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glenc\Downloads\"/>
    </mc:Choice>
  </mc:AlternateContent>
  <xr:revisionPtr revIDLastSave="0" documentId="13_ncr:1_{AFC846CC-AB4C-4864-AA94-BB078F6EBA0C}" xr6:coauthVersionLast="47" xr6:coauthVersionMax="47" xr10:uidLastSave="{00000000-0000-0000-0000-000000000000}"/>
  <bookViews>
    <workbookView xWindow="-120" yWindow="-120" windowWidth="29040" windowHeight="15840" firstSheet="8" activeTab="11" xr2:uid="{00000000-000D-0000-FFFF-FFFF00000000}"/>
  </bookViews>
  <sheets>
    <sheet name="Summary Data (2)" sheetId="112" r:id="rId1"/>
    <sheet name="Countries" sheetId="110" r:id="rId2"/>
    <sheet name="Summary Data" sheetId="101" r:id="rId3"/>
    <sheet name="Data Dictionary-Used by Group" sheetId="111" r:id="rId4"/>
    <sheet name="Correl Mat -Other" sheetId="108" r:id="rId5"/>
    <sheet name="Correl Mat -Educ Grp" sheetId="107" r:id="rId6"/>
    <sheet name="Correl Mat - Infras Grp" sheetId="106" r:id="rId7"/>
    <sheet name="Correl Mat - Bus Friend Grp" sheetId="105" r:id="rId8"/>
    <sheet name="Correl Mat - Entrepre Grp" sheetId="104" r:id="rId9"/>
    <sheet name="Correl Mat - Legal Rts Grp" sheetId="103" r:id="rId10"/>
    <sheet name="Analysis Countries" sheetId="15" r:id="rId11"/>
    <sheet name="Data Dictionary" sheetId="100" r:id="rId12"/>
    <sheet name="Data" sheetId="67" r:id="rId13"/>
    <sheet name="R&amp;D Perc GDP - Graph UNESCO " sheetId="21" r:id="rId14"/>
    <sheet name="R&amp;D % by Bus &amp; Gov UNESCO " sheetId="24" r:id="rId15"/>
    <sheet name="R&amp;D Perc GDP UNESCO" sheetId="17" r:id="rId16"/>
    <sheet name="R&amp;D % by Bus UNESCO" sheetId="18" r:id="rId17"/>
    <sheet name="R&amp;D % by Gov UNESCO" sheetId="19" r:id="rId18"/>
    <sheet name="EIU Democracy Index EIU" sheetId="25" r:id="rId19"/>
    <sheet name="Entre Framework GEM" sheetId="26" r:id="rId20"/>
    <sheet name="Entrep Behav Attitud GEM" sheetId="27" r:id="rId21"/>
    <sheet name="Indiv Perc Internt ITU" sheetId="28" r:id="rId22"/>
    <sheet name="Pat Tech OECD" sheetId="30" r:id="rId23"/>
    <sheet name="Access to Elec WB" sheetId="31" r:id="rId24"/>
    <sheet name="Armed Force % WB" sheetId="32" r:id="rId25"/>
    <sheet name="GDP (current US$) WB" sheetId="33" r:id="rId26"/>
    <sheet name="GDP growth (annual %) WB" sheetId="34" r:id="rId27"/>
    <sheet name="Gross cap form (% GDP) WB" sheetId="35" r:id="rId28"/>
    <sheet name="HighTechExport WB" sheetId="36" r:id="rId29"/>
    <sheet name="Military Exp (% GDP) WB" sheetId="37" r:id="rId30"/>
    <sheet name="Mobile Subs WB" sheetId="38" r:id="rId31"/>
    <sheet name="Pop Density WB" sheetId="39" r:id="rId32"/>
    <sheet name="Pop Tot WB" sheetId="40" r:id="rId33"/>
    <sheet name="Comput&amp;Comm Export WB" sheetId="41" r:id="rId34"/>
    <sheet name="Comput&amp;Comm Import WB" sheetId="42" r:id="rId35"/>
    <sheet name="Comp&amp;Comm Sev Export WB" sheetId="43" r:id="rId36"/>
    <sheet name="Gross Cap Form WB" sheetId="45" r:id="rId37"/>
    <sheet name="Comp&amp;Comm Sev Import WB" sheetId="44" r:id="rId38"/>
    <sheet name="Get Electric WB" sheetId="78" r:id="rId39"/>
    <sheet name="Ease of Bus WB" sheetId="79" r:id="rId40"/>
    <sheet name="Minor Invest Rts Score WB" sheetId="80" r:id="rId41"/>
    <sheet name="Minor Invest Suit Indx WB" sheetId="81" r:id="rId42"/>
    <sheet name="Minor Invest Suit Score WB" sheetId="82" r:id="rId43"/>
    <sheet name="Dir Lib Inx WB" sheetId="83" r:id="rId44"/>
    <sheet name="Dir Lib Score WB" sheetId="84" r:id="rId45"/>
    <sheet name="Start Bus Score WB" sheetId="85" r:id="rId46"/>
    <sheet name="HCI WB" sheetId="61" r:id="rId47"/>
    <sheet name="Fix Tele Subs WB" sheetId="87" r:id="rId48"/>
    <sheet name="Trade % GDP WB" sheetId="88" r:id="rId49"/>
    <sheet name="Bachlor Female WB" sheetId="89" r:id="rId50"/>
    <sheet name="Bachlor Male WB" sheetId="90" r:id="rId51"/>
    <sheet name="GINI WB" sheetId="91" r:id="rId52"/>
    <sheet name="Gov % GDP Prim School WB" sheetId="92" r:id="rId53"/>
    <sheet name="Gov % GDP Sec School WB" sheetId="93" r:id="rId54"/>
    <sheet name="% Female Parlimt WB" sheetId="95" r:id="rId55"/>
    <sheet name="% Female Minist WB" sheetId="96" r:id="rId56"/>
    <sheet name="Time to Bus Female WB" sheetId="97" r:id="rId57"/>
    <sheet name="Time to Bus Male WB" sheetId="98" r:id="rId58"/>
    <sheet name="Strgth Legal Rts WB" sheetId="99" r:id="rId59"/>
  </sheets>
  <externalReferences>
    <externalReference r:id="rId60"/>
  </externalReferences>
  <definedNames>
    <definedName name="aBGData" hidden="1">[1]iBackgroundIndicators!$BD$2:$CB$24</definedName>
    <definedName name="aData_Qual" hidden="1">[1]iScores_In!$C$2:$AA$46</definedName>
    <definedName name="aData_Quant" hidden="1">[1]iQuant_data!$O$3:$AM$9</definedName>
    <definedName name="_xlnm.Print_Area" localSheetId="0">'Summary Data (2)'!$A$1:$O$31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31" i="112" l="1"/>
  <c r="N30" i="112"/>
  <c r="N29" i="112"/>
  <c r="N28" i="112"/>
  <c r="N27" i="112"/>
  <c r="N26" i="112"/>
  <c r="N25" i="112"/>
  <c r="N24" i="112"/>
  <c r="N23" i="112"/>
  <c r="N22" i="112"/>
  <c r="N21" i="112"/>
  <c r="N20" i="112"/>
  <c r="N19" i="112"/>
  <c r="N18" i="112"/>
  <c r="N17" i="112"/>
  <c r="N16" i="112"/>
  <c r="N15" i="112"/>
  <c r="N14" i="112"/>
  <c r="N13" i="112"/>
  <c r="N12" i="112"/>
  <c r="N11" i="112"/>
  <c r="N10" i="112"/>
  <c r="N9" i="112"/>
  <c r="N8" i="112"/>
  <c r="N7" i="112"/>
  <c r="N6" i="112"/>
  <c r="N5" i="112"/>
  <c r="N6" i="101" l="1"/>
  <c r="N7" i="101"/>
  <c r="N8" i="101"/>
  <c r="N9" i="101"/>
  <c r="N10" i="101"/>
  <c r="N11" i="101"/>
  <c r="N12" i="101"/>
  <c r="N13" i="101"/>
  <c r="N14" i="101"/>
  <c r="N15" i="101"/>
  <c r="N16" i="101"/>
  <c r="N17" i="101"/>
  <c r="N18" i="101"/>
  <c r="N19" i="101"/>
  <c r="N20" i="101"/>
  <c r="N21" i="101"/>
  <c r="N22" i="101"/>
  <c r="N23" i="101"/>
  <c r="N24" i="101"/>
  <c r="N25" i="101"/>
  <c r="N26" i="101"/>
  <c r="N27" i="101"/>
  <c r="N28" i="101"/>
  <c r="N29" i="101"/>
  <c r="N30" i="101"/>
  <c r="N31" i="101"/>
  <c r="N5" i="101"/>
  <c r="V7" i="17" l="1"/>
  <c r="V8" i="17"/>
  <c r="V9" i="17"/>
  <c r="V10" i="17"/>
  <c r="V11" i="17"/>
  <c r="V12" i="17"/>
  <c r="V13" i="17"/>
  <c r="V14" i="17"/>
  <c r="V15" i="17"/>
  <c r="V16" i="17"/>
  <c r="V17" i="17"/>
  <c r="V18" i="17"/>
  <c r="V19" i="17"/>
  <c r="V20" i="17"/>
  <c r="V21" i="17"/>
  <c r="V22" i="17"/>
  <c r="V23" i="17"/>
  <c r="V24" i="17"/>
  <c r="V25" i="17"/>
  <c r="V26" i="17"/>
  <c r="V27" i="17"/>
  <c r="V28" i="17"/>
  <c r="V29" i="17"/>
  <c r="V30" i="17"/>
  <c r="V6" i="17"/>
  <c r="A1" i="21"/>
  <c r="A1" i="18"/>
  <c r="A1" i="19"/>
  <c r="A1" i="17"/>
  <c r="A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UIS.Stat</author>
  </authors>
  <commentList>
    <comment ref="D193" authorId="0" shapeId="0" xr:uid="{00000000-0006-0000-0C00-000001000000}">
      <text>
        <r>
          <rPr>
            <sz val="8"/>
            <color indexed="81"/>
            <rFont val="Tahoma"/>
            <family val="2"/>
          </rPr>
          <t>+: National Estimation</t>
        </r>
      </text>
    </comment>
    <comment ref="D194" authorId="0" shapeId="0" xr:uid="{00000000-0006-0000-0C00-000002000000}">
      <text>
        <r>
          <rPr>
            <sz val="8"/>
            <color indexed="81"/>
            <rFont val="Tahoma"/>
            <family val="2"/>
          </rPr>
          <t>+: National Estimation</t>
        </r>
      </text>
    </comment>
    <comment ref="D212" authorId="0" shapeId="0" xr:uid="{00000000-0006-0000-0C00-000003000000}">
      <text>
        <r>
          <rPr>
            <sz val="8"/>
            <color indexed="81"/>
            <rFont val="Tahoma"/>
            <family val="2"/>
          </rPr>
          <t>+: National Estimation</t>
        </r>
      </text>
    </comment>
    <comment ref="D216" authorId="0" shapeId="0" xr:uid="{00000000-0006-0000-0C00-000004000000}">
      <text>
        <r>
          <rPr>
            <sz val="8"/>
            <color indexed="81"/>
            <rFont val="Tahoma"/>
            <family val="2"/>
          </rPr>
          <t>+: National Estimation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UIS.Stat</author>
  </authors>
  <commentList>
    <comment ref="M15" authorId="0" shapeId="0" xr:uid="{00000000-0006-0000-0F00-000001000000}">
      <text>
        <r>
          <rPr>
            <sz val="8"/>
            <color indexed="81"/>
            <rFont val="Tahoma"/>
            <family val="2"/>
          </rPr>
          <t>+: National Estimation</t>
        </r>
      </text>
    </comment>
    <comment ref="N15" authorId="0" shapeId="0" xr:uid="{00000000-0006-0000-0F00-000002000000}">
      <text>
        <r>
          <rPr>
            <sz val="8"/>
            <color indexed="81"/>
            <rFont val="Tahoma"/>
            <family val="2"/>
          </rPr>
          <t>+: National Estimation</t>
        </r>
      </text>
    </comment>
    <comment ref="L16" authorId="0" shapeId="0" xr:uid="{00000000-0006-0000-0F00-000003000000}">
      <text>
        <r>
          <rPr>
            <sz val="8"/>
            <color indexed="81"/>
            <rFont val="Tahoma"/>
            <family val="2"/>
          </rPr>
          <t>+: National Estimation</t>
        </r>
      </text>
    </comment>
    <comment ref="P16" authorId="0" shapeId="0" xr:uid="{00000000-0006-0000-0F00-000004000000}">
      <text>
        <r>
          <rPr>
            <sz val="8"/>
            <color indexed="81"/>
            <rFont val="Tahoma"/>
            <family val="2"/>
          </rPr>
          <t>+: National Estimation</t>
        </r>
      </text>
    </comment>
  </commentList>
</comments>
</file>

<file path=xl/sharedStrings.xml><?xml version="1.0" encoding="utf-8"?>
<sst xmlns="http://schemas.openxmlformats.org/spreadsheetml/2006/main" count="31178" uniqueCount="686">
  <si>
    <t>Malaysia</t>
  </si>
  <si>
    <t>Singapore</t>
  </si>
  <si>
    <t>Germany</t>
  </si>
  <si>
    <t>Japan</t>
  </si>
  <si>
    <t>Canada</t>
  </si>
  <si>
    <t>Indicator</t>
  </si>
  <si>
    <t/>
  </si>
  <si>
    <t>South Korea</t>
  </si>
  <si>
    <t>Estonia</t>
  </si>
  <si>
    <t>France</t>
  </si>
  <si>
    <t>UK</t>
  </si>
  <si>
    <t>US</t>
  </si>
  <si>
    <t>Australia</t>
  </si>
  <si>
    <t>Italy</t>
  </si>
  <si>
    <t>China</t>
  </si>
  <si>
    <t>UAE</t>
  </si>
  <si>
    <t>Turkey</t>
  </si>
  <si>
    <t>Russia</t>
  </si>
  <si>
    <t>Argentina</t>
  </si>
  <si>
    <t>India</t>
  </si>
  <si>
    <t>Brazil</t>
  </si>
  <si>
    <t>Colombia</t>
  </si>
  <si>
    <t>Saudi Arabia</t>
  </si>
  <si>
    <t>South Africa</t>
  </si>
  <si>
    <t>Mexico</t>
  </si>
  <si>
    <t>Vietnam</t>
  </si>
  <si>
    <t>Indonesia</t>
  </si>
  <si>
    <t>National Estimation</t>
  </si>
  <si>
    <t>+:</t>
  </si>
  <si>
    <t>Legend:</t>
  </si>
  <si>
    <t>Data extracted on 22 Mar 2020 23:57 UTC (GMT) from UIS.Stat</t>
  </si>
  <si>
    <t>..</t>
  </si>
  <si>
    <t>Russian Federation</t>
  </si>
  <si>
    <t>Madagascar</t>
  </si>
  <si>
    <t>Austria</t>
  </si>
  <si>
    <t>Country</t>
  </si>
  <si>
    <t>2018</t>
  </si>
  <si>
    <t>2017</t>
  </si>
  <si>
    <t>2016</t>
  </si>
  <si>
    <t>2015</t>
  </si>
  <si>
    <t>2014</t>
  </si>
  <si>
    <t>2013</t>
  </si>
  <si>
    <t>2012</t>
  </si>
  <si>
    <t>2011</t>
  </si>
  <si>
    <t>2010</t>
  </si>
  <si>
    <t>2009</t>
  </si>
  <si>
    <t>2008</t>
  </si>
  <si>
    <t>2007</t>
  </si>
  <si>
    <t>2006</t>
  </si>
  <si>
    <t>2005</t>
  </si>
  <si>
    <t>2004</t>
  </si>
  <si>
    <t>2003</t>
  </si>
  <si>
    <t>2002</t>
  </si>
  <si>
    <t>2001</t>
  </si>
  <si>
    <t>2000</t>
  </si>
  <si>
    <t>1999</t>
  </si>
  <si>
    <t>Time</t>
  </si>
  <si>
    <t>GERD as a percentage of GDP</t>
  </si>
  <si>
    <t>Dataset: Science,technology and innovation</t>
  </si>
  <si>
    <t>Sorry, the query is too large to fit into the Excel cell. You will not be able to update your table with the .Stat Populator.</t>
  </si>
  <si>
    <t>UIS Estimation</t>
  </si>
  <si>
    <t>‡:</t>
  </si>
  <si>
    <t>Magnitude nil or negligible</t>
  </si>
  <si>
    <t>n:</t>
  </si>
  <si>
    <t>Data extracted on 23 Mar 2020 00:10 UTC (GMT) from UIS.Stat</t>
  </si>
  <si>
    <t>GERD - financed by Business enterprise %</t>
  </si>
  <si>
    <t>Data extracted on 23 Mar 2020 00:13 UTC (GMT) from UIS.Stat</t>
  </si>
  <si>
    <t>GERD - financed by Government %</t>
  </si>
  <si>
    <t>The Economist Intelligence Unit's Democracy Index</t>
  </si>
  <si>
    <t>Source:</t>
  </si>
  <si>
    <t>https://infographics.economist.com/2018/DemocracyIndex/</t>
  </si>
  <si>
    <t>167 countries scored on a scale of 0 to 10 based on 60 indicators</t>
  </si>
  <si>
    <t>EIU AI Report Countries</t>
  </si>
  <si>
    <t>Average</t>
  </si>
  <si>
    <t>Average R&amp;D as % GDP (Yrs 1999 - 2018)</t>
  </si>
  <si>
    <t>Average R&amp;D as % by Bus (Yrs 1999 - 2018)</t>
  </si>
  <si>
    <t>NA</t>
  </si>
  <si>
    <t>Average R&amp;D as % by Gov (Yrs 1999 - 2018)</t>
  </si>
  <si>
    <t>Total</t>
  </si>
  <si>
    <t>The availability of financial resourcesâ€”equity and debtâ€”for small and medium enterprises (SMEs) (including grants and subsidies)</t>
  </si>
  <si>
    <t>The extent to which public policies support entrepreneurship - entrepreneurship as a relevant economic issue</t>
  </si>
  <si>
    <t>The presence and quality of programs directly assisting SMEs at all levels of government (national, regional, municipal)</t>
  </si>
  <si>
    <t>The extent to which national research and development will lead to new commercial opportunities and is available to SMEs</t>
  </si>
  <si>
    <t>The presence of property rights, commercial, accounting and other legal and assessment services and institutions that support or promote SMEs</t>
  </si>
  <si>
    <t>The level of change in markets from year to year</t>
  </si>
  <si>
    <t>The extent to which new firms are free to enter existing markets</t>
  </si>
  <si>
    <t>Ease of access to physical resourcesâ€”communication, utilities, transportation, land or spaceâ€”at a price that does not discriminate against SMEs</t>
  </si>
  <si>
    <t>The extent to which social and cultural norms encourage or allow actions leading to new business methods or activities that can potentially increase personal wealth and income</t>
  </si>
  <si>
    <t>code</t>
  </si>
  <si>
    <t>economy</t>
  </si>
  <si>
    <t>year</t>
  </si>
  <si>
    <t>Financing for entrepreneurs</t>
  </si>
  <si>
    <t>Governmental support and policies</t>
  </si>
  <si>
    <t>Governmental programs</t>
  </si>
  <si>
    <t>R&amp;D transfer</t>
  </si>
  <si>
    <t>Commercial and professional infrastructure</t>
  </si>
  <si>
    <t>Internal market dynamics</t>
  </si>
  <si>
    <t>Internal market openness</t>
  </si>
  <si>
    <t>Physical and services infrastructure</t>
  </si>
  <si>
    <t>Cultural and social norms</t>
  </si>
  <si>
    <t>GEM - Global Entrepreneurship Monitor</t>
  </si>
  <si>
    <t>From:</t>
  </si>
  <si>
    <t>Not all entrepreneurs are alike. Our Adult Population Survey (APS) looks at the characteristics, motivations and ambitions of individuals starting businesses, as well as social attitudes towards entrepreneurship</t>
  </si>
  <si>
    <t>TEA (Total Early-Stage Entrepreneurial Activity) - assess the percent of working age population both about to start an entrepreneurial activity, and that have started one from a maximum of 3 years and half.</t>
  </si>
  <si>
    <t xml:space="preserve">See knowledge base at: </t>
  </si>
  <si>
    <t xml:space="preserve">See Methodology at: </t>
  </si>
  <si>
    <t>See country profiles at:</t>
  </si>
  <si>
    <t>Variable</t>
  </si>
  <si>
    <t>Description</t>
  </si>
  <si>
    <t>Percentage of 18-64 population who see good opportunities to start a firm in the area where they live</t>
  </si>
  <si>
    <t>Percentage of 18-64 population who believe they have the required skills and knowledge to start a business</t>
  </si>
  <si>
    <t>Percentage of 18-64 population perceiving good opportunities to start a business who indicate that fear of failure would prevent them from setting up a business</t>
  </si>
  <si>
    <t>Percentage of 18-64 population (individuals involved in any stage of entrepreneurial activity excluded) who are latent entrepreneurs and who intend to start a business within three years</t>
  </si>
  <si>
    <t>Percentage of 18-64 population who are either a nascent entrepreneur or owner-manager of a new business</t>
  </si>
  <si>
    <t>Percentage of 18-64 population who are currently an owner-manager of an established business, i.e., owning and managing a running business that has paid salaries, wages, or any other payments to the owners for more than 42 months</t>
  </si>
  <si>
    <t>Rate of involvement of employees in entrepreneurial activities, such as developing or launching new goods or services, or setting up a new business unit, a new establishment or subsidiary</t>
  </si>
  <si>
    <t>Percentage of those involved in TEA that are improvement-driven opportunity motivated, divided by the percentage of TEA that is necessity-motivated</t>
  </si>
  <si>
    <t>Percentage of female 18-64 population who are either a nascent entrepreneur or owner-manager of a new business, divided by the equivalent percentage for their male counterparts</t>
  </si>
  <si>
    <t>Percentage of those females involved in TEA who (i) claim to be driven by opportunity as opposed to finding no other option for work; and (ii) who indicate the main driver for being involved in this opportunity is being independent or increasing their income, rather than just maintaining their income, divided by the equivalent percentage for their male counterparts</t>
  </si>
  <si>
    <t>Percentage of those involved in TEA who expect to create 6 or more jobs in 5 years</t>
  </si>
  <si>
    <t>Percentage of those involved in TEA who indicate that their product or service is new to at least some customers AND that few/no businesses offer the same product</t>
  </si>
  <si>
    <t>Percentage of those involved in TEA in the Business Services sector  Information and Communication, Financial Intermediation and Real Estate, Professional Services or Administrative Services, as defined by the ISIC 4.0 Business Type Codebook</t>
  </si>
  <si>
    <t>Percentage of 18-64 population who agree with the statement that in their country, successful entrepreneurs receive high status</t>
  </si>
  <si>
    <t>Percentage of 18-64 population who agree with the statement that in their country, most people consider starting a business as a desirable career choice</t>
  </si>
  <si>
    <t>Perceived opportunities</t>
  </si>
  <si>
    <t>Perceived capabilities</t>
  </si>
  <si>
    <t>Fear of failure rate</t>
  </si>
  <si>
    <t>Entrepreneurial intentions</t>
  </si>
  <si>
    <t>Total early-stage Entrepreneurial Activity (TEA)</t>
  </si>
  <si>
    <t>Established Business Ownership</t>
  </si>
  <si>
    <t>Entrepreneurial Employee Activity</t>
  </si>
  <si>
    <t>Motivational Index</t>
  </si>
  <si>
    <t>Female/Male TEA</t>
  </si>
  <si>
    <t>Female/Male Opportunity-Driven TEA</t>
  </si>
  <si>
    <t>High Job Creation Expectation</t>
  </si>
  <si>
    <t>Innovation</t>
  </si>
  <si>
    <t>Business Services Sector</t>
  </si>
  <si>
    <t>High Status to Successful Entrepreneurs</t>
  </si>
  <si>
    <t>Entrepreneurship as a Good Career Choice</t>
  </si>
  <si>
    <t>https://www.gemconsortium.org/data/key-aps</t>
  </si>
  <si>
    <t>http://gem-consortium.ns-client.xyz/about/wiki</t>
  </si>
  <si>
    <t>https://www.gemconsortium.org/wiki/1599</t>
  </si>
  <si>
    <t>https://www.gemconsortium.org/economy-profiles</t>
  </si>
  <si>
    <t>https://www.itu.int/en/ITU-D/Statistics/Pages/stat/default.as</t>
  </si>
  <si>
    <t xml:space="preserve">Detail Source: </t>
  </si>
  <si>
    <t>https://www.itu.int/en/ITU-D/Pages/default.aspx</t>
  </si>
  <si>
    <t xml:space="preserve">Source: </t>
  </si>
  <si>
    <t>UN's International Telecommunication Union</t>
  </si>
  <si>
    <t>Percentage of total populations</t>
  </si>
  <si>
    <t xml:space="preserve">Percentage of Individuals using the Internet </t>
  </si>
  <si>
    <t>Patents Office &amp; Patents Families</t>
  </si>
  <si>
    <t>Total Patents</t>
  </si>
  <si>
    <t>Priority date</t>
  </si>
  <si>
    <t>Reference Date</t>
  </si>
  <si>
    <t>Inventor(s)'s country(ies) of residence</t>
  </si>
  <si>
    <t>Reference country</t>
  </si>
  <si>
    <t>Dataset: Patents by technology</t>
  </si>
  <si>
    <t>https://stats.oecd.org/</t>
  </si>
  <si>
    <t>Data extracted on 25 Mar 2020 00:36 UTC (GMT) from OECD.Stat</t>
  </si>
  <si>
    <t>Triadic Patent families</t>
  </si>
  <si>
    <t>Count</t>
  </si>
  <si>
    <t>ARG</t>
  </si>
  <si>
    <t>AUS</t>
  </si>
  <si>
    <t>BRA</t>
  </si>
  <si>
    <t>CHN</t>
  </si>
  <si>
    <t>FRA</t>
  </si>
  <si>
    <t>DEU</t>
  </si>
  <si>
    <t>IND</t>
  </si>
  <si>
    <t>IDN</t>
  </si>
  <si>
    <t>ITA</t>
  </si>
  <si>
    <t>JPN</t>
  </si>
  <si>
    <t>KOR</t>
  </si>
  <si>
    <t>MEX</t>
  </si>
  <si>
    <t>RUS</t>
  </si>
  <si>
    <t>SAU</t>
  </si>
  <si>
    <t>TUR</t>
  </si>
  <si>
    <t>GBR</t>
  </si>
  <si>
    <t>USA</t>
  </si>
  <si>
    <t>CAN</t>
  </si>
  <si>
    <t>COL</t>
  </si>
  <si>
    <t>EST</t>
  </si>
  <si>
    <t>MYS</t>
  </si>
  <si>
    <t>SGP</t>
  </si>
  <si>
    <t>ZAF</t>
  </si>
  <si>
    <t>VNM</t>
  </si>
  <si>
    <t>ARE</t>
  </si>
  <si>
    <t>Code</t>
  </si>
  <si>
    <t>Series Name</t>
  </si>
  <si>
    <t>Series Code</t>
  </si>
  <si>
    <t>Country Name</t>
  </si>
  <si>
    <t>Country Code</t>
  </si>
  <si>
    <t>2010 [YR2010]</t>
  </si>
  <si>
    <t>2011 [YR2011]</t>
  </si>
  <si>
    <t>2012 [YR2012]</t>
  </si>
  <si>
    <t>2013 [YR2013]</t>
  </si>
  <si>
    <t>2014 [YR2014]</t>
  </si>
  <si>
    <t>2015 [YR2015]</t>
  </si>
  <si>
    <t>2016 [YR2016]</t>
  </si>
  <si>
    <t>2017 [YR2017]</t>
  </si>
  <si>
    <t>2018 [YR2018]</t>
  </si>
  <si>
    <t>2019 [YR2019]</t>
  </si>
  <si>
    <t>License Type</t>
  </si>
  <si>
    <t>Indicator Name</t>
  </si>
  <si>
    <t>Long definition</t>
  </si>
  <si>
    <t>Source</t>
  </si>
  <si>
    <t>Topic</t>
  </si>
  <si>
    <t>Periodicity</t>
  </si>
  <si>
    <t>Aggregation method</t>
  </si>
  <si>
    <t>Statistical concept and methodology</t>
  </si>
  <si>
    <t>Development relevance</t>
  </si>
  <si>
    <t>Limitations and exceptions</t>
  </si>
  <si>
    <t>General comments</t>
  </si>
  <si>
    <t>License URL</t>
  </si>
  <si>
    <t>Access to electricity (% of population)</t>
  </si>
  <si>
    <t>EG.ELC.ACCS.ZS</t>
  </si>
  <si>
    <t>NY.GDP.MKTP.CD</t>
  </si>
  <si>
    <t>CC BY-4.0</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</si>
  <si>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</si>
  <si>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</si>
  <si>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World Bank national accounts data, and OECD National Accounts data files.</t>
  </si>
  <si>
    <t>Economic Policy &amp; Debt: National accounts: US$ at current prices: Aggregate indicators</t>
  </si>
  <si>
    <t>Annual</t>
  </si>
  <si>
    <t>Gap-filled total</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</si>
  <si>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</si>
  <si>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</si>
  <si>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https://datacatalog.worldbank.org/public-licenses#cc-by</t>
  </si>
  <si>
    <t>NY.GDP.MKTP.KD.ZG</t>
  </si>
  <si>
    <t>GDP growth (annual %)</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</si>
  <si>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</si>
  <si>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Economic Policy &amp; Debt: National accounts: Growth rates</t>
  </si>
  <si>
    <t>Weighted Average</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</si>
  <si>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U.S. dollar series are used to calculate regional and income group growth rates. Local currency series are converted to constant U.S. dollars using an exchange rate in the common reference year.</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</si>
  <si>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</si>
  <si>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</si>
  <si>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NE.GDI.TOTL.ZS</t>
  </si>
  <si>
    <t>Gross capital formation (% of GDP)</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</si>
  <si>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</si>
  <si>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Economic Policy &amp; Debt: National accounts: Shares of GDP &amp; other</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</si>
  <si>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</si>
  <si>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t>
  </si>
  <si>
    <t>TX.VAL.TECH.MF.ZS</t>
  </si>
  <si>
    <t>High-technology exports (% of manufactured exports)</t>
  </si>
  <si>
    <t>High-technology exports are products with high R&amp;D intensity, such as in aerospace, computers, pharmaceuticals, scientific instruments, and electrical machinery.</t>
  </si>
  <si>
    <t>United Nations, Comtrade database through the WITS platform.</t>
  </si>
  <si>
    <t>Infrastructure: Technology</t>
  </si>
  <si>
    <t>The method for determining high-technology exports was developed by the Organisation for Economic Co-operation and Development in collaboration with Eurostat. It takes a "product approach" (rather than a "sectoral approach") based on R&amp;D intensity (expenditure divided by total sales) for groups of products from Germany, Italy, Japan, the Netherlands, Sweden, and the United States.
The original high-tech products classification is based on SITC Rev. 3 and is taken from Table 4 of Annex 2 of the 1997 working paper of Thomas Hatzichronouglou, OECD. The methodology used to determine high-tech exports takes the "product approach" based on R&amp;D intensity on products from Germany, Italy, Japan, the Netherlands, Sweden, and the United States.
High Technology Products List - SITC Rev. 3:
1 Aerospace 7921+7922+7923+7924+7925+79291+79293+(714-71489-71499)+87411
2 Computers-office machines 75113+75131+75132+75134+(752-7529)+75997
3 Electronics-telecommunications 76381+76383+(764-76493-76499)
+7722+77261+77318+77625+77627+7763+7764+7768+89879
4 Pharmacy 5413+5415+5416+5421+5422
5 Scientific instruments 774+8711+8713+8714+8719+87211+(874-87411-8742)
+88111+88121+88411+88419+89961+89963+89966+89967
6 Electrical machinery 77862+77863+77864+77865+7787+77884
7 Chemistry 52222+52223+52229+52269+525+531+57433+591
8 Non-electrical machinery 71489+71499+71871+71877+71878+72847+7311+73131+73135
+73142+73144+73151+73153+73161+73163+73165
+73312+73314+73316+7359+73733+73735
9 Armament 891</t>
  </si>
  <si>
    <t>The OECD has developed a four-way classification of exports: high, medium-high, medium-low and low-technology. The classification is based on the importance of expenditures on research and development relative to the gross output and value added of different types of industries that produce goods for export. Examples of high-technology industries are aircraft, computers, and pharmaceuticals; medium-high-technology includes motor vehicles, electrical equipment and most chemicals; medium-low-technology includes rubber, plastics, basic metals and ship construction; low-technology industries include food processing, textiles, clothing and footwear.
Industries of high and medium-high-technology intensity account for over two-thirds of total OECD manufacturing exports. Differences among countries are substantial; the share of high and medium-high-technology industries ranges from over 80 percent in Japan and Ireland to less than 10 percent in Iceland. Technology exports have grown rapidly in Iceland, Turkey and the eastern European countries, although most of these countries, with Hungary and the Czech Republic as exceptions, still focus primarily on low and medium-low-technology exports.</t>
  </si>
  <si>
    <t>Because industrial sectors specializing in a few high-technology products may also produce low-technology products, the product approach is more appropriate for international trade. The method takes only R&amp;D intensity into account, but other characteristics of high technology are also important, such as knowhow, scientific personnel, and technology embodied in patents. Considering these characteristics would yield a different list (see Hatzichronoglou 1997).</t>
  </si>
  <si>
    <t>MS.MIL.XPND.GD.ZS</t>
  </si>
  <si>
    <t>Use and distribution of these data are subject to Stockholm International Peace Research Institute (SIPRI) terms and conditions.</t>
  </si>
  <si>
    <t>Military expenditure (% of GDP)</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</si>
  <si>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</si>
  <si>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Stockholm International Peace Research Institute (SIPRI), Yearbook: Armaments, Disarmament and International Security.</t>
  </si>
  <si>
    <t>Public Sector: Defense &amp; arms trade</t>
  </si>
  <si>
    <t>Weighted average</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</si>
  <si>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data on military expenditures as a share of GDP are SIPRI estimates. The SIPRI military expenditure figures are presented on a calendar-year basis. The only exception is the USA, for which statistics report data on a fiscal-year basis. Calendar-year data are calculated on the assumption of an even rate of expenditure throughout the fiscal year. The ratio of military expenditure to GDP is calculated in domestic currency at current prices and for calendar years.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</si>
  <si>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</si>
  <si>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</si>
  <si>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Data for some countries are based on partial or uncertain data or rough estimates.</t>
  </si>
  <si>
    <t>https://www.sipri.org/about/terms-and-conditions</t>
  </si>
  <si>
    <t>IT.CEL.SETS.P2</t>
  </si>
  <si>
    <t>Mobile cellular subscriptions (per 100 people)</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</si>
  <si>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</si>
  <si>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International Telecommunication Union, World Telecommunication/ICT Development Report and database.</t>
  </si>
  <si>
    <t>Infrastructure: Communications</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</si>
  <si>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Mobile cellular subscriptions (per 100 people) indicator is derived by all mobile subscriptions divided by the country's population and multiplied by 100. For additional/latest information on sources and country notes, please also refer to: https://www.itu.int/en/ITU-D/Statistics/Pages/stat/default.aspx</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</si>
  <si>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The International Telecommunication Union (ITU) estimates that there were about 6 billion mobile subscriptions globally in the early 2010s. No technology has ever spread faster around the world.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Mobile cellular telephone subscriptions are subscriptions to a public mobile telephone service using cellular technology, which provide access to the public switched telephone network (PSTN) using cellular technology. It includes postpaid and prepaid subscriptions and includes analogue and digital cellular systems.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</si>
  <si>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
Mobile subscriptions include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are also excluded, but all mobile cellular subscriptions that offer voice communications are included. Both postpaid and prepaid subscriptions are included.</t>
  </si>
  <si>
    <t>Please cite the International Telecommunication Union for third-party use of these data.</t>
  </si>
  <si>
    <t>EN.POP.DNST</t>
  </si>
  <si>
    <t>Population density (people per sq. km of land area)</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</si>
  <si>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</si>
  <si>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Food and Agriculture Organization and World Bank population estimates.</t>
  </si>
  <si>
    <t>Environment: Density &amp; urbanization</t>
  </si>
  <si>
    <t>Population density is midyear population divided by land area in square kilometers. This ratio can be calculated for any territorial unit for any point in time, depending on the source of the population data. Populationestimates are prepared by World Bank staff from variety of sources. They are based on the de facto definition of population and include all residents regardless of legal status or citizenship, within the physical boundaries of a country and under the jurisdiction of that country's political control. Refugees not permanently settled in the country of asylum are considered part of the population of their country of origin. Population numbers are either current census data or historical census data extrapolated through demographic methods. The count also excludes visitors from overseas.
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</si>
  <si>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conducting and analyzing a full census.
Population density is a measure of the intensity of land-use, and can be calculated for a block, city, county, state, country, continent or the entire world. Considering that over half of the Earth's land mass consists of areas inhospitable to human inhabitation, such as deserts and high mountains, and that population tends to cluster around seaports and fresh water sources, a simple number of population density by itself does not give any meaningful measurement of human population density.
Several of the most densely populated territories in the world are city-states, microstates, or dependencies.[6][7] These territories share a relatively small area and a high urbanization level, with an economically specialized city population drawing also on rural resources outside the area, illustrating the difference between high population density and overpopulation.</t>
  </si>
  <si>
    <t>Current population estimates for developing countries that lack recent census data and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t>
  </si>
  <si>
    <t>SP.POP.TOTL</t>
  </si>
  <si>
    <t>Population, total</t>
  </si>
  <si>
    <t>Total population is based on the de facto definition of population, which counts all residents regardless of legal status or citizenship. The values shown are midyear estimates.</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</si>
  <si>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</si>
  <si>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Health: Population: Structure</t>
  </si>
  <si>
    <t>Sum</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</si>
  <si>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</si>
  <si>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</si>
  <si>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</si>
  <si>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Relevance to gender indicator: disaggregating the population composition by gender will help a country in projecting its demand for social services on a gender basis.</t>
  </si>
  <si>
    <t>Access to electricity is the percentage of population with access to electricity. Electrification data are collected from industry, national surveys and international sources.</t>
  </si>
  <si>
    <t>World Bank, Sustainable Energy for All (SE4ALL) database from the SE4ALL Global Tracking Framework led jointly by the World Bank, International Energy Agency, and the Energy Sector Management Assistance Program.</t>
  </si>
  <si>
    <t>Environment: Energy production &amp; use</t>
  </si>
  <si>
    <t>Data for access to electricity are collected among different sources: mostly data from nationally representative household surveys (including national censuses) were used. Survey sources include Demographic and Health Surveys (DHS) and Living Standards Measurement Surveys (LSMS), Multi-Indicator Cluster Surveys (MICS), the World Health Survey (WHS), other nationally developed and implemented surveys, and various government agencies (for example, ministries of energy and utilities). Given the low frequency and the regional distribution of some surveys, a number of countries have gaps in available data. To develop the historical evolution and starting point of electrification rates, a simple modeling approach was adopted to fill in the missing data points - around 1990, around 2000, and around 2010. Therefore, a country can have a continuum of zero to three data points. There are 42 countries with zero data point and the weighted regional average was used as an estimate for electrification in each of the data periods. 170 countries have between one and three data points and missing data are estimated by using a model with region, country, and time variables. The model keeps the original observation if data is available for any of the time periods. This modeling approach allowed the estimation of electrification rates for 212 countries over these three time periods (Indicated as "Estimate"). Notation "Assumption" refers to the assumption of universal access in countries classified as developed by the United Nations. Data begins from the year in which the first survey data is available for each country.</t>
  </si>
  <si>
    <t>Maintaining reliable and secure electricity services while seeking to rapidly decarbonize power systems is a key challenge for countries throughout the world. More and more countries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Energy is necessary for creating the conditions for economic growth. It is impossible to operate a factory, run a shop, grow crops or deliver goods to consumers without using some form of energy. Access to electricity is particularly crucial to human development as electricity is, in practice, indispensable for certain basic activities, such as lighting, refrigeration and the running of household appliances, and cannot easily be replaced by other forms of energy. Individuals' access to electricity is one of the most clear and un-distorted indication of a country's energy poverty status.
Electricity access is increasingly at the forefront of governments' preoccupations, especially in the developing countries. As a consequence, a lot of rural electrification programs and national electrification agencies have been created in these countries to monitor more accurately the needs and the status of rural development and electrification.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t>
  </si>
  <si>
    <t>MS.MIL.TOTL.TF.ZS</t>
  </si>
  <si>
    <t>Armed forces personnel (% of total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</si>
  <si>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</si>
  <si>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International Institute for Strategic Studies, The Military Balance.</t>
  </si>
  <si>
    <t>Military data on manpower represent quantitative assessment of the personnel strengths of the world's armed forces. The numbers are based on the most accurate data available to, or, on the best estimate that can be made by the International Institute for Strategic Studies (IISS) at the time of its annual publication. The IISS collects the data from national governments.
Armed forces personnel comprise all servicemen and women on full-time duty (including conscripts and long-term assignments from the Reserves). Reserve describes formations and units not fully manned or operational in peacetime, but which can be mobilized by recalling reservists in an emergency. IISS estimates of effective reservist strengths on the numbers available within five years of completing full-time service, unless there is good evidence that obligations are enforced for longer. Although paramilitary forces whose training, organization, equipment and control suggest they may be used to support or replace regular military forces, they are not included in the armed forces personnel. Home Guard units are counted as paramilitary.
Data are shown as percentage of total labor force. According to International Labour Organization (ILO armed forces occupations include all jobs held by members of the armed forces. Members of the armed forces are those personnel who are currently serving in the armed forces, including auxiliary services, whether on a voluntary or compulsory basis, and who are not free to accept civilian employment and are subject to military discipline. Included are regular members of the army, navy, air force and other military services, as well as conscripts enrolled for military training or other service for a specified period. Excluded are persons in civilian employment of government establishments concerned with defense issues; police (other than military police); customs inspectors and members of border or other armed civilian services; persons who have been temporarily withdrawn from civilian life for a short period of military training or retraining, according to national requirements, and members of military reserves not currently on active service.</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</si>
  <si>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are a rough indicator of the portion of national resources used for military activities and of the burden on the economy.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</si>
  <si>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Data exclude personnel not on active duty, therefore they underestimate the share of the labor force working for the defense establishment. Governments rarely report the size of their armed forces, so such data typically come from intelligence sources. Unless otherwise indicated, reserves includes all reservists committed to rejoining the armed forces in an emergency, except when national reserve service obligations following conscription last almost a lifetime.</t>
  </si>
  <si>
    <t>Korea, Rep.</t>
  </si>
  <si>
    <t>BX.GSR.CMCP.ZS</t>
  </si>
  <si>
    <t>Communications, computer, etc. (% of service exports, BoP)</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</si>
  <si>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</si>
  <si>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International Monetary Fund, Balance of Payments Statistics Yearbook and data files.</t>
  </si>
  <si>
    <t>Economic Policy &amp; Debt: Balance of payments: Current account: Goods, services &amp; income</t>
  </si>
  <si>
    <t>Note: Data are based on the sixth edition of the IMF's Balance of Payments Manual (BPM6) and are only available from 2005 onwards.</t>
  </si>
  <si>
    <t>BM.GSR.CMCP.ZS</t>
  </si>
  <si>
    <t>Communications, computer, etc. (% of service imports, BoP)</t>
  </si>
  <si>
    <t>TX.VAL.OTHR.ZS.WT</t>
  </si>
  <si>
    <t>Computer, communications and other services (% of commercial service exports)</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</si>
  <si>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</si>
  <si>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Private Sector &amp; Trade: Exports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</si>
  <si>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
The concepts and definitions underlying the data are based on the sixth edition of the International Monetary Fund's (IMF) Balance of Payments Manual (BPM6). Balance of payments data for 2005 onward will be presented in accord with the BPM6. The historical BPM5 data series will end with data for 2008, which can be accessed through the World Development Indicators archives.
The complete balance of payments methodology can be accessed through the International Monetary Fund website (www.imf.org/external/np/sta/bop/bop.htm).</t>
  </si>
  <si>
    <t>Trade in services differs from trade in goods because services are produced and consumed at the same time. Thus services to a traveler may be consumed in the producing country (for example, use of a hotel room) but are classified as imports of the traveler's country. In other cases services may be supplied from a remote location; for example, insurance services may be supplied from one location and consumed in another.</t>
  </si>
  <si>
    <t>Balance of payments statistics, the main source of information on international trade in services, have many weaknesses. Disaggregation of important components may be limited and varies considerably across countries. There are inconsistencies in the methods used to report items. And the recording of major flows as net items is common (for example, insurance transactions are often recorded as premiums less claims). These factors contribute to a downward bias in the value of the service trade reported in the balance of payments.
Efforts are being made to improve the coverage, quality, and consistency of these data. Eurostat and the Organisation for Economic Co-operation and Development, for example, are working together to improve the collection of statistics on trade in services in member countries.
Still, difficulties in capturing all the dimensions of international trade in services mean that the record is likely to remain incomplete. Cross-border intrafirm service transactions, which are usually not captured in the balance of payments, have increased in recent years. An example is transnational corporations' use of mainframe computers around the clock for data processing, exploiting time zone differences between their home country and the host countries of their affiliates. Another important dimension of service trade not captured by conventional balance of payments statistics is establishment trade - sales in the host country by foreign affiliates. By contrast, cross-border intrafirm transactions in merchandise may be reported as exports or imports in the balance of payments.</t>
  </si>
  <si>
    <t>TM.VAL.OTHR.ZS.WT</t>
  </si>
  <si>
    <t>Computer, communications and other services (% of commercial service imports)</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</si>
  <si>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</si>
  <si>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Private Sector &amp; Trade: Imports</t>
  </si>
  <si>
    <t>NE.GDI.FTOT.KD.ZG</t>
  </si>
  <si>
    <t>Gross fixed capital formation (annual % growth)</t>
  </si>
  <si>
    <t>Average annual growth of gross fixed capital formation based on constant local currency. Aggregates are based on constant 2010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</si>
  <si>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United Kingdom</t>
  </si>
  <si>
    <t>United States</t>
  </si>
  <si>
    <t>United Arab Emirates</t>
  </si>
  <si>
    <t>Data from database: World Development Indicators</t>
  </si>
  <si>
    <t>Last Updated: 03/18/2020</t>
  </si>
  <si>
    <t>Category</t>
  </si>
  <si>
    <t>Economy Name</t>
  </si>
  <si>
    <t>Economy Code</t>
  </si>
  <si>
    <t>2004 [YR2004]</t>
  </si>
  <si>
    <t>2005 [YR2005]</t>
  </si>
  <si>
    <t>2006 [YR2006]</t>
  </si>
  <si>
    <t>2007 [YR2007]</t>
  </si>
  <si>
    <t>2008 [YR2008]</t>
  </si>
  <si>
    <t>2009 [YR2009]</t>
  </si>
  <si>
    <t>2010 [YR2010] - DB10-15 method</t>
  </si>
  <si>
    <t>2011 [YR2011] - DB10-15 method</t>
  </si>
  <si>
    <t>2012 [YR2012] - DB10-15 method</t>
  </si>
  <si>
    <t>2013 [YR2013] - DB10-15 method</t>
  </si>
  <si>
    <t>2014 [YR2014] - DB10-15 method</t>
  </si>
  <si>
    <t>2015 [YR2015] -DB16-20 method</t>
  </si>
  <si>
    <t>2016 [YR2016] -DB16-20 method</t>
  </si>
  <si>
    <t>2017 [YR2017] -DB16-20 method</t>
  </si>
  <si>
    <t>2018 [YR2018] -DB16-20 method</t>
  </si>
  <si>
    <t>2019 [YR2019] -DB16-20 method</t>
  </si>
  <si>
    <t>2020 [YR2020] -DB16-20 method</t>
  </si>
  <si>
    <t>Data from database: Doing Business</t>
  </si>
  <si>
    <t>Getting electricity (DB10-15 methodology) - Score</t>
  </si>
  <si>
    <t>IC.ELC.ACES.DFRN.DB1015</t>
  </si>
  <si>
    <t>Economies</t>
  </si>
  <si>
    <t>Last Updated: 10/23/2019</t>
  </si>
  <si>
    <t>Score-Getting electricity (DB10-15 methodology)</t>
  </si>
  <si>
    <t>The score for getting electricity is the simple average of the scores for each of the component indicators: the procedures, time, cost for a business to obtain a permanent electricity connection and supply for a standardized warehouse, as well as the reliability of supply and transparency of tariffs index. The score is computed based on the methodology in the DB10-15 studies.</t>
  </si>
  <si>
    <t>World Bank Group, Doing Business project (http://www.doingbusiness.org/).</t>
  </si>
  <si>
    <t>Getting electricity</t>
  </si>
  <si>
    <t>IC.ELC.ACES.DFRN.DB1619</t>
  </si>
  <si>
    <t>Score-Getting electricity (DB16-20 methodology)</t>
  </si>
  <si>
    <t>The score for getting electricity is the simple average of the scores for each of the component indicators: the procedures, time, cost for a business to obtain a permanent electricity connection and supply for a standardized warehouse, as well as the reliability of supply and transparency of tariffs index. The score is computed based on the methodology in the DB16-20 studies.</t>
  </si>
  <si>
    <t>IC.BUS.EASE.DFRN.DB1014</t>
  </si>
  <si>
    <t>Ease of doing business score (DB10-14 methodology)</t>
  </si>
  <si>
    <t>The ease of doing business score is the simple average of the scores for each of the Doing Business topics: starting a business, dealing with construction permits, getting electricity, registering property, getting credit, protecting minority investors, paying taxes, trading across borders, enforcing contracts and resolving insolvency. The score is computed based on the methodology in the DB10-14 studies for topics that underwent methodology updates.</t>
  </si>
  <si>
    <t>Ease of doing business</t>
  </si>
  <si>
    <t>IC.BUS.EASE.DFRN.DB16</t>
  </si>
  <si>
    <t>Ease of doing business score (DB15 methodology)</t>
  </si>
  <si>
    <t>The ease of doing business score is the simple average of the scores for each of the Doing Business topics: starting a business, dealing with construction permits, getting electricity, registering property, getting credit, protecting minority investors, paying taxes, trading across borders, enforcing contracts and resolving insolvency. The score is computed based on the methodology in the DB15 studies for topics that underwent methodology updates.</t>
  </si>
  <si>
    <t>IC.BUS.EASE.DFRN.XQ.DB1719</t>
  </si>
  <si>
    <t>Ease of doing business score (DB17-20 methodology)</t>
  </si>
  <si>
    <t>The ease of doing business score is the simple average of the scores for each of the Doing Business topics: starting a business, dealing with construction permits, getting electricity, registering property, getting credit, protecting minority investors, paying taxes, trading across borders, enforcing contracts and resolving insolvency. The score is computed based on the methodology in the DB17-20 studies for topics that underwent methodology updates.</t>
  </si>
  <si>
    <t>PROT.MINOR.INV.DFRN.DB0614</t>
  </si>
  <si>
    <t>Score-Protecting minority investors (DB06-14 methodology)</t>
  </si>
  <si>
    <t>The score for protecting minority investors benchmarks economies with respect to the regulatory best practice on the indicator set. The score is indicated on a scale from 0 to 100, where 0 represents the worst regulatory performance and 100 the best regulatory performance, and is computed based on the methodology in the DB06-14 studies.</t>
  </si>
  <si>
    <t>Protecting minority investors</t>
  </si>
  <si>
    <t>PROT.MINOR.INV.DFRN.DB1519</t>
  </si>
  <si>
    <t>Score-Protecting minority investors (DB15-20 methodology)</t>
  </si>
  <si>
    <t>The score for protecting minority investors benchmarks economies with respect to the regulatory best practice on the indicator set. The score is indicated on a scale from 0 to 100, where 0 represents the worst regulatory performance and 100 the best regulatory performance, and is computed based on the methodology in the DB15-20 studies.</t>
  </si>
  <si>
    <t>PROT.MINOR.INV.EASE.SHARE.LGL.XD.010.DB0614</t>
  </si>
  <si>
    <t>Ease of shareholder suits index (0-10) (DB06-14 methodology)</t>
  </si>
  <si>
    <t>The ease of shareholder suits index measures how likely plaintiffs are to access internal corporate evidence. It has six components: (i) whether shareholders owning 10% of the company’s share capital have the right to inspect the Buyer-Seller transaction documents before filing a suit; (ii) whether shareholders owning 10% of the company’s share capital can request that a government inspector investigate the Buyer-Seller transaction without filing a suit; (iii) what range of documents is available to the shareholder plaintiff from the defendant and witnesses during trial; (iv) whether the plaintiff can obtain cate­gories of relevant documents from the defendant without identifying each document specifically; (v) whether the plaintiff can directly examine the defendant and witnesses during trial (0-2); and (vi) whether the standard of proof for civil suits is lower than that for criminal cases. The index is computed based on the methodology in the DB06-14 studies.</t>
  </si>
  <si>
    <t>PROT.MINOR.INV.EASE.SSI.XD.0010.DB0614.DFRN</t>
  </si>
  <si>
    <t>Score-Ease of shareholder suits index (0-10) (DB06-14 methodology)</t>
  </si>
  <si>
    <t>The score for ease of shareholder suits index benchmarks economies with respect to the regulatory best practice on the indicator. The score is indicated on a scale from 0 to 100, where 0 represents the worst regulatory performance and 100 the best regulatory performance, and is computed based on the methodology in the DB06-14 studies.</t>
  </si>
  <si>
    <t>PROT.MINOR.INV.EASE.SHARE.LGL.XD.010.DB1519</t>
  </si>
  <si>
    <t>Ease of shareholder suits index (0-10) (DB15-20 methodology)</t>
  </si>
  <si>
    <t>The ease of shareholder suits index measures how likely plaintiffs are to access internal corporate evidence and recover legal expenses. It has six components: (i) whether shareholders owning 10% of the company’s share capital have the right to inspect the Buyer-Seller transaction documents before filing a suit. Alternatively, whether they can request that a government inspector investigate the Buyer-Seller transaction without filing a suit; (ii) what range of documents is available to the shareholder plaintiff from the defendant and witnesses during trial; (iii) whether the plaintiff can obtain cate­gories of relevant documents from the defendant without identifying each document specifically; (iv) whether the plaintiff can directly examine the defendant and witnesses during trial; (v) whether the standard of proof for civil suits is lower than that for criminal cases; and (vi) whether shareholder plaintiffs can recover their legal expenses from the company. The index is computed based on the methodology in the DB15-20 studies.</t>
  </si>
  <si>
    <t>PROT.MINOR.INV.EASE.SSI.XD.0010.DB1519.DFRN</t>
  </si>
  <si>
    <t>Score-Ease of shareholder suits index (0-10) (DB15-20 methodology)</t>
  </si>
  <si>
    <t>The score for ease of shareholder suits index benchmarks economies with respect to the regulatory best practice on the indicator. The score is indicated on a scale from 0 to 100, where 0 represents the worst regulatory performance and 100 the best regulatory performance, and is computed based on the methodology in the DB15-20 studies.</t>
  </si>
  <si>
    <t>PROT.MINOR.INV.EXT.CORP.TRANP.XD.0010.DB1519</t>
  </si>
  <si>
    <t>Extent of corporate transparency index (0-7) (DB15-20 methodology)</t>
  </si>
  <si>
    <t>The extent of corporate transparency index measures the level of information that companies must share regarding their board members, senior executives, annual meetings and audits. This index has seven components: (i) whether Buyer must disclose direct and indirect beneficial ownership stakes representing 5%; (ii) whether Buyer must disclose information about board members’ primary employment and director­ships in other companies; (iii) whether Buyer must disclose the compensation of individual managers; (iv) whether a detailed notice of general meeting must be sent 21 calendar days before the meeting; (v) whether shareholders representing 5% of Buyer’s share capital can put items on the general meeting agenda; (vi) whether Buyer’s annual financial statements must be audited by an external auditor; (vii) whether Buyer must disclose its audit reports to the public. The index is computed based on the methodology in the DB15-20 studies.</t>
  </si>
  <si>
    <t>PROT.MINOR.INV.EXT.CORP.TRANS.XD.010.DB1519.DFRN</t>
  </si>
  <si>
    <t>Score-Extent of corporate transparency index (0-7) (DB15-20 methodology)</t>
  </si>
  <si>
    <t>The score for extent of corporate transparency index benchmarks economies with respect to the regulatory best practice on the indicator. The score is indicated on a scale from 0 to 100, where 0 represents the worst regulatory performance and 100 the best regulatory performance, and is computed based on the methodology in the DB15-20 studies.</t>
  </si>
  <si>
    <t>PROT.MINOR.INV.IC.PRIN.EXT.DIR.LGL.010.XD</t>
  </si>
  <si>
    <t>Extent of director liability index (0-10)</t>
  </si>
  <si>
    <t>The extent of director liability index measures when board members can be held liable for harm caused by related-party transactions and what sanctions are available. It has seven components: (i) whether shareholders can sue directly or derivatively for the damage the transaction causes to the company; (ii) whether a shareholder plaintiff can hold Mr. James liable for the damage the Buyer-Seller transaction causes to the company; (iii) whether a shareholder plaintiff can hold other executives and directors (the CEO, members of the board of directors or members of the supervisory board) liable for the damage the transaction causes to the company; (iv) whether Mr. James pays damages for the harm caused to the company upon a successful claim by the shareholder plaintiff; (v) whether Mr. James repays profits made from the transaction upon a successful claim by the shareholder plaintiff; (vi) whether Mr. James is disqualified upon a successful claim by the shareholder plaintiff; and (vii) whether a court can void the trans­action upon a successful claim by a shareholder plaintiff.</t>
  </si>
  <si>
    <t>PROT.MINOR.INV.EXT.DIR.LBL.010.XD.DFRN</t>
  </si>
  <si>
    <t>Score-Extent of director liability index (0-10)</t>
  </si>
  <si>
    <t>The score for extent of director liability index benchmarks economies with respect to the regulatory best practice on the indicator. The score is indicated on a scale from 0 to 100, where 0 represents the worst regulatory performance and 100 the best regulatory performance.</t>
  </si>
  <si>
    <t>IC.BUS.EASE.XQ</t>
  </si>
  <si>
    <t>Ease of Doing Business rank</t>
  </si>
  <si>
    <t>The ease of doing business ranking ranges from 1 to 190. The ranking of economies is determined by sorting the aggregate ease of doing business scores.</t>
  </si>
  <si>
    <t>IC.REG.STRT.BUS.DFRN</t>
  </si>
  <si>
    <t>Score-Starting a business</t>
  </si>
  <si>
    <t>The score for starting a business is the simple average of the scores for each of the component indicators: the procedures, time and cost for an entrepreneur to start and formally operate a business, as well as the paid-in minimum capital requirement.</t>
  </si>
  <si>
    <t>Starting a business</t>
  </si>
  <si>
    <t>2010 [YR2010] - DB10-14 method</t>
  </si>
  <si>
    <t>2011 [YR2011] - DB10-14 method</t>
  </si>
  <si>
    <t>2012 [YR2012] - DB10-14 method</t>
  </si>
  <si>
    <t>2013 [YR2013] - DB10-14 method</t>
  </si>
  <si>
    <t>2014 [YR2014] - DB15 method</t>
  </si>
  <si>
    <t>2015 [YR2015] - DB15 method</t>
  </si>
  <si>
    <t>2016 [YR2016] - DB17-20 method</t>
  </si>
  <si>
    <t>2017 [YR2017] - DB17-20 method</t>
  </si>
  <si>
    <t>2018 [YR2018] - DB17-20 method</t>
  </si>
  <si>
    <t>2019 [YR2019] - DB17-20 method</t>
  </si>
  <si>
    <t>2020 [YR2020] - DB17-20 method</t>
  </si>
  <si>
    <t>Global: Ease of doing business score (DB10-14 methodology)</t>
  </si>
  <si>
    <t>2006 [YR2006] - DB06-14 method</t>
  </si>
  <si>
    <t>2007 [YR2007] - DB06-14 method</t>
  </si>
  <si>
    <t>2008 [YR2008] - DB06-14 method</t>
  </si>
  <si>
    <t>2009 [YR2009] - DB06-14 method</t>
  </si>
  <si>
    <t>2014 [YR2014] - DB15-20 method</t>
  </si>
  <si>
    <t>2015 [YR2015] - DB15-20 method</t>
  </si>
  <si>
    <t>2016 [YR2016] - DB15-20 method</t>
  </si>
  <si>
    <t>2017 [YR2017] - DB15-20 method</t>
  </si>
  <si>
    <t>2018 [YR2018] - DB15-20 method</t>
  </si>
  <si>
    <t>2019 [YR2019] - DB15-20 method</t>
  </si>
  <si>
    <t>2020 [YR2020] - DB15-20 method</t>
  </si>
  <si>
    <t>Protecting minority investors - Score</t>
  </si>
  <si>
    <t>Protecting minority investors: Ease of shareholder suits index (0-10) (DB06-14 methodology)</t>
  </si>
  <si>
    <t>Protecting minority investors: Ease of shareholder suits index (0-10) (DB06-14 methodology) - Score</t>
  </si>
  <si>
    <t>2020 [YR2020]</t>
  </si>
  <si>
    <t>Protecting minority investors: Extent of director liability index (0-10)</t>
  </si>
  <si>
    <t>Protecting minority investors: Extent of director liability index (0-10) - Score</t>
  </si>
  <si>
    <t>Starting a business - Score</t>
  </si>
  <si>
    <t>1999 [YR1999]</t>
  </si>
  <si>
    <t>2000 [YR2000]</t>
  </si>
  <si>
    <t>2001 [YR2001]</t>
  </si>
  <si>
    <t>2002 [YR2002]</t>
  </si>
  <si>
    <t>2003 [YR2003]</t>
  </si>
  <si>
    <t>Fixed telephone subscriptions (per 100 people)</t>
  </si>
  <si>
    <t>IT.MLT.MAIN.P2</t>
  </si>
  <si>
    <t>Fixed telephone subscriptions refers to the sum of active number of analogue fixed telephone lines, voice-over-IP (VoIP) subscriptions, fixed wireless local loop (WLL) subscriptions, ISDN voice-channel equivalents and fixed public payphones.</t>
  </si>
  <si>
    <t>A fixed telephone line (previously called main telephone line in operation) is an active line connecting the subscriber's terminal equipment to the public switched telephone network (PSTN) and which has a dedicated port in the telephone exchange equipment. This term is synonymous with the terms main station or Direct Exchange Line (DEL) that are commonly used in telecommunication documents. It may not be the same as an access line or a subscriber. This should include the active number of analog fixed telephone lines, ISDN channels, fixed wireless, public payphones and VoIP subscriptions. Active lines are those that have registered an activity in the past three months.
Data on fixed telephone lines are derived using administrative data that countries (usually the regulatory telecommunication authority or the Ministry in charge of telecommunications) regularly, and at least annually, collect from telecommunications operators. Data are considered to be very reliable, timely, and complete.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Telephone lines (per 100 people) indicator is derived by all telephone lines divided by the country's population and multiplied by 100. For additional/latest information on sources and country notes, please also refer to: https://www.itu.int/en/ITU-D/Statistics/Pages/stat/default.aspx</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</si>
  <si>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Fixed telephone lines are those that connect a subscriber's terminal equipment to the public switched telephone network and that have a port on a telephone exchange. This term is synonymous with the term main station or Direct Exchange Line (DEL) that is commonly used in telecommunication documents. Integrated services digital network channels and fixed wireless subscribers are included. A fixed line also refers to a phone which uses a solid medium telephone line such as a metal wire or fiber optic cable for transmission as distinguished from a mobile cellular line which uses radio waves for transmission.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</si>
  <si>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t>
  </si>
  <si>
    <t>SE.ADT.LITR.ZS</t>
  </si>
  <si>
    <t>Literacy rate, adult total (% of people ages 15 and above)</t>
  </si>
  <si>
    <t>Adult literacy rate is the percentage of people ages 15 and above who can both read and write with understanding a short simple statement about their everyday life.</t>
  </si>
  <si>
    <t>UNESCO Institute for Statistics (http://uis.unesco.org/)</t>
  </si>
  <si>
    <t>Education: Outcomes</t>
  </si>
  <si>
    <t>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</si>
  <si>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Literate women implies that they can seek and use information for the betterment of the health, nutrition and education of their household members. Literate women are also empowered to play a meaningful role.</t>
  </si>
  <si>
    <t>In practice, literacy is difficult to measure. Estimating literacy rates requires census or survey measurements under controlled conditions. Many countries report the number of literate people from self-reported data. Some use educational attainment data as a proxy but apply different lengths of school attendance or levels of completion. Ant there is a trend among recent national and international surveys toward using a direct reading test of literacy skills. Because definitions and methods of data collection differ across countries, data should be used cautiously.</t>
  </si>
  <si>
    <t>NE.TRD.GNFS.ZS</t>
  </si>
  <si>
    <t>Trade (% of GDP)</t>
  </si>
  <si>
    <t>Trade is the sum of exports and imports of goods and services measured as a share of gross domestic product.</t>
  </si>
  <si>
    <t>Data from database: Millennium Development Goals</t>
  </si>
  <si>
    <t>Last Updated: 09/19/2018</t>
  </si>
  <si>
    <t>Unit of measure</t>
  </si>
  <si>
    <t>Notes from original source</t>
  </si>
  <si>
    <t>Educational attainment, at least Bachelor's or equivalent, population 25+, female (%) (cumulative)</t>
  </si>
  <si>
    <t>SE.TER.CUAT.BA.FE.ZS</t>
  </si>
  <si>
    <t>The percentage of population ages 25 and over that attained or completed Bachelor's or equivalent.</t>
  </si>
  <si>
    <t>It is calculated by dividing the number of population ages 25 and older who attained or completed Bachelor's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</si>
  <si>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A relative high concentration of the adult population in a given level of education reflects the capacity of the educational system in the corresponding level of education. Educational attainment is closely related to the skills and competencies of a country's population, and could be seen as a proxy of both the quantitative and qualitative aspects of the stock of human capital.</t>
  </si>
  <si>
    <t>Caution is required when using this indicator for cross-country comparison, since the countries do not always classify degrees and qualifications at the same International Standard Classification of Education (ISCED) levels, even if they are received at roughly the same age or after a similar number of years of schooling. Also, certain educational programmes and study courses cannot be easily classified according to ISCED. This indicator only measures educational attainment in terms of level of education attained, i.e. years of schooling, and do not necessarily reveal the quality of the education (learning achievement and other impacts).</t>
  </si>
  <si>
    <t>SE.TER.CUAT.BA.MA.ZS</t>
  </si>
  <si>
    <t>Educational attainment, at least Bachelor's or equivalent, population 25+, male (%) (cumulative)</t>
  </si>
  <si>
    <t>IC.FRM.FEMO.ZS</t>
  </si>
  <si>
    <t>Firms with female participation in ownership (% of firms)</t>
  </si>
  <si>
    <t>Firms with female participation in ownership are the percentage of firms with a woman among the principal owners.</t>
  </si>
  <si>
    <t>World Bank, Enterprise Surveys (http://www.enterprisesurveys.org/).</t>
  </si>
  <si>
    <t>Private Sector &amp; Trade: Business environment</t>
  </si>
  <si>
    <t>Unweighted average</t>
  </si>
  <si>
    <t>Firm-level surveys have been conducted since the 1990's by different units within the World Bank. Since 2005-06, most data collection efforts have been centralized within the Enterprise Analysis Unit. Surveys implemented by the Enterprise Analysis Unit follow the Global Methodology.
Private contractors conduct the Enterprise Surveys on behalf of the World Bank. Due to sensitive survey questions addressing business-government relations and bribery-related topics, private contractors, rather than any government agency or an organization/institution associated with government, are hired by the World Bank to collect the data.
Confidentiality of the survey respondents and the sensitive information they provide is necessary to ensure the greatest degree of survey participation, integrity and confidence in the quality of the data. Surveys are usually carried out in cooperation with business organizations and government agencies promoting job creation and economic growth, but confidentiality is never compromised.
The Enterprise Survey is answered by business owners and top managers. Sometimes the survey respondent calls company accountants and human resource managers into the interview to answer questions in the sales and labor sections of the survey. Typically 1200-1800 interviews are conducted in larger economies, 360 interviews are conducted in medium-sized economies, and for smaller economies, 150 interviews take place.
The manufacturing and services sectors are the primary business sectors of interest. This corresponds to firms classified with ISIC codes 15-37, 45, 50-52, 55, 60-64, and 72 (ISIC Rev.3.1). Formal (registered) companies with 5 or more employees are targeted for interview. Services firms include construction, retail, wholesale, hotels, restaurants, transport, storage, communications, and IT. Firms with 100% government/state ownership are not eligible to participate in an Enterprise Survey. Occasionally, for a few surveyed countries, other sectors are included in the companies surveyed such as education or health-related businesses. In each country, businesses in the cities/regions of major economic activity are interviewed.
In some countries, other surveys, which depart from the usual Enterprise Survey methodology, are conducted. Examples include 1) Informal Surveys- surveys of informal (unregistered) enterprises, 2) Micro Surveys- surveys fielded to registered firms with less than five employees, and 3) Financial Crisis Assessment Surveys- short surveys administered by telephone to assess the effects of the global financial crisis of 2008-09.
The Enterprise Surveys Unit uses two instruments: the Manufacturing Questionnaire and the Services Questionnaire. Although many questions overlap, some are only applicable to one type of business. For example, retail firms are not asked about production and nonproduction workers.
The standard Enterprise Survey topics include firm characteristics, gender participation, access to finance, annual sales, costs of inputs/labor, workforce composition, bribery, licensing, infrastructure, trade, crime, competition, capacity utilization, land and permits, taxation, informality, business-government relations, innovation and technology, and performance measures.
Over 90% of the questions objectively ascertain characteristics of a country’s business environment. The remaining questions assess the survey respondents’ opinions on what are the obstacles to firm growth and performance. The mode of data collection is face-to-face interviews.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</si>
  <si>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Female participation in firm ownership and in management measures women's integration as decision makers. Benchmarking female participation in firm ownership, management, and the workforce is important to achieving gender equality promotion and empowerment of women. The gender topic provides information about women's entrepreneurship and economic participation in the labor force.</t>
  </si>
  <si>
    <t>The sampling methodology for Enterprise Surveys is stratified random sampling. In a simple random sample, all members of the population have the same probability of being selected and no weighting of the observations is necessary. In a stratified random sample, all population units are grouped within homogeneous groups and simple random samples are selected within each group. This method allows computing estimates for each of the strata with a specified level of precision while population estimates can also be estimated by properly weighting individual observations. The sampling weights take care of the varying probabilities of selection across different strata. Under certain conditions, estimates' precision under stratified random sampling will be higher than under simple random sampling (lower standard errors may result from the estimation procedure).
The strata for Enterprise Surveys are firm size, business sector, and geographic region within a country. Firm size levels are 5-19 (small), 20-99 (medium), and 100+ employees (large-sized firms). Since in most economies, the majority of firms are small and medium-sized, Enterprise Surveys oversample large firms since larger firms tend to be engines of job creation. Sector breakdown is usually manufacturing, retail, and other services. For larger economies, specific manufacturing sub-sectors are selected as additional strata on the basis of employment, value-added, and total number of establishments figures. Geographic regions within a country are selected based on which cities/regions collectively contain the majority of economic activity.
Ideally the survey sample frame is derived from the universe of eligible firms obtained from the country’s statistical office. Sometimes the master list of firms is obtained from other government agencies such as tax or business licensing authorities. In some cases, the list of firms is obtained from business associations or marketing databases. In a few cases, the sample frame is created via block enumeration, where the World Bank “manually” constructs a list of eligible firms after 1) partitioning a country’s cities of major economic activity into clusters and blocks, 2) randomly selecting a subset of blocks which will then be enumerated. In surveys conducted since 2005-06, survey documentation which explains the source of the sample frame and any special circumstances encountered during survey fieldwork are included with the collected datasets.
Obtaining panel data, i.e. interviews with the same firms across multiple years, is a priority in current Enterprise Surveys. When conducting a new Enterprise Survey in a country where data was previously collected, maximal effort is expended to re-interview as many firms (from the prior survey) as possible. For these panel firms, sampling weights can be adjusted to take into account the resulting altered probabilities of inclusion in the sample frame.</t>
  </si>
  <si>
    <t>All surveys were administered using the Enterprise Surveys methodology as outlined in the Methodology page which can be found from www.enterprisesurveys.org.</t>
  </si>
  <si>
    <t>IC.FRM.FEMM.ZS</t>
  </si>
  <si>
    <t>Firms with female top manager (% of firms)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</si>
  <si>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</si>
  <si>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Firms with female top manager measures women's integration as decision makers. Benchmarking firms with female top manager is important to achieving gender equality promotion and empowerment of women. The gender topic provides information about women's entrepreneurship and economic participation in the labor force.</t>
  </si>
  <si>
    <t>Relevance to gender indicator: Women are vastly underrepresented in decision making positions at the top level in the private sector and this indicator monitors progress that has been made.</t>
  </si>
  <si>
    <t>SI.POV.GINI</t>
  </si>
  <si>
    <t>GINI index (World Bank estimate)</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</si>
  <si>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</si>
  <si>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World Bank, Development Research Group. Data are based on primary household survey data obtained from government statistical agencies and World Bank country departments. For more information and methodology, please see PovcalNet (http://iresearch.worldbank.org/PovcalNet/index.htm).</t>
  </si>
  <si>
    <t>Poverty: Income distribution</t>
  </si>
  <si>
    <t>%</t>
  </si>
  <si>
    <t>The Gini index measures the area between the Lorenz curve and a hypothetical line of absolute equality, expressed as a percentage of the maximum area under the line. A Lorenz curve plots the cumulative percentages of total income received against the cumulative number of recipients, starting with the poorest individual. Thus a Gini index of 0 represents perfect equality, while an index of 100 implies perfect inequality.
The Gini index provides a convenient summary measure of the degree of inequality. Data on the distribution of income or consumption come from nationally representative household surveys. Where the original data from the household survey were available, they have been used to calculate the income or consumption shares by quintile. Otherwise, shares have been estimated from the best available grouped data.
The distribution data have been adjusted for household size, providing a more consistent measure of per capita income or consumption. No adjustment has been made for spatial differences in cost of living within countries, because the data needed for such calculations are generally unavailable. For further details on the estimation method for low- and middle-income economies, see Ravallion and Chen (1996).
Survey year is the year in which the underlying household survey data were collected or, when the data collection period bridged two calendar years, the year in which most of the data were collected.</t>
  </si>
  <si>
    <t>Gini coefficients are not unique. It is possible for two different Lorenz curves to give rise to the same Gini coefficient. Furthermore it is possible for the Gini coefficient of a developing country to rise (due to increasing inequality of income) while the number of people in absolute poverty decreases. This is because the Gini coefficient measures relative, not absolute, wealth.
Another limitation of the Gini coefficient is that it is not additive across groups, i.e. the total Gini of a society is not equal to the sum of the Gini's for its sub-groups. Thus, country-level Gini coefficients cannot be aggregated into regional or global Gini's, although a Gini coefficient can be computed for the aggregate.
Because the underlying household surveys differ in methods and types of welfare measures collected, data are not strictly comparable across countries or even across years within a country. Two sources of non-comparability should be noted for distributions of income in particular. First, the surveys can differ in many respects, including whether they use income or consumption expenditure as the living standard indicator. The distribution of income is typically more unequal than the distribution of consumption. In addition, the definitions of income used differ more often among surveys. Consumption is usually a much better welfare indicator, particularly in developing countries. Second, households differ in size (number of members) and in the extent of income sharing among members. And individuals differ in age and consumption needs. Differences among countries in these respects may bias comparisons of distribution. 
World Bank staff have made an effort to ensure that the data are as comparable as possible. Wherever possible, consumption has been used rather than income. Income distribution and Gini indexes for high-income economies are calculated directly from the Luxembourg Income Study database, using an estimation method consistent with that applied for developing countries.</t>
  </si>
  <si>
    <t>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(http://iresearch.worldbank.org/PovcalNet/WhatIsNew.aspx) for definitions of geographical regions and industrialized countries.</t>
  </si>
  <si>
    <t>SE.XPD.PRIM.PC.ZS</t>
  </si>
  <si>
    <t>Government expenditure per student, primary (% of GDP per capita)</t>
  </si>
  <si>
    <t>Government expenditure per student is the average general government expenditure (current, capital, and transfers) per student in the given level of education, expressed as a percentage of GDP per capita.</t>
  </si>
  <si>
    <t>Education: Inputs</t>
  </si>
  <si>
    <t>Median</t>
  </si>
  <si>
    <t>General government expenditure per student in primary education is calculated by dividing total government expenditure on primary education by the number of students at primary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</si>
  <si>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SE.XPD.SECO.PC.ZS</t>
  </si>
  <si>
    <t>Government expenditure per student, secondary (% of GDP per capita)</t>
  </si>
  <si>
    <t>General government expenditure per student in secondary education is calculated by dividing total government expenditure on secondary education by the number of students at secondary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</si>
  <si>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HD.HCI.OVRL</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</si>
  <si>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</si>
  <si>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</si>
  <si>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World Bank staff calculations based on the methodology described in World Bank (2018). https://openknowledge.worldbank.org/handle/10986/30498</t>
  </si>
  <si>
    <t>Public Sector: Policy &amp; institutions</t>
  </si>
  <si>
    <t>SI.POV.NAHC</t>
  </si>
  <si>
    <t>Poverty headcount ratio at national poverty lines (% of population)</t>
  </si>
  <si>
    <t>National poverty headcount ratio is the percentage of the population living below the national poverty lines. National estimates are based on population-weighted subgroup estimates from household surveys.</t>
  </si>
  <si>
    <t>World Bank, Global Poverty Working Group. Data are compiled from official government sources or are computed by World Bank staff using national (i.e. country–specific) poverty lines.</t>
  </si>
  <si>
    <t>Poverty: Poverty rates</t>
  </si>
  <si>
    <t>Poverty headcount ratio among the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The data is based on the two most recent years for which survey data are available.
Survey year is the year in which the underlying household survey data were collected or, when the data collection period bridged two calendar years, the year in which most of the data were collected.</t>
  </si>
  <si>
    <t>This series only includes estimates that to the best of our knowledge are reasonably comparable over time for a country. Due to differences in estimation methodologies and poverty lines, estimates should not be compared across countries.</t>
  </si>
  <si>
    <t>SG.GEN.PARL.ZS</t>
  </si>
  <si>
    <t>Proportion of seats held by women in national parliaments (%)</t>
  </si>
  <si>
    <t>Women in parliaments are the percentage of parliamentary seats in a single or lower chamber held by women.</t>
  </si>
  <si>
    <t>Inter-Parliamentary Union (IPU) (www.ipu.org).</t>
  </si>
  <si>
    <t>Gender: Public life &amp; decision making</t>
  </si>
  <si>
    <t>The proportion of seats held by women in national parliaments is the number of seats held by women members in single or lower chambers of national parliaments, expressed as a percentage of all occupied seats; it is derived by dividing the total number of seats occupied by women by the total number of seats in parliament.
National parliaments can be bicameral or unicameral. This indicator covers the single chamber in unicameral parliaments and the lower chamber in bicameral parliaments. It does not cover the upper chamber of bicameral parliaments. Seats are usually won by members in general parliamentary elections. Seats may also be filled by nomination, appointment, indirect election, rotation of members and by-election. Seats refer to the number of parliamentary mandates, or the number of members of parliament.</t>
  </si>
  <si>
    <t>Despite much progress in recent decades, gender inequalities remain pervasive in many dimensions of life - worldwide. But while disparities exist throughout the world, they are most prevalent in developing countries. Gender inequalities in the allocation of such resources as education, health care, nutrition, and political voice matter because of the strong association with well-being, productivity, and economic growth. These patterns of inequality begin at an early age, with boys routinely receiving a larger share of education and health spending than do girls, for example.
Women are vastly underrepresented in decision-making positions in government, although there is some evidence of recent improvement. Gender parity in parliamentary representation is still far from being realized. Without representation at this level, it is difficult for women to influence policy.
A strong and vibrant democracy is possible only when parliament is fully inclusive of the population it represents. Parliaments cannot consider themselves inclusive, however, until they can boast the full participation of women. This is not just about women's right to equality and their contribution to the conduct of public affairs, but also about using women's resources and potential to determine political and development priorities that benefit societies and the global community.</t>
  </si>
  <si>
    <t>The number of countries covered varies with suspensions or dissolutions of parliaments. There can be difficulties in obtaining information on by-election results and replacements due to death or resignation. These changes are ad hoc events which are more difficult to keep track of. By-elections, for instance, are often not announced internationally as general elections are. Parliaments vary considerably in their internal workings and procedures, however, generally legislate, oversee government and represent the electorate. In terms of measuring women's contribution to political decision making, this indicator may not be sufficient because some women may face obstacles in fully and efficiently carrying out their parliamentary mandate.
The data is compiled by the Inter-Parliamentary Union on the basis of information provided by National Parliaments. The percentages do not take into account the case of parliaments for which no data was available at that date. Information is available in all countries where a national legislature exists and therefore does not include parliaments that have been dissolved or suspended for an indefinite period.</t>
  </si>
  <si>
    <t>General cut off date is end-December. Relevance to gender indicator: Women are vastly underrepresented in decision making positions in government, although there is some evidence of recent improvement. Gender parity in parliamentary representation is still far from being realized. Without representation at this level, it is difficult for women to influence policy.</t>
  </si>
  <si>
    <t>SG.GEN.MNST.ZS</t>
  </si>
  <si>
    <t>Proportion of women in ministerial level positions (%)</t>
  </si>
  <si>
    <t>Women in ministerial level positions is the proportion of women in ministerial or equivalent positions (including deputy prime ministers) in the government. Prime Ministers/Heads of Government are included when they hold ministerial portfolios. Vice-Presidents and heads of governmental or public agencies are excluded.</t>
  </si>
  <si>
    <t>Inter-Parliamentary Union (IPU). Women in Politics.</t>
  </si>
  <si>
    <t>IC.REG.DURS.FE</t>
  </si>
  <si>
    <t>Time required to start a business, female (days)</t>
  </si>
  <si>
    <t>Time required to start a business is the number of calendar days needed to complete the procedures to legally operate a business. If a procedure can be speeded up at additional cost, the fastest procedure, independent of cost, is chosen.</t>
  </si>
  <si>
    <t>World Bank, Doing Business project (http://www.doingbusiness.org/).</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</si>
  <si>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The indicator measures the procedures, time, cost and paid-in minimum capital required for a small or medium-size limited liability company to start up and formally operate.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</si>
  <si>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</si>
  <si>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t>
  </si>
  <si>
    <t>Data are presented for the survey year instead of publication year.</t>
  </si>
  <si>
    <t>IC.REG.DURS.MA</t>
  </si>
  <si>
    <t>Time required to start a business, male (days)</t>
  </si>
  <si>
    <t>Data from database: Gender Statistics</t>
  </si>
  <si>
    <t>Last Updated: 03/09/2020</t>
  </si>
  <si>
    <t>Human Capital Index (HCI) (scale 0-1)</t>
  </si>
  <si>
    <t>Indicator Code</t>
  </si>
  <si>
    <t>2019</t>
  </si>
  <si>
    <t>INDICATOR_CODE</t>
  </si>
  <si>
    <t>INDICATOR_NAME</t>
  </si>
  <si>
    <t>SOURCE_NOTE</t>
  </si>
  <si>
    <t>SOURCE_ORGANIZATION</t>
  </si>
  <si>
    <t>Strength of legal rights index (0=weak to 12=strong)</t>
  </si>
  <si>
    <t>IC.LGL.CRED.XQ</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</si>
  <si>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</si>
  <si>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Data Source</t>
  </si>
  <si>
    <t>World Development Indicators</t>
  </si>
  <si>
    <t>Last Updated Date</t>
  </si>
  <si>
    <t>COUNTRY</t>
  </si>
  <si>
    <t>YEAR</t>
  </si>
  <si>
    <t>COUNTRYCODE</t>
  </si>
  <si>
    <t>RDPERGDP</t>
  </si>
  <si>
    <t>RDPERGOV</t>
  </si>
  <si>
    <t>RDPERBUS</t>
  </si>
  <si>
    <t>DEMINDX</t>
  </si>
  <si>
    <t>EFFIN</t>
  </si>
  <si>
    <t>EFGSP</t>
  </si>
  <si>
    <t>EFGP</t>
  </si>
  <si>
    <t>EFRD</t>
  </si>
  <si>
    <t>EFCPI</t>
  </si>
  <si>
    <t>EFIMD</t>
  </si>
  <si>
    <t>EFIMO</t>
  </si>
  <si>
    <t>EFPSI</t>
  </si>
  <si>
    <t>EFCSN</t>
  </si>
  <si>
    <t>EFPO</t>
  </si>
  <si>
    <t>Efpc</t>
  </si>
  <si>
    <t>Efff</t>
  </si>
  <si>
    <t>EFEI</t>
  </si>
  <si>
    <t>EFESA</t>
  </si>
  <si>
    <t>EFFM</t>
  </si>
  <si>
    <t>EFJCE</t>
  </si>
  <si>
    <t>EFBSS</t>
  </si>
  <si>
    <t>EFHSS</t>
  </si>
  <si>
    <t>EFGCC</t>
  </si>
  <si>
    <t>INDPERINT</t>
  </si>
  <si>
    <t>PATENTS</t>
  </si>
  <si>
    <t>ACCESSELEC</t>
  </si>
  <si>
    <t>ARMFORCEPERLABOR</t>
  </si>
  <si>
    <t>GDPMKTP</t>
  </si>
  <si>
    <t>GDITOTL</t>
  </si>
  <si>
    <t>VALTECH</t>
  </si>
  <si>
    <t>MILXPND</t>
  </si>
  <si>
    <t>COMPEXPER</t>
  </si>
  <si>
    <t>COMIMPER</t>
  </si>
  <si>
    <t>COMSVEXPER</t>
  </si>
  <si>
    <t>COMSVIMPER</t>
  </si>
  <si>
    <t>FXCAPFORMGW</t>
  </si>
  <si>
    <t>GETELEC</t>
  </si>
  <si>
    <t>EASEBUS</t>
  </si>
  <si>
    <t>MINRTS</t>
  </si>
  <si>
    <t>MINSUITIND</t>
  </si>
  <si>
    <t>MINSUITSCR</t>
  </si>
  <si>
    <t>MINEXTDIRIN</t>
  </si>
  <si>
    <t>MINEXTDIRSCR</t>
  </si>
  <si>
    <t>STARTBUSSCR</t>
  </si>
  <si>
    <t>FXTELSUB</t>
  </si>
  <si>
    <t>TRDPERGDP</t>
  </si>
  <si>
    <t>FMBACH</t>
  </si>
  <si>
    <t>MABACH</t>
  </si>
  <si>
    <t>GINI</t>
  </si>
  <si>
    <t>GOVEXPPRI</t>
  </si>
  <si>
    <t>GOVEXPSEC</t>
  </si>
  <si>
    <t>FMPAR</t>
  </si>
  <si>
    <t>FMIN</t>
  </si>
  <si>
    <t>TSTARTFM</t>
  </si>
  <si>
    <t>TSTARTMA</t>
  </si>
  <si>
    <t>STRGLEG</t>
  </si>
  <si>
    <t>Label</t>
  </si>
  <si>
    <t>Begin Yr</t>
  </si>
  <si>
    <t>End Yr</t>
  </si>
  <si>
    <t>Years</t>
  </si>
  <si>
    <t>Country abbreviation</t>
  </si>
  <si>
    <t>Total R&amp;D as a percentage of GDP</t>
  </si>
  <si>
    <t>Business R&amp;D as a percentage of GDP</t>
  </si>
  <si>
    <t>Government R&amp;D as a percentage of GDP</t>
  </si>
  <si>
    <t>Economist Intelligence Unit's Democracy Index</t>
  </si>
  <si>
    <t>Source Link</t>
  </si>
  <si>
    <t>The Economist Intelligence Unit</t>
  </si>
  <si>
    <t>Yr Qualifiers</t>
  </si>
  <si>
    <t>Detail Description</t>
  </si>
  <si>
    <t>The availability of financial resourcesâ - "equity and debt” - for small and medium enterprises (SMEs) (including grants and subsidies)</t>
  </si>
  <si>
    <t>Gaps</t>
  </si>
  <si>
    <t>UNESCO / UIS.Stat</t>
  </si>
  <si>
    <t>2018 - Gaps</t>
  </si>
  <si>
    <t>Patents Office &amp; Patents Families - Triadic Patent Families</t>
  </si>
  <si>
    <t>OECD</t>
  </si>
  <si>
    <t>World Bank</t>
  </si>
  <si>
    <t>Getting electricity (DB10-15 &amp; 20 methodology) - Score</t>
  </si>
  <si>
    <t>Ease of doing business score (DB14, 15 &amp; 20 methodology)</t>
  </si>
  <si>
    <t>Score-Protecting minority investors (DB06-14 &amp; 20 methodology)</t>
  </si>
  <si>
    <t>UNESCO / World Bank</t>
  </si>
  <si>
    <t>http://uis.unesco.org/</t>
  </si>
  <si>
    <t>Inter-Parliamentary Union (IPU) / World Bank</t>
  </si>
  <si>
    <t>www.ipu.org</t>
  </si>
  <si>
    <t>World Bank, Doing Business project</t>
  </si>
  <si>
    <t>http://www.doingbusiness.org/</t>
  </si>
  <si>
    <t>UN's International Telecommunication Union (ITU)</t>
  </si>
  <si>
    <t>https://en.unesco.org/</t>
  </si>
  <si>
    <t>R&amp;D expenditures as a percent of GDP</t>
  </si>
  <si>
    <t>R&amp;D expenditures by business enterprises as a percent of GDP</t>
  </si>
  <si>
    <t>R&amp;D expenditures by government as a percent of GDP</t>
  </si>
  <si>
    <t>Index of democratic policies</t>
  </si>
  <si>
    <t>Not All Yrs</t>
  </si>
  <si>
    <t>Min.</t>
  </si>
  <si>
    <t>Mean</t>
  </si>
  <si>
    <t>Max.</t>
  </si>
  <si>
    <t>Year's from 1999 to 2018</t>
  </si>
  <si>
    <t>Unit of Analysis: Country</t>
  </si>
  <si>
    <t>EFPC</t>
  </si>
  <si>
    <t>EFFF</t>
  </si>
  <si>
    <t>Grp</t>
  </si>
  <si>
    <t>Ord</t>
  </si>
  <si>
    <t>Order</t>
  </si>
  <si>
    <t>Standard Deviation</t>
  </si>
  <si>
    <t>n</t>
  </si>
  <si>
    <t>P</t>
  </si>
  <si>
    <t>Note: All p-values are 0.00 with exceptions of MINEXTDIRIN &amp; MINEXTDIRSCR AT 0.18</t>
  </si>
  <si>
    <t>Entrepreneurship Group</t>
  </si>
  <si>
    <t>Legal Rights Group</t>
  </si>
  <si>
    <t>Correlation Matrix</t>
  </si>
  <si>
    <t>Legend: Red = Removed, Green = Retained, Blue = Retained but high</t>
  </si>
  <si>
    <t>Business Friendliness Group</t>
  </si>
  <si>
    <t>Infrastructure Group</t>
  </si>
  <si>
    <t>Education Group</t>
  </si>
  <si>
    <t>Other Group</t>
  </si>
  <si>
    <t>NOT USED</t>
  </si>
  <si>
    <t>Coefficient of variation (CV) = Standard Deviation / Mean</t>
  </si>
  <si>
    <t>Missing (out of 500 potential)</t>
  </si>
  <si>
    <t>Missing %</t>
  </si>
  <si>
    <t>Other</t>
  </si>
  <si>
    <t>Educ</t>
  </si>
  <si>
    <t>Infra</t>
  </si>
  <si>
    <t>BusFriend</t>
  </si>
  <si>
    <t>Entrep</t>
  </si>
  <si>
    <t>Legal</t>
  </si>
  <si>
    <t>DV</t>
  </si>
  <si>
    <t>Panel</t>
  </si>
  <si>
    <t>Grouping</t>
  </si>
  <si>
    <t>Beg</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</si>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</sst>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_ ;\-#,##0.0\ "/>
  </numFmts>
  <fonts count="5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0"/>
      <name val="Arial"/>
      <family val="2"/>
    </font>
    <font>
      <sz val="8"/>
      <name val="Verdana"/>
      <family val="2"/>
    </font>
    <font>
      <b/>
      <sz val="8"/>
      <name val="Verdana"/>
      <family val="2"/>
    </font>
    <font>
      <sz val="8"/>
      <name val="Arial"/>
      <family val="2"/>
    </font>
    <font>
      <b/>
      <sz val="9"/>
      <color indexed="10"/>
      <name val="Courier New"/>
      <family val="3"/>
    </font>
    <font>
      <u/>
      <sz val="8"/>
      <name val="Arial"/>
      <family val="2"/>
    </font>
    <font>
      <sz val="8"/>
      <color indexed="9"/>
      <name val="Verdana"/>
      <family val="2"/>
    </font>
    <font>
      <b/>
      <sz val="8"/>
      <color indexed="9"/>
      <name val="Verdana"/>
      <family val="2"/>
    </font>
    <font>
      <u/>
      <sz val="8"/>
      <color indexed="9"/>
      <name val="Verdana"/>
      <family val="2"/>
    </font>
    <font>
      <sz val="8"/>
      <color indexed="81"/>
      <name val="Tahoma"/>
      <family val="2"/>
    </font>
    <font>
      <u/>
      <sz val="11"/>
      <color theme="10"/>
      <name val="Calibri"/>
      <family val="2"/>
    </font>
    <font>
      <b/>
      <sz val="14"/>
      <color rgb="FF000000"/>
      <name val="Calibri"/>
      <family val="2"/>
    </font>
    <font>
      <sz val="12"/>
      <color rgb="FF000000"/>
      <name val="Calibri"/>
      <family val="2"/>
    </font>
    <font>
      <sz val="11"/>
      <color theme="0"/>
      <name val="Calibri"/>
      <family val="2"/>
      <scheme val="minor"/>
    </font>
    <font>
      <sz val="10"/>
      <name val="Arial"/>
      <family val="2"/>
    </font>
    <font>
      <sz val="9"/>
      <name val="Courier New"/>
      <family val="3"/>
    </font>
    <font>
      <u/>
      <sz val="11"/>
      <color theme="10"/>
      <name val="Calibri"/>
      <family val="2"/>
    </font>
    <font>
      <sz val="11"/>
      <color indexed="8"/>
      <name val="Calibri"/>
      <family val="2"/>
      <scheme val="minor"/>
    </font>
    <font>
      <sz val="11"/>
      <name val="Calibri"/>
      <family val="2"/>
      <scheme val="minor"/>
    </font>
    <font>
      <u/>
      <sz val="10"/>
      <color theme="10"/>
      <name val="Arial"/>
      <family val="2"/>
    </font>
    <font>
      <b/>
      <sz val="12"/>
      <name val="Arial"/>
      <family val="2"/>
    </font>
    <font>
      <b/>
      <sz val="11"/>
      <color indexed="8"/>
      <name val="Calibri"/>
      <family val="2"/>
      <scheme val="minor"/>
    </font>
    <font>
      <b/>
      <sz val="16"/>
      <color indexed="8"/>
      <name val="Calibri"/>
      <family val="2"/>
    </font>
    <font>
      <sz val="9"/>
      <name val="Verdana"/>
      <family val="2"/>
    </font>
    <font>
      <sz val="9"/>
      <name val="Arial"/>
      <family val="2"/>
    </font>
    <font>
      <sz val="9"/>
      <name val="Calibri"/>
      <family val="2"/>
    </font>
    <font>
      <u/>
      <sz val="9"/>
      <name val="Arial"/>
      <family val="2"/>
    </font>
    <font>
      <sz val="11"/>
      <name val="Calibri"/>
      <family val="2"/>
    </font>
    <font>
      <sz val="10"/>
      <color rgb="FF000000"/>
      <name val="Lucida Console"/>
      <family val="3"/>
    </font>
    <font>
      <sz val="11"/>
      <color rgb="FFFF0000"/>
      <name val="Calibri"/>
      <family val="2"/>
    </font>
    <font>
      <sz val="10"/>
      <color rgb="FFFF0000"/>
      <name val="Lucida Console"/>
      <family val="3"/>
    </font>
    <font>
      <sz val="11"/>
      <color theme="1"/>
      <name val="Calibri"/>
      <family val="2"/>
    </font>
    <font>
      <sz val="11"/>
      <color rgb="FF00B050"/>
      <name val="Calibri"/>
      <family val="2"/>
    </font>
    <font>
      <sz val="11"/>
      <color rgb="FF0070C0"/>
      <name val="Calibri"/>
      <family val="2"/>
    </font>
    <font>
      <sz val="11"/>
      <color theme="4"/>
      <name val="Calibri"/>
      <family val="2"/>
    </font>
    <font>
      <sz val="10"/>
      <color rgb="FF00B050"/>
      <name val="Lucida Console"/>
      <family val="3"/>
    </font>
    <font>
      <sz val="10"/>
      <color theme="1"/>
      <name val="Lucida Console"/>
      <family val="3"/>
    </font>
    <font>
      <b/>
      <sz val="11"/>
      <color rgb="FFFF0000"/>
      <name val="Calibri"/>
      <family val="2"/>
    </font>
    <font>
      <sz val="11"/>
      <color rgb="FFFF0000"/>
      <name val="Calibri"/>
      <family val="2"/>
      <scheme val="minor"/>
    </font>
  </fonts>
  <fills count="14">
    <fill>
      <patternFill patternType="none"/>
    </fill>
    <fill>
      <patternFill patternType="gray125"/>
    </fill>
    <fill>
      <patternFill patternType="solid">
        <fgColor theme="0"/>
        <bgColor indexed="64"/>
      </patternFill>
    </fill>
    <fill>
      <patternFill patternType="mediumGray">
        <fgColor rgb="FFC0C0C0"/>
        <bgColor rgb="FFFFFFFF"/>
      </patternFill>
    </fill>
    <fill>
      <patternFill patternType="solid">
        <fgColor rgb="FFC4D8ED"/>
        <bgColor indexed="64"/>
      </patternFill>
    </fill>
    <fill>
      <patternFill patternType="solid">
        <fgColor rgb="FFF0F8FF"/>
        <bgColor indexed="64"/>
      </patternFill>
    </fill>
    <fill>
      <patternFill patternType="solid">
        <fgColor rgb="FF00A1E3"/>
        <bgColor indexed="64"/>
      </patternFill>
    </fill>
    <fill>
      <patternFill patternType="solid">
        <fgColor rgb="FF2973BD"/>
        <bgColor indexed="64"/>
      </patternFill>
    </fill>
    <fill>
      <patternFill patternType="solid">
        <fgColor theme="8"/>
      </patternFill>
    </fill>
    <fill>
      <patternFill patternType="solid">
        <fgColor theme="1"/>
        <bgColor indexed="64"/>
      </patternFill>
    </fill>
    <fill>
      <patternFill patternType="solid">
        <fgColor theme="0" tint="-0.499984740745262"/>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00"/>
        <bgColor indexed="64"/>
      </patternFill>
    </fill>
  </fills>
  <borders count="12">
    <border>
      <left/>
      <right/>
      <top/>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top/>
      <bottom style="medium">
        <color indexed="64"/>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right/>
      <top/>
      <bottom style="thin">
        <color indexed="8"/>
      </bottom>
      <diagonal/>
    </border>
    <border>
      <left style="thin">
        <color indexed="64"/>
      </left>
      <right/>
      <top/>
      <bottom style="thin">
        <color indexed="8"/>
      </bottom>
      <diagonal/>
    </border>
    <border>
      <left style="thin">
        <color rgb="FFC0C0C0"/>
      </left>
      <right style="thin">
        <color rgb="FFC0C0C0"/>
      </right>
      <top style="thin">
        <color rgb="FFC0C0C0"/>
      </top>
      <bottom/>
      <diagonal/>
    </border>
  </borders>
  <cellStyleXfs count="23">
    <xf numFmtId="0" fontId="0" fillId="0" borderId="0"/>
    <xf numFmtId="0" fontId="11" fillId="0" borderId="0"/>
    <xf numFmtId="43" fontId="11" fillId="0" borderId="0" applyFont="0" applyFill="0" applyBorder="0" applyAlignment="0" applyProtection="0"/>
    <xf numFmtId="0" fontId="13" fillId="0" borderId="0"/>
    <xf numFmtId="0" fontId="23" fillId="0" borderId="0" applyNumberFormat="0" applyFill="0" applyBorder="0" applyAlignment="0" applyProtection="0"/>
    <xf numFmtId="0" fontId="26" fillId="8" borderId="0" applyNumberFormat="0" applyBorder="0" applyAlignment="0" applyProtection="0"/>
    <xf numFmtId="0" fontId="12" fillId="0" borderId="0"/>
    <xf numFmtId="0" fontId="29" fillId="0" borderId="0" applyNumberFormat="0" applyFill="0" applyBorder="0" applyAlignment="0" applyProtection="0"/>
    <xf numFmtId="0" fontId="10" fillId="0" borderId="0"/>
    <xf numFmtId="0" fontId="27" fillId="0" borderId="0">
      <alignment wrapText="1"/>
    </xf>
    <xf numFmtId="0" fontId="32" fillId="0" borderId="0" applyNumberFormat="0" applyFill="0" applyBorder="0" applyAlignment="0" applyProtection="0">
      <alignment wrapText="1"/>
    </xf>
    <xf numFmtId="0" fontId="27" fillId="0" borderId="0"/>
    <xf numFmtId="0" fontId="32" fillId="0" borderId="0" applyNumberFormat="0" applyFill="0" applyBorder="0" applyAlignment="0" applyProtection="0"/>
    <xf numFmtId="0" fontId="9" fillId="0" borderId="0"/>
    <xf numFmtId="0" fontId="8" fillId="0" borderId="0"/>
    <xf numFmtId="0" fontId="8" fillId="0" borderId="0"/>
    <xf numFmtId="0" fontId="5" fillId="0" borderId="0"/>
    <xf numFmtId="0" fontId="5" fillId="0" borderId="0"/>
    <xf numFmtId="43" fontId="40" fillId="0" borderId="0" applyFont="0" applyFill="0" applyBorder="0" applyAlignment="0" applyProtection="0"/>
    <xf numFmtId="9" fontId="40" fillId="0" borderId="0" applyFont="0" applyFill="0" applyBorder="0" applyAlignment="0" applyProtection="0"/>
    <xf numFmtId="0" fontId="1" fillId="0" borderId="0"/>
    <xf numFmtId="0" fontId="1" fillId="0" borderId="0"/>
    <xf numFmtId="0" fontId="1" fillId="0" borderId="0"/>
  </cellStyleXfs>
  <cellXfs count="222">
    <xf numFmtId="0" fontId="0" fillId="0" borderId="0" xfId="0" applyNumberFormat="1" applyFont="1"/>
    <xf numFmtId="0" fontId="0" fillId="2" borderId="0" xfId="0" applyNumberFormat="1" applyFont="1" applyFill="1"/>
    <xf numFmtId="0" fontId="13" fillId="0" borderId="0" xfId="3"/>
    <xf numFmtId="0" fontId="14" fillId="0" borderId="0" xfId="3" applyFont="1" applyAlignment="1">
      <alignment horizontal="left"/>
    </xf>
    <xf numFmtId="0" fontId="15" fillId="0" borderId="0" xfId="3" applyFont="1" applyAlignment="1">
      <alignment horizontal="left"/>
    </xf>
    <xf numFmtId="0" fontId="16" fillId="0" borderId="1" xfId="3" applyNumberFormat="1" applyFont="1" applyBorder="1" applyAlignment="1">
      <alignment horizontal="right"/>
    </xf>
    <xf numFmtId="0" fontId="17" fillId="3" borderId="1" xfId="3" applyFont="1" applyFill="1" applyBorder="1" applyAlignment="1">
      <alignment horizontal="center"/>
    </xf>
    <xf numFmtId="0" fontId="14" fillId="4" borderId="1" xfId="3" applyFont="1" applyFill="1" applyBorder="1" applyAlignment="1">
      <alignment vertical="top" wrapText="1"/>
    </xf>
    <xf numFmtId="0" fontId="16" fillId="5" borderId="1" xfId="3" applyNumberFormat="1" applyFont="1" applyFill="1" applyBorder="1" applyAlignment="1">
      <alignment horizontal="right"/>
    </xf>
    <xf numFmtId="0" fontId="18" fillId="0" borderId="1" xfId="3" applyNumberFormat="1" applyFont="1" applyBorder="1" applyAlignment="1">
      <alignment horizontal="right"/>
    </xf>
    <xf numFmtId="0" fontId="15" fillId="4" borderId="1" xfId="3" applyFont="1" applyFill="1" applyBorder="1" applyAlignment="1">
      <alignment wrapText="1"/>
    </xf>
    <xf numFmtId="0" fontId="19" fillId="6" borderId="1" xfId="3" applyFont="1" applyFill="1" applyBorder="1" applyAlignment="1">
      <alignment horizontal="center" vertical="top" wrapText="1"/>
    </xf>
    <xf numFmtId="0" fontId="16" fillId="0" borderId="1" xfId="3" applyFont="1" applyBorder="1"/>
    <xf numFmtId="0" fontId="12" fillId="0" borderId="0" xfId="0" applyNumberFormat="1" applyFont="1"/>
    <xf numFmtId="0" fontId="20" fillId="7" borderId="3" xfId="3" applyFont="1" applyFill="1" applyBorder="1" applyAlignment="1">
      <alignment horizontal="right" vertical="top" wrapText="1"/>
    </xf>
    <xf numFmtId="0" fontId="20" fillId="6" borderId="3" xfId="3" applyFont="1" applyFill="1" applyBorder="1" applyAlignment="1">
      <alignment horizontal="right" vertical="center" wrapText="1"/>
    </xf>
    <xf numFmtId="0" fontId="0" fillId="0" borderId="4" xfId="0" applyNumberFormat="1" applyFont="1" applyBorder="1"/>
    <xf numFmtId="0" fontId="15" fillId="0" borderId="1" xfId="3" applyFont="1" applyFill="1" applyBorder="1" applyAlignment="1">
      <alignment wrapText="1"/>
    </xf>
    <xf numFmtId="0" fontId="14" fillId="0" borderId="1" xfId="3" applyFont="1" applyFill="1" applyBorder="1" applyAlignment="1">
      <alignment vertical="top" wrapText="1"/>
    </xf>
    <xf numFmtId="0" fontId="0" fillId="0" borderId="0" xfId="0"/>
    <xf numFmtId="0" fontId="0" fillId="0" borderId="0" xfId="0"/>
    <xf numFmtId="0" fontId="16" fillId="0" borderId="0" xfId="3" applyFont="1" applyBorder="1"/>
    <xf numFmtId="0" fontId="20" fillId="7" borderId="0" xfId="3" applyFont="1" applyFill="1" applyBorder="1" applyAlignment="1">
      <alignment horizontal="right" vertical="top" wrapText="1"/>
    </xf>
    <xf numFmtId="2" fontId="13" fillId="0" borderId="0" xfId="3" applyNumberFormat="1"/>
    <xf numFmtId="0" fontId="13" fillId="0" borderId="0" xfId="3" applyAlignment="1">
      <alignment wrapText="1"/>
    </xf>
    <xf numFmtId="0" fontId="20" fillId="0" borderId="3" xfId="3" applyFont="1" applyFill="1" applyBorder="1" applyAlignment="1">
      <alignment horizontal="right" vertical="top" wrapText="1"/>
    </xf>
    <xf numFmtId="164" fontId="14" fillId="0" borderId="1" xfId="3" applyNumberFormat="1" applyFont="1" applyFill="1" applyBorder="1" applyAlignment="1">
      <alignment horizontal="right" vertical="top" wrapText="1"/>
    </xf>
    <xf numFmtId="0" fontId="27" fillId="0" borderId="0" xfId="3" applyFont="1" applyFill="1" applyAlignment="1">
      <alignment wrapText="1"/>
    </xf>
    <xf numFmtId="164" fontId="28" fillId="0" borderId="1" xfId="3" applyNumberFormat="1" applyFont="1" applyFill="1" applyBorder="1" applyAlignment="1">
      <alignment horizontal="right"/>
    </xf>
    <xf numFmtId="0" fontId="13" fillId="0" borderId="0" xfId="3" applyFill="1" applyAlignment="1">
      <alignment horizontal="center" wrapText="1"/>
    </xf>
    <xf numFmtId="0" fontId="27" fillId="0" borderId="0" xfId="3" applyFont="1"/>
    <xf numFmtId="0" fontId="24" fillId="0" borderId="0" xfId="6" applyNumberFormat="1" applyFont="1"/>
    <xf numFmtId="0" fontId="12" fillId="0" borderId="0" xfId="6" applyNumberFormat="1" applyFont="1"/>
    <xf numFmtId="0" fontId="29" fillId="0" borderId="0" xfId="7" applyNumberFormat="1"/>
    <xf numFmtId="0" fontId="25" fillId="0" borderId="0" xfId="6" applyNumberFormat="1" applyFont="1"/>
    <xf numFmtId="0" fontId="10" fillId="0" borderId="0" xfId="8"/>
    <xf numFmtId="0" fontId="10" fillId="0" borderId="0" xfId="8" applyAlignment="1">
      <alignment horizontal="center" wrapText="1"/>
    </xf>
    <xf numFmtId="0" fontId="0" fillId="0" borderId="0" xfId="0" applyFont="1"/>
    <xf numFmtId="0" fontId="23" fillId="0" borderId="0" xfId="4"/>
    <xf numFmtId="0" fontId="27" fillId="0" borderId="0" xfId="9">
      <alignment wrapText="1"/>
    </xf>
    <xf numFmtId="0" fontId="27" fillId="0" borderId="0" xfId="9" applyFont="1" applyFill="1">
      <alignment wrapText="1"/>
    </xf>
    <xf numFmtId="2" fontId="30" fillId="9" borderId="5" xfId="9" applyNumberFormat="1" applyFont="1" applyFill="1" applyBorder="1" applyAlignment="1">
      <alignment horizontal="right" vertical="center" wrapText="1"/>
    </xf>
    <xf numFmtId="2" fontId="30" fillId="0" borderId="6" xfId="9" applyNumberFormat="1" applyFont="1" applyBorder="1" applyAlignment="1" applyProtection="1">
      <alignment horizontal="right" vertical="center" wrapText="1" readingOrder="1"/>
      <protection locked="0"/>
    </xf>
    <xf numFmtId="0" fontId="31" fillId="0" borderId="7" xfId="5" applyFont="1" applyFill="1" applyBorder="1" applyAlignment="1">
      <alignment vertical="center" wrapText="1"/>
    </xf>
    <xf numFmtId="0" fontId="32" fillId="0" borderId="0" xfId="10" applyAlignment="1"/>
    <xf numFmtId="0" fontId="27" fillId="0" borderId="0" xfId="9" applyAlignment="1"/>
    <xf numFmtId="0" fontId="33" fillId="0" borderId="0" xfId="9" applyFont="1" applyAlignment="1"/>
    <xf numFmtId="0" fontId="34" fillId="9" borderId="6" xfId="9" applyFont="1" applyFill="1" applyBorder="1" applyAlignment="1">
      <alignment horizontal="center" vertical="top" wrapText="1"/>
    </xf>
    <xf numFmtId="0" fontId="34" fillId="0" borderId="8" xfId="9" applyFont="1" applyFill="1" applyBorder="1" applyAlignment="1">
      <alignment horizontal="center" vertical="top" wrapText="1"/>
    </xf>
    <xf numFmtId="0" fontId="35" fillId="9" borderId="0" xfId="9" applyFont="1" applyFill="1" applyBorder="1" applyAlignment="1">
      <alignment horizontal="center" vertical="center" wrapText="1"/>
    </xf>
    <xf numFmtId="0" fontId="35" fillId="0" borderId="0" xfId="9" applyFont="1" applyFill="1" applyBorder="1" applyAlignment="1">
      <alignment horizontal="center" vertical="center" wrapText="1"/>
    </xf>
    <xf numFmtId="0" fontId="27" fillId="0" borderId="0" xfId="11"/>
    <xf numFmtId="165" fontId="16" fillId="0" borderId="0" xfId="11" applyNumberFormat="1" applyFont="1" applyFill="1" applyBorder="1" applyAlignment="1">
      <alignment horizontal="right"/>
    </xf>
    <xf numFmtId="0" fontId="14" fillId="0" borderId="0" xfId="11" applyFont="1" applyFill="1" applyBorder="1" applyAlignment="1">
      <alignment vertical="top" wrapText="1"/>
    </xf>
    <xf numFmtId="0" fontId="27" fillId="0" borderId="0" xfId="11" applyFill="1" applyBorder="1"/>
    <xf numFmtId="0" fontId="32" fillId="0" borderId="0" xfId="12"/>
    <xf numFmtId="0" fontId="14" fillId="0" borderId="0" xfId="11" applyFont="1" applyFill="1" applyBorder="1" applyAlignment="1">
      <alignment horizontal="center" vertical="top" wrapText="1"/>
    </xf>
    <xf numFmtId="0" fontId="20" fillId="0" borderId="0" xfId="11" applyFont="1" applyFill="1" applyBorder="1" applyAlignment="1">
      <alignment horizontal="right" vertical="center" wrapText="1"/>
    </xf>
    <xf numFmtId="0" fontId="19" fillId="0" borderId="0" xfId="11" applyFont="1" applyFill="1" applyBorder="1" applyAlignment="1">
      <alignment horizontal="left" vertical="top"/>
    </xf>
    <xf numFmtId="0" fontId="21" fillId="0" borderId="0" xfId="11" applyFont="1" applyFill="1" applyBorder="1" applyAlignment="1">
      <alignment horizontal="left" vertical="top"/>
    </xf>
    <xf numFmtId="0" fontId="27" fillId="0" borderId="0" xfId="11" applyFill="1" applyBorder="1" applyAlignment="1">
      <alignment horizontal="left"/>
    </xf>
    <xf numFmtId="0" fontId="16" fillId="0" borderId="11" xfId="11" applyFont="1" applyBorder="1"/>
    <xf numFmtId="0" fontId="0" fillId="0" borderId="0" xfId="0" applyNumberFormat="1" applyFont="1" applyAlignment="1">
      <alignment horizontal="center"/>
    </xf>
    <xf numFmtId="0" fontId="0" fillId="0" borderId="0" xfId="0"/>
    <xf numFmtId="0" fontId="8" fillId="0" borderId="0" xfId="14"/>
    <xf numFmtId="0" fontId="8" fillId="0" borderId="0" xfId="14" applyAlignment="1"/>
    <xf numFmtId="0" fontId="8" fillId="0" borderId="0" xfId="15"/>
    <xf numFmtId="0" fontId="8" fillId="0" borderId="0" xfId="15" applyAlignment="1"/>
    <xf numFmtId="0" fontId="13" fillId="0" borderId="0" xfId="3" applyAlignment="1">
      <alignment horizontal="center"/>
    </xf>
    <xf numFmtId="0" fontId="27" fillId="0" borderId="0" xfId="3" applyFont="1" applyAlignment="1">
      <alignment horizontal="center"/>
    </xf>
    <xf numFmtId="0" fontId="36" fillId="2" borderId="0" xfId="3" applyFont="1" applyFill="1" applyBorder="1" applyAlignment="1">
      <alignment horizontal="center" vertical="top" wrapText="1"/>
    </xf>
    <xf numFmtId="0" fontId="37" fillId="2" borderId="0" xfId="3" applyNumberFormat="1" applyFont="1" applyFill="1" applyBorder="1" applyAlignment="1">
      <alignment horizontal="right"/>
    </xf>
    <xf numFmtId="0" fontId="37" fillId="2" borderId="0" xfId="3" applyFont="1" applyFill="1" applyBorder="1" applyAlignment="1">
      <alignment horizontal="center"/>
    </xf>
    <xf numFmtId="0" fontId="39" fillId="2" borderId="0" xfId="3" applyNumberFormat="1" applyFont="1" applyFill="1" applyBorder="1" applyAlignment="1">
      <alignment horizontal="right"/>
    </xf>
    <xf numFmtId="0" fontId="12" fillId="0" borderId="0" xfId="0" applyFont="1" applyAlignment="1">
      <alignment horizontal="center"/>
    </xf>
    <xf numFmtId="0" fontId="27" fillId="0" borderId="0" xfId="3" applyFont="1" applyFill="1" applyAlignment="1">
      <alignment horizontal="center"/>
    </xf>
    <xf numFmtId="0" fontId="37" fillId="10" borderId="0" xfId="3" applyFont="1" applyFill="1" applyBorder="1" applyAlignment="1">
      <alignment horizontal="center"/>
    </xf>
    <xf numFmtId="0" fontId="36" fillId="10" borderId="0" xfId="3" applyFont="1" applyFill="1" applyBorder="1" applyAlignment="1">
      <alignment horizontal="center" vertical="top" wrapText="1"/>
    </xf>
    <xf numFmtId="0" fontId="7" fillId="0" borderId="0" xfId="8" applyFont="1" applyAlignment="1">
      <alignment horizontal="center" wrapText="1"/>
    </xf>
    <xf numFmtId="1" fontId="27" fillId="0" borderId="0" xfId="11" applyNumberFormat="1" applyAlignment="1">
      <alignment horizontal="right"/>
    </xf>
    <xf numFmtId="0" fontId="5" fillId="0" borderId="0" xfId="16"/>
    <xf numFmtId="0" fontId="5" fillId="0" borderId="0" xfId="16" applyAlignment="1"/>
    <xf numFmtId="0" fontId="5" fillId="0" borderId="0" xfId="17"/>
    <xf numFmtId="0" fontId="5" fillId="0" borderId="0" xfId="17" applyAlignment="1"/>
    <xf numFmtId="14" fontId="5" fillId="0" borderId="0" xfId="17" applyNumberFormat="1"/>
    <xf numFmtId="0" fontId="0" fillId="0" borderId="0" xfId="0" applyNumberFormat="1" applyFont="1" applyAlignment="1">
      <alignment vertical="top"/>
    </xf>
    <xf numFmtId="0" fontId="0" fillId="0" borderId="0" xfId="0" applyNumberFormat="1" applyFont="1" applyAlignment="1">
      <alignment horizontal="center" vertical="top"/>
    </xf>
    <xf numFmtId="0" fontId="0" fillId="0" borderId="4" xfId="0" applyNumberFormat="1" applyFont="1" applyBorder="1" applyAlignment="1">
      <alignment vertical="top"/>
    </xf>
    <xf numFmtId="0" fontId="0" fillId="0" borderId="4" xfId="0" applyNumberFormat="1" applyFont="1" applyBorder="1" applyAlignment="1">
      <alignment horizontal="center" vertical="top"/>
    </xf>
    <xf numFmtId="0" fontId="23" fillId="0" borderId="0" xfId="4" applyNumberFormat="1"/>
    <xf numFmtId="0" fontId="4" fillId="0" borderId="0" xfId="8" applyFont="1"/>
    <xf numFmtId="0" fontId="3" fillId="0" borderId="0" xfId="14" applyFont="1"/>
    <xf numFmtId="0" fontId="3" fillId="0" borderId="0" xfId="14" applyFont="1" applyAlignment="1"/>
    <xf numFmtId="0" fontId="3" fillId="0" borderId="0" xfId="15" applyFont="1" applyAlignment="1"/>
    <xf numFmtId="0" fontId="23" fillId="0" borderId="0" xfId="4" applyAlignment="1"/>
    <xf numFmtId="0" fontId="3" fillId="0" borderId="0" xfId="15" applyFont="1" applyFill="1" applyAlignment="1"/>
    <xf numFmtId="0" fontId="3" fillId="0" borderId="0" xfId="8" applyFont="1"/>
    <xf numFmtId="0" fontId="8" fillId="0" borderId="0" xfId="15" applyAlignment="1">
      <alignment horizontal="right"/>
    </xf>
    <xf numFmtId="0" fontId="13" fillId="0" borderId="0" xfId="3" applyAlignment="1">
      <alignment horizontal="right"/>
    </xf>
    <xf numFmtId="0" fontId="28" fillId="0" borderId="0" xfId="3" applyFont="1" applyFill="1" applyBorder="1" applyAlignment="1">
      <alignment horizontal="right"/>
    </xf>
    <xf numFmtId="0" fontId="10" fillId="0" borderId="0" xfId="8" applyAlignment="1">
      <alignment horizontal="right"/>
    </xf>
    <xf numFmtId="164" fontId="27" fillId="0" borderId="0" xfId="9" applyNumberFormat="1" applyAlignment="1">
      <alignment horizontal="right" wrapText="1"/>
    </xf>
    <xf numFmtId="0" fontId="38" fillId="2" borderId="0" xfId="0" applyFont="1" applyFill="1" applyBorder="1" applyAlignment="1">
      <alignment horizontal="right"/>
    </xf>
    <xf numFmtId="0" fontId="13" fillId="0" borderId="0" xfId="3" applyFill="1" applyAlignment="1">
      <alignment horizontal="right"/>
    </xf>
    <xf numFmtId="0" fontId="27" fillId="0" borderId="0" xfId="11" applyAlignment="1">
      <alignment horizontal="center"/>
    </xf>
    <xf numFmtId="0" fontId="6" fillId="0" borderId="0" xfId="14" applyFont="1" applyAlignment="1">
      <alignment horizontal="center"/>
    </xf>
    <xf numFmtId="0" fontId="5" fillId="0" borderId="0" xfId="14" applyFont="1" applyAlignment="1">
      <alignment horizontal="center"/>
    </xf>
    <xf numFmtId="0" fontId="5" fillId="0" borderId="0" xfId="15" applyFont="1" applyAlignment="1">
      <alignment horizontal="center"/>
    </xf>
    <xf numFmtId="0" fontId="27" fillId="0" borderId="0" xfId="3" applyFont="1" applyFill="1" applyAlignment="1">
      <alignment horizontal="left"/>
    </xf>
    <xf numFmtId="0" fontId="28" fillId="0" borderId="0" xfId="3" applyFont="1" applyFill="1" applyBorder="1" applyAlignment="1">
      <alignment horizontal="left"/>
    </xf>
    <xf numFmtId="0" fontId="13" fillId="0" borderId="0" xfId="3" applyFill="1" applyAlignment="1">
      <alignment horizontal="left"/>
    </xf>
    <xf numFmtId="0" fontId="0" fillId="0" borderId="0" xfId="0" applyNumberFormat="1" applyFont="1" applyBorder="1"/>
    <xf numFmtId="0" fontId="0" fillId="0" borderId="0" xfId="0" applyBorder="1"/>
    <xf numFmtId="0" fontId="12" fillId="0" borderId="0" xfId="0" applyNumberFormat="1" applyFont="1" applyBorder="1"/>
    <xf numFmtId="2" fontId="0" fillId="0" borderId="0" xfId="0" applyNumberFormat="1" applyFont="1" applyBorder="1"/>
    <xf numFmtId="2" fontId="12" fillId="0" borderId="0" xfId="0" applyNumberFormat="1" applyFont="1" applyBorder="1"/>
    <xf numFmtId="0" fontId="2" fillId="0" borderId="0" xfId="8" applyFont="1" applyAlignment="1">
      <alignment horizontal="center" wrapText="1"/>
    </xf>
    <xf numFmtId="0" fontId="0" fillId="0" borderId="0" xfId="0" applyBorder="1" applyAlignment="1">
      <alignment horizontal="center"/>
    </xf>
    <xf numFmtId="0" fontId="0" fillId="0" borderId="0" xfId="0" applyNumberFormat="1" applyFont="1" applyBorder="1" applyAlignment="1">
      <alignment horizontal="center"/>
    </xf>
    <xf numFmtId="9" fontId="0" fillId="0" borderId="0" xfId="19" applyFont="1" applyBorder="1"/>
    <xf numFmtId="0" fontId="0" fillId="0" borderId="0" xfId="0" applyNumberFormat="1" applyFont="1" applyAlignment="1">
      <alignment vertical="center"/>
    </xf>
    <xf numFmtId="0" fontId="41" fillId="0" borderId="0" xfId="0" applyNumberFormat="1" applyFont="1" applyAlignment="1">
      <alignment vertical="center"/>
    </xf>
    <xf numFmtId="0" fontId="41" fillId="11" borderId="0" xfId="0" applyNumberFormat="1" applyFont="1" applyFill="1" applyAlignment="1">
      <alignment vertical="center"/>
    </xf>
    <xf numFmtId="1" fontId="0" fillId="0" borderId="0" xfId="0" applyNumberFormat="1" applyFont="1" applyBorder="1"/>
    <xf numFmtId="2" fontId="42" fillId="0" borderId="0" xfId="0" applyNumberFormat="1" applyFont="1" applyBorder="1"/>
    <xf numFmtId="0" fontId="43" fillId="0" borderId="0" xfId="0" applyNumberFormat="1" applyFont="1" applyAlignment="1">
      <alignment vertical="center"/>
    </xf>
    <xf numFmtId="0" fontId="42" fillId="0" borderId="0" xfId="0" applyNumberFormat="1" applyFont="1" applyBorder="1"/>
    <xf numFmtId="43" fontId="0" fillId="0" borderId="0" xfId="18" applyFont="1" applyBorder="1"/>
    <xf numFmtId="2" fontId="44" fillId="0" borderId="0" xfId="0" applyNumberFormat="1" applyFont="1" applyBorder="1"/>
    <xf numFmtId="2" fontId="45" fillId="0" borderId="0" xfId="0" applyNumberFormat="1" applyFont="1" applyBorder="1"/>
    <xf numFmtId="0" fontId="45" fillId="0" borderId="0" xfId="0" applyNumberFormat="1" applyFont="1" applyBorder="1"/>
    <xf numFmtId="2" fontId="12" fillId="12" borderId="0" xfId="0" applyNumberFormat="1" applyFont="1" applyFill="1" applyBorder="1"/>
    <xf numFmtId="2" fontId="0" fillId="12" borderId="0" xfId="0" applyNumberFormat="1" applyFont="1" applyFill="1" applyBorder="1"/>
    <xf numFmtId="1" fontId="0" fillId="12" borderId="0" xfId="0" applyNumberFormat="1" applyFont="1" applyFill="1" applyBorder="1"/>
    <xf numFmtId="0" fontId="0" fillId="12" borderId="0" xfId="0" applyNumberFormat="1" applyFont="1" applyFill="1" applyBorder="1"/>
    <xf numFmtId="0" fontId="46" fillId="0" borderId="0" xfId="0" applyNumberFormat="1" applyFont="1" applyBorder="1"/>
    <xf numFmtId="0" fontId="44" fillId="0" borderId="0" xfId="0" applyNumberFormat="1" applyFont="1" applyBorder="1"/>
    <xf numFmtId="2" fontId="46" fillId="0" borderId="0" xfId="0" applyNumberFormat="1" applyFont="1" applyBorder="1"/>
    <xf numFmtId="0" fontId="48" fillId="0" borderId="0" xfId="0" applyNumberFormat="1" applyFont="1" applyAlignment="1">
      <alignment vertical="center"/>
    </xf>
    <xf numFmtId="2" fontId="47" fillId="0" borderId="0" xfId="0" applyNumberFormat="1" applyFont="1" applyBorder="1"/>
    <xf numFmtId="43" fontId="0" fillId="12" borderId="0" xfId="18" applyFont="1" applyFill="1" applyBorder="1"/>
    <xf numFmtId="43" fontId="42" fillId="0" borderId="0" xfId="18" applyFont="1" applyBorder="1"/>
    <xf numFmtId="2" fontId="42" fillId="12" borderId="0" xfId="0" applyNumberFormat="1" applyFont="1" applyFill="1" applyBorder="1"/>
    <xf numFmtId="0" fontId="12" fillId="0" borderId="0" xfId="0" applyNumberFormat="1" applyFont="1" applyBorder="1" applyAlignment="1">
      <alignment horizontal="center"/>
    </xf>
    <xf numFmtId="0" fontId="12" fillId="0" borderId="0" xfId="0" applyNumberFormat="1" applyFont="1" applyBorder="1" applyAlignment="1">
      <alignment horizontal="left"/>
    </xf>
    <xf numFmtId="0" fontId="42" fillId="0" borderId="0" xfId="0" applyNumberFormat="1" applyFont="1" applyBorder="1" applyAlignment="1">
      <alignment horizontal="center"/>
    </xf>
    <xf numFmtId="0" fontId="44" fillId="0" borderId="0" xfId="0" applyNumberFormat="1" applyFont="1" applyBorder="1" applyAlignment="1">
      <alignment horizontal="center"/>
    </xf>
    <xf numFmtId="0" fontId="49" fillId="0" borderId="0" xfId="0" applyNumberFormat="1" applyFont="1" applyAlignment="1">
      <alignment vertical="center"/>
    </xf>
    <xf numFmtId="2" fontId="44" fillId="12" borderId="0" xfId="0" applyNumberFormat="1" applyFont="1" applyFill="1" applyBorder="1"/>
    <xf numFmtId="43" fontId="42" fillId="12" borderId="0" xfId="18" applyFont="1" applyFill="1" applyBorder="1"/>
    <xf numFmtId="11" fontId="0" fillId="12" borderId="0" xfId="0" applyNumberFormat="1" applyFont="1" applyFill="1" applyBorder="1"/>
    <xf numFmtId="0" fontId="43" fillId="11" borderId="0" xfId="0" applyNumberFormat="1" applyFont="1" applyFill="1" applyAlignment="1">
      <alignment vertical="center"/>
    </xf>
    <xf numFmtId="43" fontId="46" fillId="0" borderId="0" xfId="18" applyFont="1" applyBorder="1"/>
    <xf numFmtId="2" fontId="0" fillId="0" borderId="0" xfId="0" applyNumberFormat="1" applyFont="1" applyBorder="1" applyAlignment="1">
      <alignment horizontal="center"/>
    </xf>
    <xf numFmtId="2" fontId="0" fillId="12" borderId="0" xfId="0" applyNumberFormat="1" applyFont="1" applyFill="1" applyBorder="1" applyAlignment="1">
      <alignment horizontal="center"/>
    </xf>
    <xf numFmtId="0" fontId="0" fillId="12" borderId="0" xfId="0" applyNumberFormat="1" applyFont="1" applyFill="1" applyBorder="1" applyAlignment="1">
      <alignment horizontal="center"/>
    </xf>
    <xf numFmtId="2" fontId="42" fillId="0" borderId="0" xfId="0" applyNumberFormat="1" applyFont="1" applyBorder="1" applyAlignment="1">
      <alignment horizontal="center"/>
    </xf>
    <xf numFmtId="2" fontId="42" fillId="12" borderId="0" xfId="0" applyNumberFormat="1" applyFont="1" applyFill="1" applyBorder="1" applyAlignment="1">
      <alignment horizontal="center"/>
    </xf>
    <xf numFmtId="2" fontId="46" fillId="0" borderId="0" xfId="0" applyNumberFormat="1" applyFont="1" applyBorder="1" applyAlignment="1">
      <alignment horizontal="center"/>
    </xf>
    <xf numFmtId="43" fontId="0" fillId="0" borderId="0" xfId="18" applyFont="1" applyBorder="1" applyAlignment="1">
      <alignment horizontal="center"/>
    </xf>
    <xf numFmtId="43" fontId="42" fillId="0" borderId="0" xfId="18" applyFont="1" applyBorder="1" applyAlignment="1">
      <alignment horizontal="center"/>
    </xf>
    <xf numFmtId="0" fontId="50" fillId="0" borderId="0" xfId="0" applyNumberFormat="1" applyFont="1" applyBorder="1" applyAlignment="1">
      <alignment horizontal="left"/>
    </xf>
    <xf numFmtId="0" fontId="12" fillId="0" borderId="4" xfId="6" applyNumberFormat="1" applyFont="1" applyBorder="1"/>
    <xf numFmtId="0" fontId="12" fillId="0" borderId="0" xfId="6" applyNumberFormat="1" applyFont="1" applyAlignment="1">
      <alignment horizontal="center"/>
    </xf>
    <xf numFmtId="0" fontId="12" fillId="0" borderId="0" xfId="6"/>
    <xf numFmtId="0" fontId="12" fillId="2" borderId="0" xfId="6" applyNumberFormat="1" applyFont="1" applyFill="1"/>
    <xf numFmtId="0" fontId="12" fillId="0" borderId="0" xfId="0" applyNumberFormat="1" applyFont="1" applyFill="1" applyBorder="1" applyAlignment="1">
      <alignment horizontal="center" wrapText="1"/>
    </xf>
    <xf numFmtId="0" fontId="13" fillId="0" borderId="0" xfId="3" applyAlignment="1">
      <alignment horizontal="center" wrapText="1"/>
    </xf>
    <xf numFmtId="0" fontId="12" fillId="0" borderId="0" xfId="6" applyNumberFormat="1" applyFont="1" applyAlignment="1">
      <alignment horizontal="center" wrapText="1"/>
    </xf>
    <xf numFmtId="9" fontId="12" fillId="0" borderId="0" xfId="19" applyFont="1"/>
    <xf numFmtId="0" fontId="1" fillId="0" borderId="0" xfId="20" applyAlignment="1"/>
    <xf numFmtId="0" fontId="1" fillId="0" borderId="0" xfId="21" applyAlignment="1"/>
    <xf numFmtId="0" fontId="1" fillId="0" borderId="0" xfId="21"/>
    <xf numFmtId="0" fontId="1" fillId="0" borderId="0" xfId="22"/>
    <xf numFmtId="0" fontId="1" fillId="0" borderId="0" xfId="21" applyFont="1" applyAlignment="1"/>
    <xf numFmtId="0" fontId="1" fillId="0" borderId="0" xfId="20"/>
    <xf numFmtId="0" fontId="0" fillId="13" borderId="0" xfId="0" applyNumberFormat="1" applyFont="1" applyFill="1" applyBorder="1" applyAlignment="1">
      <alignment horizontal="center"/>
    </xf>
    <xf numFmtId="0" fontId="0" fillId="13" borderId="0" xfId="0" applyNumberFormat="1" applyFont="1" applyFill="1" applyBorder="1"/>
    <xf numFmtId="0" fontId="0" fillId="13" borderId="0" xfId="0" applyNumberFormat="1" applyFont="1" applyFill="1" applyAlignment="1">
      <alignment vertical="top"/>
    </xf>
    <xf numFmtId="2" fontId="0" fillId="13" borderId="0" xfId="0" applyNumberFormat="1" applyFont="1" applyFill="1" applyBorder="1"/>
    <xf numFmtId="9" fontId="0" fillId="13" borderId="0" xfId="19" applyFont="1" applyFill="1" applyBorder="1"/>
    <xf numFmtId="0" fontId="0" fillId="13" borderId="0" xfId="0" applyNumberFormat="1" applyFont="1" applyFill="1" applyAlignment="1">
      <alignment horizontal="center" vertical="top"/>
    </xf>
    <xf numFmtId="0" fontId="1" fillId="13" borderId="0" xfId="21" applyFill="1" applyAlignment="1"/>
    <xf numFmtId="9" fontId="42" fillId="13" borderId="0" xfId="19" applyFont="1" applyFill="1" applyBorder="1"/>
    <xf numFmtId="0" fontId="42" fillId="13" borderId="0" xfId="0" applyNumberFormat="1" applyFont="1" applyFill="1" applyBorder="1" applyAlignment="1">
      <alignment horizontal="center"/>
    </xf>
    <xf numFmtId="0" fontId="42" fillId="13" borderId="0" xfId="0" applyNumberFormat="1" applyFont="1" applyFill="1" applyBorder="1"/>
    <xf numFmtId="0" fontId="42" fillId="13" borderId="0" xfId="0" applyNumberFormat="1" applyFont="1" applyFill="1" applyAlignment="1">
      <alignment vertical="top"/>
    </xf>
    <xf numFmtId="0" fontId="51" fillId="13" borderId="0" xfId="20" applyFont="1" applyFill="1"/>
    <xf numFmtId="2" fontId="42" fillId="13" borderId="0" xfId="0" applyNumberFormat="1" applyFont="1" applyFill="1" applyBorder="1"/>
    <xf numFmtId="0" fontId="42" fillId="13" borderId="0" xfId="0" applyNumberFormat="1" applyFont="1" applyFill="1" applyAlignment="1">
      <alignment horizontal="center" vertical="top"/>
    </xf>
    <xf numFmtId="0" fontId="1" fillId="13" borderId="0" xfId="22" applyFill="1"/>
    <xf numFmtId="0" fontId="1" fillId="13" borderId="0" xfId="21" applyFont="1" applyFill="1" applyAlignment="1"/>
    <xf numFmtId="0" fontId="1" fillId="13" borderId="0" xfId="20" applyFill="1" applyAlignment="1"/>
    <xf numFmtId="0" fontId="1" fillId="13" borderId="0" xfId="21" applyFill="1"/>
    <xf numFmtId="0" fontId="12" fillId="0" borderId="0" xfId="0" applyNumberFormat="1" applyFont="1" applyFill="1" applyBorder="1"/>
    <xf numFmtId="0" fontId="0" fillId="2" borderId="0" xfId="0" applyNumberFormat="1" applyFont="1" applyFill="1" applyBorder="1" applyAlignment="1">
      <alignment horizontal="center"/>
    </xf>
    <xf numFmtId="0" fontId="0" fillId="2" borderId="0" xfId="0" applyNumberFormat="1" applyFont="1" applyFill="1" applyBorder="1"/>
    <xf numFmtId="0" fontId="0" fillId="2" borderId="0" xfId="0" applyNumberFormat="1" applyFont="1" applyFill="1" applyAlignment="1">
      <alignment vertical="top"/>
    </xf>
    <xf numFmtId="0" fontId="0" fillId="2" borderId="0" xfId="0" applyNumberFormat="1" applyFont="1" applyFill="1" applyAlignment="1">
      <alignment horizontal="center" vertical="top"/>
    </xf>
    <xf numFmtId="2" fontId="0" fillId="2" borderId="0" xfId="0" applyNumberFormat="1" applyFont="1" applyFill="1" applyBorder="1"/>
    <xf numFmtId="9" fontId="0" fillId="2" borderId="0" xfId="19" applyFont="1" applyFill="1" applyBorder="1"/>
    <xf numFmtId="0" fontId="1" fillId="2" borderId="0" xfId="21" applyFill="1" applyAlignment="1"/>
    <xf numFmtId="0" fontId="42" fillId="2" borderId="0" xfId="0" applyNumberFormat="1" applyFont="1" applyFill="1" applyBorder="1" applyAlignment="1">
      <alignment horizontal="center"/>
    </xf>
    <xf numFmtId="0" fontId="42" fillId="2" borderId="0" xfId="0" applyNumberFormat="1" applyFont="1" applyFill="1" applyBorder="1"/>
    <xf numFmtId="0" fontId="42" fillId="2" borderId="0" xfId="0" applyNumberFormat="1" applyFont="1" applyFill="1" applyAlignment="1">
      <alignment vertical="top"/>
    </xf>
    <xf numFmtId="0" fontId="42" fillId="2" borderId="0" xfId="0" applyNumberFormat="1" applyFont="1" applyFill="1" applyAlignment="1">
      <alignment horizontal="center" vertical="top"/>
    </xf>
    <xf numFmtId="0" fontId="51" fillId="2" borderId="0" xfId="20" applyFont="1" applyFill="1"/>
    <xf numFmtId="2" fontId="42" fillId="2" borderId="0" xfId="0" applyNumberFormat="1" applyFont="1" applyFill="1" applyBorder="1"/>
    <xf numFmtId="9" fontId="42" fillId="2" borderId="0" xfId="19" applyFont="1" applyFill="1" applyBorder="1"/>
    <xf numFmtId="0" fontId="1" fillId="2" borderId="0" xfId="22" applyFill="1"/>
    <xf numFmtId="0" fontId="1" fillId="2" borderId="0" xfId="21" applyFont="1" applyFill="1" applyAlignment="1"/>
    <xf numFmtId="0" fontId="1" fillId="2" borderId="0" xfId="20" applyFill="1" applyAlignment="1"/>
    <xf numFmtId="0" fontId="1" fillId="2" borderId="0" xfId="21" applyFill="1"/>
    <xf numFmtId="0" fontId="0" fillId="0" borderId="0" xfId="0"/>
    <xf numFmtId="0" fontId="20" fillId="7" borderId="3" xfId="3" applyFont="1" applyFill="1" applyBorder="1" applyAlignment="1">
      <alignment horizontal="right" vertical="top" wrapText="1"/>
    </xf>
    <xf numFmtId="0" fontId="20" fillId="7" borderId="2" xfId="3" applyFont="1" applyFill="1" applyBorder="1" applyAlignment="1">
      <alignment horizontal="right" vertical="top" wrapText="1"/>
    </xf>
    <xf numFmtId="0" fontId="20" fillId="6" borderId="3" xfId="3" applyFont="1" applyFill="1" applyBorder="1" applyAlignment="1">
      <alignment horizontal="right" vertical="center" wrapText="1"/>
    </xf>
    <xf numFmtId="0" fontId="20" fillId="6" borderId="2" xfId="3" applyFont="1" applyFill="1" applyBorder="1" applyAlignment="1">
      <alignment horizontal="right" vertical="center" wrapText="1"/>
    </xf>
    <xf numFmtId="0" fontId="31" fillId="0" borderId="0" xfId="9" applyFont="1" applyFill="1" applyAlignment="1">
      <alignment horizontal="center" wrapText="1"/>
    </xf>
    <xf numFmtId="0" fontId="31" fillId="0" borderId="9" xfId="9" applyFont="1" applyFill="1" applyBorder="1" applyAlignment="1">
      <alignment horizontal="center" wrapText="1"/>
    </xf>
    <xf numFmtId="0" fontId="35" fillId="0" borderId="10" xfId="9" applyFont="1" applyFill="1" applyBorder="1" applyAlignment="1">
      <alignment horizontal="center" vertical="center" wrapText="1"/>
    </xf>
    <xf numFmtId="0" fontId="35" fillId="0" borderId="9" xfId="9" applyFont="1" applyFill="1" applyBorder="1" applyAlignment="1">
      <alignment horizontal="center" vertical="center" wrapText="1"/>
    </xf>
  </cellXfs>
  <cellStyles count="23">
    <cellStyle name="Accent5" xfId="5" builtinId="45"/>
    <cellStyle name="Comma" xfId="18" builtinId="3"/>
    <cellStyle name="Comma 2" xfId="2" xr:uid="{00000000-0005-0000-0000-000002000000}"/>
    <cellStyle name="Hyperlink" xfId="4" builtinId="8"/>
    <cellStyle name="Hyperlink 2" xfId="7" xr:uid="{00000000-0005-0000-0000-000004000000}"/>
    <cellStyle name="Hyperlink 3" xfId="10" xr:uid="{00000000-0005-0000-0000-000005000000}"/>
    <cellStyle name="Hyperlink 4" xfId="12" xr:uid="{00000000-0005-0000-0000-000006000000}"/>
    <cellStyle name="Normal" xfId="0" builtinId="0"/>
    <cellStyle name="Normal 2" xfId="1" xr:uid="{00000000-0005-0000-0000-000008000000}"/>
    <cellStyle name="Normal 3" xfId="3" xr:uid="{00000000-0005-0000-0000-000009000000}"/>
    <cellStyle name="Normal 4" xfId="6" xr:uid="{00000000-0005-0000-0000-00000A000000}"/>
    <cellStyle name="Normal 5" xfId="8" xr:uid="{00000000-0005-0000-0000-00000B000000}"/>
    <cellStyle name="Normal 5 2" xfId="22" xr:uid="{00000000-0005-0000-0000-00000C000000}"/>
    <cellStyle name="Normal 6" xfId="9" xr:uid="{00000000-0005-0000-0000-00000D000000}"/>
    <cellStyle name="Normal 7" xfId="11" xr:uid="{00000000-0005-0000-0000-00000E000000}"/>
    <cellStyle name="Normal 8" xfId="13" xr:uid="{00000000-0005-0000-0000-00000F000000}"/>
    <cellStyle name="Normal 8 2" xfId="15" xr:uid="{00000000-0005-0000-0000-000010000000}"/>
    <cellStyle name="Normal 8 2 2" xfId="17" xr:uid="{00000000-0005-0000-0000-000011000000}"/>
    <cellStyle name="Normal 8 2 3" xfId="20" xr:uid="{00000000-0005-0000-0000-000012000000}"/>
    <cellStyle name="Normal 9" xfId="14" xr:uid="{00000000-0005-0000-0000-000013000000}"/>
    <cellStyle name="Normal 9 2" xfId="16" xr:uid="{00000000-0005-0000-0000-000014000000}"/>
    <cellStyle name="Normal 9 3" xfId="21" xr:uid="{00000000-0005-0000-0000-000015000000}"/>
    <cellStyle name="Percent" xfId="19"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'R&amp;D Perc GDP - Graph UNESCO '!$B$4</c:f>
              <c:strCache>
                <c:ptCount val="1"/>
                <c:pt idx="0">
                  <c:v>Average R&amp;D as % GDP (Yrs 1999 - 2018)</c:v>
                </c:pt>
              </c:strCache>
            </c:strRef>
          </c:tx>
          <c:spPr>
            <a:solidFill>
              <a:schemeClr val="accent1"/>
            </a:solidFill>
            <a:ln>
              <a:noFill/>
            </a:ln>
            <a:effectLst/>
          </c:spPr>
          <c:invertIfNegative val="0"/>
          <c:cat>
            <c:strRef>
              <c:f>'R&amp;D Perc GDP - Graph UNESCO '!$A$5:$A$18</c:f>
              <c:strCache>
                <c:ptCount val="14"/>
                <c:pt idx="0">
                  <c:v>Argentina</c:v>
                </c:pt>
                <c:pt idx="1">
                  <c:v>Brazil</c:v>
                </c:pt>
                <c:pt idx="2">
                  <c:v>Canada</c:v>
                </c:pt>
                <c:pt idx="3">
                  <c:v>China</c:v>
                </c:pt>
                <c:pt idx="4">
                  <c:v>Colombia</c:v>
                </c:pt>
                <c:pt idx="5">
                  <c:v>France</c:v>
                </c:pt>
                <c:pt idx="6">
                  <c:v>Germany</c:v>
                </c:pt>
                <c:pt idx="7">
                  <c:v>Italy</c:v>
                </c:pt>
                <c:pt idx="8">
                  <c:v>Japan</c:v>
                </c:pt>
                <c:pt idx="9">
                  <c:v>Singapore</c:v>
                </c:pt>
                <c:pt idx="10">
                  <c:v>South Africa</c:v>
                </c:pt>
                <c:pt idx="11">
                  <c:v>South Korea</c:v>
                </c:pt>
                <c:pt idx="12">
                  <c:v>UK</c:v>
                </c:pt>
                <c:pt idx="13">
                  <c:v>US</c:v>
                </c:pt>
              </c:strCache>
            </c:strRef>
          </c:cat>
          <c:val>
            <c:numRef>
              <c:f>'R&amp;D Perc GDP - Graph UNESCO '!$B$5:$B$18</c:f>
              <c:numCache>
                <c:formatCode>0.00</c:formatCode>
                <c:ptCount val="14"/>
                <c:pt idx="0">
                  <c:v>0.50545947368421051</c:v>
                </c:pt>
                <c:pt idx="1">
                  <c:v>1.1202816666666664</c:v>
                </c:pt>
                <c:pt idx="2">
                  <c:v>1.8293850000000003</c:v>
                </c:pt>
                <c:pt idx="3">
                  <c:v>1.5210484210526316</c:v>
                </c:pt>
                <c:pt idx="4">
                  <c:v>0.20230210526315789</c:v>
                </c:pt>
                <c:pt idx="5">
                  <c:v>2.1543978947368423</c:v>
                </c:pt>
                <c:pt idx="6">
                  <c:v>2.6299552631578949</c:v>
                </c:pt>
                <c:pt idx="7">
                  <c:v>1.1739105263157896</c:v>
                </c:pt>
                <c:pt idx="8">
                  <c:v>3.1673626315789472</c:v>
                </c:pt>
                <c:pt idx="9">
                  <c:v>2.0964266666666669</c:v>
                </c:pt>
                <c:pt idx="10">
                  <c:v>0.79840466666666676</c:v>
                </c:pt>
                <c:pt idx="11">
                  <c:v>3.2257705263157894</c:v>
                </c:pt>
                <c:pt idx="12">
                  <c:v>1.6288242105263162</c:v>
                </c:pt>
                <c:pt idx="13">
                  <c:v>2.6640057894736842</c:v>
                </c:pt>
              </c:numCache>
            </c:numRef>
          </c:val>
          <c:extLst>
            <c:ext xmlns:c16="http://schemas.microsoft.com/office/drawing/2014/chart" uri="{C3380CC4-5D6E-409C-BE32-E72D297353CC}">
              <c16:uniqueId val="{00000000-A372-4BED-8BBD-34D5108A8E7E}"/>
            </c:ext>
          </c:extLst>
        </c:ser>
        <c:dLbls>
          <c:showLegendKey val="0"/>
          <c:showVal val="0"/>
          <c:showCatName val="0"/>
          <c:showSerName val="0"/>
          <c:showPercent val="0"/>
          <c:showBubbleSize val="0"/>
        </c:dLbls>
        <c:gapWidth val="219"/>
        <c:overlap val="-27"/>
        <c:axId val="397364448"/>
        <c:axId val="397362488"/>
      </c:barChart>
      <c:catAx>
        <c:axId val="39736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362488"/>
        <c:crosses val="autoZero"/>
        <c:auto val="1"/>
        <c:lblAlgn val="ctr"/>
        <c:lblOffset val="100"/>
        <c:noMultiLvlLbl val="0"/>
      </c:catAx>
      <c:valAx>
        <c:axId val="3973624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364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'R&amp;D % by Bus &amp; Gov UNESCO '!$B$4</c:f>
              <c:strCache>
                <c:ptCount val="1"/>
                <c:pt idx="0">
                  <c:v>Average R&amp;D as % by Bus (Yrs 1999 - 2018)</c:v>
                </c:pt>
              </c:strCache>
            </c:strRef>
          </c:tx>
          <c:spPr>
            <a:solidFill>
              <a:schemeClr val="accent1"/>
            </a:solidFill>
            <a:ln>
              <a:noFill/>
            </a:ln>
            <a:effectLst/>
          </c:spPr>
          <c:invertIfNegative val="0"/>
          <c:cat>
            <c:strRef>
              <c:f>'R&amp;D % by Bus &amp; Gov UNESCO '!$A$5:$A$28</c:f>
              <c:strCache>
                <c:ptCount val="24"/>
                <c:pt idx="0">
                  <c:v>Argentina</c:v>
                </c:pt>
                <c:pt idx="1">
                  <c:v>Australia</c:v>
                </c:pt>
                <c:pt idx="2">
                  <c:v>Brazil</c:v>
                </c:pt>
                <c:pt idx="3">
                  <c:v>Canada</c:v>
                </c:pt>
                <c:pt idx="4">
                  <c:v>China</c:v>
                </c:pt>
                <c:pt idx="5">
                  <c:v>Colombia</c:v>
                </c:pt>
                <c:pt idx="6">
                  <c:v>Estonia</c:v>
                </c:pt>
                <c:pt idx="7">
                  <c:v>France</c:v>
                </c:pt>
                <c:pt idx="8">
                  <c:v>Germany</c:v>
                </c:pt>
                <c:pt idx="9">
                  <c:v>India</c:v>
                </c:pt>
                <c:pt idx="10">
                  <c:v>Indonesia</c:v>
                </c:pt>
                <c:pt idx="11">
                  <c:v>Italy</c:v>
                </c:pt>
                <c:pt idx="12">
                  <c:v>Japan</c:v>
                </c:pt>
                <c:pt idx="13">
                  <c:v>Malaysia</c:v>
                </c:pt>
                <c:pt idx="14">
                  <c:v>Mexico</c:v>
                </c:pt>
                <c:pt idx="15">
                  <c:v>South Korea</c:v>
                </c:pt>
                <c:pt idx="16">
                  <c:v>Russian Federation</c:v>
                </c:pt>
                <c:pt idx="17">
                  <c:v>Singapore</c:v>
                </c:pt>
                <c:pt idx="18">
                  <c:v>South Africa</c:v>
                </c:pt>
                <c:pt idx="19">
                  <c:v>Turkey</c:v>
                </c:pt>
                <c:pt idx="20">
                  <c:v>UAE</c:v>
                </c:pt>
                <c:pt idx="21">
                  <c:v>UK</c:v>
                </c:pt>
                <c:pt idx="22">
                  <c:v>US</c:v>
                </c:pt>
                <c:pt idx="23">
                  <c:v>Vietnam</c:v>
                </c:pt>
              </c:strCache>
            </c:strRef>
          </c:cat>
          <c:val>
            <c:numRef>
              <c:f>'R&amp;D % by Bus &amp; Gov UNESCO '!$B$5:$B$28</c:f>
              <c:numCache>
                <c:formatCode>0.0</c:formatCode>
                <c:ptCount val="24"/>
                <c:pt idx="0">
                  <c:v>25.62677</c:v>
                </c:pt>
                <c:pt idx="1">
                  <c:v>54.880421999999996</c:v>
                </c:pt>
                <c:pt idx="2">
                  <c:v>46.165498333333332</c:v>
                </c:pt>
                <c:pt idx="3">
                  <c:v>47.208613999999997</c:v>
                </c:pt>
                <c:pt idx="4">
                  <c:v>70.640036875000007</c:v>
                </c:pt>
                <c:pt idx="5">
                  <c:v>31.888904166666673</c:v>
                </c:pt>
                <c:pt idx="6">
                  <c:v>38.593697777777784</c:v>
                </c:pt>
                <c:pt idx="7">
                  <c:v>53.033192352941178</c:v>
                </c:pt>
                <c:pt idx="8">
                  <c:v>66.23531222222222</c:v>
                </c:pt>
                <c:pt idx="9">
                  <c:v>36.772120000000001</c:v>
                </c:pt>
                <c:pt idx="10">
                  <c:v>12.630736000000001</c:v>
                </c:pt>
                <c:pt idx="11">
                  <c:v>45.06328083333333</c:v>
                </c:pt>
                <c:pt idx="12">
                  <c:v>75.850459473684211</c:v>
                </c:pt>
                <c:pt idx="13">
                  <c:v>57.299466363636377</c:v>
                </c:pt>
                <c:pt idx="14">
                  <c:v>30.770762777777779</c:v>
                </c:pt>
                <c:pt idx="15">
                  <c:v>73.760445263157877</c:v>
                </c:pt>
                <c:pt idx="16">
                  <c:v>29.329317894736839</c:v>
                </c:pt>
                <c:pt idx="17">
                  <c:v>55.043921250000011</c:v>
                </c:pt>
                <c:pt idx="18">
                  <c:v>43.574016666666665</c:v>
                </c:pt>
                <c:pt idx="19">
                  <c:v>42.45615736842106</c:v>
                </c:pt>
                <c:pt idx="20">
                  <c:v>74.285709999999995</c:v>
                </c:pt>
                <c:pt idx="21">
                  <c:v>45.877603333333333</c:v>
                </c:pt>
                <c:pt idx="22">
                  <c:v>62.890667368421049</c:v>
                </c:pt>
                <c:pt idx="23">
                  <c:v>41.730549999999994</c:v>
                </c:pt>
              </c:numCache>
            </c:numRef>
          </c:val>
          <c:extLst>
            <c:ext xmlns:c16="http://schemas.microsoft.com/office/drawing/2014/chart" uri="{C3380CC4-5D6E-409C-BE32-E72D297353CC}">
              <c16:uniqueId val="{00000000-0D51-4798-BD8A-747D8B04B1DF}"/>
            </c:ext>
          </c:extLst>
        </c:ser>
        <c:dLbls>
          <c:showLegendKey val="0"/>
          <c:showVal val="0"/>
          <c:showCatName val="0"/>
          <c:showSerName val="0"/>
          <c:showPercent val="0"/>
          <c:showBubbleSize val="0"/>
        </c:dLbls>
        <c:gapWidth val="219"/>
        <c:overlap val="-27"/>
        <c:axId val="397363272"/>
        <c:axId val="397365232"/>
      </c:barChart>
      <c:catAx>
        <c:axId val="397363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365232"/>
        <c:crosses val="autoZero"/>
        <c:auto val="1"/>
        <c:lblAlgn val="ctr"/>
        <c:lblOffset val="100"/>
        <c:noMultiLvlLbl val="0"/>
      </c:catAx>
      <c:valAx>
        <c:axId val="3973652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363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'R&amp;D % by Bus &amp; Gov UNESCO '!$C$4</c:f>
              <c:strCache>
                <c:ptCount val="1"/>
                <c:pt idx="0">
                  <c:v>Average R&amp;D as % by Gov (Yrs 1999 - 2018)</c:v>
                </c:pt>
              </c:strCache>
            </c:strRef>
          </c:tx>
          <c:spPr>
            <a:solidFill>
              <a:schemeClr val="accent1"/>
            </a:solidFill>
            <a:ln>
              <a:noFill/>
            </a:ln>
            <a:effectLst/>
          </c:spPr>
          <c:invertIfNegative val="0"/>
          <c:cat>
            <c:strRef>
              <c:f>'R&amp;D % by Bus &amp; Gov UNESCO '!$A$5:$A$28</c:f>
              <c:strCache>
                <c:ptCount val="24"/>
                <c:pt idx="0">
                  <c:v>Argentina</c:v>
                </c:pt>
                <c:pt idx="1">
                  <c:v>Australia</c:v>
                </c:pt>
                <c:pt idx="2">
                  <c:v>Brazil</c:v>
                </c:pt>
                <c:pt idx="3">
                  <c:v>Canada</c:v>
                </c:pt>
                <c:pt idx="4">
                  <c:v>China</c:v>
                </c:pt>
                <c:pt idx="5">
                  <c:v>Colombia</c:v>
                </c:pt>
                <c:pt idx="6">
                  <c:v>Estonia</c:v>
                </c:pt>
                <c:pt idx="7">
                  <c:v>France</c:v>
                </c:pt>
                <c:pt idx="8">
                  <c:v>Germany</c:v>
                </c:pt>
                <c:pt idx="9">
                  <c:v>India</c:v>
                </c:pt>
                <c:pt idx="10">
                  <c:v>Indonesia</c:v>
                </c:pt>
                <c:pt idx="11">
                  <c:v>Italy</c:v>
                </c:pt>
                <c:pt idx="12">
                  <c:v>Japan</c:v>
                </c:pt>
                <c:pt idx="13">
                  <c:v>Malaysia</c:v>
                </c:pt>
                <c:pt idx="14">
                  <c:v>Mexico</c:v>
                </c:pt>
                <c:pt idx="15">
                  <c:v>South Korea</c:v>
                </c:pt>
                <c:pt idx="16">
                  <c:v>Russian Federation</c:v>
                </c:pt>
                <c:pt idx="17">
                  <c:v>Singapore</c:v>
                </c:pt>
                <c:pt idx="18">
                  <c:v>South Africa</c:v>
                </c:pt>
                <c:pt idx="19">
                  <c:v>Turkey</c:v>
                </c:pt>
                <c:pt idx="20">
                  <c:v>UAE</c:v>
                </c:pt>
                <c:pt idx="21">
                  <c:v>UK</c:v>
                </c:pt>
                <c:pt idx="22">
                  <c:v>US</c:v>
                </c:pt>
                <c:pt idx="23">
                  <c:v>Vietnam</c:v>
                </c:pt>
              </c:strCache>
            </c:strRef>
          </c:cat>
          <c:val>
            <c:numRef>
              <c:f>'R&amp;D % by Bus &amp; Gov UNESCO '!$C$5:$C$28</c:f>
              <c:numCache>
                <c:formatCode>0.0</c:formatCode>
                <c:ptCount val="24"/>
                <c:pt idx="0">
                  <c:v>66.786720000000003</c:v>
                </c:pt>
                <c:pt idx="1">
                  <c:v>39.830427999999998</c:v>
                </c:pt>
                <c:pt idx="2">
                  <c:v>51.85154722222223</c:v>
                </c:pt>
                <c:pt idx="3">
                  <c:v>32.114254500000001</c:v>
                </c:pt>
                <c:pt idx="4">
                  <c:v>23.897434375000003</c:v>
                </c:pt>
                <c:pt idx="5">
                  <c:v>11.090170000000001</c:v>
                </c:pt>
                <c:pt idx="6">
                  <c:v>47.276575000000001</c:v>
                </c:pt>
                <c:pt idx="7">
                  <c:v>37.270114705882349</c:v>
                </c:pt>
                <c:pt idx="8">
                  <c:v>29.643047777777774</c:v>
                </c:pt>
                <c:pt idx="9">
                  <c:v>63.227879999999999</c:v>
                </c:pt>
                <c:pt idx="10">
                  <c:v>82.773646000000014</c:v>
                </c:pt>
                <c:pt idx="11">
                  <c:v>42.204061666666668</c:v>
                </c:pt>
                <c:pt idx="12">
                  <c:v>17.037641578947369</c:v>
                </c:pt>
                <c:pt idx="13">
                  <c:v>27.112248181818185</c:v>
                </c:pt>
                <c:pt idx="14">
                  <c:v>60.354773888888886</c:v>
                </c:pt>
                <c:pt idx="15">
                  <c:v>24.162904736842101</c:v>
                </c:pt>
                <c:pt idx="16">
                  <c:v>63.403379999999991</c:v>
                </c:pt>
                <c:pt idx="17">
                  <c:v>38.371449374999997</c:v>
                </c:pt>
                <c:pt idx="18">
                  <c:v>42.016956666666673</c:v>
                </c:pt>
                <c:pt idx="19">
                  <c:v>44.985504736842103</c:v>
                </c:pt>
                <c:pt idx="20">
                  <c:v>25.714289999999998</c:v>
                </c:pt>
                <c:pt idx="21">
                  <c:v>30.189105555555557</c:v>
                </c:pt>
                <c:pt idx="22">
                  <c:v>28.736562631578948</c:v>
                </c:pt>
                <c:pt idx="23">
                  <c:v>50.882027999999998</c:v>
                </c:pt>
              </c:numCache>
            </c:numRef>
          </c:val>
          <c:extLst>
            <c:ext xmlns:c16="http://schemas.microsoft.com/office/drawing/2014/chart" uri="{C3380CC4-5D6E-409C-BE32-E72D297353CC}">
              <c16:uniqueId val="{00000000-F5E4-407A-B1AE-FE91FA0C8833}"/>
            </c:ext>
          </c:extLst>
        </c:ser>
        <c:dLbls>
          <c:showLegendKey val="0"/>
          <c:showVal val="0"/>
          <c:showCatName val="0"/>
          <c:showSerName val="0"/>
          <c:showPercent val="0"/>
          <c:showBubbleSize val="0"/>
        </c:dLbls>
        <c:gapWidth val="219"/>
        <c:overlap val="-27"/>
        <c:axId val="109470144"/>
        <c:axId val="109469752"/>
      </c:barChart>
      <c:catAx>
        <c:axId val="10947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69752"/>
        <c:crosses val="autoZero"/>
        <c:auto val="1"/>
        <c:lblAlgn val="ctr"/>
        <c:lblOffset val="100"/>
        <c:noMultiLvlLbl val="0"/>
      </c:catAx>
      <c:valAx>
        <c:axId val="1094697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70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376237</xdr:colOff>
      <xdr:row>3</xdr:row>
      <xdr:rowOff>228600</xdr:rowOff>
    </xdr:from>
    <xdr:to>
      <xdr:col>11</xdr:col>
      <xdr:colOff>71437</xdr:colOff>
      <xdr:row>16</xdr:row>
      <xdr:rowOff>38100</xdr:rowOff>
    </xdr:to>
    <xdr:graphicFrame macro="">
      <xdr:nvGraphicFramePr>
        <xdr:cNvPr id="3" name="Chart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585787</xdr:colOff>
      <xdr:row>2</xdr:row>
      <xdr:rowOff>123825</xdr:rowOff>
    </xdr:from>
    <xdr:to>
      <xdr:col>12</xdr:col>
      <xdr:colOff>280987</xdr:colOff>
      <xdr:row>18</xdr:row>
      <xdr:rowOff>114300</xdr:rowOff>
    </xdr:to>
    <xdr:graphicFrame macro="">
      <xdr:nvGraphicFramePr>
        <xdr:cNvPr id="5" name="Chart 4">
          <a:extLst>
            <a:ext uri="{FF2B5EF4-FFF2-40B4-BE49-F238E27FC236}">
              <a16:creationId xmlns:a16="http://schemas.microsoft.com/office/drawing/2014/main" id="{00000000-0008-0000-0E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566737</xdr:colOff>
      <xdr:row>19</xdr:row>
      <xdr:rowOff>104775</xdr:rowOff>
    </xdr:from>
    <xdr:to>
      <xdr:col>12</xdr:col>
      <xdr:colOff>261937</xdr:colOff>
      <xdr:row>36</xdr:row>
      <xdr:rowOff>66675</xdr:rowOff>
    </xdr:to>
    <xdr:graphicFrame macro="">
      <xdr:nvGraphicFramePr>
        <xdr:cNvPr id="6" name="Chart 5">
          <a:extLst>
            <a:ext uri="{FF2B5EF4-FFF2-40B4-BE49-F238E27FC236}">
              <a16:creationId xmlns:a16="http://schemas.microsoft.com/office/drawing/2014/main" id="{00000000-0008-0000-0E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xc162030/Downloads/Repor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Summary"/>
      <sheetName val="Indicator_Ranking"/>
      <sheetName val="Scatter"/>
      <sheetName val="Scores"/>
      <sheetName val="CountryProfile"/>
      <sheetName val="Data"/>
      <sheetName val="Weights"/>
      <sheetName val="uxb_works"/>
      <sheetName val="tblIndicators"/>
      <sheetName val="iWeights"/>
      <sheetName val="tblIndiSets"/>
      <sheetName val="iSummary"/>
      <sheetName val="iIndiRank"/>
      <sheetName val="iIndiText"/>
      <sheetName val="iScatter"/>
      <sheetName val="iCountryP"/>
      <sheetName val="iScores"/>
      <sheetName val="rScores"/>
      <sheetName val="tblNavHist"/>
      <sheetName val="SheetNames"/>
      <sheetName val="tblCategories"/>
      <sheetName val="tblTerritories"/>
      <sheetName val="iScores_In"/>
      <sheetName val="iQuant_data"/>
      <sheetName val="iBackgroundIndicato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C2">
            <v>0</v>
          </cell>
          <cell r="D2">
            <v>1</v>
          </cell>
          <cell r="E2">
            <v>1</v>
          </cell>
          <cell r="F2">
            <v>2</v>
          </cell>
          <cell r="G2">
            <v>2</v>
          </cell>
          <cell r="H2">
            <v>0</v>
          </cell>
          <cell r="I2">
            <v>0</v>
          </cell>
          <cell r="J2">
            <v>2</v>
          </cell>
          <cell r="K2">
            <v>2</v>
          </cell>
          <cell r="L2">
            <v>0</v>
          </cell>
          <cell r="M2">
            <v>0</v>
          </cell>
          <cell r="N2">
            <v>1</v>
          </cell>
          <cell r="O2">
            <v>2</v>
          </cell>
          <cell r="P2">
            <v>0</v>
          </cell>
          <cell r="Q2">
            <v>1</v>
          </cell>
          <cell r="R2">
            <v>2</v>
          </cell>
          <cell r="S2">
            <v>1</v>
          </cell>
          <cell r="T2">
            <v>2</v>
          </cell>
          <cell r="U2">
            <v>2</v>
          </cell>
          <cell r="V2">
            <v>2</v>
          </cell>
          <cell r="W2">
            <v>1</v>
          </cell>
          <cell r="X2">
            <v>2</v>
          </cell>
          <cell r="Y2">
            <v>2</v>
          </cell>
          <cell r="Z2">
            <v>2</v>
          </cell>
          <cell r="AA2">
            <v>0</v>
          </cell>
        </row>
        <row r="3">
          <cell r="C3">
            <v>1</v>
          </cell>
          <cell r="D3">
            <v>2</v>
          </cell>
          <cell r="E3">
            <v>2</v>
          </cell>
          <cell r="F3">
            <v>2</v>
          </cell>
          <cell r="G3">
            <v>2</v>
          </cell>
          <cell r="H3">
            <v>1</v>
          </cell>
          <cell r="I3">
            <v>2</v>
          </cell>
          <cell r="J3">
            <v>1</v>
          </cell>
          <cell r="K3">
            <v>2</v>
          </cell>
          <cell r="L3">
            <v>1</v>
          </cell>
          <cell r="M3">
            <v>0</v>
          </cell>
          <cell r="N3">
            <v>1</v>
          </cell>
          <cell r="O3">
            <v>2</v>
          </cell>
          <cell r="P3">
            <v>1</v>
          </cell>
          <cell r="Q3">
            <v>1</v>
          </cell>
          <cell r="R3">
            <v>1</v>
          </cell>
          <cell r="S3">
            <v>0</v>
          </cell>
          <cell r="T3">
            <v>2</v>
          </cell>
          <cell r="U3">
            <v>2</v>
          </cell>
          <cell r="V3">
            <v>2</v>
          </cell>
          <cell r="W3">
            <v>0</v>
          </cell>
          <cell r="X3">
            <v>1</v>
          </cell>
          <cell r="Y3">
            <v>2</v>
          </cell>
          <cell r="Z3">
            <v>2</v>
          </cell>
          <cell r="AA3">
            <v>0</v>
          </cell>
        </row>
        <row r="4">
          <cell r="C4">
            <v>2</v>
          </cell>
          <cell r="D4">
            <v>2</v>
          </cell>
          <cell r="E4">
            <v>1</v>
          </cell>
          <cell r="F4">
            <v>0</v>
          </cell>
          <cell r="G4">
            <v>2</v>
          </cell>
          <cell r="H4">
            <v>1</v>
          </cell>
          <cell r="I4">
            <v>2</v>
          </cell>
          <cell r="J4">
            <v>2</v>
          </cell>
          <cell r="K4">
            <v>2</v>
          </cell>
          <cell r="L4">
            <v>2</v>
          </cell>
          <cell r="M4">
            <v>1</v>
          </cell>
          <cell r="N4">
            <v>2</v>
          </cell>
          <cell r="O4">
            <v>2</v>
          </cell>
          <cell r="P4">
            <v>2</v>
          </cell>
          <cell r="Q4">
            <v>1</v>
          </cell>
          <cell r="R4">
            <v>1</v>
          </cell>
          <cell r="S4">
            <v>2</v>
          </cell>
          <cell r="T4">
            <v>1</v>
          </cell>
          <cell r="U4">
            <v>2</v>
          </cell>
          <cell r="V4">
            <v>2</v>
          </cell>
          <cell r="W4">
            <v>2</v>
          </cell>
          <cell r="X4">
            <v>1</v>
          </cell>
          <cell r="Y4">
            <v>1</v>
          </cell>
          <cell r="Z4">
            <v>1</v>
          </cell>
          <cell r="AA4">
            <v>2</v>
          </cell>
        </row>
        <row r="5">
          <cell r="C5">
            <v>0</v>
          </cell>
          <cell r="D5">
            <v>2</v>
          </cell>
          <cell r="E5">
            <v>2</v>
          </cell>
          <cell r="F5">
            <v>1</v>
          </cell>
          <cell r="G5">
            <v>2</v>
          </cell>
          <cell r="H5">
            <v>0</v>
          </cell>
          <cell r="I5">
            <v>2</v>
          </cell>
          <cell r="J5">
            <v>2</v>
          </cell>
          <cell r="K5">
            <v>2</v>
          </cell>
          <cell r="L5">
            <v>1</v>
          </cell>
          <cell r="M5">
            <v>1</v>
          </cell>
          <cell r="N5">
            <v>2</v>
          </cell>
          <cell r="O5">
            <v>2</v>
          </cell>
          <cell r="P5">
            <v>0</v>
          </cell>
          <cell r="Q5">
            <v>2</v>
          </cell>
          <cell r="R5">
            <v>2</v>
          </cell>
          <cell r="S5">
            <v>1</v>
          </cell>
          <cell r="T5">
            <v>2</v>
          </cell>
          <cell r="U5">
            <v>2</v>
          </cell>
          <cell r="V5">
            <v>2</v>
          </cell>
          <cell r="W5">
            <v>1</v>
          </cell>
          <cell r="X5">
            <v>2</v>
          </cell>
          <cell r="Y5">
            <v>2</v>
          </cell>
          <cell r="Z5">
            <v>2</v>
          </cell>
          <cell r="AA5">
            <v>1</v>
          </cell>
        </row>
        <row r="6">
          <cell r="C6">
            <v>0</v>
          </cell>
          <cell r="D6">
            <v>2</v>
          </cell>
          <cell r="E6">
            <v>0</v>
          </cell>
          <cell r="F6">
            <v>1</v>
          </cell>
          <cell r="G6">
            <v>1</v>
          </cell>
          <cell r="H6">
            <v>0</v>
          </cell>
          <cell r="I6">
            <v>2</v>
          </cell>
          <cell r="J6">
            <v>2</v>
          </cell>
          <cell r="K6">
            <v>2</v>
          </cell>
          <cell r="L6">
            <v>0</v>
          </cell>
          <cell r="M6">
            <v>0</v>
          </cell>
          <cell r="N6">
            <v>1</v>
          </cell>
          <cell r="O6">
            <v>2</v>
          </cell>
          <cell r="P6">
            <v>1</v>
          </cell>
          <cell r="Q6">
            <v>0</v>
          </cell>
          <cell r="R6">
            <v>1</v>
          </cell>
          <cell r="S6">
            <v>0</v>
          </cell>
          <cell r="T6">
            <v>1</v>
          </cell>
          <cell r="U6">
            <v>1</v>
          </cell>
          <cell r="V6">
            <v>2</v>
          </cell>
          <cell r="W6">
            <v>1</v>
          </cell>
          <cell r="X6">
            <v>1</v>
          </cell>
          <cell r="Y6">
            <v>1</v>
          </cell>
          <cell r="Z6">
            <v>2</v>
          </cell>
          <cell r="AA6">
            <v>1</v>
          </cell>
        </row>
        <row r="7">
          <cell r="C7">
            <v>2</v>
          </cell>
          <cell r="D7">
            <v>2</v>
          </cell>
          <cell r="E7">
            <v>0</v>
          </cell>
          <cell r="F7">
            <v>2</v>
          </cell>
          <cell r="G7">
            <v>2</v>
          </cell>
          <cell r="H7">
            <v>1</v>
          </cell>
          <cell r="I7">
            <v>1</v>
          </cell>
          <cell r="J7">
            <v>2</v>
          </cell>
          <cell r="K7">
            <v>2</v>
          </cell>
          <cell r="L7">
            <v>2</v>
          </cell>
          <cell r="M7">
            <v>0</v>
          </cell>
          <cell r="N7">
            <v>2</v>
          </cell>
          <cell r="O7">
            <v>2</v>
          </cell>
          <cell r="P7">
            <v>2</v>
          </cell>
          <cell r="Q7">
            <v>1</v>
          </cell>
          <cell r="R7">
            <v>2</v>
          </cell>
          <cell r="S7">
            <v>1</v>
          </cell>
          <cell r="T7">
            <v>2</v>
          </cell>
          <cell r="U7">
            <v>2</v>
          </cell>
          <cell r="V7">
            <v>2</v>
          </cell>
          <cell r="W7">
            <v>2</v>
          </cell>
          <cell r="X7">
            <v>1</v>
          </cell>
          <cell r="Y7">
            <v>1</v>
          </cell>
          <cell r="Z7">
            <v>1</v>
          </cell>
          <cell r="AA7">
            <v>1</v>
          </cell>
        </row>
        <row r="8">
          <cell r="C8">
            <v>1</v>
          </cell>
          <cell r="D8">
            <v>2</v>
          </cell>
          <cell r="E8">
            <v>2</v>
          </cell>
          <cell r="F8">
            <v>2</v>
          </cell>
          <cell r="G8">
            <v>2</v>
          </cell>
          <cell r="H8">
            <v>2</v>
          </cell>
          <cell r="I8">
            <v>2</v>
          </cell>
          <cell r="J8">
            <v>2</v>
          </cell>
          <cell r="K8">
            <v>2</v>
          </cell>
          <cell r="L8">
            <v>2</v>
          </cell>
          <cell r="M8">
            <v>1</v>
          </cell>
          <cell r="N8">
            <v>2</v>
          </cell>
          <cell r="O8">
            <v>2</v>
          </cell>
          <cell r="P8">
            <v>2</v>
          </cell>
          <cell r="Q8">
            <v>2</v>
          </cell>
          <cell r="R8">
            <v>1</v>
          </cell>
          <cell r="S8">
            <v>2</v>
          </cell>
          <cell r="T8">
            <v>2</v>
          </cell>
          <cell r="U8">
            <v>2</v>
          </cell>
          <cell r="V8">
            <v>2</v>
          </cell>
          <cell r="W8">
            <v>2</v>
          </cell>
          <cell r="X8">
            <v>2</v>
          </cell>
          <cell r="Y8">
            <v>2</v>
          </cell>
          <cell r="Z8">
            <v>1</v>
          </cell>
          <cell r="AA8">
            <v>1</v>
          </cell>
        </row>
        <row r="9">
          <cell r="C9">
            <v>2</v>
          </cell>
          <cell r="D9">
            <v>2</v>
          </cell>
          <cell r="E9">
            <v>1</v>
          </cell>
          <cell r="F9">
            <v>2</v>
          </cell>
          <cell r="G9">
            <v>2</v>
          </cell>
          <cell r="H9">
            <v>1</v>
          </cell>
          <cell r="I9">
            <v>2</v>
          </cell>
          <cell r="J9">
            <v>2</v>
          </cell>
          <cell r="K9">
            <v>2</v>
          </cell>
          <cell r="L9">
            <v>2</v>
          </cell>
          <cell r="M9">
            <v>1</v>
          </cell>
          <cell r="N9">
            <v>2</v>
          </cell>
          <cell r="O9">
            <v>2</v>
          </cell>
          <cell r="P9">
            <v>2</v>
          </cell>
          <cell r="Q9">
            <v>2</v>
          </cell>
          <cell r="R9">
            <v>2</v>
          </cell>
          <cell r="S9">
            <v>1</v>
          </cell>
          <cell r="T9">
            <v>2</v>
          </cell>
          <cell r="U9">
            <v>2</v>
          </cell>
          <cell r="V9">
            <v>2</v>
          </cell>
          <cell r="W9">
            <v>2</v>
          </cell>
          <cell r="X9">
            <v>2</v>
          </cell>
          <cell r="Y9">
            <v>2</v>
          </cell>
          <cell r="Z9">
            <v>2</v>
          </cell>
          <cell r="AA9">
            <v>2</v>
          </cell>
        </row>
        <row r="10">
          <cell r="C10">
            <v>2</v>
          </cell>
          <cell r="D10">
            <v>1</v>
          </cell>
          <cell r="E10">
            <v>2</v>
          </cell>
          <cell r="F10">
            <v>2</v>
          </cell>
          <cell r="G10">
            <v>2</v>
          </cell>
          <cell r="H10">
            <v>1</v>
          </cell>
          <cell r="I10">
            <v>2</v>
          </cell>
          <cell r="J10">
            <v>2</v>
          </cell>
          <cell r="K10">
            <v>2</v>
          </cell>
          <cell r="L10">
            <v>2</v>
          </cell>
          <cell r="M10">
            <v>0</v>
          </cell>
          <cell r="N10">
            <v>2</v>
          </cell>
          <cell r="O10">
            <v>2</v>
          </cell>
          <cell r="P10">
            <v>2</v>
          </cell>
          <cell r="Q10">
            <v>1</v>
          </cell>
          <cell r="R10">
            <v>2</v>
          </cell>
          <cell r="S10">
            <v>1</v>
          </cell>
          <cell r="T10">
            <v>2</v>
          </cell>
          <cell r="U10">
            <v>2</v>
          </cell>
          <cell r="V10">
            <v>2</v>
          </cell>
          <cell r="W10">
            <v>2</v>
          </cell>
          <cell r="X10">
            <v>2</v>
          </cell>
          <cell r="Y10">
            <v>2</v>
          </cell>
          <cell r="Z10">
            <v>2</v>
          </cell>
          <cell r="AA10">
            <v>2</v>
          </cell>
        </row>
        <row r="11">
          <cell r="C11">
            <v>2</v>
          </cell>
          <cell r="D11">
            <v>2</v>
          </cell>
          <cell r="E11">
            <v>2</v>
          </cell>
          <cell r="F11">
            <v>2</v>
          </cell>
          <cell r="G11">
            <v>2</v>
          </cell>
          <cell r="H11">
            <v>2</v>
          </cell>
          <cell r="I11">
            <v>2</v>
          </cell>
          <cell r="J11">
            <v>2</v>
          </cell>
          <cell r="K11">
            <v>2</v>
          </cell>
          <cell r="L11">
            <v>2</v>
          </cell>
          <cell r="M11">
            <v>2</v>
          </cell>
          <cell r="N11">
            <v>2</v>
          </cell>
          <cell r="O11">
            <v>2</v>
          </cell>
          <cell r="P11">
            <v>2</v>
          </cell>
          <cell r="Q11">
            <v>0</v>
          </cell>
          <cell r="R11">
            <v>2</v>
          </cell>
          <cell r="S11">
            <v>1</v>
          </cell>
          <cell r="T11">
            <v>2</v>
          </cell>
          <cell r="U11">
            <v>2</v>
          </cell>
          <cell r="V11">
            <v>2</v>
          </cell>
          <cell r="W11">
            <v>1</v>
          </cell>
          <cell r="X11">
            <v>1</v>
          </cell>
          <cell r="Y11">
            <v>2</v>
          </cell>
          <cell r="Z11">
            <v>1</v>
          </cell>
          <cell r="AA11">
            <v>2</v>
          </cell>
        </row>
        <row r="12">
          <cell r="C12">
            <v>2</v>
          </cell>
          <cell r="D12">
            <v>2</v>
          </cell>
          <cell r="E12">
            <v>0</v>
          </cell>
          <cell r="F12">
            <v>2</v>
          </cell>
          <cell r="G12">
            <v>1</v>
          </cell>
          <cell r="H12">
            <v>0</v>
          </cell>
          <cell r="I12">
            <v>2</v>
          </cell>
          <cell r="J12">
            <v>2</v>
          </cell>
          <cell r="K12">
            <v>2</v>
          </cell>
          <cell r="L12">
            <v>2</v>
          </cell>
          <cell r="M12">
            <v>1</v>
          </cell>
          <cell r="N12">
            <v>2</v>
          </cell>
          <cell r="O12">
            <v>2</v>
          </cell>
          <cell r="P12">
            <v>2</v>
          </cell>
          <cell r="Q12">
            <v>0</v>
          </cell>
          <cell r="R12">
            <v>2</v>
          </cell>
          <cell r="S12">
            <v>2</v>
          </cell>
          <cell r="T12">
            <v>2</v>
          </cell>
          <cell r="U12">
            <v>2</v>
          </cell>
          <cell r="V12">
            <v>2</v>
          </cell>
          <cell r="W12">
            <v>1</v>
          </cell>
          <cell r="X12">
            <v>1</v>
          </cell>
          <cell r="Y12">
            <v>2</v>
          </cell>
          <cell r="Z12">
            <v>0</v>
          </cell>
          <cell r="AA12">
            <v>1</v>
          </cell>
        </row>
        <row r="13">
          <cell r="C13">
            <v>2</v>
          </cell>
          <cell r="D13">
            <v>1</v>
          </cell>
          <cell r="E13">
            <v>2</v>
          </cell>
          <cell r="F13">
            <v>2</v>
          </cell>
          <cell r="G13">
            <v>2</v>
          </cell>
          <cell r="H13">
            <v>1</v>
          </cell>
          <cell r="I13">
            <v>2</v>
          </cell>
          <cell r="J13">
            <v>2</v>
          </cell>
          <cell r="K13">
            <v>2</v>
          </cell>
          <cell r="L13">
            <v>2</v>
          </cell>
          <cell r="M13">
            <v>1</v>
          </cell>
          <cell r="N13">
            <v>2</v>
          </cell>
          <cell r="O13">
            <v>2</v>
          </cell>
          <cell r="P13">
            <v>2</v>
          </cell>
          <cell r="Q13">
            <v>1</v>
          </cell>
          <cell r="R13">
            <v>2</v>
          </cell>
          <cell r="S13">
            <v>2</v>
          </cell>
          <cell r="T13">
            <v>2</v>
          </cell>
          <cell r="U13">
            <v>1</v>
          </cell>
          <cell r="V13">
            <v>2</v>
          </cell>
          <cell r="W13">
            <v>2</v>
          </cell>
          <cell r="X13">
            <v>2</v>
          </cell>
          <cell r="Y13">
            <v>2</v>
          </cell>
          <cell r="Z13">
            <v>1</v>
          </cell>
          <cell r="AA13">
            <v>2</v>
          </cell>
        </row>
        <row r="14">
          <cell r="C14">
            <v>1</v>
          </cell>
          <cell r="D14">
            <v>0</v>
          </cell>
          <cell r="E14">
            <v>0</v>
          </cell>
          <cell r="F14">
            <v>1</v>
          </cell>
          <cell r="G14">
            <v>1</v>
          </cell>
          <cell r="H14">
            <v>0</v>
          </cell>
          <cell r="I14">
            <v>1</v>
          </cell>
          <cell r="J14">
            <v>2</v>
          </cell>
          <cell r="K14">
            <v>2</v>
          </cell>
          <cell r="L14">
            <v>1</v>
          </cell>
          <cell r="M14">
            <v>0</v>
          </cell>
          <cell r="N14">
            <v>1</v>
          </cell>
          <cell r="O14">
            <v>2</v>
          </cell>
          <cell r="P14">
            <v>0</v>
          </cell>
          <cell r="Q14">
            <v>0</v>
          </cell>
          <cell r="R14">
            <v>1</v>
          </cell>
          <cell r="S14">
            <v>0</v>
          </cell>
          <cell r="T14">
            <v>1</v>
          </cell>
          <cell r="U14">
            <v>0</v>
          </cell>
          <cell r="V14">
            <v>1</v>
          </cell>
          <cell r="W14">
            <v>0</v>
          </cell>
          <cell r="X14">
            <v>1</v>
          </cell>
          <cell r="Y14">
            <v>0</v>
          </cell>
          <cell r="Z14">
            <v>2</v>
          </cell>
          <cell r="AA14">
            <v>0</v>
          </cell>
        </row>
        <row r="15">
          <cell r="C15">
            <v>1</v>
          </cell>
          <cell r="D15">
            <v>2</v>
          </cell>
          <cell r="E15">
            <v>1</v>
          </cell>
          <cell r="F15">
            <v>2</v>
          </cell>
          <cell r="G15">
            <v>1</v>
          </cell>
          <cell r="H15">
            <v>1</v>
          </cell>
          <cell r="I15">
            <v>2</v>
          </cell>
          <cell r="J15">
            <v>2</v>
          </cell>
          <cell r="K15">
            <v>2</v>
          </cell>
          <cell r="L15">
            <v>2</v>
          </cell>
          <cell r="M15">
            <v>1</v>
          </cell>
          <cell r="N15">
            <v>2</v>
          </cell>
          <cell r="O15">
            <v>2</v>
          </cell>
          <cell r="P15">
            <v>1</v>
          </cell>
          <cell r="Q15">
            <v>0</v>
          </cell>
          <cell r="R15">
            <v>2</v>
          </cell>
          <cell r="S15">
            <v>2</v>
          </cell>
          <cell r="T15">
            <v>2</v>
          </cell>
          <cell r="U15">
            <v>1</v>
          </cell>
          <cell r="V15">
            <v>2</v>
          </cell>
          <cell r="W15">
            <v>2</v>
          </cell>
          <cell r="X15">
            <v>2</v>
          </cell>
          <cell r="Y15">
            <v>2</v>
          </cell>
          <cell r="Z15">
            <v>2</v>
          </cell>
          <cell r="AA15">
            <v>0</v>
          </cell>
        </row>
        <row r="16">
          <cell r="C16">
            <v>1</v>
          </cell>
          <cell r="D16">
            <v>2</v>
          </cell>
          <cell r="E16">
            <v>0</v>
          </cell>
          <cell r="F16">
            <v>2</v>
          </cell>
          <cell r="G16">
            <v>2</v>
          </cell>
          <cell r="H16">
            <v>2</v>
          </cell>
          <cell r="I16">
            <v>2</v>
          </cell>
          <cell r="J16">
            <v>2</v>
          </cell>
          <cell r="K16">
            <v>2</v>
          </cell>
          <cell r="L16">
            <v>2</v>
          </cell>
          <cell r="M16">
            <v>2</v>
          </cell>
          <cell r="N16">
            <v>2</v>
          </cell>
          <cell r="O16">
            <v>2</v>
          </cell>
          <cell r="P16">
            <v>2</v>
          </cell>
          <cell r="Q16">
            <v>2</v>
          </cell>
          <cell r="R16">
            <v>2</v>
          </cell>
          <cell r="S16">
            <v>1</v>
          </cell>
          <cell r="T16">
            <v>2</v>
          </cell>
          <cell r="U16">
            <v>1</v>
          </cell>
          <cell r="V16">
            <v>2</v>
          </cell>
          <cell r="W16">
            <v>2</v>
          </cell>
          <cell r="X16">
            <v>1</v>
          </cell>
          <cell r="Y16">
            <v>2</v>
          </cell>
          <cell r="Z16">
            <v>2</v>
          </cell>
          <cell r="AA16">
            <v>2</v>
          </cell>
        </row>
        <row r="17">
          <cell r="C17">
            <v>1</v>
          </cell>
          <cell r="D17">
            <v>2</v>
          </cell>
          <cell r="E17">
            <v>0</v>
          </cell>
          <cell r="F17">
            <v>2</v>
          </cell>
          <cell r="G17">
            <v>2</v>
          </cell>
          <cell r="H17">
            <v>2</v>
          </cell>
          <cell r="I17">
            <v>2</v>
          </cell>
          <cell r="J17">
            <v>2</v>
          </cell>
          <cell r="K17">
            <v>2</v>
          </cell>
          <cell r="L17">
            <v>0</v>
          </cell>
          <cell r="M17">
            <v>1</v>
          </cell>
          <cell r="N17">
            <v>2</v>
          </cell>
          <cell r="O17">
            <v>2</v>
          </cell>
          <cell r="P17">
            <v>2</v>
          </cell>
          <cell r="Q17">
            <v>0</v>
          </cell>
          <cell r="R17">
            <v>2</v>
          </cell>
          <cell r="S17">
            <v>0</v>
          </cell>
          <cell r="T17">
            <v>2</v>
          </cell>
          <cell r="U17">
            <v>1</v>
          </cell>
          <cell r="V17">
            <v>2</v>
          </cell>
          <cell r="W17">
            <v>2</v>
          </cell>
          <cell r="X17">
            <v>0</v>
          </cell>
          <cell r="Y17">
            <v>2</v>
          </cell>
          <cell r="Z17">
            <v>2</v>
          </cell>
          <cell r="AA17">
            <v>0</v>
          </cell>
        </row>
        <row r="18">
          <cell r="C18">
            <v>1</v>
          </cell>
          <cell r="D18">
            <v>2</v>
          </cell>
          <cell r="E18">
            <v>0</v>
          </cell>
          <cell r="F18">
            <v>2</v>
          </cell>
          <cell r="G18">
            <v>2</v>
          </cell>
          <cell r="H18">
            <v>0</v>
          </cell>
          <cell r="I18">
            <v>1</v>
          </cell>
          <cell r="J18">
            <v>2</v>
          </cell>
          <cell r="K18">
            <v>2</v>
          </cell>
          <cell r="L18">
            <v>1</v>
          </cell>
          <cell r="M18">
            <v>1</v>
          </cell>
          <cell r="N18">
            <v>2</v>
          </cell>
          <cell r="O18">
            <v>2</v>
          </cell>
          <cell r="P18">
            <v>2</v>
          </cell>
          <cell r="Q18">
            <v>1</v>
          </cell>
          <cell r="R18">
            <v>1</v>
          </cell>
          <cell r="S18">
            <v>1</v>
          </cell>
          <cell r="T18">
            <v>2</v>
          </cell>
          <cell r="U18">
            <v>0</v>
          </cell>
          <cell r="V18">
            <v>2</v>
          </cell>
          <cell r="W18">
            <v>2</v>
          </cell>
          <cell r="X18">
            <v>2</v>
          </cell>
          <cell r="Y18">
            <v>2</v>
          </cell>
          <cell r="Z18">
            <v>2</v>
          </cell>
          <cell r="AA18">
            <v>1</v>
          </cell>
        </row>
        <row r="19">
          <cell r="C19">
            <v>1</v>
          </cell>
          <cell r="D19">
            <v>2</v>
          </cell>
          <cell r="E19">
            <v>2</v>
          </cell>
          <cell r="F19">
            <v>2</v>
          </cell>
          <cell r="G19">
            <v>2</v>
          </cell>
          <cell r="H19">
            <v>2</v>
          </cell>
          <cell r="I19">
            <v>2</v>
          </cell>
          <cell r="J19">
            <v>2</v>
          </cell>
          <cell r="K19">
            <v>2</v>
          </cell>
          <cell r="L19">
            <v>1</v>
          </cell>
          <cell r="M19">
            <v>2</v>
          </cell>
          <cell r="N19">
            <v>1</v>
          </cell>
          <cell r="O19">
            <v>2</v>
          </cell>
          <cell r="P19">
            <v>1</v>
          </cell>
          <cell r="Q19">
            <v>1</v>
          </cell>
          <cell r="R19">
            <v>1</v>
          </cell>
          <cell r="S19">
            <v>2</v>
          </cell>
          <cell r="T19">
            <v>2</v>
          </cell>
          <cell r="U19">
            <v>2</v>
          </cell>
          <cell r="V19">
            <v>2</v>
          </cell>
          <cell r="W19">
            <v>2</v>
          </cell>
          <cell r="X19">
            <v>1</v>
          </cell>
          <cell r="Y19">
            <v>2</v>
          </cell>
          <cell r="Z19">
            <v>1</v>
          </cell>
          <cell r="AA19">
            <v>1</v>
          </cell>
        </row>
        <row r="20">
          <cell r="C20">
            <v>1</v>
          </cell>
          <cell r="D20">
            <v>2</v>
          </cell>
          <cell r="E20">
            <v>2</v>
          </cell>
          <cell r="F20">
            <v>2</v>
          </cell>
          <cell r="G20">
            <v>1</v>
          </cell>
          <cell r="H20">
            <v>1</v>
          </cell>
          <cell r="I20">
            <v>2</v>
          </cell>
          <cell r="J20">
            <v>2</v>
          </cell>
          <cell r="K20">
            <v>1</v>
          </cell>
          <cell r="L20">
            <v>0</v>
          </cell>
          <cell r="M20">
            <v>1</v>
          </cell>
          <cell r="N20">
            <v>1</v>
          </cell>
          <cell r="O20">
            <v>2</v>
          </cell>
          <cell r="P20">
            <v>1</v>
          </cell>
          <cell r="Q20">
            <v>2</v>
          </cell>
          <cell r="R20">
            <v>0</v>
          </cell>
          <cell r="S20">
            <v>0</v>
          </cell>
          <cell r="T20">
            <v>2</v>
          </cell>
          <cell r="U20">
            <v>1</v>
          </cell>
          <cell r="V20">
            <v>2</v>
          </cell>
          <cell r="W20">
            <v>0</v>
          </cell>
          <cell r="X20">
            <v>1</v>
          </cell>
          <cell r="Y20">
            <v>0</v>
          </cell>
          <cell r="Z20">
            <v>2</v>
          </cell>
          <cell r="AA20">
            <v>1</v>
          </cell>
        </row>
        <row r="21">
          <cell r="C21">
            <v>0</v>
          </cell>
          <cell r="D21">
            <v>2</v>
          </cell>
          <cell r="E21">
            <v>1</v>
          </cell>
          <cell r="F21">
            <v>2</v>
          </cell>
          <cell r="G21">
            <v>1</v>
          </cell>
          <cell r="H21">
            <v>1</v>
          </cell>
          <cell r="I21">
            <v>2</v>
          </cell>
          <cell r="J21">
            <v>2</v>
          </cell>
          <cell r="K21">
            <v>1</v>
          </cell>
          <cell r="L21">
            <v>0</v>
          </cell>
          <cell r="M21">
            <v>1</v>
          </cell>
          <cell r="N21">
            <v>1</v>
          </cell>
          <cell r="O21">
            <v>1</v>
          </cell>
          <cell r="P21">
            <v>1</v>
          </cell>
          <cell r="Q21">
            <v>2</v>
          </cell>
          <cell r="R21">
            <v>0</v>
          </cell>
          <cell r="S21">
            <v>0</v>
          </cell>
          <cell r="T21">
            <v>2</v>
          </cell>
          <cell r="U21">
            <v>1</v>
          </cell>
          <cell r="V21">
            <v>2</v>
          </cell>
          <cell r="W21">
            <v>0</v>
          </cell>
          <cell r="X21">
            <v>1</v>
          </cell>
          <cell r="Y21">
            <v>1</v>
          </cell>
          <cell r="Z21">
            <v>2</v>
          </cell>
          <cell r="AA21">
            <v>1</v>
          </cell>
        </row>
        <row r="22">
          <cell r="C22">
            <v>1</v>
          </cell>
          <cell r="D22">
            <v>2</v>
          </cell>
          <cell r="E22">
            <v>0</v>
          </cell>
          <cell r="F22">
            <v>1</v>
          </cell>
          <cell r="G22">
            <v>1</v>
          </cell>
          <cell r="H22">
            <v>0</v>
          </cell>
          <cell r="I22">
            <v>2</v>
          </cell>
          <cell r="J22">
            <v>2</v>
          </cell>
          <cell r="K22">
            <v>1</v>
          </cell>
          <cell r="L22">
            <v>0</v>
          </cell>
          <cell r="M22">
            <v>0</v>
          </cell>
          <cell r="N22">
            <v>2</v>
          </cell>
          <cell r="O22">
            <v>1</v>
          </cell>
          <cell r="P22">
            <v>1</v>
          </cell>
          <cell r="Q22">
            <v>0</v>
          </cell>
          <cell r="R22">
            <v>2</v>
          </cell>
          <cell r="S22">
            <v>1</v>
          </cell>
          <cell r="T22">
            <v>2</v>
          </cell>
          <cell r="U22">
            <v>1</v>
          </cell>
          <cell r="V22">
            <v>2</v>
          </cell>
          <cell r="W22">
            <v>1</v>
          </cell>
          <cell r="X22">
            <v>2</v>
          </cell>
          <cell r="Y22">
            <v>2</v>
          </cell>
          <cell r="Z22">
            <v>2</v>
          </cell>
          <cell r="AA22">
            <v>1</v>
          </cell>
        </row>
        <row r="23">
          <cell r="C23">
            <v>0</v>
          </cell>
          <cell r="D23">
            <v>2</v>
          </cell>
          <cell r="E23">
            <v>0</v>
          </cell>
          <cell r="F23">
            <v>1</v>
          </cell>
          <cell r="G23">
            <v>1</v>
          </cell>
          <cell r="H23">
            <v>0</v>
          </cell>
          <cell r="I23">
            <v>2</v>
          </cell>
          <cell r="J23">
            <v>1</v>
          </cell>
          <cell r="K23">
            <v>1</v>
          </cell>
          <cell r="L23">
            <v>1</v>
          </cell>
          <cell r="M23">
            <v>1</v>
          </cell>
          <cell r="N23">
            <v>2</v>
          </cell>
          <cell r="O23">
            <v>1</v>
          </cell>
          <cell r="P23">
            <v>1</v>
          </cell>
          <cell r="Q23">
            <v>0</v>
          </cell>
          <cell r="R23">
            <v>2</v>
          </cell>
          <cell r="S23">
            <v>1</v>
          </cell>
          <cell r="T23">
            <v>2</v>
          </cell>
          <cell r="U23">
            <v>1</v>
          </cell>
          <cell r="V23">
            <v>2</v>
          </cell>
          <cell r="W23">
            <v>1</v>
          </cell>
          <cell r="X23">
            <v>2</v>
          </cell>
          <cell r="Y23">
            <v>2</v>
          </cell>
          <cell r="Z23">
            <v>2</v>
          </cell>
          <cell r="AA23">
            <v>1</v>
          </cell>
        </row>
        <row r="24">
          <cell r="C24">
            <v>2</v>
          </cell>
          <cell r="D24">
            <v>1</v>
          </cell>
          <cell r="E24">
            <v>0</v>
          </cell>
          <cell r="F24">
            <v>2</v>
          </cell>
          <cell r="G24">
            <v>1</v>
          </cell>
          <cell r="H24">
            <v>1</v>
          </cell>
          <cell r="I24">
            <v>2</v>
          </cell>
          <cell r="J24">
            <v>2</v>
          </cell>
          <cell r="K24">
            <v>2</v>
          </cell>
          <cell r="L24">
            <v>1</v>
          </cell>
          <cell r="M24">
            <v>1</v>
          </cell>
          <cell r="N24">
            <v>1</v>
          </cell>
          <cell r="O24">
            <v>2</v>
          </cell>
          <cell r="P24">
            <v>2</v>
          </cell>
          <cell r="Q24">
            <v>1</v>
          </cell>
          <cell r="R24">
            <v>0</v>
          </cell>
          <cell r="S24">
            <v>2</v>
          </cell>
          <cell r="T24">
            <v>2</v>
          </cell>
          <cell r="U24">
            <v>0</v>
          </cell>
          <cell r="V24">
            <v>2</v>
          </cell>
          <cell r="W24">
            <v>1</v>
          </cell>
          <cell r="X24">
            <v>1</v>
          </cell>
          <cell r="Y24">
            <v>2</v>
          </cell>
          <cell r="Z24">
            <v>1</v>
          </cell>
          <cell r="AA24">
            <v>1</v>
          </cell>
        </row>
        <row r="25">
          <cell r="C25">
            <v>2</v>
          </cell>
          <cell r="D25">
            <v>1</v>
          </cell>
          <cell r="E25">
            <v>1</v>
          </cell>
          <cell r="F25">
            <v>1</v>
          </cell>
          <cell r="G25">
            <v>0</v>
          </cell>
          <cell r="H25">
            <v>0</v>
          </cell>
          <cell r="I25">
            <v>2</v>
          </cell>
          <cell r="J25">
            <v>1</v>
          </cell>
          <cell r="K25">
            <v>1</v>
          </cell>
          <cell r="L25">
            <v>1</v>
          </cell>
          <cell r="M25">
            <v>0</v>
          </cell>
          <cell r="N25">
            <v>1</v>
          </cell>
          <cell r="O25">
            <v>2</v>
          </cell>
          <cell r="P25">
            <v>1</v>
          </cell>
          <cell r="Q25">
            <v>0</v>
          </cell>
          <cell r="R25">
            <v>1</v>
          </cell>
          <cell r="S25">
            <v>0</v>
          </cell>
          <cell r="T25">
            <v>1</v>
          </cell>
          <cell r="U25">
            <v>0</v>
          </cell>
          <cell r="V25">
            <v>2</v>
          </cell>
          <cell r="W25">
            <v>1</v>
          </cell>
          <cell r="X25">
            <v>1</v>
          </cell>
          <cell r="Y25">
            <v>1</v>
          </cell>
          <cell r="Z25">
            <v>1</v>
          </cell>
          <cell r="AA25">
            <v>0</v>
          </cell>
        </row>
        <row r="26">
          <cell r="C26">
            <v>2</v>
          </cell>
          <cell r="D26">
            <v>1</v>
          </cell>
          <cell r="E26">
            <v>2</v>
          </cell>
          <cell r="F26">
            <v>2</v>
          </cell>
          <cell r="G26">
            <v>2</v>
          </cell>
          <cell r="H26">
            <v>2</v>
          </cell>
          <cell r="I26">
            <v>2</v>
          </cell>
          <cell r="J26">
            <v>1</v>
          </cell>
          <cell r="K26">
            <v>2</v>
          </cell>
          <cell r="L26">
            <v>0</v>
          </cell>
          <cell r="M26">
            <v>1</v>
          </cell>
          <cell r="N26">
            <v>1</v>
          </cell>
          <cell r="O26">
            <v>1</v>
          </cell>
          <cell r="P26">
            <v>2</v>
          </cell>
          <cell r="Q26">
            <v>2</v>
          </cell>
          <cell r="R26">
            <v>0</v>
          </cell>
          <cell r="S26">
            <v>1</v>
          </cell>
          <cell r="T26">
            <v>2</v>
          </cell>
          <cell r="U26">
            <v>2</v>
          </cell>
          <cell r="V26">
            <v>2</v>
          </cell>
          <cell r="W26">
            <v>1</v>
          </cell>
          <cell r="X26">
            <v>2</v>
          </cell>
          <cell r="Y26">
            <v>2</v>
          </cell>
          <cell r="Z26">
            <v>2</v>
          </cell>
          <cell r="AA26">
            <v>2</v>
          </cell>
        </row>
        <row r="27">
          <cell r="C27">
            <v>2</v>
          </cell>
          <cell r="D27">
            <v>1</v>
          </cell>
          <cell r="E27">
            <v>2</v>
          </cell>
          <cell r="F27">
            <v>2</v>
          </cell>
          <cell r="G27">
            <v>2</v>
          </cell>
          <cell r="H27">
            <v>1</v>
          </cell>
          <cell r="I27">
            <v>2</v>
          </cell>
          <cell r="J27">
            <v>2</v>
          </cell>
          <cell r="K27">
            <v>2</v>
          </cell>
          <cell r="L27">
            <v>2</v>
          </cell>
          <cell r="M27">
            <v>1</v>
          </cell>
          <cell r="N27">
            <v>1</v>
          </cell>
          <cell r="O27">
            <v>1</v>
          </cell>
          <cell r="P27">
            <v>1</v>
          </cell>
          <cell r="Q27">
            <v>0</v>
          </cell>
          <cell r="R27">
            <v>1</v>
          </cell>
          <cell r="S27">
            <v>1</v>
          </cell>
          <cell r="T27">
            <v>2</v>
          </cell>
          <cell r="U27">
            <v>1</v>
          </cell>
          <cell r="V27">
            <v>2</v>
          </cell>
          <cell r="W27">
            <v>2</v>
          </cell>
          <cell r="X27">
            <v>2</v>
          </cell>
          <cell r="Y27">
            <v>2</v>
          </cell>
          <cell r="Z27">
            <v>2</v>
          </cell>
          <cell r="AA27">
            <v>1</v>
          </cell>
        </row>
        <row r="28">
          <cell r="C28">
            <v>2</v>
          </cell>
          <cell r="D28">
            <v>0</v>
          </cell>
          <cell r="E28">
            <v>2</v>
          </cell>
          <cell r="F28">
            <v>2</v>
          </cell>
          <cell r="G28">
            <v>1</v>
          </cell>
          <cell r="H28">
            <v>1</v>
          </cell>
          <cell r="I28">
            <v>2</v>
          </cell>
          <cell r="J28">
            <v>2</v>
          </cell>
          <cell r="K28">
            <v>2</v>
          </cell>
          <cell r="L28">
            <v>0</v>
          </cell>
          <cell r="M28">
            <v>0</v>
          </cell>
          <cell r="N28">
            <v>2</v>
          </cell>
          <cell r="O28">
            <v>1</v>
          </cell>
          <cell r="P28">
            <v>1</v>
          </cell>
          <cell r="Q28">
            <v>1</v>
          </cell>
          <cell r="R28">
            <v>0</v>
          </cell>
          <cell r="S28">
            <v>1</v>
          </cell>
          <cell r="T28">
            <v>2</v>
          </cell>
          <cell r="U28">
            <v>0</v>
          </cell>
          <cell r="V28">
            <v>1</v>
          </cell>
          <cell r="W28">
            <v>1</v>
          </cell>
          <cell r="X28">
            <v>2</v>
          </cell>
          <cell r="Y28">
            <v>1</v>
          </cell>
          <cell r="Z28">
            <v>2</v>
          </cell>
          <cell r="AA28">
            <v>0</v>
          </cell>
        </row>
        <row r="29">
          <cell r="C29">
            <v>0</v>
          </cell>
          <cell r="D29">
            <v>1</v>
          </cell>
          <cell r="E29">
            <v>0</v>
          </cell>
          <cell r="F29">
            <v>1</v>
          </cell>
          <cell r="G29">
            <v>1</v>
          </cell>
          <cell r="H29">
            <v>0</v>
          </cell>
          <cell r="I29">
            <v>0</v>
          </cell>
          <cell r="J29">
            <v>2</v>
          </cell>
          <cell r="K29">
            <v>2</v>
          </cell>
          <cell r="L29">
            <v>0</v>
          </cell>
          <cell r="M29">
            <v>0</v>
          </cell>
          <cell r="N29">
            <v>0</v>
          </cell>
          <cell r="O29">
            <v>1</v>
          </cell>
          <cell r="P29">
            <v>2</v>
          </cell>
          <cell r="Q29">
            <v>1</v>
          </cell>
          <cell r="R29">
            <v>0</v>
          </cell>
          <cell r="S29">
            <v>0</v>
          </cell>
          <cell r="T29">
            <v>2</v>
          </cell>
          <cell r="U29">
            <v>0</v>
          </cell>
          <cell r="V29">
            <v>2</v>
          </cell>
          <cell r="W29">
            <v>0</v>
          </cell>
          <cell r="X29">
            <v>2</v>
          </cell>
          <cell r="Y29">
            <v>0</v>
          </cell>
          <cell r="Z29">
            <v>1</v>
          </cell>
          <cell r="AA29">
            <v>0</v>
          </cell>
        </row>
        <row r="30">
          <cell r="C30">
            <v>1</v>
          </cell>
          <cell r="D30">
            <v>1</v>
          </cell>
          <cell r="E30">
            <v>1</v>
          </cell>
          <cell r="F30">
            <v>2</v>
          </cell>
          <cell r="G30">
            <v>1</v>
          </cell>
          <cell r="H30">
            <v>1</v>
          </cell>
          <cell r="I30">
            <v>2</v>
          </cell>
          <cell r="J30">
            <v>2</v>
          </cell>
          <cell r="K30">
            <v>2</v>
          </cell>
          <cell r="L30">
            <v>2</v>
          </cell>
          <cell r="M30">
            <v>0</v>
          </cell>
          <cell r="N30">
            <v>2</v>
          </cell>
          <cell r="O30">
            <v>1</v>
          </cell>
          <cell r="P30">
            <v>1</v>
          </cell>
          <cell r="Q30">
            <v>0</v>
          </cell>
          <cell r="R30">
            <v>1</v>
          </cell>
          <cell r="S30">
            <v>1</v>
          </cell>
          <cell r="T30">
            <v>2</v>
          </cell>
          <cell r="U30">
            <v>0</v>
          </cell>
          <cell r="V30">
            <v>2</v>
          </cell>
          <cell r="W30">
            <v>1</v>
          </cell>
          <cell r="X30">
            <v>2</v>
          </cell>
          <cell r="Y30">
            <v>1</v>
          </cell>
          <cell r="Z30">
            <v>1</v>
          </cell>
          <cell r="AA30">
            <v>1</v>
          </cell>
        </row>
        <row r="31">
          <cell r="C31">
            <v>2</v>
          </cell>
          <cell r="D31">
            <v>2</v>
          </cell>
          <cell r="E31">
            <v>0</v>
          </cell>
          <cell r="F31">
            <v>2</v>
          </cell>
          <cell r="G31">
            <v>2</v>
          </cell>
          <cell r="H31">
            <v>2</v>
          </cell>
          <cell r="I31">
            <v>2</v>
          </cell>
          <cell r="J31">
            <v>2</v>
          </cell>
          <cell r="K31">
            <v>2</v>
          </cell>
          <cell r="L31">
            <v>1</v>
          </cell>
          <cell r="M31">
            <v>1</v>
          </cell>
          <cell r="N31">
            <v>2</v>
          </cell>
          <cell r="O31">
            <v>2</v>
          </cell>
          <cell r="P31">
            <v>1</v>
          </cell>
          <cell r="Q31">
            <v>1</v>
          </cell>
          <cell r="R31">
            <v>1</v>
          </cell>
          <cell r="S31">
            <v>2</v>
          </cell>
          <cell r="T31">
            <v>2</v>
          </cell>
          <cell r="U31">
            <v>1</v>
          </cell>
          <cell r="V31">
            <v>2</v>
          </cell>
          <cell r="W31">
            <v>2</v>
          </cell>
          <cell r="X31">
            <v>2</v>
          </cell>
          <cell r="Y31">
            <v>0</v>
          </cell>
          <cell r="Z31">
            <v>2</v>
          </cell>
          <cell r="AA31">
            <v>1</v>
          </cell>
        </row>
        <row r="32">
          <cell r="C32">
            <v>1</v>
          </cell>
          <cell r="D32">
            <v>1</v>
          </cell>
          <cell r="E32">
            <v>0</v>
          </cell>
          <cell r="F32">
            <v>1</v>
          </cell>
          <cell r="G32">
            <v>0</v>
          </cell>
          <cell r="H32">
            <v>0</v>
          </cell>
          <cell r="I32">
            <v>0</v>
          </cell>
          <cell r="J32">
            <v>0</v>
          </cell>
          <cell r="K32">
            <v>0</v>
          </cell>
          <cell r="L32">
            <v>1</v>
          </cell>
          <cell r="M32">
            <v>0</v>
          </cell>
          <cell r="N32">
            <v>1</v>
          </cell>
          <cell r="O32">
            <v>1</v>
          </cell>
          <cell r="P32">
            <v>1</v>
          </cell>
          <cell r="Q32">
            <v>0</v>
          </cell>
          <cell r="R32">
            <v>1</v>
          </cell>
          <cell r="S32">
            <v>0</v>
          </cell>
          <cell r="T32">
            <v>1</v>
          </cell>
          <cell r="U32">
            <v>0</v>
          </cell>
          <cell r="V32">
            <v>1</v>
          </cell>
          <cell r="W32">
            <v>0</v>
          </cell>
          <cell r="X32">
            <v>0</v>
          </cell>
          <cell r="Y32">
            <v>1</v>
          </cell>
          <cell r="Z32">
            <v>1</v>
          </cell>
          <cell r="AA32">
            <v>0</v>
          </cell>
        </row>
        <row r="33">
          <cell r="C33">
            <v>1</v>
          </cell>
          <cell r="D33">
            <v>1</v>
          </cell>
          <cell r="E33">
            <v>1</v>
          </cell>
          <cell r="F33">
            <v>1</v>
          </cell>
          <cell r="G33">
            <v>1</v>
          </cell>
          <cell r="H33">
            <v>2</v>
          </cell>
          <cell r="I33">
            <v>2</v>
          </cell>
          <cell r="J33">
            <v>0</v>
          </cell>
          <cell r="K33">
            <v>2</v>
          </cell>
          <cell r="L33">
            <v>0</v>
          </cell>
          <cell r="M33">
            <v>0</v>
          </cell>
          <cell r="N33">
            <v>1</v>
          </cell>
          <cell r="O33">
            <v>1</v>
          </cell>
          <cell r="P33">
            <v>0</v>
          </cell>
          <cell r="Q33">
            <v>1</v>
          </cell>
          <cell r="R33">
            <v>2</v>
          </cell>
          <cell r="S33">
            <v>0</v>
          </cell>
          <cell r="T33">
            <v>1</v>
          </cell>
          <cell r="U33">
            <v>0</v>
          </cell>
          <cell r="V33">
            <v>1</v>
          </cell>
          <cell r="W33">
            <v>0</v>
          </cell>
          <cell r="X33">
            <v>0</v>
          </cell>
          <cell r="Y33">
            <v>2</v>
          </cell>
          <cell r="Z33">
            <v>0</v>
          </cell>
          <cell r="AA33">
            <v>0</v>
          </cell>
        </row>
        <row r="34">
          <cell r="C34">
            <v>2</v>
          </cell>
          <cell r="D34">
            <v>1</v>
          </cell>
          <cell r="E34">
            <v>0</v>
          </cell>
          <cell r="F34">
            <v>2</v>
          </cell>
          <cell r="G34">
            <v>1</v>
          </cell>
          <cell r="H34">
            <v>2</v>
          </cell>
          <cell r="I34">
            <v>2</v>
          </cell>
          <cell r="J34">
            <v>2</v>
          </cell>
          <cell r="K34">
            <v>2</v>
          </cell>
          <cell r="L34">
            <v>0</v>
          </cell>
          <cell r="M34">
            <v>0</v>
          </cell>
          <cell r="N34">
            <v>2</v>
          </cell>
          <cell r="O34">
            <v>2</v>
          </cell>
          <cell r="P34">
            <v>1</v>
          </cell>
          <cell r="Q34">
            <v>1</v>
          </cell>
          <cell r="R34">
            <v>1</v>
          </cell>
          <cell r="S34">
            <v>0</v>
          </cell>
          <cell r="T34">
            <v>1</v>
          </cell>
          <cell r="U34">
            <v>2</v>
          </cell>
          <cell r="V34">
            <v>1</v>
          </cell>
          <cell r="W34">
            <v>1</v>
          </cell>
          <cell r="X34">
            <v>1</v>
          </cell>
          <cell r="Y34">
            <v>2</v>
          </cell>
          <cell r="Z34">
            <v>2</v>
          </cell>
          <cell r="AA34">
            <v>0</v>
          </cell>
        </row>
        <row r="35">
          <cell r="C35">
            <v>0</v>
          </cell>
          <cell r="D35">
            <v>1</v>
          </cell>
          <cell r="E35">
            <v>0</v>
          </cell>
          <cell r="F35">
            <v>2</v>
          </cell>
          <cell r="G35">
            <v>0</v>
          </cell>
          <cell r="H35">
            <v>0</v>
          </cell>
          <cell r="I35">
            <v>2</v>
          </cell>
          <cell r="J35">
            <v>1</v>
          </cell>
          <cell r="K35">
            <v>2</v>
          </cell>
          <cell r="L35">
            <v>1</v>
          </cell>
          <cell r="M35">
            <v>0</v>
          </cell>
          <cell r="N35">
            <v>2</v>
          </cell>
          <cell r="O35">
            <v>2</v>
          </cell>
          <cell r="P35">
            <v>0</v>
          </cell>
          <cell r="Q35">
            <v>0</v>
          </cell>
          <cell r="R35">
            <v>1</v>
          </cell>
          <cell r="S35">
            <v>0</v>
          </cell>
          <cell r="T35">
            <v>2</v>
          </cell>
          <cell r="U35">
            <v>0</v>
          </cell>
          <cell r="V35">
            <v>2</v>
          </cell>
          <cell r="W35">
            <v>1</v>
          </cell>
          <cell r="X35">
            <v>2</v>
          </cell>
          <cell r="Y35">
            <v>1</v>
          </cell>
          <cell r="Z35">
            <v>1</v>
          </cell>
          <cell r="AA35">
            <v>1</v>
          </cell>
        </row>
        <row r="36">
          <cell r="C36">
            <v>0</v>
          </cell>
          <cell r="D36">
            <v>0</v>
          </cell>
          <cell r="E36">
            <v>1</v>
          </cell>
          <cell r="F36">
            <v>2</v>
          </cell>
          <cell r="G36">
            <v>1</v>
          </cell>
          <cell r="H36">
            <v>0</v>
          </cell>
          <cell r="I36">
            <v>2</v>
          </cell>
          <cell r="J36">
            <v>1</v>
          </cell>
          <cell r="K36">
            <v>2</v>
          </cell>
          <cell r="L36">
            <v>0</v>
          </cell>
          <cell r="M36">
            <v>0</v>
          </cell>
          <cell r="N36">
            <v>2</v>
          </cell>
          <cell r="O36">
            <v>2</v>
          </cell>
          <cell r="P36">
            <v>1</v>
          </cell>
          <cell r="Q36">
            <v>1</v>
          </cell>
          <cell r="R36">
            <v>0</v>
          </cell>
          <cell r="S36">
            <v>0</v>
          </cell>
          <cell r="T36">
            <v>2</v>
          </cell>
          <cell r="U36">
            <v>0</v>
          </cell>
          <cell r="V36">
            <v>2</v>
          </cell>
          <cell r="W36">
            <v>0</v>
          </cell>
          <cell r="X36">
            <v>1</v>
          </cell>
          <cell r="Y36">
            <v>1</v>
          </cell>
          <cell r="Z36">
            <v>2</v>
          </cell>
          <cell r="AA36">
            <v>0</v>
          </cell>
        </row>
        <row r="37">
          <cell r="C37">
            <v>1</v>
          </cell>
          <cell r="D37">
            <v>2</v>
          </cell>
          <cell r="E37">
            <v>2</v>
          </cell>
          <cell r="F37">
            <v>2</v>
          </cell>
          <cell r="G37">
            <v>1</v>
          </cell>
          <cell r="H37">
            <v>1</v>
          </cell>
          <cell r="I37">
            <v>2</v>
          </cell>
          <cell r="J37">
            <v>2</v>
          </cell>
          <cell r="K37">
            <v>2</v>
          </cell>
          <cell r="L37">
            <v>2</v>
          </cell>
          <cell r="M37">
            <v>2</v>
          </cell>
          <cell r="N37">
            <v>2</v>
          </cell>
          <cell r="O37">
            <v>1</v>
          </cell>
          <cell r="P37">
            <v>1</v>
          </cell>
          <cell r="Q37">
            <v>1</v>
          </cell>
          <cell r="R37">
            <v>2</v>
          </cell>
          <cell r="S37">
            <v>2</v>
          </cell>
          <cell r="T37">
            <v>2</v>
          </cell>
          <cell r="U37">
            <v>2</v>
          </cell>
          <cell r="V37">
            <v>2</v>
          </cell>
          <cell r="W37">
            <v>2</v>
          </cell>
          <cell r="X37">
            <v>2</v>
          </cell>
          <cell r="Y37">
            <v>2</v>
          </cell>
          <cell r="Z37">
            <v>1</v>
          </cell>
          <cell r="AA37">
            <v>2</v>
          </cell>
        </row>
        <row r="38">
          <cell r="C38">
            <v>1</v>
          </cell>
          <cell r="D38">
            <v>2</v>
          </cell>
          <cell r="E38">
            <v>1</v>
          </cell>
          <cell r="F38">
            <v>2</v>
          </cell>
          <cell r="G38">
            <v>1</v>
          </cell>
          <cell r="H38">
            <v>2</v>
          </cell>
          <cell r="I38">
            <v>2</v>
          </cell>
          <cell r="J38">
            <v>2</v>
          </cell>
          <cell r="K38">
            <v>2</v>
          </cell>
          <cell r="L38">
            <v>1</v>
          </cell>
          <cell r="M38">
            <v>2</v>
          </cell>
          <cell r="N38">
            <v>2</v>
          </cell>
          <cell r="O38">
            <v>2</v>
          </cell>
          <cell r="P38">
            <v>1</v>
          </cell>
          <cell r="Q38">
            <v>1</v>
          </cell>
          <cell r="R38">
            <v>2</v>
          </cell>
          <cell r="S38">
            <v>2</v>
          </cell>
          <cell r="T38">
            <v>2</v>
          </cell>
          <cell r="U38">
            <v>2</v>
          </cell>
          <cell r="V38">
            <v>2</v>
          </cell>
          <cell r="W38">
            <v>2</v>
          </cell>
          <cell r="X38">
            <v>2</v>
          </cell>
          <cell r="Y38">
            <v>2</v>
          </cell>
          <cell r="Z38">
            <v>1</v>
          </cell>
          <cell r="AA38">
            <v>1</v>
          </cell>
        </row>
        <row r="39">
          <cell r="C39">
            <v>1</v>
          </cell>
          <cell r="D39">
            <v>2</v>
          </cell>
          <cell r="E39">
            <v>1</v>
          </cell>
          <cell r="F39">
            <v>2</v>
          </cell>
          <cell r="G39">
            <v>2</v>
          </cell>
          <cell r="H39">
            <v>1</v>
          </cell>
          <cell r="I39">
            <v>0</v>
          </cell>
          <cell r="J39">
            <v>1</v>
          </cell>
          <cell r="K39">
            <v>1</v>
          </cell>
          <cell r="L39">
            <v>1</v>
          </cell>
          <cell r="M39">
            <v>1</v>
          </cell>
          <cell r="N39">
            <v>1</v>
          </cell>
          <cell r="O39">
            <v>1</v>
          </cell>
          <cell r="P39">
            <v>1</v>
          </cell>
          <cell r="Q39">
            <v>0</v>
          </cell>
          <cell r="R39">
            <v>1</v>
          </cell>
          <cell r="S39">
            <v>1</v>
          </cell>
          <cell r="T39">
            <v>2</v>
          </cell>
          <cell r="U39">
            <v>0</v>
          </cell>
          <cell r="V39">
            <v>2</v>
          </cell>
          <cell r="W39">
            <v>1</v>
          </cell>
          <cell r="X39">
            <v>1</v>
          </cell>
          <cell r="Y39">
            <v>2</v>
          </cell>
          <cell r="Z39">
            <v>1</v>
          </cell>
          <cell r="AA39">
            <v>1</v>
          </cell>
        </row>
        <row r="40">
          <cell r="C40">
            <v>1</v>
          </cell>
          <cell r="D40">
            <v>2</v>
          </cell>
          <cell r="E40">
            <v>2</v>
          </cell>
          <cell r="F40">
            <v>2</v>
          </cell>
          <cell r="G40">
            <v>1</v>
          </cell>
          <cell r="H40">
            <v>0</v>
          </cell>
          <cell r="I40">
            <v>2</v>
          </cell>
          <cell r="J40">
            <v>1</v>
          </cell>
          <cell r="K40">
            <v>2</v>
          </cell>
          <cell r="L40">
            <v>2</v>
          </cell>
          <cell r="M40">
            <v>1</v>
          </cell>
          <cell r="N40">
            <v>1</v>
          </cell>
          <cell r="O40">
            <v>2</v>
          </cell>
          <cell r="P40">
            <v>0</v>
          </cell>
          <cell r="Q40">
            <v>1</v>
          </cell>
          <cell r="R40">
            <v>0</v>
          </cell>
          <cell r="S40">
            <v>2</v>
          </cell>
          <cell r="T40">
            <v>1</v>
          </cell>
          <cell r="U40">
            <v>0</v>
          </cell>
          <cell r="V40">
            <v>2</v>
          </cell>
          <cell r="W40">
            <v>1</v>
          </cell>
          <cell r="X40">
            <v>1</v>
          </cell>
          <cell r="Y40">
            <v>1</v>
          </cell>
          <cell r="Z40">
            <v>2</v>
          </cell>
          <cell r="AA40">
            <v>1</v>
          </cell>
        </row>
        <row r="41">
          <cell r="C41">
            <v>1</v>
          </cell>
          <cell r="D41">
            <v>1</v>
          </cell>
          <cell r="E41">
            <v>1</v>
          </cell>
          <cell r="F41">
            <v>1</v>
          </cell>
          <cell r="G41">
            <v>2</v>
          </cell>
          <cell r="H41">
            <v>0</v>
          </cell>
          <cell r="I41">
            <v>1</v>
          </cell>
          <cell r="J41">
            <v>1</v>
          </cell>
          <cell r="K41">
            <v>2</v>
          </cell>
          <cell r="L41">
            <v>1</v>
          </cell>
          <cell r="M41">
            <v>1</v>
          </cell>
          <cell r="N41">
            <v>0</v>
          </cell>
          <cell r="O41">
            <v>2</v>
          </cell>
          <cell r="P41">
            <v>2</v>
          </cell>
          <cell r="Q41">
            <v>1</v>
          </cell>
          <cell r="R41">
            <v>0</v>
          </cell>
          <cell r="S41">
            <v>2</v>
          </cell>
          <cell r="T41">
            <v>2</v>
          </cell>
          <cell r="U41">
            <v>1</v>
          </cell>
          <cell r="V41">
            <v>2</v>
          </cell>
          <cell r="W41">
            <v>1</v>
          </cell>
          <cell r="X41">
            <v>2</v>
          </cell>
          <cell r="Y41">
            <v>1</v>
          </cell>
          <cell r="Z41">
            <v>1</v>
          </cell>
          <cell r="AA41">
            <v>1</v>
          </cell>
        </row>
        <row r="42">
          <cell r="C42">
            <v>1</v>
          </cell>
          <cell r="D42">
            <v>2</v>
          </cell>
          <cell r="E42">
            <v>2</v>
          </cell>
          <cell r="F42">
            <v>2</v>
          </cell>
          <cell r="G42">
            <v>1</v>
          </cell>
          <cell r="H42">
            <v>2</v>
          </cell>
          <cell r="I42">
            <v>2</v>
          </cell>
          <cell r="J42">
            <v>2</v>
          </cell>
          <cell r="K42">
            <v>2</v>
          </cell>
          <cell r="L42">
            <v>2</v>
          </cell>
          <cell r="M42">
            <v>1</v>
          </cell>
          <cell r="N42">
            <v>2</v>
          </cell>
          <cell r="O42">
            <v>2</v>
          </cell>
          <cell r="P42">
            <v>2</v>
          </cell>
          <cell r="Q42">
            <v>2</v>
          </cell>
          <cell r="R42">
            <v>1</v>
          </cell>
          <cell r="S42">
            <v>1</v>
          </cell>
          <cell r="T42">
            <v>2</v>
          </cell>
          <cell r="U42">
            <v>1</v>
          </cell>
          <cell r="V42">
            <v>2</v>
          </cell>
          <cell r="W42">
            <v>2</v>
          </cell>
          <cell r="X42">
            <v>1</v>
          </cell>
          <cell r="Y42">
            <v>1</v>
          </cell>
          <cell r="Z42">
            <v>2</v>
          </cell>
          <cell r="AA42">
            <v>1</v>
          </cell>
        </row>
        <row r="43">
          <cell r="C43">
            <v>0</v>
          </cell>
          <cell r="D43">
            <v>2</v>
          </cell>
          <cell r="E43">
            <v>1</v>
          </cell>
          <cell r="F43">
            <v>2</v>
          </cell>
          <cell r="G43">
            <v>2</v>
          </cell>
          <cell r="H43">
            <v>2</v>
          </cell>
          <cell r="I43">
            <v>2</v>
          </cell>
          <cell r="J43">
            <v>1</v>
          </cell>
          <cell r="K43">
            <v>2</v>
          </cell>
          <cell r="L43">
            <v>2</v>
          </cell>
          <cell r="M43">
            <v>0</v>
          </cell>
          <cell r="N43">
            <v>1</v>
          </cell>
          <cell r="O43">
            <v>1</v>
          </cell>
          <cell r="P43">
            <v>1</v>
          </cell>
          <cell r="Q43">
            <v>2</v>
          </cell>
          <cell r="R43">
            <v>2</v>
          </cell>
          <cell r="S43">
            <v>1</v>
          </cell>
          <cell r="T43">
            <v>2</v>
          </cell>
          <cell r="U43">
            <v>1</v>
          </cell>
          <cell r="V43">
            <v>2</v>
          </cell>
          <cell r="W43">
            <v>1</v>
          </cell>
          <cell r="X43">
            <v>0</v>
          </cell>
          <cell r="Y43">
            <v>1</v>
          </cell>
          <cell r="Z43">
            <v>2</v>
          </cell>
          <cell r="AA43">
            <v>0</v>
          </cell>
        </row>
        <row r="44">
          <cell r="C44">
            <v>0</v>
          </cell>
          <cell r="D44">
            <v>1</v>
          </cell>
          <cell r="E44">
            <v>2</v>
          </cell>
          <cell r="F44">
            <v>2</v>
          </cell>
          <cell r="G44">
            <v>1</v>
          </cell>
          <cell r="H44">
            <v>2</v>
          </cell>
          <cell r="I44">
            <v>2</v>
          </cell>
          <cell r="J44">
            <v>1</v>
          </cell>
          <cell r="K44">
            <v>2</v>
          </cell>
          <cell r="L44">
            <v>0</v>
          </cell>
          <cell r="M44">
            <v>0</v>
          </cell>
          <cell r="N44">
            <v>1</v>
          </cell>
          <cell r="O44">
            <v>2</v>
          </cell>
          <cell r="P44">
            <v>2</v>
          </cell>
          <cell r="Q44">
            <v>0</v>
          </cell>
          <cell r="R44">
            <v>1</v>
          </cell>
          <cell r="S44">
            <v>0</v>
          </cell>
          <cell r="T44">
            <v>2</v>
          </cell>
          <cell r="U44">
            <v>1</v>
          </cell>
          <cell r="V44">
            <v>2</v>
          </cell>
          <cell r="W44">
            <v>1</v>
          </cell>
          <cell r="X44">
            <v>2</v>
          </cell>
          <cell r="Y44">
            <v>1</v>
          </cell>
          <cell r="Z44">
            <v>2</v>
          </cell>
          <cell r="AA44">
            <v>1</v>
          </cell>
        </row>
        <row r="45">
          <cell r="C45">
            <v>1</v>
          </cell>
          <cell r="D45">
            <v>1</v>
          </cell>
          <cell r="E45">
            <v>1</v>
          </cell>
          <cell r="F45">
            <v>1</v>
          </cell>
          <cell r="G45">
            <v>1</v>
          </cell>
          <cell r="H45">
            <v>2</v>
          </cell>
          <cell r="I45">
            <v>2</v>
          </cell>
          <cell r="J45">
            <v>1</v>
          </cell>
          <cell r="K45">
            <v>2</v>
          </cell>
          <cell r="L45">
            <v>1</v>
          </cell>
          <cell r="M45">
            <v>1</v>
          </cell>
          <cell r="N45">
            <v>1</v>
          </cell>
          <cell r="O45">
            <v>2</v>
          </cell>
          <cell r="P45">
            <v>2</v>
          </cell>
          <cell r="Q45">
            <v>1</v>
          </cell>
          <cell r="R45">
            <v>1</v>
          </cell>
          <cell r="S45">
            <v>1</v>
          </cell>
          <cell r="T45">
            <v>2</v>
          </cell>
          <cell r="U45">
            <v>1</v>
          </cell>
          <cell r="V45">
            <v>2</v>
          </cell>
          <cell r="W45">
            <v>1</v>
          </cell>
          <cell r="X45">
            <v>0</v>
          </cell>
          <cell r="Y45">
            <v>2</v>
          </cell>
          <cell r="Z45">
            <v>1</v>
          </cell>
          <cell r="AA45">
            <v>1</v>
          </cell>
        </row>
        <row r="46">
          <cell r="C46">
            <v>0</v>
          </cell>
          <cell r="D46">
            <v>0</v>
          </cell>
          <cell r="E46">
            <v>0</v>
          </cell>
          <cell r="F46">
            <v>1</v>
          </cell>
          <cell r="G46">
            <v>2</v>
          </cell>
          <cell r="H46">
            <v>0</v>
          </cell>
          <cell r="I46">
            <v>0</v>
          </cell>
          <cell r="J46">
            <v>1</v>
          </cell>
          <cell r="K46">
            <v>2</v>
          </cell>
          <cell r="L46">
            <v>0</v>
          </cell>
          <cell r="M46">
            <v>0</v>
          </cell>
          <cell r="N46">
            <v>2</v>
          </cell>
          <cell r="O46">
            <v>2</v>
          </cell>
          <cell r="P46">
            <v>0</v>
          </cell>
          <cell r="Q46">
            <v>0</v>
          </cell>
          <cell r="R46">
            <v>1</v>
          </cell>
          <cell r="S46">
            <v>0</v>
          </cell>
          <cell r="T46">
            <v>2</v>
          </cell>
          <cell r="U46">
            <v>0</v>
          </cell>
          <cell r="V46">
            <v>1</v>
          </cell>
          <cell r="W46">
            <v>1</v>
          </cell>
          <cell r="X46">
            <v>0</v>
          </cell>
          <cell r="Y46">
            <v>2</v>
          </cell>
          <cell r="Z46">
            <v>1</v>
          </cell>
          <cell r="AA46">
            <v>0</v>
          </cell>
        </row>
      </sheetData>
      <sheetData sheetId="24">
        <row r="3">
          <cell r="O3">
            <v>0.58852000000000004</v>
          </cell>
          <cell r="P3">
            <v>2.20207</v>
          </cell>
          <cell r="Q3">
            <v>1.1675500000000001</v>
          </cell>
          <cell r="R3">
            <v>1.61548</v>
          </cell>
          <cell r="S3">
            <v>2.0655800000000002</v>
          </cell>
          <cell r="T3">
            <v>0.24177000000000001</v>
          </cell>
          <cell r="U3">
            <v>1.49502</v>
          </cell>
          <cell r="V3">
            <v>2.2313499999999999</v>
          </cell>
          <cell r="W3">
            <v>2.8774899999999999</v>
          </cell>
          <cell r="X3">
            <v>0.62739999999999996</v>
          </cell>
          <cell r="Y3">
            <v>8.4659999999999999E-2</v>
          </cell>
          <cell r="Z3">
            <v>1.3348800000000001</v>
          </cell>
          <cell r="AA3">
            <v>3.28363</v>
          </cell>
          <cell r="AB3">
            <v>1.29813</v>
          </cell>
          <cell r="AC3">
            <v>0.55237999999999998</v>
          </cell>
          <cell r="AD3">
            <v>1.13202</v>
          </cell>
          <cell r="AE3">
            <v>0.81806000000000001</v>
          </cell>
          <cell r="AF3">
            <v>2.19754</v>
          </cell>
          <cell r="AG3">
            <v>0.72282999999999997</v>
          </cell>
          <cell r="AH3">
            <v>4.2281599999999999</v>
          </cell>
          <cell r="AI3">
            <v>1.0056099999999999</v>
          </cell>
          <cell r="AJ3">
            <v>0.86558999999999997</v>
          </cell>
          <cell r="AK3">
            <v>1.7030400000000001</v>
          </cell>
          <cell r="AL3">
            <v>2.7938499999999999</v>
          </cell>
          <cell r="AM3">
            <v>0.37403999999999998</v>
          </cell>
        </row>
        <row r="4">
          <cell r="O4">
            <v>24</v>
          </cell>
          <cell r="P4">
            <v>2.5</v>
          </cell>
          <cell r="Q4">
            <v>79.5</v>
          </cell>
          <cell r="R4">
            <v>1.5</v>
          </cell>
          <cell r="S4">
            <v>22.9</v>
          </cell>
          <cell r="T4">
            <v>11</v>
          </cell>
          <cell r="U4">
            <v>3.5</v>
          </cell>
          <cell r="V4">
            <v>3.5</v>
          </cell>
          <cell r="W4">
            <v>10.5</v>
          </cell>
          <cell r="X4">
            <v>29.8</v>
          </cell>
          <cell r="Y4">
            <v>23.1</v>
          </cell>
          <cell r="Z4">
            <v>6.5</v>
          </cell>
          <cell r="AA4">
            <v>12.2</v>
          </cell>
          <cell r="AB4">
            <v>18</v>
          </cell>
          <cell r="AC4">
            <v>8.4</v>
          </cell>
          <cell r="AD4">
            <v>10.1</v>
          </cell>
          <cell r="AE4">
            <v>17</v>
          </cell>
          <cell r="AF4">
            <v>2.5</v>
          </cell>
          <cell r="AG4">
            <v>45</v>
          </cell>
          <cell r="AH4">
            <v>4</v>
          </cell>
          <cell r="AI4">
            <v>6.5</v>
          </cell>
          <cell r="AJ4">
            <v>8</v>
          </cell>
          <cell r="AK4">
            <v>4.5</v>
          </cell>
          <cell r="AL4">
            <v>5.6</v>
          </cell>
          <cell r="AM4">
            <v>22</v>
          </cell>
        </row>
        <row r="5">
          <cell r="O5">
            <v>9.5</v>
          </cell>
          <cell r="P5">
            <v>11</v>
          </cell>
          <cell r="Q5">
            <v>13</v>
          </cell>
          <cell r="R5">
            <v>11</v>
          </cell>
          <cell r="S5">
            <v>11.5</v>
          </cell>
          <cell r="T5">
            <v>11</v>
          </cell>
          <cell r="U5">
            <v>14</v>
          </cell>
          <cell r="V5">
            <v>11</v>
          </cell>
          <cell r="W5">
            <v>15</v>
          </cell>
          <cell r="X5">
            <v>6</v>
          </cell>
          <cell r="Y5">
            <v>10.5</v>
          </cell>
          <cell r="Z5">
            <v>13.5</v>
          </cell>
          <cell r="AA5">
            <v>14</v>
          </cell>
          <cell r="AB5">
            <v>6</v>
          </cell>
          <cell r="AC5">
            <v>11.5</v>
          </cell>
          <cell r="AD5">
            <v>11.5</v>
          </cell>
          <cell r="AE5">
            <v>0</v>
          </cell>
          <cell r="AF5">
            <v>8.5</v>
          </cell>
          <cell r="AG5">
            <v>12.5</v>
          </cell>
          <cell r="AH5">
            <v>14</v>
          </cell>
          <cell r="AI5">
            <v>8.5</v>
          </cell>
          <cell r="AJ5">
            <v>11</v>
          </cell>
          <cell r="AK5">
            <v>11</v>
          </cell>
          <cell r="AL5">
            <v>15</v>
          </cell>
          <cell r="AM5">
            <v>7.5</v>
          </cell>
        </row>
        <row r="6">
          <cell r="O6">
            <v>3.08</v>
          </cell>
          <cell r="P6">
            <v>2.71</v>
          </cell>
          <cell r="Q6">
            <v>2.34</v>
          </cell>
          <cell r="R6">
            <v>3.18</v>
          </cell>
          <cell r="S6">
            <v>3.47</v>
          </cell>
          <cell r="T6">
            <v>3.43</v>
          </cell>
          <cell r="U6">
            <v>3.78</v>
          </cell>
          <cell r="V6">
            <v>2.25</v>
          </cell>
          <cell r="W6">
            <v>2.59</v>
          </cell>
          <cell r="X6">
            <v>3.11</v>
          </cell>
          <cell r="Y6">
            <v>3.24</v>
          </cell>
          <cell r="Z6">
            <v>2.38</v>
          </cell>
          <cell r="AA6">
            <v>2.35</v>
          </cell>
          <cell r="AB6">
            <v>3.19</v>
          </cell>
          <cell r="AC6">
            <v>3.12</v>
          </cell>
          <cell r="AD6">
            <v>2.02</v>
          </cell>
          <cell r="AE6">
            <v>2.72</v>
          </cell>
          <cell r="AF6">
            <v>3.16</v>
          </cell>
          <cell r="AG6">
            <v>2.46</v>
          </cell>
          <cell r="AH6">
            <v>2.97</v>
          </cell>
          <cell r="AI6">
            <v>2.89</v>
          </cell>
          <cell r="AJ6">
            <v>3.69</v>
          </cell>
          <cell r="AK6">
            <v>2.8</v>
          </cell>
          <cell r="AL6">
            <v>4.07</v>
          </cell>
          <cell r="AM6">
            <v>3.23</v>
          </cell>
        </row>
        <row r="7">
          <cell r="O7">
            <v>0.69779999999999998</v>
          </cell>
          <cell r="P7">
            <v>0.91427999999999998</v>
          </cell>
          <cell r="Q7">
            <v>0.63768999999999998</v>
          </cell>
          <cell r="R7">
            <v>0.82847000000000004</v>
          </cell>
          <cell r="S7">
            <v>0.60712999999999995</v>
          </cell>
          <cell r="T7">
            <v>0.62370999999999999</v>
          </cell>
          <cell r="U7">
            <v>0.83343999999999996</v>
          </cell>
          <cell r="V7">
            <v>0.84558999999999995</v>
          </cell>
          <cell r="W7">
            <v>0.82099</v>
          </cell>
          <cell r="X7">
            <v>0.46375</v>
          </cell>
          <cell r="Y7">
            <v>0.44784000000000002</v>
          </cell>
          <cell r="Z7">
            <v>0.77636000000000005</v>
          </cell>
          <cell r="AA7">
            <v>0.84397</v>
          </cell>
          <cell r="AB7">
            <v>0.61748999999999998</v>
          </cell>
          <cell r="AC7">
            <v>0.61953000000000003</v>
          </cell>
          <cell r="AD7">
            <v>0.72146999999999994</v>
          </cell>
          <cell r="AE7">
            <v>0.68223999999999996</v>
          </cell>
          <cell r="AF7">
            <v>0.88280000000000003</v>
          </cell>
          <cell r="AG7">
            <v>0.55462999999999996</v>
          </cell>
          <cell r="AH7">
            <v>0.89149</v>
          </cell>
          <cell r="AI7">
            <v>0.58994999999999997</v>
          </cell>
          <cell r="AJ7">
            <v>0.75153000000000003</v>
          </cell>
          <cell r="AK7">
            <v>0.91927999999999999</v>
          </cell>
          <cell r="AL7">
            <v>0.84201000000000004</v>
          </cell>
          <cell r="AM7">
            <v>0.51426000000000005</v>
          </cell>
        </row>
        <row r="8">
          <cell r="O8">
            <v>31.941872582802077</v>
          </cell>
          <cell r="P8">
            <v>100</v>
          </cell>
          <cell r="Q8">
            <v>24.394808059610401</v>
          </cell>
          <cell r="R8">
            <v>100</v>
          </cell>
          <cell r="S8">
            <v>33.416251618140741</v>
          </cell>
          <cell r="T8">
            <v>39.054786402577093</v>
          </cell>
          <cell r="U8">
            <v>100</v>
          </cell>
          <cell r="V8">
            <v>100</v>
          </cell>
          <cell r="W8">
            <v>100</v>
          </cell>
          <cell r="X8">
            <v>100</v>
          </cell>
          <cell r="Y8">
            <v>100</v>
          </cell>
          <cell r="Z8">
            <v>4.9130544723507192</v>
          </cell>
          <cell r="AA8">
            <v>100</v>
          </cell>
          <cell r="AB8">
            <v>22.799062456614219</v>
          </cell>
          <cell r="AC8">
            <v>56.578682549943196</v>
          </cell>
          <cell r="AD8">
            <v>51.979561645584937</v>
          </cell>
          <cell r="AE8">
            <v>51.24737410798663</v>
          </cell>
          <cell r="AF8">
            <v>100</v>
          </cell>
          <cell r="AG8">
            <v>55.278291770049201</v>
          </cell>
          <cell r="AH8">
            <v>100</v>
          </cell>
          <cell r="AI8">
            <v>29.691243584611865</v>
          </cell>
          <cell r="AJ8">
            <v>100</v>
          </cell>
          <cell r="AK8">
            <v>100</v>
          </cell>
          <cell r="AL8">
            <v>1.0954404677770868</v>
          </cell>
          <cell r="AM8">
            <v>26.537980461645727</v>
          </cell>
        </row>
        <row r="9">
          <cell r="O9">
            <v>46</v>
          </cell>
          <cell r="P9">
            <v>81.599999999999994</v>
          </cell>
          <cell r="Q9">
            <v>47.4</v>
          </cell>
          <cell r="R9">
            <v>82</v>
          </cell>
          <cell r="S9">
            <v>82.2</v>
          </cell>
          <cell r="T9">
            <v>35.9</v>
          </cell>
          <cell r="U9">
            <v>17.899999999999999</v>
          </cell>
          <cell r="V9">
            <v>71.400000000000006</v>
          </cell>
          <cell r="W9">
            <v>70.8</v>
          </cell>
          <cell r="X9">
            <v>49</v>
          </cell>
          <cell r="Y9">
            <v>29.8</v>
          </cell>
          <cell r="Z9">
            <v>46.3</v>
          </cell>
          <cell r="AA9">
            <v>79.7</v>
          </cell>
          <cell r="AB9">
            <v>44.4</v>
          </cell>
          <cell r="AC9">
            <v>41.6</v>
          </cell>
          <cell r="AD9">
            <v>46.5</v>
          </cell>
          <cell r="AE9">
            <v>43.1</v>
          </cell>
          <cell r="AF9">
            <v>70.3</v>
          </cell>
          <cell r="AG9">
            <v>37</v>
          </cell>
          <cell r="AH9">
            <v>75.7</v>
          </cell>
          <cell r="AI9">
            <v>28</v>
          </cell>
          <cell r="AJ9">
            <v>28.9</v>
          </cell>
          <cell r="AK9">
            <v>96.5</v>
          </cell>
          <cell r="AL9">
            <v>99</v>
          </cell>
          <cell r="AM9">
            <v>0</v>
          </cell>
        </row>
      </sheetData>
      <sheetData sheetId="25">
        <row r="2">
          <cell r="BD2">
            <v>1.0528842691504958</v>
          </cell>
          <cell r="BE2">
            <v>1.4644128113879009</v>
          </cell>
          <cell r="BF2">
            <v>0.87985126420361426</v>
          </cell>
          <cell r="BG2">
            <v>1.0139262862271043</v>
          </cell>
          <cell r="BH2">
            <v>0.40328603435399552</v>
          </cell>
          <cell r="BI2">
            <v>0.96795742021678088</v>
          </cell>
          <cell r="BJ2">
            <v>-0.20756561630443007</v>
          </cell>
          <cell r="BK2">
            <v>0.43476888103056399</v>
          </cell>
          <cell r="BL2">
            <v>0.56244397968329851</v>
          </cell>
          <cell r="BM2">
            <v>1.2337039662100824</v>
          </cell>
          <cell r="BN2">
            <v>1.0239686010105318</v>
          </cell>
          <cell r="BO2">
            <v>-0.11044176706823942</v>
          </cell>
          <cell r="BP2">
            <v>-0.11781642737636525</v>
          </cell>
          <cell r="BQ2">
            <v>1.7816734180752274</v>
          </cell>
          <cell r="BR2">
            <v>1.4190948022503993</v>
          </cell>
          <cell r="BS2">
            <v>0.52267143176234077</v>
          </cell>
          <cell r="BT2">
            <v>2.4048491683112485</v>
          </cell>
          <cell r="BU2">
            <v>1.6343538399212936</v>
          </cell>
          <cell r="BV2">
            <v>1.4358150125328089</v>
          </cell>
          <cell r="BW2">
            <v>0.42014272791235452</v>
          </cell>
          <cell r="BX2">
            <v>1.6618989238523678</v>
          </cell>
          <cell r="BY2">
            <v>1.3840830449826984</v>
          </cell>
          <cell r="BZ2">
            <v>0.61745008945110358</v>
          </cell>
          <cell r="CA2">
            <v>0.78917302113026133</v>
          </cell>
          <cell r="CB2">
            <v>1.1476234667978824</v>
          </cell>
        </row>
        <row r="3">
          <cell r="BD3">
            <v>43.85</v>
          </cell>
          <cell r="BE3">
            <v>24.126000000000001</v>
          </cell>
          <cell r="BF3">
            <v>206.08099999999899</v>
          </cell>
          <cell r="BG3">
            <v>36.2899999999999</v>
          </cell>
          <cell r="BH3">
            <v>1366</v>
          </cell>
          <cell r="BI3">
            <v>48.652999999999899</v>
          </cell>
          <cell r="BJ3">
            <v>1.3159000000000001</v>
          </cell>
          <cell r="BK3">
            <v>64.721000000000004</v>
          </cell>
          <cell r="BL3">
            <v>82.587000000000003</v>
          </cell>
          <cell r="BM3">
            <v>1324.172</v>
          </cell>
          <cell r="BN3">
            <v>258.18799999999999</v>
          </cell>
          <cell r="BO3">
            <v>59.43</v>
          </cell>
          <cell r="BP3">
            <v>127.748</v>
          </cell>
          <cell r="BQ3">
            <v>31.187000000000001</v>
          </cell>
          <cell r="BR3">
            <v>127.54</v>
          </cell>
          <cell r="BS3">
            <v>147.00800000000001</v>
          </cell>
          <cell r="BT3">
            <v>31.788</v>
          </cell>
          <cell r="BU3">
            <v>5.6073000000000004</v>
          </cell>
          <cell r="BV3">
            <v>56.015000000000001</v>
          </cell>
          <cell r="BW3">
            <v>50.7899999999999</v>
          </cell>
          <cell r="BX3">
            <v>79.510000000000005</v>
          </cell>
          <cell r="BY3">
            <v>9.27</v>
          </cell>
          <cell r="BZ3">
            <v>65.113</v>
          </cell>
          <cell r="CA3">
            <v>323.887</v>
          </cell>
          <cell r="CB3">
            <v>94.569000000000003</v>
          </cell>
        </row>
        <row r="4">
          <cell r="BD4">
            <v>21270</v>
          </cell>
          <cell r="BE4">
            <v>47955.9</v>
          </cell>
          <cell r="BF4">
            <v>15240</v>
          </cell>
          <cell r="BG4">
            <v>44020.5</v>
          </cell>
          <cell r="BH4">
            <v>15720</v>
          </cell>
          <cell r="BI4">
            <v>14157.6</v>
          </cell>
          <cell r="BJ4">
            <v>29630</v>
          </cell>
          <cell r="BK4">
            <v>42824.6</v>
          </cell>
          <cell r="BL4">
            <v>48850.7</v>
          </cell>
          <cell r="BM4">
            <v>6566.7</v>
          </cell>
          <cell r="BN4">
            <v>11742.2</v>
          </cell>
          <cell r="BO4">
            <v>39120</v>
          </cell>
          <cell r="BP4">
            <v>41200</v>
          </cell>
          <cell r="BQ4">
            <v>27777.200000000001</v>
          </cell>
          <cell r="BR4">
            <v>17871.0999999999</v>
          </cell>
          <cell r="BS4">
            <v>23055.599999999999</v>
          </cell>
          <cell r="BT4">
            <v>55265.4</v>
          </cell>
          <cell r="BU4">
            <v>88153.8</v>
          </cell>
          <cell r="BV4">
            <v>13196.8</v>
          </cell>
          <cell r="BW4">
            <v>36070.199999999903</v>
          </cell>
          <cell r="BX4">
            <v>24360</v>
          </cell>
          <cell r="BY4">
            <v>72415.600000000006</v>
          </cell>
          <cell r="BZ4">
            <v>43430.400000000001</v>
          </cell>
          <cell r="CA4">
            <v>57502.9</v>
          </cell>
          <cell r="CB4">
            <v>6297.2</v>
          </cell>
        </row>
        <row r="5">
          <cell r="BD5">
            <v>5.3254899978637704</v>
          </cell>
          <cell r="BE5">
            <v>5.2253398895263699</v>
          </cell>
          <cell r="BF5">
            <v>5.9939498901367196</v>
          </cell>
          <cell r="BG5">
            <v>5.2812199592590297</v>
          </cell>
          <cell r="BH5" t="str">
            <v>n.a.</v>
          </cell>
          <cell r="BI5">
            <v>4.4909901618957502</v>
          </cell>
          <cell r="BJ5">
            <v>5.4816398620605504</v>
          </cell>
          <cell r="BK5">
            <v>5.4929900169372603</v>
          </cell>
          <cell r="BL5">
            <v>4.9521899223327601</v>
          </cell>
          <cell r="BM5">
            <v>3.8423600196838401</v>
          </cell>
          <cell r="BN5">
            <v>3.5918099880218501</v>
          </cell>
          <cell r="BO5">
            <v>4.0798501968383798</v>
          </cell>
          <cell r="BP5">
            <v>3.59184002876282</v>
          </cell>
          <cell r="BQ5">
            <v>4.9663600921630904</v>
          </cell>
          <cell r="BR5">
            <v>5.3134799003601101</v>
          </cell>
          <cell r="BS5">
            <v>3.8613300323486301</v>
          </cell>
          <cell r="BT5" t="str">
            <v>n.a.</v>
          </cell>
          <cell r="BU5">
            <v>2.9157900810241699</v>
          </cell>
          <cell r="BV5">
            <v>6.0295500755310103</v>
          </cell>
          <cell r="BW5">
            <v>5.0521101951599103</v>
          </cell>
          <cell r="BX5">
            <v>4.7662601470947301</v>
          </cell>
          <cell r="BY5" t="str">
            <v>n.a.</v>
          </cell>
          <cell r="BZ5">
            <v>5.6842699050903303</v>
          </cell>
          <cell r="CA5">
            <v>5.3807802200317401</v>
          </cell>
          <cell r="CB5">
            <v>5.65873003005981</v>
          </cell>
        </row>
        <row r="6">
          <cell r="BD6">
            <v>30.844000000000001</v>
          </cell>
          <cell r="BE6">
            <v>37.404000000000003</v>
          </cell>
          <cell r="BF6">
            <v>31.276</v>
          </cell>
          <cell r="BG6">
            <v>40.54</v>
          </cell>
          <cell r="BH6">
            <v>36.951000000000001</v>
          </cell>
          <cell r="BI6">
            <v>30.05</v>
          </cell>
          <cell r="BJ6">
            <v>41.567</v>
          </cell>
          <cell r="BK6">
            <v>41.195</v>
          </cell>
          <cell r="BL6">
            <v>45.893999999999998</v>
          </cell>
          <cell r="BM6">
            <v>26.678000000000001</v>
          </cell>
          <cell r="BN6">
            <v>28.01</v>
          </cell>
          <cell r="BO6">
            <v>45.908000000000001</v>
          </cell>
          <cell r="BP6">
            <v>46.347999999999999</v>
          </cell>
          <cell r="BQ6">
            <v>27.675999999999998</v>
          </cell>
          <cell r="BR6">
            <v>27.524999999999999</v>
          </cell>
          <cell r="BS6">
            <v>38.728999999999999</v>
          </cell>
          <cell r="BT6">
            <v>29.776</v>
          </cell>
          <cell r="BU6">
            <v>40.027999999999999</v>
          </cell>
          <cell r="BV6">
            <v>26.094000000000001</v>
          </cell>
          <cell r="BW6">
            <v>34.04</v>
          </cell>
          <cell r="BX6">
            <v>29.853000000000002</v>
          </cell>
          <cell r="BY6">
            <v>33.402000000000001</v>
          </cell>
          <cell r="BZ6">
            <v>40.225999999999999</v>
          </cell>
          <cell r="CA6">
            <v>37.621000000000002</v>
          </cell>
          <cell r="CB6">
            <v>30.443000000000001</v>
          </cell>
        </row>
        <row r="7">
          <cell r="BD7">
            <v>17.760000000000002</v>
          </cell>
          <cell r="BE7">
            <v>12.739000000000001</v>
          </cell>
          <cell r="BF7">
            <v>110.4</v>
          </cell>
          <cell r="BG7">
            <v>19.443000000000001</v>
          </cell>
          <cell r="BH7">
            <v>807.07100000000003</v>
          </cell>
          <cell r="BI7">
            <v>24.405000000000001</v>
          </cell>
          <cell r="BJ7">
            <v>0.69140000000000001</v>
          </cell>
          <cell r="BK7">
            <v>30.437999999999999</v>
          </cell>
          <cell r="BL7">
            <v>45.427</v>
          </cell>
          <cell r="BM7">
            <v>511.28199999999998</v>
          </cell>
          <cell r="BN7">
            <v>125.444</v>
          </cell>
          <cell r="BO7">
            <v>25.76</v>
          </cell>
          <cell r="BP7">
            <v>66.730999999999895</v>
          </cell>
          <cell r="BQ7">
            <v>14.6999999999999</v>
          </cell>
          <cell r="BR7">
            <v>53.68</v>
          </cell>
          <cell r="BS7">
            <v>76.641999999999896</v>
          </cell>
          <cell r="BT7">
            <v>12.02</v>
          </cell>
          <cell r="BU7">
            <v>3.6728000000000001</v>
          </cell>
          <cell r="BV7">
            <v>21.533000000000001</v>
          </cell>
          <cell r="BW7">
            <v>27.247</v>
          </cell>
          <cell r="BX7">
            <v>30.55</v>
          </cell>
          <cell r="BY7">
            <v>5.242</v>
          </cell>
          <cell r="BZ7">
            <v>33.36</v>
          </cell>
          <cell r="CA7">
            <v>159.18600000000001</v>
          </cell>
          <cell r="CB7">
            <v>55.93</v>
          </cell>
        </row>
        <row r="8">
          <cell r="BD8">
            <v>0.82740051009268634</v>
          </cell>
          <cell r="BE8">
            <v>0.93867953564660933</v>
          </cell>
          <cell r="BF8">
            <v>0.7541436342692085</v>
          </cell>
          <cell r="BG8">
            <v>0.92028441365135005</v>
          </cell>
          <cell r="BH8">
            <v>0.73768059037268696</v>
          </cell>
          <cell r="BI8">
            <v>0.72728728696433476</v>
          </cell>
          <cell r="BJ8">
            <v>0.86511837994393714</v>
          </cell>
          <cell r="BK8">
            <v>0.89743589247623567</v>
          </cell>
          <cell r="BL8">
            <v>0.9256689410716622</v>
          </cell>
          <cell r="BM8">
            <v>0.62355879448446871</v>
          </cell>
          <cell r="BN8">
            <v>0.68884703044092055</v>
          </cell>
          <cell r="BO8">
            <v>0.88655211094556563</v>
          </cell>
          <cell r="BP8">
            <v>0.90346208021830898</v>
          </cell>
          <cell r="BQ8">
            <v>0.78944973801939911</v>
          </cell>
          <cell r="BR8">
            <v>0.76168289669745837</v>
          </cell>
          <cell r="BS8">
            <v>0.80390828521609436</v>
          </cell>
          <cell r="BT8">
            <v>0.84660191109377769</v>
          </cell>
          <cell r="BU8">
            <v>0.9248659328300326</v>
          </cell>
          <cell r="BV8">
            <v>0.66642915115556955</v>
          </cell>
          <cell r="BW8">
            <v>0.90099212962514763</v>
          </cell>
          <cell r="BX8">
            <v>0.76699596954125593</v>
          </cell>
          <cell r="BY8">
            <v>0.83979915947908834</v>
          </cell>
          <cell r="BZ8">
            <v>0.90949090590835124</v>
          </cell>
          <cell r="CA8">
            <v>0.91955305574123558</v>
          </cell>
          <cell r="CB8">
            <v>0.68327751377842105</v>
          </cell>
        </row>
        <row r="9">
          <cell r="BD9">
            <v>42.7</v>
          </cell>
          <cell r="BE9">
            <v>34.700000000000003</v>
          </cell>
          <cell r="BF9">
            <v>51.3</v>
          </cell>
          <cell r="BG9">
            <v>34</v>
          </cell>
          <cell r="BH9">
            <v>42.2</v>
          </cell>
          <cell r="BI9">
            <v>51.1</v>
          </cell>
          <cell r="BJ9">
            <v>34.6</v>
          </cell>
          <cell r="BK9">
            <v>32.299999999999997</v>
          </cell>
          <cell r="BL9">
            <v>31.4</v>
          </cell>
          <cell r="BM9">
            <v>35.200000000000003</v>
          </cell>
          <cell r="BN9">
            <v>39.5</v>
          </cell>
          <cell r="BO9">
            <v>34.700000000000003</v>
          </cell>
          <cell r="BP9">
            <v>32.1</v>
          </cell>
          <cell r="BQ9">
            <v>46.3</v>
          </cell>
          <cell r="BR9">
            <v>48.2</v>
          </cell>
          <cell r="BS9">
            <v>37.700000000000003</v>
          </cell>
          <cell r="BT9" t="str">
            <v>n.a.</v>
          </cell>
          <cell r="BU9" t="str">
            <v>n.a.</v>
          </cell>
          <cell r="BV9">
            <v>63.4</v>
          </cell>
          <cell r="BW9">
            <v>31.6</v>
          </cell>
          <cell r="BX9">
            <v>41.2</v>
          </cell>
          <cell r="BY9" t="str">
            <v>n.a.</v>
          </cell>
          <cell r="BZ9">
            <v>34.1</v>
          </cell>
          <cell r="CA9">
            <v>41</v>
          </cell>
          <cell r="CB9">
            <v>34.799999999999997</v>
          </cell>
        </row>
        <row r="10">
          <cell r="BD10">
            <v>-0.13940000000000005</v>
          </cell>
          <cell r="BE10">
            <v>2.6943999999999995</v>
          </cell>
          <cell r="BF10">
            <v>-0.38680000000000014</v>
          </cell>
          <cell r="BG10">
            <v>1.8391999999999999</v>
          </cell>
          <cell r="BH10">
            <v>7.32</v>
          </cell>
          <cell r="BI10">
            <v>3.6648000000000005</v>
          </cell>
          <cell r="BJ10">
            <v>2.5742000000000003</v>
          </cell>
          <cell r="BK10">
            <v>0.78479999999999994</v>
          </cell>
          <cell r="BL10">
            <v>1.3144000000000002</v>
          </cell>
          <cell r="BM10">
            <v>6.8985999999999974</v>
          </cell>
          <cell r="BN10">
            <v>5.2969999999999997</v>
          </cell>
          <cell r="BO10">
            <v>-0.49520000000000008</v>
          </cell>
          <cell r="BP10">
            <v>1.1890000000000001</v>
          </cell>
          <cell r="BQ10">
            <v>5.0843999999999996</v>
          </cell>
          <cell r="BR10">
            <v>2.5167999999999999</v>
          </cell>
          <cell r="BS10">
            <v>0.64279999999999993</v>
          </cell>
          <cell r="BT10">
            <v>3.5219999999999998</v>
          </cell>
          <cell r="BU10">
            <v>3.2745999999999995</v>
          </cell>
          <cell r="BV10">
            <v>1.5960000000000001</v>
          </cell>
          <cell r="BW10">
            <v>2.8293999999999997</v>
          </cell>
          <cell r="BX10">
            <v>5.5688000000000004</v>
          </cell>
          <cell r="BY10">
            <v>4.2090000000000005</v>
          </cell>
          <cell r="BZ10">
            <v>2.1454</v>
          </cell>
          <cell r="CA10">
            <v>2.1634000000000002</v>
          </cell>
          <cell r="CB10">
            <v>5.9085999999999999</v>
          </cell>
        </row>
        <row r="11">
          <cell r="BD11">
            <v>8.5</v>
          </cell>
          <cell r="BE11">
            <v>5.8</v>
          </cell>
          <cell r="BF11">
            <v>12</v>
          </cell>
          <cell r="BG11">
            <v>7</v>
          </cell>
          <cell r="BH11">
            <v>4</v>
          </cell>
          <cell r="BI11">
            <v>9.2080000000000002</v>
          </cell>
          <cell r="BJ11">
            <v>6.7750000000000004</v>
          </cell>
          <cell r="BK11">
            <v>9.75</v>
          </cell>
          <cell r="BL11">
            <v>4.1749999999999998</v>
          </cell>
          <cell r="BM11">
            <v>8.3000000000000007</v>
          </cell>
          <cell r="BN11">
            <v>5.61</v>
          </cell>
          <cell r="BO11">
            <v>11.65</v>
          </cell>
          <cell r="BP11">
            <v>3.117</v>
          </cell>
          <cell r="BQ11">
            <v>3.45</v>
          </cell>
          <cell r="BR11">
            <v>3.883</v>
          </cell>
          <cell r="BS11">
            <v>5.5250000000000004</v>
          </cell>
          <cell r="BT11">
            <v>11.3</v>
          </cell>
          <cell r="BU11">
            <v>2.0750000000000002</v>
          </cell>
          <cell r="BV11">
            <v>26.724999999999898</v>
          </cell>
          <cell r="BW11">
            <v>3.7080000000000002</v>
          </cell>
          <cell r="BX11">
            <v>10.925000000000001</v>
          </cell>
          <cell r="BY11" t="str">
            <v>n.a.</v>
          </cell>
          <cell r="BZ11">
            <v>4.9000000000000004</v>
          </cell>
          <cell r="CA11">
            <v>4.8499999999999996</v>
          </cell>
          <cell r="CB11">
            <v>3.2</v>
          </cell>
        </row>
        <row r="12">
          <cell r="BD12">
            <v>6.9599673202614385</v>
          </cell>
          <cell r="BE12">
            <v>9.0079365079365097</v>
          </cell>
          <cell r="BF12">
            <v>6.8996265172735773</v>
          </cell>
          <cell r="BG12">
            <v>9.1507936507936503</v>
          </cell>
          <cell r="BH12">
            <v>3.1393557422969187</v>
          </cell>
          <cell r="BI12">
            <v>6.6728524743230624</v>
          </cell>
          <cell r="BJ12">
            <v>7.8500233426704016</v>
          </cell>
          <cell r="BK12">
            <v>7.9154995331465923</v>
          </cell>
          <cell r="BL12">
            <v>8.6276844070961722</v>
          </cell>
          <cell r="BM12">
            <v>7.8096405228758172</v>
          </cell>
          <cell r="BN12">
            <v>6.9736694677871158</v>
          </cell>
          <cell r="BO12">
            <v>7.9777077497665729</v>
          </cell>
          <cell r="BP12">
            <v>7.9908963585434183</v>
          </cell>
          <cell r="BQ12">
            <v>6.5446311858076553</v>
          </cell>
          <cell r="BR12">
            <v>6.4700046685340791</v>
          </cell>
          <cell r="BS12">
            <v>3.2392156862745103</v>
          </cell>
          <cell r="BT12">
            <v>1.9349906629318394</v>
          </cell>
          <cell r="BU12">
            <v>6.3809056956115784</v>
          </cell>
          <cell r="BV12">
            <v>7.409663865546217</v>
          </cell>
          <cell r="BW12">
            <v>7.9248366013071889</v>
          </cell>
          <cell r="BX12">
            <v>5.0353641456582636</v>
          </cell>
          <cell r="BY12">
            <v>2.7469654528478058</v>
          </cell>
          <cell r="BZ12">
            <v>8.3632119514472443</v>
          </cell>
          <cell r="CA12">
            <v>7.9784080298786177</v>
          </cell>
          <cell r="CB12">
            <v>3.3838702147525681</v>
          </cell>
        </row>
        <row r="13">
          <cell r="BD13">
            <v>9.008199852716956</v>
          </cell>
          <cell r="BE13">
            <v>13.513064461648511</v>
          </cell>
          <cell r="BF13">
            <v>12.305040820625518</v>
          </cell>
          <cell r="BG13">
            <v>12.95773754650148</v>
          </cell>
          <cell r="BH13">
            <v>25.753647551110802</v>
          </cell>
          <cell r="BI13">
            <v>9.4898137586227751</v>
          </cell>
          <cell r="BJ13">
            <v>10.507989537883294</v>
          </cell>
          <cell r="BK13">
            <v>26.847246957031484</v>
          </cell>
          <cell r="BL13">
            <v>16.661145927715246</v>
          </cell>
          <cell r="BM13">
            <v>7.5177580469033289</v>
          </cell>
          <cell r="BN13">
            <v>6.6289571782252201</v>
          </cell>
          <cell r="BO13">
            <v>7.2398631710499677</v>
          </cell>
          <cell r="BP13">
            <v>16.486531209919125</v>
          </cell>
          <cell r="BQ13">
            <v>42.800945440172399</v>
          </cell>
          <cell r="BR13">
            <v>14.686936809946637</v>
          </cell>
          <cell r="BS13">
            <v>13.760320413558066</v>
          </cell>
          <cell r="BT13">
            <v>0.77416054434739479</v>
          </cell>
          <cell r="BU13">
            <v>49.275425675125412</v>
          </cell>
          <cell r="BV13">
            <v>5.2920555038290695</v>
          </cell>
          <cell r="BW13">
            <v>26.839893079079275</v>
          </cell>
          <cell r="BX13">
            <v>2.0281293831784084</v>
          </cell>
          <cell r="BY13">
            <v>8.463408850629536</v>
          </cell>
          <cell r="BZ13">
            <v>21.838524440810289</v>
          </cell>
          <cell r="CA13">
            <v>20.005962947011611</v>
          </cell>
          <cell r="CB13">
            <v>26.931517778251408</v>
          </cell>
        </row>
        <row r="14">
          <cell r="BD14">
            <v>4125</v>
          </cell>
          <cell r="BE14">
            <v>28605</v>
          </cell>
          <cell r="BF14">
            <v>30219</v>
          </cell>
          <cell r="BG14">
            <v>36964</v>
          </cell>
          <cell r="BH14">
            <v>1101864</v>
          </cell>
          <cell r="BI14">
            <v>2242</v>
          </cell>
          <cell r="BJ14">
            <v>36</v>
          </cell>
          <cell r="BK14">
            <v>16300</v>
          </cell>
          <cell r="BL14">
            <v>66893</v>
          </cell>
          <cell r="BM14">
            <v>45658</v>
          </cell>
          <cell r="BN14">
            <v>9153</v>
          </cell>
          <cell r="BO14">
            <v>9382</v>
          </cell>
          <cell r="BP14">
            <v>318721</v>
          </cell>
          <cell r="BQ14">
            <v>7727</v>
          </cell>
          <cell r="BR14">
            <v>18071</v>
          </cell>
          <cell r="BS14">
            <v>45517</v>
          </cell>
          <cell r="BT14">
            <v>2406</v>
          </cell>
          <cell r="BU14">
            <v>10814</v>
          </cell>
          <cell r="BV14">
            <v>7497</v>
          </cell>
          <cell r="BW14">
            <v>213694</v>
          </cell>
          <cell r="BX14">
            <v>5841</v>
          </cell>
          <cell r="BY14">
            <v>1753</v>
          </cell>
          <cell r="BZ14">
            <v>22801</v>
          </cell>
          <cell r="CA14">
            <v>589410</v>
          </cell>
          <cell r="CB14">
            <v>5033</v>
          </cell>
        </row>
        <row r="15">
          <cell r="BD15">
            <v>28.254000000000001</v>
          </cell>
          <cell r="BE15">
            <v>26.485999999999901</v>
          </cell>
          <cell r="BF15">
            <v>20.88</v>
          </cell>
          <cell r="BG15">
            <v>27.542000000000002</v>
          </cell>
          <cell r="BH15">
            <v>39.81</v>
          </cell>
          <cell r="BI15">
            <v>32.593000000000004</v>
          </cell>
          <cell r="BJ15">
            <v>28.097000000000001</v>
          </cell>
          <cell r="BK15">
            <v>19.550999999999998</v>
          </cell>
          <cell r="BL15">
            <v>30.428000000000001</v>
          </cell>
          <cell r="BM15">
            <v>28.844999999999999</v>
          </cell>
          <cell r="BN15">
            <v>40.771999999999998</v>
          </cell>
          <cell r="BO15">
            <v>23.934999999999999</v>
          </cell>
          <cell r="BP15">
            <v>29.6</v>
          </cell>
          <cell r="BQ15">
            <v>36.981000000000002</v>
          </cell>
          <cell r="BR15">
            <v>32.744999999999898</v>
          </cell>
          <cell r="BS15">
            <v>32.537999999999897</v>
          </cell>
          <cell r="BT15">
            <v>43.35</v>
          </cell>
          <cell r="BU15">
            <v>26.180999999999901</v>
          </cell>
          <cell r="BV15">
            <v>28.931999999999899</v>
          </cell>
          <cell r="BW15">
            <v>38.557000000000002</v>
          </cell>
          <cell r="BX15">
            <v>32.002000000000002</v>
          </cell>
          <cell r="BY15">
            <v>39.488999999999997</v>
          </cell>
          <cell r="BZ15">
            <v>20.158999999999999</v>
          </cell>
          <cell r="CA15">
            <v>18.913</v>
          </cell>
          <cell r="CB15">
            <v>32.715000000000003</v>
          </cell>
        </row>
        <row r="16">
          <cell r="BD16">
            <v>61.140999999999899</v>
          </cell>
          <cell r="BE16">
            <v>69.81</v>
          </cell>
          <cell r="BF16">
            <v>73.317999999999998</v>
          </cell>
          <cell r="BG16">
            <v>70.742000000000004</v>
          </cell>
          <cell r="BH16">
            <v>51.634</v>
          </cell>
          <cell r="BI16">
            <v>60.286000000000001</v>
          </cell>
          <cell r="BJ16">
            <v>68.944999999999993</v>
          </cell>
          <cell r="BK16">
            <v>78.807000000000002</v>
          </cell>
          <cell r="BL16">
            <v>68.956000000000003</v>
          </cell>
          <cell r="BM16">
            <v>46.185000000000002</v>
          </cell>
          <cell r="BN16">
            <v>45.277000000000001</v>
          </cell>
          <cell r="BO16">
            <v>73.971000000000004</v>
          </cell>
          <cell r="BP16">
            <v>69.400000000000006</v>
          </cell>
          <cell r="BQ16">
            <v>54.363999999999997</v>
          </cell>
          <cell r="BR16">
            <v>63.4209999999999</v>
          </cell>
          <cell r="BS16">
            <v>62.125999999999898</v>
          </cell>
          <cell r="BT16">
            <v>53.966999999999999</v>
          </cell>
          <cell r="BU16">
            <v>73.819000000000003</v>
          </cell>
          <cell r="BV16">
            <v>68.634</v>
          </cell>
          <cell r="BW16">
            <v>59.244</v>
          </cell>
          <cell r="BX16">
            <v>61.033999999999899</v>
          </cell>
          <cell r="BY16">
            <v>40.140999999999998</v>
          </cell>
          <cell r="BZ16">
            <v>79.238</v>
          </cell>
          <cell r="CA16">
            <v>80.225999999999999</v>
          </cell>
          <cell r="CB16">
            <v>40.924999999999898</v>
          </cell>
        </row>
        <row r="17">
          <cell r="BD17">
            <v>39760</v>
          </cell>
          <cell r="BE17">
            <v>77540</v>
          </cell>
          <cell r="BF17">
            <v>26690</v>
          </cell>
          <cell r="BG17">
            <v>77200</v>
          </cell>
          <cell r="BH17">
            <v>23050</v>
          </cell>
          <cell r="BI17">
            <v>25660</v>
          </cell>
          <cell r="BJ17" t="str">
            <v>n.a.</v>
          </cell>
          <cell r="BK17">
            <v>77590</v>
          </cell>
          <cell r="BL17">
            <v>71150</v>
          </cell>
          <cell r="BM17">
            <v>15320</v>
          </cell>
          <cell r="BN17">
            <v>23.3</v>
          </cell>
          <cell r="BO17">
            <v>73710</v>
          </cell>
          <cell r="BP17">
            <v>66640</v>
          </cell>
          <cell r="BQ17">
            <v>51770</v>
          </cell>
          <cell r="BR17">
            <v>33180</v>
          </cell>
          <cell r="BS17">
            <v>32040</v>
          </cell>
          <cell r="BT17">
            <v>135950</v>
          </cell>
          <cell r="BU17">
            <v>113190</v>
          </cell>
          <cell r="BV17">
            <v>38690</v>
          </cell>
          <cell r="BW17">
            <v>64800</v>
          </cell>
          <cell r="BX17">
            <v>50780</v>
          </cell>
          <cell r="BY17" t="str">
            <v>n.a.</v>
          </cell>
          <cell r="BZ17">
            <v>70850</v>
          </cell>
          <cell r="CA17">
            <v>101520</v>
          </cell>
          <cell r="CB17">
            <v>9080</v>
          </cell>
        </row>
        <row r="18">
          <cell r="BD18">
            <v>-1.3195999999999999</v>
          </cell>
          <cell r="BE18">
            <v>0.71739999999999993</v>
          </cell>
          <cell r="BF18">
            <v>1.6551999999999996</v>
          </cell>
          <cell r="BG18">
            <v>0.48780000000000001</v>
          </cell>
          <cell r="BH18">
            <v>7.7377999999999973</v>
          </cell>
          <cell r="BI18">
            <v>0.21420000000000003</v>
          </cell>
          <cell r="BJ18">
            <v>5.2050000000000001</v>
          </cell>
          <cell r="BK18">
            <v>0.87460000000000004</v>
          </cell>
          <cell r="BL18">
            <v>1.468</v>
          </cell>
          <cell r="BM18">
            <v>3.1543999999999999</v>
          </cell>
          <cell r="BN18">
            <v>8.9217999999999797</v>
          </cell>
          <cell r="BO18">
            <v>1.0145999999999999</v>
          </cell>
          <cell r="BP18">
            <v>-0.77860000000000007</v>
          </cell>
          <cell r="BQ18">
            <v>1.38</v>
          </cell>
          <cell r="BR18">
            <v>-0.4549999999999999</v>
          </cell>
          <cell r="BS18">
            <v>0.90419999999999978</v>
          </cell>
          <cell r="BT18" t="str">
            <v>n.a.</v>
          </cell>
          <cell r="BU18">
            <v>1.8439999999999999</v>
          </cell>
          <cell r="BV18">
            <v>2.4596</v>
          </cell>
          <cell r="BW18">
            <v>2.4802</v>
          </cell>
          <cell r="BX18">
            <v>6.3599999999999994</v>
          </cell>
          <cell r="BY18" t="str">
            <v>n.a.</v>
          </cell>
          <cell r="BZ18">
            <v>0.17739999999999995</v>
          </cell>
          <cell r="CA18">
            <v>0.97599999999999998</v>
          </cell>
          <cell r="CB18">
            <v>5.1647999999999996</v>
          </cell>
        </row>
        <row r="19">
          <cell r="BD19">
            <v>2511</v>
          </cell>
          <cell r="BE19">
            <v>6230</v>
          </cell>
          <cell r="BF19">
            <v>4838</v>
          </cell>
          <cell r="BG19">
            <v>10137</v>
          </cell>
          <cell r="BH19">
            <v>69947</v>
          </cell>
          <cell r="BI19">
            <v>2159</v>
          </cell>
          <cell r="BJ19" t="str">
            <v>n.a.</v>
          </cell>
          <cell r="BK19">
            <v>9334</v>
          </cell>
          <cell r="BL19">
            <v>9673</v>
          </cell>
          <cell r="BM19">
            <v>19443</v>
          </cell>
          <cell r="BN19">
            <v>2663</v>
          </cell>
          <cell r="BO19">
            <v>9274</v>
          </cell>
          <cell r="BP19">
            <v>11032</v>
          </cell>
          <cell r="BQ19">
            <v>2104</v>
          </cell>
          <cell r="BR19">
            <v>3606</v>
          </cell>
          <cell r="BS19">
            <v>4134</v>
          </cell>
          <cell r="BT19">
            <v>2934</v>
          </cell>
          <cell r="BU19">
            <v>879.1</v>
          </cell>
          <cell r="BV19">
            <v>1365</v>
          </cell>
          <cell r="BW19">
            <v>3582</v>
          </cell>
          <cell r="BX19">
            <v>12030</v>
          </cell>
          <cell r="BY19" t="str">
            <v>n.a.</v>
          </cell>
          <cell r="BZ19">
            <v>6088</v>
          </cell>
          <cell r="CA19">
            <v>95779</v>
          </cell>
          <cell r="CB19" t="str">
            <v>n.a.</v>
          </cell>
        </row>
        <row r="20">
          <cell r="BD20">
            <v>14.824999999999999</v>
          </cell>
          <cell r="BE20">
            <v>24.904</v>
          </cell>
          <cell r="BF20">
            <v>16.385000000000002</v>
          </cell>
          <cell r="BG20">
            <v>22.997</v>
          </cell>
          <cell r="BH20">
            <v>42.731000000000002</v>
          </cell>
          <cell r="BI20">
            <v>25.289000000000001</v>
          </cell>
          <cell r="BJ20">
            <v>22.135999999999999</v>
          </cell>
          <cell r="BK20">
            <v>21.949000000000002</v>
          </cell>
          <cell r="BL20">
            <v>19.992000000000001</v>
          </cell>
          <cell r="BM20">
            <v>27.137</v>
          </cell>
          <cell r="BN20">
            <v>32.564</v>
          </cell>
          <cell r="BO20">
            <v>17.087</v>
          </cell>
          <cell r="BP20">
            <v>23.148</v>
          </cell>
          <cell r="BQ20">
            <v>25.752999999999901</v>
          </cell>
          <cell r="BR20">
            <v>22.834</v>
          </cell>
          <cell r="BS20">
            <v>20.992999999999999</v>
          </cell>
          <cell r="BT20">
            <v>26.44</v>
          </cell>
          <cell r="BU20">
            <v>24.864999999999998</v>
          </cell>
          <cell r="BV20">
            <v>19.542999999999999</v>
          </cell>
          <cell r="BW20">
            <v>29.677999999999901</v>
          </cell>
          <cell r="BX20">
            <v>29.31</v>
          </cell>
          <cell r="BY20">
            <v>23.645</v>
          </cell>
          <cell r="BZ20">
            <v>16.440999999999899</v>
          </cell>
          <cell r="CA20">
            <v>16.227</v>
          </cell>
          <cell r="CB20">
            <v>23.678000000000001</v>
          </cell>
        </row>
        <row r="21">
          <cell r="BD21">
            <v>0.77600000000000002</v>
          </cell>
          <cell r="BE21">
            <v>3.3330000000000002</v>
          </cell>
          <cell r="BF21">
            <v>4.3529999999999998</v>
          </cell>
          <cell r="BG21">
            <v>2.0960000000000001</v>
          </cell>
          <cell r="BH21">
            <v>1.5</v>
          </cell>
          <cell r="BI21">
            <v>4.8609999999999998</v>
          </cell>
          <cell r="BJ21">
            <v>3.1760000000000002</v>
          </cell>
          <cell r="BK21">
            <v>1.4359999999999999</v>
          </cell>
          <cell r="BL21">
            <v>1.512</v>
          </cell>
          <cell r="BM21">
            <v>1.966</v>
          </cell>
          <cell r="BN21">
            <v>0.44400000000000001</v>
          </cell>
          <cell r="BO21">
            <v>1.4890000000000001</v>
          </cell>
          <cell r="BP21">
            <v>0.70499999999999996</v>
          </cell>
          <cell r="BQ21">
            <v>4.5579999999999998</v>
          </cell>
          <cell r="BR21">
            <v>3.242</v>
          </cell>
          <cell r="BS21">
            <v>2.5419999999999998</v>
          </cell>
          <cell r="BT21">
            <v>1.153</v>
          </cell>
          <cell r="BU21">
            <v>20.742000000000001</v>
          </cell>
          <cell r="BV21">
            <v>0.76100000000000001</v>
          </cell>
          <cell r="BW21">
            <v>0.76700000000000002</v>
          </cell>
          <cell r="BX21">
            <v>1.4279999999999999</v>
          </cell>
          <cell r="BY21">
            <v>2.6</v>
          </cell>
          <cell r="BZ21">
            <v>11.275</v>
          </cell>
          <cell r="CA21">
            <v>2.5739999999999998</v>
          </cell>
          <cell r="CB21">
            <v>6.2549999999999901</v>
          </cell>
        </row>
        <row r="22">
          <cell r="BD22">
            <v>39.227384281723154</v>
          </cell>
          <cell r="BE22">
            <v>28.699542311554815</v>
          </cell>
          <cell r="BF22">
            <v>31.797492297460867</v>
          </cell>
          <cell r="BG22">
            <v>23.675835707825556</v>
          </cell>
          <cell r="BH22">
            <v>24.523953469234076</v>
          </cell>
          <cell r="BI22">
            <v>34.73121273052589</v>
          </cell>
          <cell r="BJ22">
            <v>25.049961757666971</v>
          </cell>
          <cell r="BK22">
            <v>29.088373290189555</v>
          </cell>
          <cell r="BL22">
            <v>19.941008225072775</v>
          </cell>
          <cell r="BM22">
            <v>42.722544930542725</v>
          </cell>
          <cell r="BN22">
            <v>41.182862132879954</v>
          </cell>
          <cell r="BO22">
            <v>21.36879252341873</v>
          </cell>
          <cell r="BP22">
            <v>21.381511728998305</v>
          </cell>
          <cell r="BQ22">
            <v>35.52770758748273</v>
          </cell>
          <cell r="BR22">
            <v>40.867304824034882</v>
          </cell>
          <cell r="BS22">
            <v>25.090854869178532</v>
          </cell>
          <cell r="BT22">
            <v>35.813404638968294</v>
          </cell>
          <cell r="BU22">
            <v>21.024867196380054</v>
          </cell>
          <cell r="BV22">
            <v>44.469105518763705</v>
          </cell>
          <cell r="BW22">
            <v>18.721598620220913</v>
          </cell>
          <cell r="BX22">
            <v>37.914918345399023</v>
          </cell>
          <cell r="BY22">
            <v>16.33309755733956</v>
          </cell>
          <cell r="BZ22">
            <v>27.516137915727789</v>
          </cell>
          <cell r="CA22">
            <v>28.856759788720975</v>
          </cell>
          <cell r="CB22">
            <v>32.96736255283578</v>
          </cell>
        </row>
        <row r="23">
          <cell r="BD23">
            <v>17.314862145851944</v>
          </cell>
          <cell r="BE23">
            <v>23.163510558179745</v>
          </cell>
          <cell r="BF23">
            <v>11.846823495226188</v>
          </cell>
          <cell r="BG23">
            <v>24.568079094960382</v>
          </cell>
          <cell r="BH23">
            <v>14.025192582473878</v>
          </cell>
          <cell r="BI23">
            <v>10.66181662831529</v>
          </cell>
          <cell r="BJ23">
            <v>29.620713598409683</v>
          </cell>
          <cell r="BK23">
            <v>30.964055182491553</v>
          </cell>
          <cell r="BL23">
            <v>32.402967235858519</v>
          </cell>
          <cell r="BM23">
            <v>8.8003021807631452</v>
          </cell>
          <cell r="BN23">
            <v>7.7467124473377478</v>
          </cell>
          <cell r="BO23">
            <v>35.66021895228463</v>
          </cell>
          <cell r="BP23">
            <v>43.908594577177702</v>
          </cell>
          <cell r="BQ23">
            <v>8.7678209501428412</v>
          </cell>
          <cell r="BR23">
            <v>10.045245098431893</v>
          </cell>
          <cell r="BS23">
            <v>20.010336654812775</v>
          </cell>
          <cell r="BT23">
            <v>4.4361051174099142</v>
          </cell>
          <cell r="BU23">
            <v>16.959564259923269</v>
          </cell>
          <cell r="BV23">
            <v>7.9394705124167135</v>
          </cell>
          <cell r="BW23">
            <v>18.428009639655183</v>
          </cell>
          <cell r="BX23">
            <v>11.934320129532432</v>
          </cell>
          <cell r="BY23">
            <v>1.2750808034992118</v>
          </cell>
          <cell r="BZ23">
            <v>28.658729807113069</v>
          </cell>
          <cell r="CA23">
            <v>22.795588402850626</v>
          </cell>
          <cell r="CB23">
            <v>9.8915408669237959</v>
          </cell>
        </row>
        <row r="24">
          <cell r="BD24">
            <v>7.2</v>
          </cell>
          <cell r="BE24">
            <v>8.9</v>
          </cell>
          <cell r="BF24">
            <v>6.3</v>
          </cell>
          <cell r="BG24">
            <v>9.1</v>
          </cell>
          <cell r="BH24">
            <v>6.7</v>
          </cell>
          <cell r="BI24">
            <v>6.3</v>
          </cell>
          <cell r="BJ24" t="str">
            <v>n.a.</v>
          </cell>
          <cell r="BK24">
            <v>9.4</v>
          </cell>
          <cell r="BL24">
            <v>8.8000000000000007</v>
          </cell>
          <cell r="BM24">
            <v>5.0999999999999996</v>
          </cell>
          <cell r="BN24">
            <v>5</v>
          </cell>
          <cell r="BO24">
            <v>7.5</v>
          </cell>
          <cell r="BP24">
            <v>8.6999999999999904</v>
          </cell>
          <cell r="BQ24">
            <v>7.4</v>
          </cell>
          <cell r="BR24">
            <v>6.8</v>
          </cell>
          <cell r="BS24">
            <v>7.5</v>
          </cell>
          <cell r="BT24">
            <v>7.1</v>
          </cell>
          <cell r="BU24">
            <v>9.1</v>
          </cell>
          <cell r="BV24">
            <v>7.4</v>
          </cell>
          <cell r="BW24">
            <v>8.6</v>
          </cell>
          <cell r="BX24">
            <v>6.8</v>
          </cell>
          <cell r="BY24" t="str">
            <v>n.a.</v>
          </cell>
          <cell r="BZ24">
            <v>8.4</v>
          </cell>
          <cell r="CA24">
            <v>9.1999999999999993</v>
          </cell>
          <cell r="CB24">
            <v>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http://www.ipu.org/" TargetMode="External"/><Relationship Id="rId13" Type="http://schemas.openxmlformats.org/officeDocument/2006/relationships/hyperlink" Target="https://en.unesco.org/" TargetMode="External"/><Relationship Id="rId3" Type="http://schemas.openxmlformats.org/officeDocument/2006/relationships/hyperlink" Target="http://uis.unesco.org/" TargetMode="External"/><Relationship Id="rId7" Type="http://schemas.openxmlformats.org/officeDocument/2006/relationships/hyperlink" Target="http://www.ipu.org/" TargetMode="External"/><Relationship Id="rId12" Type="http://schemas.openxmlformats.org/officeDocument/2006/relationships/hyperlink" Target="https://www.itu.int/en/ITU-D/Pages/default.aspx" TargetMode="External"/><Relationship Id="rId2" Type="http://schemas.openxmlformats.org/officeDocument/2006/relationships/hyperlink" Target="https://stats.oecd.org/" TargetMode="External"/><Relationship Id="rId1" Type="http://schemas.openxmlformats.org/officeDocument/2006/relationships/hyperlink" Target="https://infographics.economist.com/2018/DemocracyIndex/" TargetMode="External"/><Relationship Id="rId6" Type="http://schemas.openxmlformats.org/officeDocument/2006/relationships/hyperlink" Target="http://uis.unesco.org/" TargetMode="External"/><Relationship Id="rId11" Type="http://schemas.openxmlformats.org/officeDocument/2006/relationships/hyperlink" Target="http://www.doingbusiness.org/" TargetMode="External"/><Relationship Id="rId5" Type="http://schemas.openxmlformats.org/officeDocument/2006/relationships/hyperlink" Target="http://uis.unesco.org/" TargetMode="External"/><Relationship Id="rId15" Type="http://schemas.openxmlformats.org/officeDocument/2006/relationships/printerSettings" Target="../printerSettings/printerSettings12.bin"/><Relationship Id="rId10" Type="http://schemas.openxmlformats.org/officeDocument/2006/relationships/hyperlink" Target="http://www.doingbusiness.org/" TargetMode="External"/><Relationship Id="rId4" Type="http://schemas.openxmlformats.org/officeDocument/2006/relationships/hyperlink" Target="http://uis.unesco.org/" TargetMode="External"/><Relationship Id="rId9" Type="http://schemas.openxmlformats.org/officeDocument/2006/relationships/hyperlink" Target="http://www.doingbusiness.org/" TargetMode="External"/><Relationship Id="rId14" Type="http://schemas.openxmlformats.org/officeDocument/2006/relationships/hyperlink" Target="https://en.unesco.org/"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infographics.economist.com/2018/DemocracyInde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www.gemconsortium.org/economy-profiles" TargetMode="External"/><Relationship Id="rId2" Type="http://schemas.openxmlformats.org/officeDocument/2006/relationships/hyperlink" Target="https://www.gemconsortium.org/wiki/1599" TargetMode="External"/><Relationship Id="rId1" Type="http://schemas.openxmlformats.org/officeDocument/2006/relationships/hyperlink" Target="http://gem-consortium.ns-client.xyz/about/wiki"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www.gemconsortium.org/economy-profiles" TargetMode="External"/><Relationship Id="rId2" Type="http://schemas.openxmlformats.org/officeDocument/2006/relationships/hyperlink" Target="https://www.gemconsortium.org/wiki/1599" TargetMode="External"/><Relationship Id="rId1" Type="http://schemas.openxmlformats.org/officeDocument/2006/relationships/hyperlink" Target="http://gem-consortium.ns-client.xyz/about/wiki" TargetMode="External"/></Relationships>
</file>

<file path=xl/worksheets/_rels/sheet22.xml.rels><?xml version="1.0" encoding="UTF-8" standalone="yes"?>
<Relationships xmlns="http://schemas.openxmlformats.org/package/2006/relationships"><Relationship Id="rId2" Type="http://schemas.openxmlformats.org/officeDocument/2006/relationships/hyperlink" Target="https://www.itu.int/en/ITU-D/Statistics/Pages/stat/default.as" TargetMode="External"/><Relationship Id="rId1" Type="http://schemas.openxmlformats.org/officeDocument/2006/relationships/hyperlink" Target="https://www.itu.int/en/ITU-D/Pages/default.aspx"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stats.oecd.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2"/>
  <sheetViews>
    <sheetView showGridLines="0" workbookViewId="0"/>
  </sheetViews>
  <sheetFormatPr defaultRowHeight="15"/>
  <cols>
    <col min="1" max="1" width="4.140625" style="118" bestFit="1" customWidth="1"/>
    <col min="2" max="2" width="6.140625" style="118" bestFit="1" customWidth="1"/>
    <col min="3" max="3" width="14.42578125" style="111" bestFit="1" customWidth="1"/>
    <col min="4" max="4" width="14.42578125" style="111" customWidth="1"/>
    <col min="5" max="6" width="9.140625" style="111"/>
    <col min="7" max="7" width="41.7109375" style="111" customWidth="1"/>
    <col min="8" max="8" width="8.5703125" style="111" bestFit="1" customWidth="1"/>
    <col min="9" max="9" width="9.5703125" style="111" bestFit="1" customWidth="1"/>
    <col min="10" max="10" width="9.28515625" style="111" bestFit="1" customWidth="1"/>
    <col min="11" max="11" width="9.140625" style="111" customWidth="1"/>
    <col min="12" max="12" width="13.42578125" style="111" customWidth="1"/>
    <col min="13" max="13" width="9.5703125" style="111" bestFit="1" customWidth="1"/>
    <col min="14" max="14" width="9.140625" style="111"/>
    <col min="15" max="15" width="17.7109375" style="111" customWidth="1"/>
    <col min="16" max="16384" width="9.140625" style="111"/>
  </cols>
  <sheetData>
    <row r="1" spans="1:15">
      <c r="A1" s="113" t="s">
        <v>653</v>
      </c>
      <c r="B1" s="117"/>
      <c r="M1" s="112"/>
    </row>
    <row r="2" spans="1:15">
      <c r="A2" s="113" t="s">
        <v>652</v>
      </c>
      <c r="B2" s="117"/>
      <c r="M2" s="112"/>
    </row>
    <row r="3" spans="1:15">
      <c r="A3" s="117"/>
      <c r="B3" s="117"/>
    </row>
    <row r="4" spans="1:15" ht="75">
      <c r="A4" s="118" t="s">
        <v>656</v>
      </c>
      <c r="B4" s="118" t="s">
        <v>657</v>
      </c>
      <c r="C4" s="113" t="s">
        <v>107</v>
      </c>
      <c r="D4" s="113" t="s">
        <v>327</v>
      </c>
      <c r="E4" s="113" t="s">
        <v>684</v>
      </c>
      <c r="F4" s="194" t="s">
        <v>685</v>
      </c>
      <c r="G4" s="113"/>
      <c r="H4" s="118" t="s">
        <v>649</v>
      </c>
      <c r="I4" s="118" t="s">
        <v>651</v>
      </c>
      <c r="J4" s="118" t="s">
        <v>650</v>
      </c>
      <c r="K4" s="167" t="s">
        <v>659</v>
      </c>
      <c r="L4" s="29" t="s">
        <v>672</v>
      </c>
      <c r="M4" s="166" t="s">
        <v>673</v>
      </c>
      <c r="N4" s="166" t="s">
        <v>674</v>
      </c>
    </row>
    <row r="5" spans="1:15">
      <c r="A5" s="118">
        <v>1</v>
      </c>
      <c r="B5" s="118">
        <v>1</v>
      </c>
      <c r="C5" s="111" t="s">
        <v>557</v>
      </c>
      <c r="D5" s="85" t="s">
        <v>681</v>
      </c>
      <c r="E5" s="86">
        <v>1999</v>
      </c>
      <c r="F5" s="86">
        <v>2018</v>
      </c>
      <c r="G5" s="85" t="s">
        <v>618</v>
      </c>
      <c r="H5" s="114">
        <v>4.2299999999999997E-2</v>
      </c>
      <c r="I5" s="114">
        <v>4.5532000000000004</v>
      </c>
      <c r="J5" s="114">
        <v>1.4561999999999999</v>
      </c>
      <c r="K5" s="114">
        <v>0.94336387574480474</v>
      </c>
      <c r="L5" s="119">
        <v>0.64782576276940307</v>
      </c>
      <c r="M5" s="114">
        <v>100</v>
      </c>
      <c r="N5" s="119">
        <f>M5/500</f>
        <v>0.2</v>
      </c>
      <c r="O5" s="85" t="s">
        <v>557</v>
      </c>
    </row>
    <row r="6" spans="1:15">
      <c r="A6" s="118">
        <v>1</v>
      </c>
      <c r="B6" s="118">
        <v>2</v>
      </c>
      <c r="C6" s="111" t="s">
        <v>559</v>
      </c>
      <c r="D6" s="85" t="s">
        <v>681</v>
      </c>
      <c r="E6" s="86">
        <v>1999</v>
      </c>
      <c r="F6" s="86">
        <v>2018</v>
      </c>
      <c r="G6" s="85" t="s">
        <v>619</v>
      </c>
      <c r="H6" s="114">
        <v>6.7949999999999999</v>
      </c>
      <c r="I6" s="114">
        <v>84.49</v>
      </c>
      <c r="J6" s="114">
        <v>49.704999999999998</v>
      </c>
      <c r="K6" s="114">
        <v>16.446649755287304</v>
      </c>
      <c r="L6" s="119">
        <v>0.33088521789130476</v>
      </c>
      <c r="M6" s="114">
        <v>168</v>
      </c>
      <c r="N6" s="119">
        <f t="shared" ref="N6:N31" si="0">M6/500</f>
        <v>0.33600000000000002</v>
      </c>
      <c r="O6" s="85" t="s">
        <v>559</v>
      </c>
    </row>
    <row r="7" spans="1:15">
      <c r="A7" s="118">
        <v>1</v>
      </c>
      <c r="B7" s="118">
        <v>3</v>
      </c>
      <c r="C7" s="111" t="s">
        <v>558</v>
      </c>
      <c r="D7" s="85" t="s">
        <v>681</v>
      </c>
      <c r="E7" s="86">
        <v>1999</v>
      </c>
      <c r="F7" s="86">
        <v>2018</v>
      </c>
      <c r="G7" s="85" t="s">
        <v>620</v>
      </c>
      <c r="H7" s="114">
        <v>2.4430000000000001</v>
      </c>
      <c r="I7" s="114">
        <v>89.492999999999995</v>
      </c>
      <c r="J7" s="114">
        <v>38.756</v>
      </c>
      <c r="K7" s="114">
        <v>16.195651743881275</v>
      </c>
      <c r="L7" s="119">
        <v>0.41788759789145613</v>
      </c>
      <c r="M7" s="114">
        <v>168</v>
      </c>
      <c r="N7" s="119">
        <f t="shared" si="0"/>
        <v>0.33600000000000002</v>
      </c>
      <c r="O7" s="85" t="s">
        <v>558</v>
      </c>
    </row>
    <row r="8" spans="1:15" s="196" customFormat="1">
      <c r="A8" s="195">
        <v>2</v>
      </c>
      <c r="B8" s="195">
        <v>1</v>
      </c>
      <c r="C8" s="196" t="s">
        <v>560</v>
      </c>
      <c r="D8" s="197" t="s">
        <v>680</v>
      </c>
      <c r="E8" s="198">
        <v>2006</v>
      </c>
      <c r="F8" s="198">
        <v>2017</v>
      </c>
      <c r="G8" s="197" t="s">
        <v>621</v>
      </c>
      <c r="H8" s="199">
        <v>1.71</v>
      </c>
      <c r="I8" s="199">
        <v>9.61</v>
      </c>
      <c r="J8" s="199">
        <v>6.5759999999999996</v>
      </c>
      <c r="K8" s="199">
        <v>2.0757032713474834</v>
      </c>
      <c r="L8" s="200">
        <v>0.31564830768666113</v>
      </c>
      <c r="M8" s="199">
        <v>250</v>
      </c>
      <c r="N8" s="200">
        <f t="shared" si="0"/>
        <v>0.5</v>
      </c>
      <c r="O8" s="197" t="s">
        <v>560</v>
      </c>
    </row>
    <row r="9" spans="1:15" s="196" customFormat="1">
      <c r="A9" s="195">
        <v>2</v>
      </c>
      <c r="B9" s="195">
        <v>4</v>
      </c>
      <c r="C9" s="196" t="s">
        <v>597</v>
      </c>
      <c r="D9" s="197" t="s">
        <v>680</v>
      </c>
      <c r="E9" s="198">
        <v>2006</v>
      </c>
      <c r="F9" s="198">
        <v>2018</v>
      </c>
      <c r="G9" s="201" t="s">
        <v>380</v>
      </c>
      <c r="H9" s="199">
        <v>10</v>
      </c>
      <c r="I9" s="199">
        <v>90</v>
      </c>
      <c r="J9" s="199">
        <v>59.45</v>
      </c>
      <c r="K9" s="199">
        <v>21.766175175404197</v>
      </c>
      <c r="L9" s="200">
        <v>0.36612573886298055</v>
      </c>
      <c r="M9" s="199">
        <v>175</v>
      </c>
      <c r="N9" s="200">
        <f t="shared" si="0"/>
        <v>0.35</v>
      </c>
      <c r="O9" s="197" t="s">
        <v>597</v>
      </c>
    </row>
    <row r="10" spans="1:15" s="196" customFormat="1">
      <c r="A10" s="195">
        <v>2</v>
      </c>
      <c r="B10" s="195">
        <v>6</v>
      </c>
      <c r="C10" s="196" t="s">
        <v>599</v>
      </c>
      <c r="D10" s="197" t="s">
        <v>680</v>
      </c>
      <c r="E10" s="198">
        <v>2006</v>
      </c>
      <c r="F10" s="198">
        <v>2018</v>
      </c>
      <c r="G10" s="201" t="s">
        <v>398</v>
      </c>
      <c r="H10" s="199">
        <v>0</v>
      </c>
      <c r="I10" s="199">
        <v>90</v>
      </c>
      <c r="J10" s="199">
        <v>53.26</v>
      </c>
      <c r="K10" s="199">
        <v>25.585960359567661</v>
      </c>
      <c r="L10" s="200">
        <v>0.48039730303356482</v>
      </c>
      <c r="M10" s="199">
        <v>175</v>
      </c>
      <c r="N10" s="200">
        <f t="shared" si="0"/>
        <v>0.35</v>
      </c>
      <c r="O10" s="197" t="s">
        <v>599</v>
      </c>
    </row>
    <row r="11" spans="1:15" s="203" customFormat="1">
      <c r="A11" s="202">
        <v>2</v>
      </c>
      <c r="B11" s="202">
        <v>7</v>
      </c>
      <c r="C11" s="203" t="s">
        <v>612</v>
      </c>
      <c r="D11" s="204" t="s">
        <v>680</v>
      </c>
      <c r="E11" s="205">
        <v>2013</v>
      </c>
      <c r="F11" s="205">
        <v>2018</v>
      </c>
      <c r="G11" s="206" t="s">
        <v>548</v>
      </c>
      <c r="H11" s="207">
        <v>1</v>
      </c>
      <c r="I11" s="207">
        <v>11</v>
      </c>
      <c r="J11" s="207">
        <v>5.867</v>
      </c>
      <c r="K11" s="207">
        <v>2.9666302187138403</v>
      </c>
      <c r="L11" s="208">
        <v>0.50564687552647691</v>
      </c>
      <c r="M11" s="207">
        <v>350</v>
      </c>
      <c r="N11" s="208">
        <f t="shared" si="0"/>
        <v>0.7</v>
      </c>
      <c r="O11" s="204" t="s">
        <v>612</v>
      </c>
    </row>
    <row r="12" spans="1:15" s="196" customFormat="1">
      <c r="A12" s="195">
        <v>3</v>
      </c>
      <c r="B12" s="195">
        <v>2</v>
      </c>
      <c r="C12" s="196" t="s">
        <v>562</v>
      </c>
      <c r="D12" s="197" t="s">
        <v>679</v>
      </c>
      <c r="E12" s="198">
        <v>2000</v>
      </c>
      <c r="F12" s="198">
        <v>2018</v>
      </c>
      <c r="G12" s="209" t="s">
        <v>92</v>
      </c>
      <c r="H12" s="199">
        <v>1.37</v>
      </c>
      <c r="I12" s="199">
        <v>3.79</v>
      </c>
      <c r="J12" s="199">
        <v>2.7480000000000002</v>
      </c>
      <c r="K12" s="199">
        <v>0.50929291500028606</v>
      </c>
      <c r="L12" s="200">
        <v>0.18533221069879405</v>
      </c>
      <c r="M12" s="199">
        <v>223</v>
      </c>
      <c r="N12" s="200">
        <f t="shared" si="0"/>
        <v>0.44600000000000001</v>
      </c>
      <c r="O12" s="197" t="s">
        <v>562</v>
      </c>
    </row>
    <row r="13" spans="1:15" s="196" customFormat="1">
      <c r="A13" s="195">
        <v>3</v>
      </c>
      <c r="B13" s="195">
        <v>4</v>
      </c>
      <c r="C13" s="196" t="s">
        <v>569</v>
      </c>
      <c r="D13" s="197" t="s">
        <v>679</v>
      </c>
      <c r="E13" s="198">
        <v>2000</v>
      </c>
      <c r="F13" s="198">
        <v>2018</v>
      </c>
      <c r="G13" s="209" t="s">
        <v>126</v>
      </c>
      <c r="H13" s="199">
        <v>2.0099999999999998</v>
      </c>
      <c r="I13" s="199">
        <v>4.59</v>
      </c>
      <c r="J13" s="199">
        <v>2.964</v>
      </c>
      <c r="K13" s="199">
        <v>0.51486791698820888</v>
      </c>
      <c r="L13" s="200">
        <v>0.17370712448994902</v>
      </c>
      <c r="M13" s="199">
        <v>236</v>
      </c>
      <c r="N13" s="200">
        <f t="shared" si="0"/>
        <v>0.47199999999999998</v>
      </c>
      <c r="O13" s="197" t="s">
        <v>572</v>
      </c>
    </row>
    <row r="14" spans="1:15" s="196" customFormat="1">
      <c r="A14" s="195">
        <v>3</v>
      </c>
      <c r="B14" s="195">
        <v>6</v>
      </c>
      <c r="C14" s="196" t="s">
        <v>655</v>
      </c>
      <c r="D14" s="197" t="s">
        <v>679</v>
      </c>
      <c r="E14" s="198">
        <v>2000</v>
      </c>
      <c r="F14" s="198">
        <v>2018</v>
      </c>
      <c r="G14" s="209" t="s">
        <v>132</v>
      </c>
      <c r="H14" s="199">
        <v>13.91</v>
      </c>
      <c r="I14" s="199">
        <v>65.319999999999993</v>
      </c>
      <c r="J14" s="199">
        <v>35.75</v>
      </c>
      <c r="K14" s="199">
        <v>8.2279262227138688</v>
      </c>
      <c r="L14" s="200">
        <v>0.23015178245353479</v>
      </c>
      <c r="M14" s="199">
        <v>200</v>
      </c>
      <c r="N14" s="200">
        <f t="shared" si="0"/>
        <v>0.4</v>
      </c>
      <c r="O14" s="197" t="s">
        <v>575</v>
      </c>
    </row>
    <row r="15" spans="1:15" s="196" customFormat="1">
      <c r="A15" s="195">
        <v>3</v>
      </c>
      <c r="B15" s="195">
        <v>9</v>
      </c>
      <c r="C15" s="196" t="s">
        <v>575</v>
      </c>
      <c r="D15" s="197" t="s">
        <v>679</v>
      </c>
      <c r="E15" s="198">
        <v>2000</v>
      </c>
      <c r="F15" s="198">
        <v>2018</v>
      </c>
      <c r="G15" s="209" t="s">
        <v>134</v>
      </c>
      <c r="H15" s="199">
        <v>0.05</v>
      </c>
      <c r="I15" s="199">
        <v>1.5</v>
      </c>
      <c r="J15" s="199">
        <v>0.6482</v>
      </c>
      <c r="K15" s="199">
        <v>0.21783436733950623</v>
      </c>
      <c r="L15" s="200">
        <v>0.33606042477554188</v>
      </c>
      <c r="M15" s="199">
        <v>200</v>
      </c>
      <c r="N15" s="200">
        <f t="shared" si="0"/>
        <v>0.4</v>
      </c>
      <c r="O15" s="197" t="s">
        <v>576</v>
      </c>
    </row>
    <row r="16" spans="1:15" s="196" customFormat="1">
      <c r="A16" s="195">
        <v>3</v>
      </c>
      <c r="B16" s="195">
        <v>10</v>
      </c>
      <c r="C16" s="196" t="s">
        <v>576</v>
      </c>
      <c r="D16" s="197" t="s">
        <v>679</v>
      </c>
      <c r="E16" s="198">
        <v>2000</v>
      </c>
      <c r="F16" s="198">
        <v>2018</v>
      </c>
      <c r="G16" s="209" t="s">
        <v>136</v>
      </c>
      <c r="H16" s="199">
        <v>1.62</v>
      </c>
      <c r="I16" s="199">
        <v>71.510000000000005</v>
      </c>
      <c r="J16" s="199">
        <v>22.39</v>
      </c>
      <c r="K16" s="199">
        <v>11.683649670843117</v>
      </c>
      <c r="L16" s="200">
        <v>0.52182446051108156</v>
      </c>
      <c r="M16" s="199">
        <v>200</v>
      </c>
      <c r="N16" s="200">
        <f t="shared" si="0"/>
        <v>0.4</v>
      </c>
      <c r="O16" s="197" t="s">
        <v>577</v>
      </c>
    </row>
    <row r="17" spans="1:15" s="196" customFormat="1">
      <c r="A17" s="195">
        <v>3</v>
      </c>
      <c r="B17" s="195">
        <v>11</v>
      </c>
      <c r="C17" s="196" t="s">
        <v>577</v>
      </c>
      <c r="D17" s="197" t="s">
        <v>679</v>
      </c>
      <c r="E17" s="198">
        <v>2000</v>
      </c>
      <c r="F17" s="198">
        <v>2018</v>
      </c>
      <c r="G17" s="209" t="s">
        <v>138</v>
      </c>
      <c r="H17" s="199">
        <v>0.7</v>
      </c>
      <c r="I17" s="199">
        <v>43.99</v>
      </c>
      <c r="J17" s="199">
        <v>18.696000000000002</v>
      </c>
      <c r="K17" s="199">
        <v>10.860319246177365</v>
      </c>
      <c r="L17" s="200">
        <v>0.58088998963293559</v>
      </c>
      <c r="M17" s="199">
        <v>208</v>
      </c>
      <c r="N17" s="200">
        <f t="shared" si="0"/>
        <v>0.41599999999999998</v>
      </c>
      <c r="O17" s="197" t="s">
        <v>579</v>
      </c>
    </row>
    <row r="18" spans="1:15" s="196" customFormat="1">
      <c r="A18" s="195">
        <v>3</v>
      </c>
      <c r="B18" s="195">
        <v>13</v>
      </c>
      <c r="C18" s="196" t="s">
        <v>579</v>
      </c>
      <c r="D18" s="197" t="s">
        <v>679</v>
      </c>
      <c r="E18" s="198">
        <v>2000</v>
      </c>
      <c r="F18" s="198">
        <v>2018</v>
      </c>
      <c r="G18" s="209" t="s">
        <v>99</v>
      </c>
      <c r="H18" s="199">
        <v>22.81</v>
      </c>
      <c r="I18" s="199">
        <v>92.45</v>
      </c>
      <c r="J18" s="199">
        <v>61.86</v>
      </c>
      <c r="K18" s="199">
        <v>13.429227723090893</v>
      </c>
      <c r="L18" s="200">
        <v>0.21709065184434034</v>
      </c>
      <c r="M18" s="199">
        <v>241</v>
      </c>
      <c r="N18" s="200">
        <f t="shared" si="0"/>
        <v>0.48199999999999998</v>
      </c>
      <c r="O18" s="197" t="s">
        <v>569</v>
      </c>
    </row>
    <row r="19" spans="1:15" s="196" customFormat="1">
      <c r="A19" s="195">
        <v>3</v>
      </c>
      <c r="B19" s="195">
        <v>14</v>
      </c>
      <c r="C19" s="196" t="s">
        <v>600</v>
      </c>
      <c r="D19" s="197" t="s">
        <v>679</v>
      </c>
      <c r="E19" s="198">
        <v>2004</v>
      </c>
      <c r="F19" s="198">
        <v>2018</v>
      </c>
      <c r="G19" s="201" t="s">
        <v>404</v>
      </c>
      <c r="H19" s="199">
        <v>20.82</v>
      </c>
      <c r="I19" s="199">
        <v>98.23</v>
      </c>
      <c r="J19" s="199">
        <v>82.27</v>
      </c>
      <c r="K19" s="199">
        <v>12.0915956414685</v>
      </c>
      <c r="L19" s="200">
        <v>0.14697454286457395</v>
      </c>
      <c r="M19" s="199">
        <v>205</v>
      </c>
      <c r="N19" s="200">
        <f t="shared" si="0"/>
        <v>0.41</v>
      </c>
      <c r="O19" s="197" t="s">
        <v>600</v>
      </c>
    </row>
    <row r="20" spans="1:15" s="196" customFormat="1">
      <c r="A20" s="195">
        <v>4</v>
      </c>
      <c r="B20" s="195">
        <v>2</v>
      </c>
      <c r="C20" s="196" t="s">
        <v>566</v>
      </c>
      <c r="D20" s="197" t="s">
        <v>678</v>
      </c>
      <c r="E20" s="198">
        <v>2000</v>
      </c>
      <c r="F20" s="198">
        <v>2018</v>
      </c>
      <c r="G20" s="209" t="s">
        <v>96</v>
      </c>
      <c r="H20" s="199">
        <v>1.85</v>
      </c>
      <c r="I20" s="199">
        <v>4.4000000000000004</v>
      </c>
      <c r="J20" s="199">
        <v>3.1779999999999999</v>
      </c>
      <c r="K20" s="199">
        <v>0.51500860866738485</v>
      </c>
      <c r="L20" s="200">
        <v>0.16205431361465855</v>
      </c>
      <c r="M20" s="199">
        <v>223</v>
      </c>
      <c r="N20" s="200">
        <f t="shared" si="0"/>
        <v>0.44600000000000001</v>
      </c>
      <c r="O20" s="197" t="s">
        <v>566</v>
      </c>
    </row>
    <row r="21" spans="1:15" s="196" customFormat="1">
      <c r="A21" s="195">
        <v>4</v>
      </c>
      <c r="B21" s="195">
        <v>4</v>
      </c>
      <c r="C21" s="196" t="s">
        <v>654</v>
      </c>
      <c r="D21" s="197" t="s">
        <v>678</v>
      </c>
      <c r="E21" s="198">
        <v>2000</v>
      </c>
      <c r="F21" s="198">
        <v>2018</v>
      </c>
      <c r="G21" s="209" t="s">
        <v>125</v>
      </c>
      <c r="H21" s="199">
        <v>8.65</v>
      </c>
      <c r="I21" s="199">
        <v>83.42</v>
      </c>
      <c r="J21" s="199">
        <v>43.62</v>
      </c>
      <c r="K21" s="199">
        <v>14.923411843817862</v>
      </c>
      <c r="L21" s="200">
        <v>0.34212315093576023</v>
      </c>
      <c r="M21" s="199">
        <v>200</v>
      </c>
      <c r="N21" s="200">
        <f t="shared" si="0"/>
        <v>0.4</v>
      </c>
      <c r="O21" s="197" t="s">
        <v>571</v>
      </c>
    </row>
    <row r="22" spans="1:15" s="196" customFormat="1">
      <c r="A22" s="195">
        <v>4</v>
      </c>
      <c r="B22" s="195">
        <v>5</v>
      </c>
      <c r="C22" s="196" t="s">
        <v>594</v>
      </c>
      <c r="D22" s="197" t="s">
        <v>678</v>
      </c>
      <c r="E22" s="198">
        <v>2010</v>
      </c>
      <c r="F22" s="198">
        <v>2018</v>
      </c>
      <c r="G22" s="210" t="s">
        <v>634</v>
      </c>
      <c r="H22" s="199">
        <v>51.89</v>
      </c>
      <c r="I22" s="199">
        <v>88.7</v>
      </c>
      <c r="J22" s="199">
        <v>72.41</v>
      </c>
      <c r="K22" s="199">
        <v>8.9937245427981924</v>
      </c>
      <c r="L22" s="200">
        <v>0.124205559215553</v>
      </c>
      <c r="M22" s="199">
        <v>307</v>
      </c>
      <c r="N22" s="208">
        <f t="shared" si="0"/>
        <v>0.61399999999999999</v>
      </c>
      <c r="O22" s="197" t="s">
        <v>594</v>
      </c>
    </row>
    <row r="23" spans="1:15" s="196" customFormat="1">
      <c r="A23" s="195">
        <v>4</v>
      </c>
      <c r="B23" s="195">
        <v>6</v>
      </c>
      <c r="C23" s="196" t="s">
        <v>610</v>
      </c>
      <c r="D23" s="197" t="s">
        <v>678</v>
      </c>
      <c r="E23" s="198">
        <v>1999</v>
      </c>
      <c r="F23" s="198">
        <v>2018</v>
      </c>
      <c r="G23" s="211" t="s">
        <v>530</v>
      </c>
      <c r="H23" s="199">
        <v>1.5</v>
      </c>
      <c r="I23" s="199">
        <v>86.64</v>
      </c>
      <c r="J23" s="199">
        <v>19.22</v>
      </c>
      <c r="K23" s="199">
        <v>17.938341746214633</v>
      </c>
      <c r="L23" s="200">
        <v>0.93331642800284254</v>
      </c>
      <c r="M23" s="199">
        <v>180</v>
      </c>
      <c r="N23" s="200">
        <f t="shared" si="0"/>
        <v>0.36</v>
      </c>
      <c r="O23" s="197" t="s">
        <v>610</v>
      </c>
    </row>
    <row r="24" spans="1:15" s="196" customFormat="1">
      <c r="A24" s="195">
        <v>5</v>
      </c>
      <c r="B24" s="195">
        <v>1</v>
      </c>
      <c r="C24" s="196" t="s">
        <v>568</v>
      </c>
      <c r="D24" s="197" t="s">
        <v>677</v>
      </c>
      <c r="E24" s="198">
        <v>2000</v>
      </c>
      <c r="F24" s="198">
        <v>2018</v>
      </c>
      <c r="G24" s="209" t="s">
        <v>98</v>
      </c>
      <c r="H24" s="199">
        <v>1.91</v>
      </c>
      <c r="I24" s="199">
        <v>4.79</v>
      </c>
      <c r="J24" s="199">
        <v>3.7069999999999999</v>
      </c>
      <c r="K24" s="199">
        <v>0.53619070871820795</v>
      </c>
      <c r="L24" s="200">
        <v>0.1446427592981408</v>
      </c>
      <c r="M24" s="199">
        <v>223</v>
      </c>
      <c r="N24" s="200">
        <f t="shared" si="0"/>
        <v>0.44600000000000001</v>
      </c>
      <c r="O24" s="197" t="s">
        <v>568</v>
      </c>
    </row>
    <row r="25" spans="1:15" s="196" customFormat="1">
      <c r="A25" s="195">
        <v>5</v>
      </c>
      <c r="B25" s="195">
        <v>2</v>
      </c>
      <c r="C25" s="196" t="s">
        <v>580</v>
      </c>
      <c r="D25" s="197" t="s">
        <v>677</v>
      </c>
      <c r="E25" s="198">
        <v>2000</v>
      </c>
      <c r="F25" s="198">
        <v>2018</v>
      </c>
      <c r="G25" s="197" t="s">
        <v>149</v>
      </c>
      <c r="H25" s="199">
        <v>0.25419999999999998</v>
      </c>
      <c r="I25" s="199">
        <v>98.451800000000006</v>
      </c>
      <c r="J25" s="199">
        <v>44.746400000000001</v>
      </c>
      <c r="K25" s="199">
        <v>29.936879475511006</v>
      </c>
      <c r="L25" s="200">
        <v>0.66903436869806299</v>
      </c>
      <c r="M25" s="199">
        <v>35</v>
      </c>
      <c r="N25" s="200">
        <f t="shared" si="0"/>
        <v>7.0000000000000007E-2</v>
      </c>
      <c r="O25" s="197" t="s">
        <v>580</v>
      </c>
    </row>
    <row r="26" spans="1:15" s="196" customFormat="1">
      <c r="A26" s="195">
        <v>6</v>
      </c>
      <c r="B26" s="195">
        <v>1</v>
      </c>
      <c r="C26" s="196" t="s">
        <v>603</v>
      </c>
      <c r="D26" s="197" t="s">
        <v>676</v>
      </c>
      <c r="E26" s="198">
        <v>2004</v>
      </c>
      <c r="F26" s="198">
        <v>2018</v>
      </c>
      <c r="G26" s="211" t="s">
        <v>463</v>
      </c>
      <c r="H26" s="199">
        <v>2.0910000000000002</v>
      </c>
      <c r="I26" s="199">
        <v>43.715000000000003</v>
      </c>
      <c r="J26" s="199">
        <v>19.042999999999999</v>
      </c>
      <c r="K26" s="199">
        <v>9.3249777883006324</v>
      </c>
      <c r="L26" s="200">
        <v>0.48968008130549978</v>
      </c>
      <c r="M26" s="199">
        <v>427</v>
      </c>
      <c r="N26" s="208">
        <f t="shared" si="0"/>
        <v>0.85399999999999998</v>
      </c>
      <c r="O26" s="197" t="s">
        <v>603</v>
      </c>
    </row>
    <row r="27" spans="1:15" s="196" customFormat="1">
      <c r="A27" s="195">
        <v>6</v>
      </c>
      <c r="B27" s="195">
        <v>4</v>
      </c>
      <c r="C27" s="196" t="s">
        <v>607</v>
      </c>
      <c r="D27" s="197" t="s">
        <v>676</v>
      </c>
      <c r="E27" s="198">
        <v>1999</v>
      </c>
      <c r="F27" s="198">
        <v>2018</v>
      </c>
      <c r="G27" s="211" t="s">
        <v>502</v>
      </c>
      <c r="H27" s="199">
        <v>8.3040000000000003</v>
      </c>
      <c r="I27" s="199">
        <v>31.349</v>
      </c>
      <c r="J27" s="199">
        <v>19.719000000000001</v>
      </c>
      <c r="K27" s="199">
        <v>5.0192894516854283</v>
      </c>
      <c r="L27" s="200">
        <v>0.25454077040851097</v>
      </c>
      <c r="M27" s="199">
        <v>301</v>
      </c>
      <c r="N27" s="208">
        <f t="shared" si="0"/>
        <v>0.60199999999999998</v>
      </c>
      <c r="O27" s="197" t="s">
        <v>607</v>
      </c>
    </row>
    <row r="28" spans="1:15" s="196" customFormat="1">
      <c r="A28" s="195">
        <v>7</v>
      </c>
      <c r="B28" s="195">
        <v>1</v>
      </c>
      <c r="C28" s="196" t="s">
        <v>587</v>
      </c>
      <c r="D28" s="197" t="s">
        <v>675</v>
      </c>
      <c r="E28" s="198">
        <v>1999</v>
      </c>
      <c r="F28" s="198">
        <v>2018</v>
      </c>
      <c r="G28" s="212" t="s">
        <v>250</v>
      </c>
      <c r="H28" s="199">
        <v>0.50239999999999996</v>
      </c>
      <c r="I28" s="199">
        <v>13.325699999999999</v>
      </c>
      <c r="J28" s="199">
        <v>2.3231999999999999</v>
      </c>
      <c r="K28" s="199">
        <v>1.8679639969826534</v>
      </c>
      <c r="L28" s="200">
        <v>0.80404786371498516</v>
      </c>
      <c r="M28" s="199">
        <v>279</v>
      </c>
      <c r="N28" s="208">
        <f t="shared" si="0"/>
        <v>0.55800000000000005</v>
      </c>
      <c r="O28" s="197" t="s">
        <v>605</v>
      </c>
    </row>
    <row r="29" spans="1:15" s="196" customFormat="1">
      <c r="A29" s="195">
        <v>7</v>
      </c>
      <c r="B29" s="195">
        <v>2</v>
      </c>
      <c r="C29" s="196" t="s">
        <v>605</v>
      </c>
      <c r="D29" s="197" t="s">
        <v>675</v>
      </c>
      <c r="E29" s="198">
        <v>2010</v>
      </c>
      <c r="F29" s="198">
        <v>2018</v>
      </c>
      <c r="G29" s="211" t="s">
        <v>487</v>
      </c>
      <c r="H29" s="199">
        <v>28.5</v>
      </c>
      <c r="I29" s="199">
        <v>64.8</v>
      </c>
      <c r="J29" s="199">
        <v>40.64</v>
      </c>
      <c r="K29" s="199">
        <v>8.6046168463100194</v>
      </c>
      <c r="L29" s="200">
        <v>0.21172777673006937</v>
      </c>
      <c r="M29" s="199">
        <v>268</v>
      </c>
      <c r="N29" s="208">
        <f t="shared" si="0"/>
        <v>0.53600000000000003</v>
      </c>
      <c r="O29" s="197" t="s">
        <v>587</v>
      </c>
    </row>
    <row r="30" spans="1:15" s="196" customFormat="1">
      <c r="A30" s="195">
        <v>7</v>
      </c>
      <c r="B30" s="195">
        <v>3</v>
      </c>
      <c r="C30" s="196" t="s">
        <v>608</v>
      </c>
      <c r="D30" s="197" t="s">
        <v>675</v>
      </c>
      <c r="E30" s="198">
        <v>1999</v>
      </c>
      <c r="F30" s="198">
        <v>2018</v>
      </c>
      <c r="G30" s="211" t="s">
        <v>517</v>
      </c>
      <c r="H30" s="199">
        <v>0</v>
      </c>
      <c r="I30" s="199">
        <v>48.2</v>
      </c>
      <c r="J30" s="199">
        <v>18.8</v>
      </c>
      <c r="K30" s="199">
        <v>9.8766503059530866</v>
      </c>
      <c r="L30" s="200">
        <v>0.52535373967835564</v>
      </c>
      <c r="M30" s="199">
        <v>15</v>
      </c>
      <c r="N30" s="200">
        <f t="shared" si="0"/>
        <v>0.03</v>
      </c>
      <c r="O30" s="197" t="s">
        <v>608</v>
      </c>
    </row>
    <row r="31" spans="1:15" s="196" customFormat="1">
      <c r="A31" s="195">
        <v>7</v>
      </c>
      <c r="B31" s="195">
        <v>4</v>
      </c>
      <c r="C31" s="196" t="s">
        <v>609</v>
      </c>
      <c r="D31" s="197" t="s">
        <v>675</v>
      </c>
      <c r="E31" s="198">
        <v>1999</v>
      </c>
      <c r="F31" s="198">
        <v>2018</v>
      </c>
      <c r="G31" s="211" t="s">
        <v>526</v>
      </c>
      <c r="H31" s="199">
        <v>0</v>
      </c>
      <c r="I31" s="199">
        <v>52.9</v>
      </c>
      <c r="J31" s="199">
        <v>18.559999999999999</v>
      </c>
      <c r="K31" s="199">
        <v>13.048397531427602</v>
      </c>
      <c r="L31" s="200">
        <v>0.70303866009846994</v>
      </c>
      <c r="M31" s="199">
        <v>301</v>
      </c>
      <c r="N31" s="208">
        <f t="shared" si="0"/>
        <v>0.60199999999999998</v>
      </c>
      <c r="O31" s="197" t="s">
        <v>609</v>
      </c>
    </row>
    <row r="33" spans="1:13">
      <c r="A33" s="161"/>
    </row>
    <row r="34" spans="1:13">
      <c r="H34" s="114"/>
      <c r="I34" s="114"/>
      <c r="J34" s="114"/>
      <c r="K34" s="114"/>
      <c r="L34" s="119"/>
      <c r="M34" s="114"/>
    </row>
    <row r="35" spans="1:13">
      <c r="H35" s="114"/>
      <c r="I35" s="114"/>
      <c r="J35" s="114"/>
      <c r="K35" s="114"/>
      <c r="L35" s="119"/>
      <c r="M35" s="114"/>
    </row>
    <row r="36" spans="1:13">
      <c r="H36" s="114"/>
      <c r="I36" s="114"/>
      <c r="J36" s="114"/>
      <c r="K36" s="114"/>
      <c r="L36" s="119"/>
      <c r="M36" s="114"/>
    </row>
    <row r="37" spans="1:13">
      <c r="H37" s="114"/>
      <c r="I37" s="114"/>
      <c r="J37" s="114"/>
      <c r="K37" s="114"/>
      <c r="L37" s="119"/>
      <c r="M37" s="114"/>
    </row>
    <row r="38" spans="1:13">
      <c r="H38" s="114"/>
      <c r="I38" s="114"/>
      <c r="J38" s="114"/>
      <c r="K38" s="114"/>
      <c r="L38" s="119"/>
      <c r="M38" s="114"/>
    </row>
    <row r="39" spans="1:13">
      <c r="H39" s="114"/>
      <c r="I39" s="114"/>
      <c r="J39" s="114"/>
      <c r="K39" s="114"/>
      <c r="L39" s="119"/>
      <c r="M39" s="114"/>
    </row>
    <row r="40" spans="1:13">
      <c r="H40" s="114"/>
      <c r="I40" s="114"/>
      <c r="J40" s="114"/>
      <c r="K40" s="114"/>
      <c r="L40" s="119"/>
      <c r="M40" s="114"/>
    </row>
    <row r="41" spans="1:13">
      <c r="H41" s="114"/>
      <c r="I41" s="114"/>
      <c r="J41" s="114"/>
      <c r="K41" s="114"/>
      <c r="L41" s="119"/>
      <c r="M41" s="114"/>
    </row>
    <row r="42" spans="1:13">
      <c r="H42" s="114"/>
      <c r="I42" s="114"/>
      <c r="J42" s="114"/>
      <c r="K42" s="114"/>
      <c r="L42" s="119"/>
      <c r="M42" s="114"/>
    </row>
    <row r="43" spans="1:13">
      <c r="H43" s="114"/>
      <c r="I43" s="114"/>
      <c r="J43" s="114"/>
      <c r="K43" s="114"/>
      <c r="L43" s="119"/>
      <c r="M43" s="114"/>
    </row>
    <row r="44" spans="1:13">
      <c r="H44" s="114"/>
      <c r="I44" s="114"/>
      <c r="J44" s="114"/>
      <c r="K44" s="114"/>
      <c r="L44" s="119"/>
      <c r="M44" s="114"/>
    </row>
    <row r="45" spans="1:13">
      <c r="H45" s="114"/>
      <c r="I45" s="114"/>
      <c r="J45" s="114"/>
      <c r="K45" s="114"/>
      <c r="L45" s="119"/>
      <c r="M45" s="114"/>
    </row>
    <row r="46" spans="1:13">
      <c r="H46" s="114"/>
      <c r="I46" s="114"/>
      <c r="J46" s="114"/>
      <c r="K46" s="114"/>
      <c r="L46" s="119"/>
      <c r="M46" s="114"/>
    </row>
    <row r="47" spans="1:13">
      <c r="H47" s="114"/>
      <c r="I47" s="114"/>
      <c r="J47" s="114"/>
      <c r="K47" s="114"/>
      <c r="L47" s="119"/>
      <c r="M47" s="114"/>
    </row>
    <row r="48" spans="1:13">
      <c r="H48" s="114"/>
      <c r="I48" s="114"/>
      <c r="J48" s="114"/>
      <c r="K48" s="114"/>
      <c r="L48" s="119"/>
      <c r="M48" s="114"/>
    </row>
    <row r="49" spans="2:13">
      <c r="H49" s="114"/>
      <c r="I49" s="114"/>
      <c r="J49" s="114"/>
      <c r="K49" s="114"/>
      <c r="L49" s="119"/>
      <c r="M49" s="114"/>
    </row>
    <row r="50" spans="2:13">
      <c r="B50" s="121"/>
    </row>
    <row r="51" spans="2:13">
      <c r="B51" s="121"/>
    </row>
    <row r="52" spans="2:13">
      <c r="B52" s="121"/>
    </row>
    <row r="53" spans="2:13">
      <c r="B53" s="120"/>
    </row>
    <row r="54" spans="2:13">
      <c r="B54" s="121"/>
    </row>
    <row r="55" spans="2:13">
      <c r="B55" s="121"/>
    </row>
    <row r="56" spans="2:13">
      <c r="B56" s="121"/>
    </row>
    <row r="57" spans="2:13">
      <c r="B57" s="121"/>
    </row>
    <row r="58" spans="2:13">
      <c r="B58" s="121"/>
    </row>
    <row r="59" spans="2:13">
      <c r="B59" s="121"/>
    </row>
    <row r="60" spans="2:13">
      <c r="B60" s="121"/>
    </row>
    <row r="61" spans="2:13">
      <c r="B61" s="121"/>
    </row>
    <row r="62" spans="2:13">
      <c r="B62" s="122"/>
    </row>
  </sheetData>
  <pageMargins left="0.25" right="0.25" top="0.75" bottom="0.75" header="0.3" footer="0.3"/>
  <pageSetup scale="7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I33"/>
  <sheetViews>
    <sheetView showGridLines="0" workbookViewId="0"/>
  </sheetViews>
  <sheetFormatPr defaultRowHeight="15"/>
  <cols>
    <col min="1" max="1" width="4.140625" style="118" bestFit="1" customWidth="1"/>
    <col min="2" max="2" width="16" style="118" customWidth="1"/>
    <col min="3" max="3" width="9.42578125" style="111" bestFit="1" customWidth="1"/>
    <col min="4" max="4" width="7.85546875" style="111" bestFit="1" customWidth="1"/>
    <col min="5" max="6" width="11.85546875" style="111" bestFit="1" customWidth="1"/>
    <col min="7" max="7" width="12.85546875" style="111" bestFit="1" customWidth="1"/>
    <col min="8" max="8" width="14.28515625" style="111" bestFit="1" customWidth="1"/>
    <col min="9" max="9" width="8.5703125" style="111" bestFit="1" customWidth="1"/>
    <col min="10" max="10" width="9.5703125" style="111" bestFit="1" customWidth="1"/>
    <col min="11" max="11" width="13.28515625" style="111" customWidth="1"/>
    <col min="12" max="12" width="16.85546875" style="111" customWidth="1"/>
    <col min="13" max="13" width="26.85546875" style="111" customWidth="1"/>
    <col min="14" max="16384" width="9.140625" style="111"/>
  </cols>
  <sheetData>
    <row r="2" spans="1:9">
      <c r="B2" s="111"/>
    </row>
    <row r="3" spans="1:9">
      <c r="B3" s="144" t="s">
        <v>664</v>
      </c>
      <c r="C3" s="113"/>
    </row>
    <row r="4" spans="1:9">
      <c r="B4" s="144" t="s">
        <v>665</v>
      </c>
      <c r="C4" s="114"/>
      <c r="D4" s="113" t="s">
        <v>666</v>
      </c>
      <c r="E4" s="114"/>
      <c r="G4" s="114"/>
      <c r="H4" s="114"/>
      <c r="I4" s="114"/>
    </row>
    <row r="5" spans="1:9" s="136" customFormat="1">
      <c r="A5" s="146"/>
      <c r="B5" s="146"/>
      <c r="C5" s="136" t="s">
        <v>560</v>
      </c>
      <c r="D5" s="126" t="s">
        <v>595</v>
      </c>
      <c r="E5" s="126" t="s">
        <v>596</v>
      </c>
      <c r="F5" s="136" t="s">
        <v>597</v>
      </c>
      <c r="G5" s="126" t="s">
        <v>598</v>
      </c>
      <c r="H5" s="136" t="s">
        <v>599</v>
      </c>
      <c r="I5" s="136" t="s">
        <v>612</v>
      </c>
    </row>
    <row r="6" spans="1:9" s="136" customFormat="1">
      <c r="A6" s="146"/>
      <c r="B6" s="147" t="s">
        <v>560</v>
      </c>
      <c r="C6" s="128">
        <v>1</v>
      </c>
      <c r="D6" s="124">
        <v>0.47</v>
      </c>
      <c r="E6" s="124">
        <v>0.5</v>
      </c>
      <c r="F6" s="128">
        <v>0.5</v>
      </c>
      <c r="G6" s="124">
        <v>0.32</v>
      </c>
      <c r="H6" s="128">
        <v>0.32</v>
      </c>
      <c r="I6" s="128">
        <v>0.3</v>
      </c>
    </row>
    <row r="7" spans="1:9" s="136" customFormat="1">
      <c r="A7" s="146"/>
      <c r="B7" s="125" t="s">
        <v>595</v>
      </c>
      <c r="C7" s="142"/>
      <c r="D7" s="124">
        <v>1</v>
      </c>
      <c r="E7" s="124">
        <v>0.75</v>
      </c>
      <c r="F7" s="124">
        <v>0.75</v>
      </c>
      <c r="G7" s="124">
        <v>0.73</v>
      </c>
      <c r="H7" s="124">
        <v>0.73</v>
      </c>
      <c r="I7" s="124">
        <v>0.28999999999999998</v>
      </c>
    </row>
    <row r="8" spans="1:9" s="136" customFormat="1">
      <c r="A8" s="146"/>
      <c r="B8" s="125" t="s">
        <v>596</v>
      </c>
      <c r="C8" s="142"/>
      <c r="D8" s="142"/>
      <c r="E8" s="124">
        <v>1</v>
      </c>
      <c r="F8" s="124">
        <v>1</v>
      </c>
      <c r="G8" s="124">
        <v>0.35</v>
      </c>
      <c r="H8" s="124">
        <v>0.35</v>
      </c>
      <c r="I8" s="124">
        <v>0.46</v>
      </c>
    </row>
    <row r="9" spans="1:9" s="136" customFormat="1">
      <c r="A9" s="146"/>
      <c r="B9" s="147" t="s">
        <v>597</v>
      </c>
      <c r="C9" s="148"/>
      <c r="D9" s="148"/>
      <c r="E9" s="148"/>
      <c r="F9" s="128">
        <v>1</v>
      </c>
      <c r="G9" s="124">
        <v>0.35</v>
      </c>
      <c r="H9" s="128">
        <v>0.35</v>
      </c>
      <c r="I9" s="128">
        <v>0.46</v>
      </c>
    </row>
    <row r="10" spans="1:9" s="136" customFormat="1">
      <c r="A10" s="146"/>
      <c r="B10" s="125" t="s">
        <v>598</v>
      </c>
      <c r="C10" s="142"/>
      <c r="D10" s="142"/>
      <c r="E10" s="142"/>
      <c r="F10" s="142"/>
      <c r="G10" s="124">
        <v>1</v>
      </c>
      <c r="H10" s="124">
        <v>1</v>
      </c>
      <c r="I10" s="124">
        <v>0.11</v>
      </c>
    </row>
    <row r="11" spans="1:9" s="136" customFormat="1">
      <c r="A11" s="146"/>
      <c r="B11" s="147" t="s">
        <v>599</v>
      </c>
      <c r="C11" s="148"/>
      <c r="D11" s="148"/>
      <c r="E11" s="148"/>
      <c r="F11" s="148"/>
      <c r="G11" s="148"/>
      <c r="H11" s="128">
        <v>1</v>
      </c>
      <c r="I11" s="128">
        <v>0.11</v>
      </c>
    </row>
    <row r="12" spans="1:9" s="136" customFormat="1">
      <c r="A12" s="146"/>
      <c r="B12" s="147" t="s">
        <v>612</v>
      </c>
      <c r="C12" s="148"/>
      <c r="D12" s="148"/>
      <c r="E12" s="148"/>
      <c r="F12" s="148"/>
      <c r="G12" s="148"/>
      <c r="H12" s="148"/>
      <c r="I12" s="128">
        <v>1</v>
      </c>
    </row>
    <row r="13" spans="1:9">
      <c r="B13" s="120"/>
      <c r="C13" s="115" t="s">
        <v>662</v>
      </c>
      <c r="D13" s="114"/>
      <c r="E13" s="114"/>
      <c r="F13" s="114"/>
      <c r="G13" s="114"/>
      <c r="H13" s="114"/>
      <c r="I13" s="114"/>
    </row>
    <row r="15" spans="1:9">
      <c r="B15" s="121" t="s">
        <v>661</v>
      </c>
      <c r="C15" s="114"/>
      <c r="D15" s="114"/>
      <c r="E15" s="114"/>
      <c r="F15" s="114"/>
      <c r="G15" s="114"/>
      <c r="H15" s="114"/>
      <c r="I15" s="114"/>
    </row>
    <row r="16" spans="1:9">
      <c r="B16" s="121"/>
      <c r="C16" s="136" t="s">
        <v>560</v>
      </c>
      <c r="D16" s="126" t="s">
        <v>595</v>
      </c>
      <c r="E16" s="126" t="s">
        <v>596</v>
      </c>
      <c r="F16" s="136" t="s">
        <v>597</v>
      </c>
      <c r="G16" s="126" t="s">
        <v>598</v>
      </c>
      <c r="H16" s="136" t="s">
        <v>599</v>
      </c>
      <c r="I16" s="136" t="s">
        <v>612</v>
      </c>
    </row>
    <row r="17" spans="2:9">
      <c r="B17" s="147" t="s">
        <v>560</v>
      </c>
      <c r="C17" s="114"/>
      <c r="D17" s="124">
        <v>0</v>
      </c>
      <c r="E17" s="124">
        <v>0</v>
      </c>
      <c r="F17" s="114">
        <v>0</v>
      </c>
      <c r="G17" s="124">
        <v>0</v>
      </c>
      <c r="H17" s="114">
        <v>0</v>
      </c>
      <c r="I17" s="114">
        <v>5.9999999999999995E-4</v>
      </c>
    </row>
    <row r="18" spans="2:9">
      <c r="B18" s="125" t="s">
        <v>595</v>
      </c>
      <c r="C18" s="132"/>
      <c r="D18" s="124"/>
      <c r="E18" s="124">
        <v>0</v>
      </c>
      <c r="F18" s="124">
        <v>0</v>
      </c>
      <c r="G18" s="124">
        <v>0</v>
      </c>
      <c r="H18" s="124">
        <v>0</v>
      </c>
      <c r="I18" s="124">
        <v>4.0000000000000002E-4</v>
      </c>
    </row>
    <row r="19" spans="2:9">
      <c r="B19" s="125" t="s">
        <v>596</v>
      </c>
      <c r="C19" s="132"/>
      <c r="D19" s="142"/>
      <c r="E19" s="124"/>
      <c r="F19" s="124">
        <v>0</v>
      </c>
      <c r="G19" s="124">
        <v>0</v>
      </c>
      <c r="H19" s="124">
        <v>0</v>
      </c>
      <c r="I19" s="124">
        <v>0</v>
      </c>
    </row>
    <row r="20" spans="2:9">
      <c r="B20" s="147" t="s">
        <v>597</v>
      </c>
      <c r="C20" s="132"/>
      <c r="D20" s="132"/>
      <c r="E20" s="132"/>
      <c r="F20" s="114"/>
      <c r="G20" s="124">
        <v>0</v>
      </c>
      <c r="H20" s="114">
        <v>0</v>
      </c>
      <c r="I20" s="114">
        <v>0</v>
      </c>
    </row>
    <row r="21" spans="2:9">
      <c r="B21" s="125" t="s">
        <v>598</v>
      </c>
      <c r="C21" s="132"/>
      <c r="D21" s="132"/>
      <c r="E21" s="132"/>
      <c r="F21" s="132"/>
      <c r="G21" s="114"/>
      <c r="H21" s="114"/>
      <c r="I21" s="124">
        <v>0.18390000000000001</v>
      </c>
    </row>
    <row r="22" spans="2:9">
      <c r="B22" s="147" t="s">
        <v>599</v>
      </c>
      <c r="C22" s="132"/>
      <c r="D22" s="132"/>
      <c r="E22" s="132"/>
      <c r="F22" s="132"/>
      <c r="G22" s="132"/>
      <c r="H22" s="114"/>
      <c r="I22" s="124">
        <v>0.18390000000000001</v>
      </c>
    </row>
    <row r="23" spans="2:9">
      <c r="B23" s="147" t="s">
        <v>612</v>
      </c>
      <c r="C23" s="132"/>
      <c r="D23" s="132"/>
      <c r="E23" s="132"/>
      <c r="F23" s="132"/>
      <c r="G23" s="142"/>
      <c r="H23" s="142"/>
      <c r="I23" s="114"/>
    </row>
    <row r="25" spans="2:9">
      <c r="B25" s="121" t="s">
        <v>660</v>
      </c>
      <c r="C25" s="114"/>
      <c r="D25" s="114"/>
      <c r="E25" s="114"/>
      <c r="F25" s="114"/>
      <c r="G25" s="114"/>
      <c r="H25" s="114"/>
      <c r="I25" s="114"/>
    </row>
    <row r="26" spans="2:9">
      <c r="B26" s="121"/>
      <c r="C26" s="136" t="s">
        <v>560</v>
      </c>
      <c r="D26" s="126" t="s">
        <v>595</v>
      </c>
      <c r="E26" s="126" t="s">
        <v>596</v>
      </c>
      <c r="F26" s="136" t="s">
        <v>597</v>
      </c>
      <c r="G26" s="126" t="s">
        <v>598</v>
      </c>
      <c r="H26" s="136" t="s">
        <v>599</v>
      </c>
      <c r="I26" s="136" t="s">
        <v>612</v>
      </c>
    </row>
    <row r="27" spans="2:9">
      <c r="B27" s="147" t="s">
        <v>560</v>
      </c>
      <c r="C27" s="123">
        <v>250</v>
      </c>
      <c r="D27" s="123">
        <v>250</v>
      </c>
      <c r="E27" s="123">
        <v>250</v>
      </c>
      <c r="F27" s="123">
        <v>250</v>
      </c>
      <c r="G27" s="123">
        <v>250</v>
      </c>
      <c r="H27" s="123">
        <v>250</v>
      </c>
      <c r="I27" s="123">
        <v>125</v>
      </c>
    </row>
    <row r="28" spans="2:9">
      <c r="B28" s="125" t="s">
        <v>595</v>
      </c>
      <c r="C28" s="123">
        <v>250</v>
      </c>
      <c r="D28" s="123">
        <v>325</v>
      </c>
      <c r="E28" s="123">
        <v>325</v>
      </c>
      <c r="F28" s="123">
        <v>325</v>
      </c>
      <c r="G28" s="123">
        <v>325</v>
      </c>
      <c r="H28" s="123">
        <v>325</v>
      </c>
      <c r="I28" s="123">
        <v>150</v>
      </c>
    </row>
    <row r="29" spans="2:9">
      <c r="B29" s="125" t="s">
        <v>596</v>
      </c>
      <c r="C29" s="123">
        <v>250</v>
      </c>
      <c r="D29" s="123">
        <v>325</v>
      </c>
      <c r="E29" s="123">
        <v>325</v>
      </c>
      <c r="F29" s="123">
        <v>325</v>
      </c>
      <c r="G29" s="123">
        <v>325</v>
      </c>
      <c r="H29" s="123">
        <v>325</v>
      </c>
      <c r="I29" s="123">
        <v>150</v>
      </c>
    </row>
    <row r="30" spans="2:9">
      <c r="B30" s="147" t="s">
        <v>597</v>
      </c>
      <c r="C30" s="123">
        <v>250</v>
      </c>
      <c r="D30" s="123">
        <v>325</v>
      </c>
      <c r="E30" s="123">
        <v>325</v>
      </c>
      <c r="F30" s="123">
        <v>325</v>
      </c>
      <c r="G30" s="123">
        <v>325</v>
      </c>
      <c r="H30" s="123">
        <v>325</v>
      </c>
      <c r="I30" s="123">
        <v>150</v>
      </c>
    </row>
    <row r="31" spans="2:9">
      <c r="B31" s="125" t="s">
        <v>598</v>
      </c>
      <c r="C31" s="123">
        <v>250</v>
      </c>
      <c r="D31" s="123">
        <v>325</v>
      </c>
      <c r="E31" s="123">
        <v>325</v>
      </c>
      <c r="F31" s="123">
        <v>325</v>
      </c>
      <c r="G31" s="123">
        <v>325</v>
      </c>
      <c r="H31" s="123">
        <v>325</v>
      </c>
      <c r="I31" s="123">
        <v>150</v>
      </c>
    </row>
    <row r="32" spans="2:9">
      <c r="B32" s="147" t="s">
        <v>599</v>
      </c>
      <c r="C32" s="123">
        <v>250</v>
      </c>
      <c r="D32" s="123">
        <v>325</v>
      </c>
      <c r="E32" s="123">
        <v>325</v>
      </c>
      <c r="F32" s="123">
        <v>325</v>
      </c>
      <c r="G32" s="123">
        <v>325</v>
      </c>
      <c r="H32" s="123">
        <v>325</v>
      </c>
      <c r="I32" s="123">
        <v>150</v>
      </c>
    </row>
    <row r="33" spans="2:9">
      <c r="B33" s="147" t="s">
        <v>612</v>
      </c>
      <c r="C33" s="123">
        <v>125</v>
      </c>
      <c r="D33" s="123">
        <v>150</v>
      </c>
      <c r="E33" s="123">
        <v>150</v>
      </c>
      <c r="F33" s="123">
        <v>150</v>
      </c>
      <c r="G33" s="123">
        <v>150</v>
      </c>
      <c r="H33" s="123">
        <v>150</v>
      </c>
      <c r="I33" s="123">
        <v>150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showGridLines="0" workbookViewId="0"/>
  </sheetViews>
  <sheetFormatPr defaultRowHeight="15"/>
  <cols>
    <col min="2" max="2" width="26.140625" customWidth="1"/>
    <col min="3" max="3" width="16.28515625" customWidth="1"/>
    <col min="6" max="6" width="20.7109375" customWidth="1"/>
  </cols>
  <sheetData>
    <row r="1" spans="1:7" ht="15.75" thickBot="1">
      <c r="A1" s="16" t="s">
        <v>160</v>
      </c>
      <c r="B1" s="16" t="s">
        <v>72</v>
      </c>
      <c r="C1" s="16" t="s">
        <v>186</v>
      </c>
    </row>
    <row r="2" spans="1:7">
      <c r="A2" s="62">
        <v>1</v>
      </c>
      <c r="B2" t="s">
        <v>18</v>
      </c>
      <c r="C2" s="20" t="s">
        <v>161</v>
      </c>
    </row>
    <row r="3" spans="1:7">
      <c r="A3" s="62">
        <v>2</v>
      </c>
      <c r="B3" t="s">
        <v>12</v>
      </c>
      <c r="C3" s="20" t="s">
        <v>162</v>
      </c>
    </row>
    <row r="4" spans="1:7">
      <c r="A4" s="62">
        <v>3</v>
      </c>
      <c r="B4" t="s">
        <v>20</v>
      </c>
      <c r="C4" s="20" t="s">
        <v>163</v>
      </c>
    </row>
    <row r="5" spans="1:7">
      <c r="A5" s="62">
        <v>4</v>
      </c>
      <c r="B5" t="s">
        <v>4</v>
      </c>
      <c r="C5" s="20" t="s">
        <v>178</v>
      </c>
    </row>
    <row r="6" spans="1:7">
      <c r="A6" s="62">
        <v>5</v>
      </c>
      <c r="B6" t="s">
        <v>14</v>
      </c>
      <c r="C6" s="20" t="s">
        <v>164</v>
      </c>
      <c r="G6" s="1"/>
    </row>
    <row r="7" spans="1:7">
      <c r="A7" s="62">
        <v>6</v>
      </c>
      <c r="B7" t="s">
        <v>21</v>
      </c>
      <c r="C7" s="20" t="s">
        <v>179</v>
      </c>
    </row>
    <row r="8" spans="1:7">
      <c r="A8" s="62">
        <v>7</v>
      </c>
      <c r="B8" t="s">
        <v>8</v>
      </c>
      <c r="C8" s="20" t="s">
        <v>180</v>
      </c>
    </row>
    <row r="9" spans="1:7">
      <c r="A9" s="62">
        <v>8</v>
      </c>
      <c r="B9" t="s">
        <v>9</v>
      </c>
      <c r="C9" s="20" t="s">
        <v>165</v>
      </c>
    </row>
    <row r="10" spans="1:7">
      <c r="A10" s="62">
        <v>9</v>
      </c>
      <c r="B10" t="s">
        <v>2</v>
      </c>
      <c r="C10" s="20" t="s">
        <v>166</v>
      </c>
    </row>
    <row r="11" spans="1:7">
      <c r="A11" s="62">
        <v>10</v>
      </c>
      <c r="B11" t="s">
        <v>19</v>
      </c>
      <c r="C11" s="20" t="s">
        <v>167</v>
      </c>
    </row>
    <row r="12" spans="1:7">
      <c r="A12" s="62">
        <v>11</v>
      </c>
      <c r="B12" t="s">
        <v>26</v>
      </c>
      <c r="C12" s="20" t="s">
        <v>168</v>
      </c>
    </row>
    <row r="13" spans="1:7">
      <c r="A13" s="62">
        <v>12</v>
      </c>
      <c r="B13" t="s">
        <v>13</v>
      </c>
      <c r="C13" s="20" t="s">
        <v>169</v>
      </c>
    </row>
    <row r="14" spans="1:7">
      <c r="A14" s="62">
        <v>13</v>
      </c>
      <c r="B14" t="s">
        <v>3</v>
      </c>
      <c r="C14" s="20" t="s">
        <v>170</v>
      </c>
    </row>
    <row r="15" spans="1:7">
      <c r="A15" s="62">
        <v>14</v>
      </c>
      <c r="B15" t="s">
        <v>0</v>
      </c>
      <c r="C15" s="20" t="s">
        <v>181</v>
      </c>
    </row>
    <row r="16" spans="1:7">
      <c r="A16" s="62">
        <v>15</v>
      </c>
      <c r="B16" t="s">
        <v>24</v>
      </c>
      <c r="C16" s="20" t="s">
        <v>172</v>
      </c>
    </row>
    <row r="17" spans="1:3">
      <c r="A17" s="62">
        <v>16</v>
      </c>
      <c r="B17" t="s">
        <v>17</v>
      </c>
      <c r="C17" s="20" t="s">
        <v>173</v>
      </c>
    </row>
    <row r="18" spans="1:3">
      <c r="A18" s="62">
        <v>17</v>
      </c>
      <c r="B18" t="s">
        <v>22</v>
      </c>
      <c r="C18" s="20" t="s">
        <v>174</v>
      </c>
    </row>
    <row r="19" spans="1:3">
      <c r="A19" s="62">
        <v>18</v>
      </c>
      <c r="B19" t="s">
        <v>1</v>
      </c>
      <c r="C19" s="20" t="s">
        <v>182</v>
      </c>
    </row>
    <row r="20" spans="1:3">
      <c r="A20" s="62">
        <v>19</v>
      </c>
      <c r="B20" t="s">
        <v>23</v>
      </c>
      <c r="C20" s="20" t="s">
        <v>183</v>
      </c>
    </row>
    <row r="21" spans="1:3">
      <c r="A21" s="62">
        <v>20</v>
      </c>
      <c r="B21" s="13" t="s">
        <v>7</v>
      </c>
      <c r="C21" s="20" t="s">
        <v>171</v>
      </c>
    </row>
    <row r="22" spans="1:3">
      <c r="A22" s="62">
        <v>21</v>
      </c>
      <c r="B22" t="s">
        <v>16</v>
      </c>
      <c r="C22" s="20" t="s">
        <v>175</v>
      </c>
    </row>
    <row r="23" spans="1:3">
      <c r="A23" s="62">
        <v>22</v>
      </c>
      <c r="B23" t="s">
        <v>15</v>
      </c>
      <c r="C23" s="20" t="s">
        <v>185</v>
      </c>
    </row>
    <row r="24" spans="1:3">
      <c r="A24" s="62">
        <v>23</v>
      </c>
      <c r="B24" t="s">
        <v>10</v>
      </c>
      <c r="C24" s="20" t="s">
        <v>176</v>
      </c>
    </row>
    <row r="25" spans="1:3">
      <c r="A25" s="62">
        <v>24</v>
      </c>
      <c r="B25" t="s">
        <v>11</v>
      </c>
      <c r="C25" s="20" t="s">
        <v>177</v>
      </c>
    </row>
    <row r="26" spans="1:3">
      <c r="A26" s="62">
        <v>25</v>
      </c>
      <c r="B26" t="s">
        <v>25</v>
      </c>
      <c r="C26" s="20" t="s">
        <v>184</v>
      </c>
    </row>
  </sheetData>
  <sortState xmlns:xlrd2="http://schemas.microsoft.com/office/spreadsheetml/2017/richdata2" ref="B5:B29">
    <sortCondition ref="B5"/>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0"/>
  <sheetViews>
    <sheetView showGridLines="0" tabSelected="1" workbookViewId="0">
      <pane xSplit="1" ySplit="1" topLeftCell="B2" activePane="bottomRight" state="frozen"/>
      <selection pane="topRight" activeCell="B1" sqref="B1"/>
      <selection pane="bottomLeft" activeCell="A2" sqref="A2"/>
      <selection pane="bottomRight" sqref="A1:I5"/>
    </sheetView>
  </sheetViews>
  <sheetFormatPr defaultRowHeight="15"/>
  <cols>
    <col min="1" max="1" width="20.7109375" style="85" customWidth="1"/>
    <col min="2" max="2" width="6.140625" style="86" bestFit="1" customWidth="1"/>
    <col min="3" max="4" width="10.7109375" style="86" customWidth="1"/>
    <col min="5" max="5" width="10.28515625" style="86" customWidth="1"/>
    <col min="6" max="6" width="58.5703125" style="85" customWidth="1"/>
    <col min="7" max="7" width="21.42578125" customWidth="1"/>
    <col min="8" max="8" width="13.42578125" customWidth="1"/>
    <col min="9" max="9" width="19.28515625" customWidth="1"/>
  </cols>
  <sheetData>
    <row r="1" spans="1:9" ht="15.75" thickBot="1">
      <c r="A1" s="87" t="s">
        <v>613</v>
      </c>
      <c r="B1" s="88" t="s">
        <v>658</v>
      </c>
      <c r="C1" s="88" t="s">
        <v>614</v>
      </c>
      <c r="D1" s="88" t="s">
        <v>615</v>
      </c>
      <c r="E1" s="88" t="s">
        <v>624</v>
      </c>
      <c r="F1" s="87" t="s">
        <v>108</v>
      </c>
      <c r="G1" s="16" t="s">
        <v>204</v>
      </c>
      <c r="H1" s="16" t="s">
        <v>622</v>
      </c>
      <c r="I1" s="16" t="s">
        <v>625</v>
      </c>
    </row>
    <row r="2" spans="1:9">
      <c r="A2" s="85" t="s">
        <v>554</v>
      </c>
      <c r="B2" s="86">
        <v>1</v>
      </c>
      <c r="C2" s="86">
        <v>1999</v>
      </c>
      <c r="D2" s="86">
        <v>2018</v>
      </c>
      <c r="F2" s="85" t="s">
        <v>189</v>
      </c>
    </row>
    <row r="3" spans="1:9">
      <c r="A3" s="85" t="s">
        <v>555</v>
      </c>
      <c r="B3" s="86">
        <v>2</v>
      </c>
      <c r="C3" s="86">
        <v>1999</v>
      </c>
      <c r="D3" s="86">
        <v>2018</v>
      </c>
      <c r="F3" s="85" t="s">
        <v>616</v>
      </c>
    </row>
    <row r="4" spans="1:9">
      <c r="A4" s="85" t="s">
        <v>556</v>
      </c>
      <c r="B4" s="86">
        <v>3</v>
      </c>
      <c r="C4" s="86">
        <v>1999</v>
      </c>
      <c r="D4" s="86">
        <v>2018</v>
      </c>
      <c r="F4" s="85" t="s">
        <v>617</v>
      </c>
    </row>
    <row r="5" spans="1:9">
      <c r="A5" s="85" t="s">
        <v>557</v>
      </c>
      <c r="B5" s="86">
        <v>4</v>
      </c>
      <c r="C5" s="86">
        <v>1999</v>
      </c>
      <c r="D5" s="86">
        <v>2018</v>
      </c>
      <c r="E5" s="86" t="s">
        <v>627</v>
      </c>
      <c r="F5" s="85" t="s">
        <v>618</v>
      </c>
      <c r="G5" t="s">
        <v>628</v>
      </c>
      <c r="H5" s="38" t="s">
        <v>643</v>
      </c>
      <c r="I5" t="s">
        <v>644</v>
      </c>
    </row>
    <row r="6" spans="1:9">
      <c r="A6" s="85" t="s">
        <v>559</v>
      </c>
      <c r="B6" s="86">
        <v>5</v>
      </c>
      <c r="C6" s="86">
        <v>1999</v>
      </c>
      <c r="D6" s="86">
        <v>2018</v>
      </c>
      <c r="E6" s="86" t="s">
        <v>627</v>
      </c>
      <c r="F6" s="85" t="s">
        <v>619</v>
      </c>
      <c r="G6" t="s">
        <v>628</v>
      </c>
      <c r="H6" s="38" t="s">
        <v>643</v>
      </c>
      <c r="I6" t="s">
        <v>645</v>
      </c>
    </row>
    <row r="7" spans="1:9">
      <c r="A7" s="85" t="s">
        <v>558</v>
      </c>
      <c r="B7" s="86">
        <v>6</v>
      </c>
      <c r="C7" s="86">
        <v>1999</v>
      </c>
      <c r="D7" s="86">
        <v>2018</v>
      </c>
      <c r="E7" s="86" t="s">
        <v>627</v>
      </c>
      <c r="F7" s="85" t="s">
        <v>620</v>
      </c>
      <c r="G7" t="s">
        <v>628</v>
      </c>
      <c r="H7" s="38" t="s">
        <v>643</v>
      </c>
      <c r="I7" t="s">
        <v>646</v>
      </c>
    </row>
    <row r="8" spans="1:9">
      <c r="A8" s="85" t="s">
        <v>560</v>
      </c>
      <c r="B8" s="86">
        <v>7</v>
      </c>
      <c r="C8" s="86">
        <v>2006</v>
      </c>
      <c r="D8" s="86">
        <v>2017</v>
      </c>
      <c r="E8" s="86" t="s">
        <v>648</v>
      </c>
      <c r="F8" s="85" t="s">
        <v>621</v>
      </c>
      <c r="G8" t="s">
        <v>623</v>
      </c>
      <c r="H8" s="33" t="s">
        <v>70</v>
      </c>
      <c r="I8" t="s">
        <v>647</v>
      </c>
    </row>
    <row r="9" spans="1:9">
      <c r="A9" s="85" t="s">
        <v>561</v>
      </c>
      <c r="B9" s="86">
        <v>8</v>
      </c>
      <c r="C9" s="86">
        <v>2000</v>
      </c>
      <c r="D9" s="86">
        <v>2018</v>
      </c>
      <c r="E9" s="86" t="s">
        <v>627</v>
      </c>
      <c r="F9" s="35" t="s">
        <v>91</v>
      </c>
      <c r="G9" t="s">
        <v>100</v>
      </c>
      <c r="H9" s="89" t="s">
        <v>139</v>
      </c>
      <c r="I9" s="90" t="s">
        <v>626</v>
      </c>
    </row>
    <row r="10" spans="1:9">
      <c r="A10" s="85" t="s">
        <v>562</v>
      </c>
      <c r="B10" s="86">
        <v>9</v>
      </c>
      <c r="C10" s="86">
        <v>2000</v>
      </c>
      <c r="D10" s="86">
        <v>2018</v>
      </c>
      <c r="E10" s="86" t="s">
        <v>627</v>
      </c>
      <c r="F10" s="35" t="s">
        <v>92</v>
      </c>
      <c r="G10" t="s">
        <v>100</v>
      </c>
      <c r="H10" s="89" t="s">
        <v>139</v>
      </c>
      <c r="I10" s="35" t="s">
        <v>80</v>
      </c>
    </row>
    <row r="11" spans="1:9">
      <c r="A11" s="85" t="s">
        <v>563</v>
      </c>
      <c r="B11" s="86">
        <v>10</v>
      </c>
      <c r="C11" s="86">
        <v>2000</v>
      </c>
      <c r="D11" s="86">
        <v>2018</v>
      </c>
      <c r="E11" s="86" t="s">
        <v>627</v>
      </c>
      <c r="F11" s="35" t="s">
        <v>93</v>
      </c>
      <c r="G11" t="s">
        <v>100</v>
      </c>
      <c r="H11" s="89" t="s">
        <v>139</v>
      </c>
      <c r="I11" s="35" t="s">
        <v>81</v>
      </c>
    </row>
    <row r="12" spans="1:9">
      <c r="A12" s="85" t="s">
        <v>564</v>
      </c>
      <c r="B12" s="86">
        <v>11</v>
      </c>
      <c r="C12" s="86">
        <v>2000</v>
      </c>
      <c r="D12" s="86">
        <v>2018</v>
      </c>
      <c r="E12" s="86" t="s">
        <v>627</v>
      </c>
      <c r="F12" s="35" t="s">
        <v>94</v>
      </c>
      <c r="G12" t="s">
        <v>100</v>
      </c>
      <c r="H12" s="89" t="s">
        <v>139</v>
      </c>
      <c r="I12" s="35" t="s">
        <v>82</v>
      </c>
    </row>
    <row r="13" spans="1:9">
      <c r="A13" s="85" t="s">
        <v>565</v>
      </c>
      <c r="B13" s="86">
        <v>12</v>
      </c>
      <c r="C13" s="86">
        <v>2000</v>
      </c>
      <c r="D13" s="86">
        <v>2018</v>
      </c>
      <c r="E13" s="86" t="s">
        <v>627</v>
      </c>
      <c r="F13" s="35" t="s">
        <v>95</v>
      </c>
      <c r="G13" t="s">
        <v>100</v>
      </c>
      <c r="H13" s="89" t="s">
        <v>139</v>
      </c>
      <c r="I13" s="35" t="s">
        <v>83</v>
      </c>
    </row>
    <row r="14" spans="1:9">
      <c r="A14" s="85" t="s">
        <v>566</v>
      </c>
      <c r="B14" s="86">
        <v>13</v>
      </c>
      <c r="C14" s="86">
        <v>2000</v>
      </c>
      <c r="D14" s="86">
        <v>2018</v>
      </c>
      <c r="E14" s="86" t="s">
        <v>627</v>
      </c>
      <c r="F14" s="35" t="s">
        <v>96</v>
      </c>
      <c r="G14" t="s">
        <v>100</v>
      </c>
      <c r="H14" s="89" t="s">
        <v>139</v>
      </c>
      <c r="I14" s="35" t="s">
        <v>84</v>
      </c>
    </row>
    <row r="15" spans="1:9">
      <c r="A15" s="85" t="s">
        <v>567</v>
      </c>
      <c r="B15" s="86">
        <v>14</v>
      </c>
      <c r="C15" s="86">
        <v>2000</v>
      </c>
      <c r="D15" s="86">
        <v>2018</v>
      </c>
      <c r="E15" s="86" t="s">
        <v>627</v>
      </c>
      <c r="F15" s="35" t="s">
        <v>97</v>
      </c>
      <c r="G15" t="s">
        <v>100</v>
      </c>
      <c r="H15" s="89" t="s">
        <v>139</v>
      </c>
      <c r="I15" s="35" t="s">
        <v>85</v>
      </c>
    </row>
    <row r="16" spans="1:9">
      <c r="A16" s="85" t="s">
        <v>568</v>
      </c>
      <c r="B16" s="86">
        <v>15</v>
      </c>
      <c r="C16" s="86">
        <v>2000</v>
      </c>
      <c r="D16" s="86">
        <v>2018</v>
      </c>
      <c r="E16" s="86" t="s">
        <v>627</v>
      </c>
      <c r="F16" s="35" t="s">
        <v>98</v>
      </c>
      <c r="G16" t="s">
        <v>100</v>
      </c>
      <c r="H16" s="89" t="s">
        <v>139</v>
      </c>
      <c r="I16" s="35" t="s">
        <v>86</v>
      </c>
    </row>
    <row r="17" spans="1:9">
      <c r="A17" s="85" t="s">
        <v>569</v>
      </c>
      <c r="B17" s="86">
        <v>16</v>
      </c>
      <c r="C17" s="86">
        <v>2000</v>
      </c>
      <c r="D17" s="86">
        <v>2018</v>
      </c>
      <c r="E17" s="86" t="s">
        <v>627</v>
      </c>
      <c r="F17" s="35" t="s">
        <v>99</v>
      </c>
      <c r="G17" t="s">
        <v>100</v>
      </c>
      <c r="H17" s="89" t="s">
        <v>139</v>
      </c>
      <c r="I17" s="35" t="s">
        <v>87</v>
      </c>
    </row>
    <row r="18" spans="1:9">
      <c r="A18" s="85" t="s">
        <v>570</v>
      </c>
      <c r="B18" s="86">
        <v>17</v>
      </c>
      <c r="C18" s="86">
        <v>2000</v>
      </c>
      <c r="D18" s="86">
        <v>2018</v>
      </c>
      <c r="E18" s="86" t="s">
        <v>627</v>
      </c>
      <c r="F18" s="35" t="s">
        <v>124</v>
      </c>
      <c r="G18" t="s">
        <v>100</v>
      </c>
      <c r="H18" s="89" t="s">
        <v>139</v>
      </c>
      <c r="I18" s="35" t="s">
        <v>109</v>
      </c>
    </row>
    <row r="19" spans="1:9">
      <c r="A19" s="85" t="s">
        <v>571</v>
      </c>
      <c r="B19" s="86">
        <v>18</v>
      </c>
      <c r="C19" s="86">
        <v>2000</v>
      </c>
      <c r="D19" s="86">
        <v>2018</v>
      </c>
      <c r="E19" s="86" t="s">
        <v>627</v>
      </c>
      <c r="F19" s="35" t="s">
        <v>125</v>
      </c>
      <c r="G19" t="s">
        <v>100</v>
      </c>
      <c r="H19" s="89" t="s">
        <v>139</v>
      </c>
      <c r="I19" s="35" t="s">
        <v>110</v>
      </c>
    </row>
    <row r="20" spans="1:9">
      <c r="A20" s="85" t="s">
        <v>572</v>
      </c>
      <c r="B20" s="86">
        <v>19</v>
      </c>
      <c r="C20" s="86">
        <v>2000</v>
      </c>
      <c r="D20" s="86">
        <v>2018</v>
      </c>
      <c r="E20" s="86" t="s">
        <v>627</v>
      </c>
      <c r="F20" s="35" t="s">
        <v>126</v>
      </c>
      <c r="G20" t="s">
        <v>100</v>
      </c>
      <c r="H20" s="89" t="s">
        <v>139</v>
      </c>
      <c r="I20" s="35" t="s">
        <v>111</v>
      </c>
    </row>
    <row r="21" spans="1:9">
      <c r="A21" s="85" t="s">
        <v>573</v>
      </c>
      <c r="B21" s="86">
        <v>20</v>
      </c>
      <c r="C21" s="86">
        <v>2000</v>
      </c>
      <c r="D21" s="86">
        <v>2018</v>
      </c>
      <c r="E21" s="86" t="s">
        <v>627</v>
      </c>
      <c r="F21" s="35" t="s">
        <v>127</v>
      </c>
      <c r="G21" t="s">
        <v>100</v>
      </c>
      <c r="H21" s="89" t="s">
        <v>139</v>
      </c>
      <c r="I21" s="35" t="s">
        <v>112</v>
      </c>
    </row>
    <row r="22" spans="1:9">
      <c r="A22" s="85" t="s">
        <v>574</v>
      </c>
      <c r="B22" s="86">
        <v>21</v>
      </c>
      <c r="C22" s="86">
        <v>2000</v>
      </c>
      <c r="D22" s="86">
        <v>2018</v>
      </c>
      <c r="E22" s="86" t="s">
        <v>627</v>
      </c>
      <c r="F22" s="35" t="s">
        <v>128</v>
      </c>
      <c r="G22" t="s">
        <v>100</v>
      </c>
      <c r="H22" s="89" t="s">
        <v>139</v>
      </c>
      <c r="I22" s="35" t="s">
        <v>113</v>
      </c>
    </row>
    <row r="23" spans="1:9">
      <c r="A23" s="85" t="s">
        <v>575</v>
      </c>
      <c r="B23" s="86">
        <v>22</v>
      </c>
      <c r="C23" s="86">
        <v>2000</v>
      </c>
      <c r="D23" s="86">
        <v>2018</v>
      </c>
      <c r="E23" s="86" t="s">
        <v>627</v>
      </c>
      <c r="F23" s="35" t="s">
        <v>132</v>
      </c>
      <c r="G23" t="s">
        <v>100</v>
      </c>
      <c r="H23" s="89" t="s">
        <v>139</v>
      </c>
      <c r="I23" s="35" t="s">
        <v>117</v>
      </c>
    </row>
    <row r="24" spans="1:9">
      <c r="A24" s="85" t="s">
        <v>576</v>
      </c>
      <c r="B24" s="86">
        <v>23</v>
      </c>
      <c r="C24" s="86">
        <v>2000</v>
      </c>
      <c r="D24" s="86">
        <v>2018</v>
      </c>
      <c r="E24" s="86" t="s">
        <v>627</v>
      </c>
      <c r="F24" s="35" t="s">
        <v>134</v>
      </c>
      <c r="G24" t="s">
        <v>100</v>
      </c>
      <c r="H24" s="89" t="s">
        <v>139</v>
      </c>
      <c r="I24" s="35" t="s">
        <v>119</v>
      </c>
    </row>
    <row r="25" spans="1:9">
      <c r="A25" s="85" t="s">
        <v>577</v>
      </c>
      <c r="B25" s="86">
        <v>24</v>
      </c>
      <c r="C25" s="86">
        <v>2000</v>
      </c>
      <c r="D25" s="86">
        <v>2018</v>
      </c>
      <c r="E25" s="86" t="s">
        <v>627</v>
      </c>
      <c r="F25" s="35" t="s">
        <v>136</v>
      </c>
      <c r="G25" t="s">
        <v>100</v>
      </c>
      <c r="H25" s="89" t="s">
        <v>139</v>
      </c>
      <c r="I25" s="35" t="s">
        <v>121</v>
      </c>
    </row>
    <row r="26" spans="1:9">
      <c r="A26" s="85" t="s">
        <v>578</v>
      </c>
      <c r="B26" s="86">
        <v>25</v>
      </c>
      <c r="C26" s="86">
        <v>2000</v>
      </c>
      <c r="D26" s="86">
        <v>2018</v>
      </c>
      <c r="E26" s="86" t="s">
        <v>627</v>
      </c>
      <c r="F26" s="35" t="s">
        <v>137</v>
      </c>
      <c r="G26" t="s">
        <v>100</v>
      </c>
      <c r="H26" s="89" t="s">
        <v>139</v>
      </c>
      <c r="I26" s="35" t="s">
        <v>122</v>
      </c>
    </row>
    <row r="27" spans="1:9">
      <c r="A27" s="85" t="s">
        <v>579</v>
      </c>
      <c r="B27" s="86">
        <v>26</v>
      </c>
      <c r="C27" s="86">
        <v>2000</v>
      </c>
      <c r="D27" s="86">
        <v>2018</v>
      </c>
      <c r="E27" s="86" t="s">
        <v>627</v>
      </c>
      <c r="F27" s="35" t="s">
        <v>138</v>
      </c>
      <c r="G27" t="s">
        <v>100</v>
      </c>
      <c r="H27" s="89" t="s">
        <v>139</v>
      </c>
      <c r="I27" s="35" t="s">
        <v>123</v>
      </c>
    </row>
    <row r="28" spans="1:9">
      <c r="A28" s="85" t="s">
        <v>580</v>
      </c>
      <c r="B28" s="86">
        <v>27</v>
      </c>
      <c r="C28" s="86">
        <v>2000</v>
      </c>
      <c r="D28" s="86">
        <v>2018</v>
      </c>
      <c r="E28" s="86" t="s">
        <v>629</v>
      </c>
      <c r="F28" s="85" t="s">
        <v>149</v>
      </c>
      <c r="G28" s="96" t="s">
        <v>642</v>
      </c>
      <c r="H28" s="89" t="s">
        <v>145</v>
      </c>
    </row>
    <row r="29" spans="1:9">
      <c r="A29" s="85" t="s">
        <v>581</v>
      </c>
      <c r="B29" s="86">
        <v>28</v>
      </c>
      <c r="C29" s="86">
        <v>1999</v>
      </c>
      <c r="D29" s="86">
        <v>2015</v>
      </c>
      <c r="F29" s="85" t="s">
        <v>630</v>
      </c>
      <c r="G29" s="90" t="s">
        <v>631</v>
      </c>
      <c r="H29" s="55" t="s">
        <v>157</v>
      </c>
    </row>
    <row r="30" spans="1:9">
      <c r="A30" s="85" t="s">
        <v>582</v>
      </c>
      <c r="B30" s="86">
        <v>29</v>
      </c>
      <c r="C30" s="86">
        <v>2010</v>
      </c>
      <c r="D30" s="86">
        <v>2017</v>
      </c>
      <c r="F30" s="85" t="s">
        <v>213</v>
      </c>
      <c r="G30" t="s">
        <v>632</v>
      </c>
      <c r="H30" s="65" t="s">
        <v>225</v>
      </c>
      <c r="I30" s="65" t="s">
        <v>287</v>
      </c>
    </row>
    <row r="31" spans="1:9">
      <c r="A31" s="85" t="s">
        <v>583</v>
      </c>
      <c r="B31" s="86">
        <v>30</v>
      </c>
      <c r="C31" s="86">
        <v>2010</v>
      </c>
      <c r="D31" s="86">
        <v>2017</v>
      </c>
      <c r="F31" s="85" t="s">
        <v>293</v>
      </c>
      <c r="G31" t="s">
        <v>632</v>
      </c>
      <c r="H31" s="65" t="s">
        <v>225</v>
      </c>
      <c r="I31" s="65" t="s">
        <v>296</v>
      </c>
    </row>
    <row r="32" spans="1:9">
      <c r="A32" s="85" t="s">
        <v>584</v>
      </c>
      <c r="B32" s="86">
        <v>31</v>
      </c>
      <c r="C32" s="86">
        <v>2010</v>
      </c>
      <c r="D32" s="86">
        <v>2018</v>
      </c>
      <c r="F32" s="64" t="s">
        <v>227</v>
      </c>
      <c r="G32" t="s">
        <v>632</v>
      </c>
      <c r="H32" s="65" t="s">
        <v>225</v>
      </c>
      <c r="I32" s="65" t="s">
        <v>228</v>
      </c>
    </row>
    <row r="33" spans="1:9">
      <c r="A33" s="85" t="s">
        <v>585</v>
      </c>
      <c r="B33" s="86">
        <v>32</v>
      </c>
      <c r="C33" s="86">
        <v>2010</v>
      </c>
      <c r="D33" s="86">
        <v>2018</v>
      </c>
      <c r="F33" s="64" t="s">
        <v>235</v>
      </c>
      <c r="G33" t="s">
        <v>632</v>
      </c>
      <c r="H33" s="65" t="s">
        <v>225</v>
      </c>
      <c r="I33" s="65" t="s">
        <v>238</v>
      </c>
    </row>
    <row r="34" spans="1:9">
      <c r="A34" s="85" t="s">
        <v>586</v>
      </c>
      <c r="B34" s="86">
        <v>33</v>
      </c>
      <c r="C34" s="86">
        <v>2010</v>
      </c>
      <c r="D34" s="86">
        <v>2018</v>
      </c>
      <c r="F34" s="85" t="s">
        <v>241</v>
      </c>
      <c r="G34" t="s">
        <v>632</v>
      </c>
      <c r="H34" s="65" t="s">
        <v>225</v>
      </c>
      <c r="I34" s="65" t="s">
        <v>246</v>
      </c>
    </row>
    <row r="35" spans="1:9">
      <c r="A35" s="85" t="s">
        <v>587</v>
      </c>
      <c r="B35" s="86">
        <v>34</v>
      </c>
      <c r="C35" s="86">
        <v>2010</v>
      </c>
      <c r="D35" s="86">
        <v>2018</v>
      </c>
      <c r="F35" s="64" t="s">
        <v>250</v>
      </c>
      <c r="G35" t="s">
        <v>632</v>
      </c>
      <c r="H35" s="65" t="s">
        <v>225</v>
      </c>
      <c r="I35" s="65" t="s">
        <v>251</v>
      </c>
    </row>
    <row r="36" spans="1:9">
      <c r="A36" s="85" t="s">
        <v>588</v>
      </c>
      <c r="B36" s="86">
        <v>35</v>
      </c>
      <c r="C36" s="86">
        <v>2010</v>
      </c>
      <c r="D36" s="86">
        <v>2018</v>
      </c>
      <c r="F36" s="64" t="s">
        <v>301</v>
      </c>
      <c r="G36" t="s">
        <v>632</v>
      </c>
      <c r="H36" s="65" t="s">
        <v>225</v>
      </c>
      <c r="I36" s="65" t="s">
        <v>302</v>
      </c>
    </row>
    <row r="37" spans="1:9">
      <c r="A37" s="85" t="s">
        <v>589</v>
      </c>
      <c r="B37" s="86">
        <v>36</v>
      </c>
      <c r="C37" s="86">
        <v>2010</v>
      </c>
      <c r="D37" s="86">
        <v>2018</v>
      </c>
      <c r="F37" s="64" t="s">
        <v>307</v>
      </c>
      <c r="G37" t="s">
        <v>632</v>
      </c>
      <c r="H37" s="65" t="s">
        <v>225</v>
      </c>
      <c r="I37" s="65" t="s">
        <v>302</v>
      </c>
    </row>
    <row r="38" spans="1:9">
      <c r="A38" s="85" t="s">
        <v>590</v>
      </c>
      <c r="B38" s="86">
        <v>37</v>
      </c>
      <c r="C38" s="86">
        <v>2010</v>
      </c>
      <c r="D38" s="86">
        <v>2018</v>
      </c>
      <c r="F38" s="64" t="s">
        <v>309</v>
      </c>
      <c r="G38" t="s">
        <v>632</v>
      </c>
      <c r="H38" s="65" t="s">
        <v>225</v>
      </c>
      <c r="I38" s="65" t="s">
        <v>310</v>
      </c>
    </row>
    <row r="39" spans="1:9">
      <c r="A39" s="85" t="s">
        <v>591</v>
      </c>
      <c r="B39" s="86">
        <v>38</v>
      </c>
      <c r="C39" s="86">
        <v>2010</v>
      </c>
      <c r="D39" s="86">
        <v>2018</v>
      </c>
      <c r="F39" s="64" t="s">
        <v>316</v>
      </c>
      <c r="G39" t="s">
        <v>632</v>
      </c>
      <c r="H39" s="65" t="s">
        <v>225</v>
      </c>
      <c r="I39" s="65" t="s">
        <v>317</v>
      </c>
    </row>
    <row r="40" spans="1:9">
      <c r="A40" s="85" t="s">
        <v>592</v>
      </c>
      <c r="B40" s="86">
        <v>39</v>
      </c>
      <c r="C40" s="86">
        <v>2010</v>
      </c>
      <c r="D40" s="86">
        <v>2018</v>
      </c>
      <c r="F40" s="64" t="s">
        <v>320</v>
      </c>
      <c r="G40" t="s">
        <v>632</v>
      </c>
      <c r="H40" s="65" t="s">
        <v>225</v>
      </c>
      <c r="I40" s="65" t="s">
        <v>321</v>
      </c>
    </row>
    <row r="41" spans="1:9">
      <c r="A41" s="85" t="s">
        <v>593</v>
      </c>
      <c r="B41" s="86">
        <v>40</v>
      </c>
      <c r="C41" s="86">
        <v>2010</v>
      </c>
      <c r="D41" s="86">
        <v>2018</v>
      </c>
      <c r="F41" s="91" t="s">
        <v>633</v>
      </c>
      <c r="G41" t="s">
        <v>632</v>
      </c>
      <c r="H41" s="65" t="s">
        <v>225</v>
      </c>
      <c r="I41" s="65" t="s">
        <v>353</v>
      </c>
    </row>
    <row r="42" spans="1:9">
      <c r="A42" s="85" t="s">
        <v>594</v>
      </c>
      <c r="B42" s="86">
        <v>41</v>
      </c>
      <c r="C42" s="86">
        <v>2010</v>
      </c>
      <c r="D42" s="86">
        <v>2018</v>
      </c>
      <c r="F42" s="92" t="s">
        <v>634</v>
      </c>
      <c r="G42" t="s">
        <v>632</v>
      </c>
      <c r="H42" s="65" t="s">
        <v>225</v>
      </c>
      <c r="I42" s="65" t="s">
        <v>361</v>
      </c>
    </row>
    <row r="43" spans="1:9">
      <c r="A43" s="85" t="s">
        <v>595</v>
      </c>
      <c r="B43" s="86">
        <v>42</v>
      </c>
      <c r="C43" s="86">
        <v>2006</v>
      </c>
      <c r="D43" s="86">
        <v>2018</v>
      </c>
      <c r="F43" s="92" t="s">
        <v>635</v>
      </c>
      <c r="G43" t="s">
        <v>632</v>
      </c>
      <c r="H43" s="65" t="s">
        <v>225</v>
      </c>
      <c r="I43" s="65" t="s">
        <v>371</v>
      </c>
    </row>
    <row r="44" spans="1:9">
      <c r="A44" s="85" t="s">
        <v>596</v>
      </c>
      <c r="B44" s="86">
        <v>43</v>
      </c>
      <c r="C44" s="86">
        <v>2006</v>
      </c>
      <c r="D44" s="86">
        <v>2018</v>
      </c>
      <c r="F44" s="64" t="s">
        <v>432</v>
      </c>
      <c r="G44" t="s">
        <v>632</v>
      </c>
      <c r="H44" s="65" t="s">
        <v>225</v>
      </c>
      <c r="I44" s="65" t="s">
        <v>378</v>
      </c>
    </row>
    <row r="45" spans="1:9">
      <c r="A45" s="85" t="s">
        <v>597</v>
      </c>
      <c r="B45" s="86">
        <v>44</v>
      </c>
      <c r="C45" s="86">
        <v>2006</v>
      </c>
      <c r="D45" s="86">
        <v>2018</v>
      </c>
      <c r="F45" s="65" t="s">
        <v>380</v>
      </c>
      <c r="G45" t="s">
        <v>632</v>
      </c>
      <c r="H45" s="65" t="s">
        <v>225</v>
      </c>
      <c r="I45" s="65" t="s">
        <v>381</v>
      </c>
    </row>
    <row r="46" spans="1:9">
      <c r="A46" s="85" t="s">
        <v>598</v>
      </c>
      <c r="B46" s="86">
        <v>45</v>
      </c>
      <c r="C46" s="86">
        <v>2006</v>
      </c>
      <c r="D46" s="86">
        <v>2018</v>
      </c>
      <c r="F46" s="65" t="s">
        <v>395</v>
      </c>
      <c r="G46" t="s">
        <v>632</v>
      </c>
      <c r="H46" s="65" t="s">
        <v>225</v>
      </c>
      <c r="I46" s="65" t="s">
        <v>396</v>
      </c>
    </row>
    <row r="47" spans="1:9">
      <c r="A47" s="85" t="s">
        <v>599</v>
      </c>
      <c r="B47" s="86">
        <v>46</v>
      </c>
      <c r="C47" s="86">
        <v>2006</v>
      </c>
      <c r="D47" s="86">
        <v>2018</v>
      </c>
      <c r="F47" s="65" t="s">
        <v>398</v>
      </c>
      <c r="G47" t="s">
        <v>632</v>
      </c>
      <c r="H47" s="65" t="s">
        <v>225</v>
      </c>
      <c r="I47" s="65" t="s">
        <v>399</v>
      </c>
    </row>
    <row r="48" spans="1:9">
      <c r="A48" s="85" t="s">
        <v>600</v>
      </c>
      <c r="B48" s="86">
        <v>47</v>
      </c>
      <c r="C48" s="86">
        <v>2004</v>
      </c>
      <c r="D48" s="86">
        <v>2018</v>
      </c>
      <c r="F48" s="65" t="s">
        <v>404</v>
      </c>
      <c r="G48" t="s">
        <v>632</v>
      </c>
      <c r="H48" s="65" t="s">
        <v>225</v>
      </c>
      <c r="I48" s="65" t="s">
        <v>405</v>
      </c>
    </row>
    <row r="49" spans="1:9">
      <c r="A49" s="85" t="s">
        <v>601</v>
      </c>
      <c r="B49" s="86">
        <v>48</v>
      </c>
      <c r="C49" s="86">
        <v>1999</v>
      </c>
      <c r="D49" s="86">
        <v>2018</v>
      </c>
      <c r="F49" s="67" t="s">
        <v>442</v>
      </c>
      <c r="G49" t="s">
        <v>632</v>
      </c>
      <c r="H49" s="65" t="s">
        <v>225</v>
      </c>
      <c r="I49" s="67" t="s">
        <v>444</v>
      </c>
    </row>
    <row r="50" spans="1:9">
      <c r="A50" s="85" t="s">
        <v>602</v>
      </c>
      <c r="B50" s="86">
        <v>49</v>
      </c>
      <c r="C50" s="86">
        <v>1999</v>
      </c>
      <c r="D50" s="86">
        <v>2018</v>
      </c>
      <c r="F50" s="66" t="s">
        <v>457</v>
      </c>
      <c r="G50" t="s">
        <v>632</v>
      </c>
      <c r="H50" s="65" t="s">
        <v>225</v>
      </c>
      <c r="I50" s="67" t="s">
        <v>458</v>
      </c>
    </row>
    <row r="51" spans="1:9">
      <c r="A51" s="85" t="s">
        <v>603</v>
      </c>
      <c r="B51" s="86">
        <v>50</v>
      </c>
      <c r="C51" s="86">
        <v>2004</v>
      </c>
      <c r="D51" s="86">
        <v>2018</v>
      </c>
      <c r="E51" s="86" t="s">
        <v>627</v>
      </c>
      <c r="F51" s="67" t="s">
        <v>463</v>
      </c>
      <c r="G51" s="93" t="s">
        <v>636</v>
      </c>
      <c r="H51" s="94" t="s">
        <v>637</v>
      </c>
      <c r="I51" s="67" t="s">
        <v>465</v>
      </c>
    </row>
    <row r="52" spans="1:9">
      <c r="A52" s="85" t="s">
        <v>604</v>
      </c>
      <c r="B52" s="86">
        <v>51</v>
      </c>
      <c r="C52" s="86">
        <v>2004</v>
      </c>
      <c r="D52" s="86">
        <v>2018</v>
      </c>
      <c r="E52" s="86" t="s">
        <v>627</v>
      </c>
      <c r="F52" s="67" t="s">
        <v>470</v>
      </c>
      <c r="G52" s="93" t="s">
        <v>636</v>
      </c>
      <c r="H52" s="94" t="s">
        <v>637</v>
      </c>
      <c r="I52" s="67" t="s">
        <v>465</v>
      </c>
    </row>
    <row r="53" spans="1:9">
      <c r="A53" s="85" t="s">
        <v>605</v>
      </c>
      <c r="B53" s="86">
        <v>52</v>
      </c>
      <c r="C53" s="86">
        <v>1999</v>
      </c>
      <c r="D53" s="86">
        <v>2018</v>
      </c>
      <c r="F53" s="67" t="s">
        <v>487</v>
      </c>
      <c r="G53" t="s">
        <v>632</v>
      </c>
      <c r="H53" s="65" t="s">
        <v>225</v>
      </c>
      <c r="I53" s="67" t="s">
        <v>488</v>
      </c>
    </row>
    <row r="54" spans="1:9">
      <c r="A54" s="85" t="s">
        <v>606</v>
      </c>
      <c r="B54" s="86">
        <v>53</v>
      </c>
      <c r="C54" s="86">
        <v>1999</v>
      </c>
      <c r="D54" s="86">
        <v>2018</v>
      </c>
      <c r="E54" s="86" t="s">
        <v>627</v>
      </c>
      <c r="F54" s="67" t="s">
        <v>496</v>
      </c>
      <c r="G54" s="93" t="s">
        <v>636</v>
      </c>
      <c r="H54" s="94" t="s">
        <v>637</v>
      </c>
      <c r="I54" s="67" t="s">
        <v>497</v>
      </c>
    </row>
    <row r="55" spans="1:9">
      <c r="A55" s="85" t="s">
        <v>607</v>
      </c>
      <c r="B55" s="86">
        <v>54</v>
      </c>
      <c r="C55" s="86">
        <v>1999</v>
      </c>
      <c r="D55" s="86">
        <v>2018</v>
      </c>
      <c r="E55" s="86" t="s">
        <v>627</v>
      </c>
      <c r="F55" s="67" t="s">
        <v>502</v>
      </c>
      <c r="G55" s="93" t="s">
        <v>636</v>
      </c>
      <c r="H55" s="94" t="s">
        <v>637</v>
      </c>
      <c r="I55" s="67" t="s">
        <v>497</v>
      </c>
    </row>
    <row r="56" spans="1:9">
      <c r="A56" s="85" t="s">
        <v>608</v>
      </c>
      <c r="B56" s="86">
        <v>55</v>
      </c>
      <c r="C56" s="86">
        <v>1999</v>
      </c>
      <c r="D56" s="86">
        <v>2018</v>
      </c>
      <c r="E56" s="86" t="s">
        <v>627</v>
      </c>
      <c r="F56" s="67" t="s">
        <v>517</v>
      </c>
      <c r="G56" s="95" t="s">
        <v>638</v>
      </c>
      <c r="H56" s="94" t="s">
        <v>639</v>
      </c>
      <c r="I56" s="67" t="s">
        <v>518</v>
      </c>
    </row>
    <row r="57" spans="1:9">
      <c r="A57" s="85" t="s">
        <v>609</v>
      </c>
      <c r="B57" s="86">
        <v>56</v>
      </c>
      <c r="C57" s="86">
        <v>1999</v>
      </c>
      <c r="D57" s="86">
        <v>2018</v>
      </c>
      <c r="E57" s="86" t="s">
        <v>627</v>
      </c>
      <c r="F57" s="67" t="s">
        <v>526</v>
      </c>
      <c r="G57" s="95" t="s">
        <v>638</v>
      </c>
      <c r="H57" s="94" t="s">
        <v>639</v>
      </c>
      <c r="I57" s="67" t="s">
        <v>527</v>
      </c>
    </row>
    <row r="58" spans="1:9">
      <c r="A58" s="85" t="s">
        <v>610</v>
      </c>
      <c r="B58" s="86">
        <v>57</v>
      </c>
      <c r="C58" s="86">
        <v>1999</v>
      </c>
      <c r="D58" s="86">
        <v>2018</v>
      </c>
      <c r="E58" s="86" t="s">
        <v>627</v>
      </c>
      <c r="F58" s="67" t="s">
        <v>530</v>
      </c>
      <c r="G58" s="93" t="s">
        <v>640</v>
      </c>
      <c r="H58" s="94" t="s">
        <v>641</v>
      </c>
      <c r="I58" s="67" t="s">
        <v>531</v>
      </c>
    </row>
    <row r="59" spans="1:9">
      <c r="A59" s="85" t="s">
        <v>611</v>
      </c>
      <c r="B59" s="86">
        <v>58</v>
      </c>
      <c r="C59" s="86">
        <v>1999</v>
      </c>
      <c r="D59" s="86">
        <v>2018</v>
      </c>
      <c r="E59" s="86" t="s">
        <v>627</v>
      </c>
      <c r="F59" s="67" t="s">
        <v>538</v>
      </c>
      <c r="G59" s="93" t="s">
        <v>640</v>
      </c>
      <c r="H59" s="94" t="s">
        <v>641</v>
      </c>
      <c r="I59" s="67" t="s">
        <v>531</v>
      </c>
    </row>
    <row r="60" spans="1:9">
      <c r="A60" s="85" t="s">
        <v>612</v>
      </c>
      <c r="B60" s="86">
        <v>59</v>
      </c>
      <c r="C60" s="86">
        <v>2013</v>
      </c>
      <c r="D60" s="86">
        <v>2018</v>
      </c>
      <c r="F60" s="66" t="s">
        <v>548</v>
      </c>
      <c r="G60" s="93" t="s">
        <v>640</v>
      </c>
      <c r="H60" s="94" t="s">
        <v>641</v>
      </c>
      <c r="I60" s="66" t="s">
        <v>550</v>
      </c>
    </row>
  </sheetData>
  <hyperlinks>
    <hyperlink ref="H8" r:id="rId1" xr:uid="{00000000-0004-0000-0B00-000000000000}"/>
    <hyperlink ref="H29" r:id="rId2" xr:uid="{00000000-0004-0000-0B00-000001000000}"/>
    <hyperlink ref="H54" r:id="rId3" xr:uid="{00000000-0004-0000-0B00-000002000000}"/>
    <hyperlink ref="H55" r:id="rId4" xr:uid="{00000000-0004-0000-0B00-000003000000}"/>
    <hyperlink ref="H51" r:id="rId5" xr:uid="{00000000-0004-0000-0B00-000004000000}"/>
    <hyperlink ref="H52" r:id="rId6" xr:uid="{00000000-0004-0000-0B00-000005000000}"/>
    <hyperlink ref="H56" r:id="rId7" xr:uid="{00000000-0004-0000-0B00-000006000000}"/>
    <hyperlink ref="H57" r:id="rId8" xr:uid="{00000000-0004-0000-0B00-000007000000}"/>
    <hyperlink ref="H58" r:id="rId9" xr:uid="{00000000-0004-0000-0B00-000008000000}"/>
    <hyperlink ref="H59" r:id="rId10" xr:uid="{00000000-0004-0000-0B00-000009000000}"/>
    <hyperlink ref="H60" r:id="rId11" xr:uid="{00000000-0004-0000-0B00-00000A000000}"/>
    <hyperlink ref="H28" r:id="rId12" xr:uid="{00000000-0004-0000-0B00-00000B000000}"/>
    <hyperlink ref="H5" r:id="rId13" xr:uid="{00000000-0004-0000-0B00-00000C000000}"/>
    <hyperlink ref="H6:H7" r:id="rId14" display="https://en.unesco.org/" xr:uid="{00000000-0004-0000-0B00-00000D000000}"/>
  </hyperlinks>
  <pageMargins left="0.7" right="0.7" top="0.75" bottom="0.75" header="0.3" footer="0.3"/>
  <pageSetup orientation="portrait" r:id="rId1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K667"/>
  <sheetViews>
    <sheetView showGridLines="0" zoomScale="70" zoomScaleNormal="70" workbookViewId="0">
      <pane xSplit="2" ySplit="1" topLeftCell="C2" activePane="bottomRight" state="frozenSplit"/>
      <selection pane="topRight" activeCell="L1" sqref="L1"/>
      <selection pane="bottomLeft" activeCell="A23" sqref="A23"/>
      <selection pane="bottomRight"/>
    </sheetView>
  </sheetViews>
  <sheetFormatPr defaultRowHeight="15"/>
  <cols>
    <col min="1" max="1" width="11.42578125" style="110" customWidth="1"/>
    <col min="2" max="2" width="17.85546875" style="68" customWidth="1"/>
    <col min="3" max="3" width="11.28515625" style="103" customWidth="1"/>
    <col min="4" max="28" width="11.5703125" style="98" customWidth="1"/>
    <col min="29" max="29" width="12.85546875" style="98" customWidth="1"/>
    <col min="30" max="58" width="11.5703125" style="98" customWidth="1"/>
    <col min="59" max="59" width="9.140625" style="97"/>
    <col min="60" max="115" width="11.5703125" style="98" customWidth="1"/>
    <col min="116" max="16384" width="9.140625" style="98"/>
  </cols>
  <sheetData>
    <row r="1" spans="1:115" s="68" customFormat="1">
      <c r="A1" s="108" t="s">
        <v>554</v>
      </c>
      <c r="B1" s="74" t="s">
        <v>555</v>
      </c>
      <c r="C1" s="75" t="s">
        <v>556</v>
      </c>
      <c r="D1" s="69" t="s">
        <v>557</v>
      </c>
      <c r="E1" s="69" t="s">
        <v>559</v>
      </c>
      <c r="F1" s="69" t="s">
        <v>558</v>
      </c>
      <c r="G1" s="69" t="s">
        <v>560</v>
      </c>
      <c r="H1" s="78" t="s">
        <v>561</v>
      </c>
      <c r="I1" s="78" t="s">
        <v>562</v>
      </c>
      <c r="J1" s="78" t="s">
        <v>563</v>
      </c>
      <c r="K1" s="78" t="s">
        <v>564</v>
      </c>
      <c r="L1" s="78" t="s">
        <v>565</v>
      </c>
      <c r="M1" s="78" t="s">
        <v>566</v>
      </c>
      <c r="N1" s="78" t="s">
        <v>567</v>
      </c>
      <c r="O1" s="78" t="s">
        <v>568</v>
      </c>
      <c r="P1" s="78" t="s">
        <v>569</v>
      </c>
      <c r="Q1" s="78" t="s">
        <v>570</v>
      </c>
      <c r="R1" s="116" t="s">
        <v>654</v>
      </c>
      <c r="S1" s="116" t="s">
        <v>655</v>
      </c>
      <c r="T1" s="78" t="s">
        <v>573</v>
      </c>
      <c r="U1" s="78" t="s">
        <v>574</v>
      </c>
      <c r="V1" s="78" t="s">
        <v>575</v>
      </c>
      <c r="W1" s="78" t="s">
        <v>576</v>
      </c>
      <c r="X1" s="78" t="s">
        <v>577</v>
      </c>
      <c r="Y1" s="78" t="s">
        <v>578</v>
      </c>
      <c r="Z1" s="78" t="s">
        <v>579</v>
      </c>
      <c r="AA1" s="69" t="s">
        <v>580</v>
      </c>
      <c r="AB1" s="104" t="s">
        <v>581</v>
      </c>
      <c r="AC1" s="69" t="s">
        <v>582</v>
      </c>
      <c r="AD1" s="69" t="s">
        <v>583</v>
      </c>
      <c r="AE1" s="105" t="s">
        <v>584</v>
      </c>
      <c r="AF1" s="105" t="s">
        <v>585</v>
      </c>
      <c r="AG1" s="105" t="s">
        <v>586</v>
      </c>
      <c r="AH1" s="105" t="s">
        <v>587</v>
      </c>
      <c r="AI1" s="106" t="s">
        <v>588</v>
      </c>
      <c r="AJ1" s="106" t="s">
        <v>589</v>
      </c>
      <c r="AK1" s="106" t="s">
        <v>590</v>
      </c>
      <c r="AL1" s="106" t="s">
        <v>591</v>
      </c>
      <c r="AM1" s="106" t="s">
        <v>592</v>
      </c>
      <c r="AN1" s="106" t="s">
        <v>593</v>
      </c>
      <c r="AO1" s="106" t="s">
        <v>594</v>
      </c>
      <c r="AP1" s="106" t="s">
        <v>595</v>
      </c>
      <c r="AQ1" s="106" t="s">
        <v>596</v>
      </c>
      <c r="AR1" s="106" t="s">
        <v>597</v>
      </c>
      <c r="AS1" s="106" t="s">
        <v>598</v>
      </c>
      <c r="AT1" s="106" t="s">
        <v>599</v>
      </c>
      <c r="AU1" s="106" t="s">
        <v>600</v>
      </c>
      <c r="AV1" s="106" t="s">
        <v>601</v>
      </c>
      <c r="AW1" s="107" t="s">
        <v>602</v>
      </c>
      <c r="AX1" s="107" t="s">
        <v>603</v>
      </c>
      <c r="AY1" s="107" t="s">
        <v>604</v>
      </c>
      <c r="AZ1" s="107" t="s">
        <v>605</v>
      </c>
      <c r="BA1" s="107" t="s">
        <v>606</v>
      </c>
      <c r="BB1" s="107" t="s">
        <v>607</v>
      </c>
      <c r="BC1" s="107" t="s">
        <v>608</v>
      </c>
      <c r="BD1" s="107" t="s">
        <v>609</v>
      </c>
      <c r="BE1" s="107" t="s">
        <v>610</v>
      </c>
      <c r="BF1" s="107" t="s">
        <v>611</v>
      </c>
      <c r="BG1" s="107" t="s">
        <v>612</v>
      </c>
    </row>
    <row r="2" spans="1:115">
      <c r="A2" s="109" t="s">
        <v>18</v>
      </c>
      <c r="B2" s="77" t="s">
        <v>55</v>
      </c>
      <c r="C2" s="99" t="s">
        <v>161</v>
      </c>
      <c r="D2" s="100">
        <v>0.45337</v>
      </c>
      <c r="E2" s="100">
        <v>25.766300000000001</v>
      </c>
      <c r="F2" s="100">
        <v>67.465379999999996</v>
      </c>
      <c r="G2" s="71" t="s">
        <v>31</v>
      </c>
      <c r="H2" s="71" t="s">
        <v>31</v>
      </c>
      <c r="I2" s="71" t="s">
        <v>31</v>
      </c>
      <c r="J2" s="71" t="s">
        <v>31</v>
      </c>
      <c r="K2" s="71" t="s">
        <v>31</v>
      </c>
      <c r="L2" s="71" t="s">
        <v>31</v>
      </c>
      <c r="M2" s="71" t="s">
        <v>31</v>
      </c>
      <c r="N2" s="71" t="s">
        <v>31</v>
      </c>
      <c r="O2" s="71" t="s">
        <v>31</v>
      </c>
      <c r="P2" s="71" t="s">
        <v>31</v>
      </c>
      <c r="Q2" s="71" t="s">
        <v>31</v>
      </c>
      <c r="R2" s="71" t="s">
        <v>31</v>
      </c>
      <c r="S2" s="71" t="s">
        <v>31</v>
      </c>
      <c r="T2" s="71" t="s">
        <v>31</v>
      </c>
      <c r="U2" s="71" t="s">
        <v>31</v>
      </c>
      <c r="V2" s="71" t="s">
        <v>31</v>
      </c>
      <c r="W2" s="71" t="s">
        <v>31</v>
      </c>
      <c r="X2" s="71" t="s">
        <v>31</v>
      </c>
      <c r="Y2" s="71" t="s">
        <v>31</v>
      </c>
      <c r="Z2" s="71" t="s">
        <v>31</v>
      </c>
      <c r="AA2" s="71" t="s">
        <v>31</v>
      </c>
      <c r="AB2" s="79">
        <v>8.3324999999999996</v>
      </c>
      <c r="AC2" s="101" t="s">
        <v>31</v>
      </c>
      <c r="AD2" s="101" t="s">
        <v>31</v>
      </c>
      <c r="AE2" s="101" t="s">
        <v>31</v>
      </c>
      <c r="AF2" s="101" t="s">
        <v>31</v>
      </c>
      <c r="AG2" s="101" t="s">
        <v>31</v>
      </c>
      <c r="AH2" s="101" t="s">
        <v>31</v>
      </c>
      <c r="AI2" s="101" t="s">
        <v>31</v>
      </c>
      <c r="AJ2" s="101" t="s">
        <v>31</v>
      </c>
      <c r="AK2" s="101" t="s">
        <v>31</v>
      </c>
      <c r="AL2" s="101" t="s">
        <v>31</v>
      </c>
      <c r="AM2" s="101" t="s">
        <v>31</v>
      </c>
      <c r="AN2" s="101" t="s">
        <v>31</v>
      </c>
      <c r="AO2" s="101" t="s">
        <v>31</v>
      </c>
      <c r="AP2" s="101" t="s">
        <v>31</v>
      </c>
      <c r="AQ2" s="101" t="s">
        <v>31</v>
      </c>
      <c r="AR2" s="101" t="s">
        <v>31</v>
      </c>
      <c r="AS2" s="101" t="s">
        <v>31</v>
      </c>
      <c r="AT2" s="101" t="s">
        <v>31</v>
      </c>
      <c r="AU2" s="101" t="s">
        <v>31</v>
      </c>
      <c r="AV2" s="101">
        <v>19.709546489599401</v>
      </c>
      <c r="AW2" s="101">
        <v>21.382656786221929</v>
      </c>
      <c r="AX2" s="101" t="s">
        <v>31</v>
      </c>
      <c r="AY2" s="101" t="s">
        <v>31</v>
      </c>
      <c r="AZ2" s="101">
        <v>49.8</v>
      </c>
      <c r="BA2" s="101">
        <v>12.4855003356934</v>
      </c>
      <c r="BB2" s="101">
        <v>16.683240890502901</v>
      </c>
      <c r="BC2" s="101" t="s">
        <v>31</v>
      </c>
      <c r="BD2" s="101" t="s">
        <v>31</v>
      </c>
      <c r="BE2" s="101" t="s">
        <v>31</v>
      </c>
      <c r="BF2" s="101" t="s">
        <v>31</v>
      </c>
      <c r="BG2" s="101" t="s">
        <v>31</v>
      </c>
      <c r="BH2" s="101" t="s">
        <v>31</v>
      </c>
      <c r="BI2" s="71"/>
      <c r="BJ2" s="71"/>
      <c r="BK2" s="71"/>
      <c r="BL2" s="71"/>
      <c r="BM2" s="71"/>
      <c r="BN2" s="71"/>
      <c r="BO2" s="71"/>
      <c r="BP2" s="71"/>
      <c r="BQ2" s="71"/>
      <c r="BR2" s="71"/>
      <c r="BS2" s="71"/>
      <c r="BT2" s="71"/>
      <c r="BU2" s="71"/>
      <c r="BV2" s="71"/>
      <c r="BW2" s="71"/>
      <c r="BX2" s="71"/>
      <c r="BY2" s="71"/>
      <c r="BZ2" s="71"/>
      <c r="CA2" s="71"/>
      <c r="CB2" s="71"/>
      <c r="CC2" s="71"/>
      <c r="CD2" s="71"/>
      <c r="CE2" s="71"/>
      <c r="CF2" s="71"/>
      <c r="CG2" s="71"/>
      <c r="CH2" s="71"/>
      <c r="CI2" s="71"/>
      <c r="CJ2" s="71"/>
      <c r="CK2" s="71"/>
      <c r="CL2" s="71"/>
      <c r="CM2" s="71"/>
      <c r="CN2" s="71"/>
      <c r="CO2" s="71"/>
      <c r="CP2" s="71"/>
      <c r="CQ2" s="71"/>
      <c r="CR2" s="71"/>
      <c r="CS2" s="71"/>
      <c r="CT2" s="71"/>
      <c r="CU2" s="71"/>
      <c r="CV2" s="71"/>
      <c r="CW2" s="71"/>
      <c r="CX2" s="71"/>
      <c r="CY2" s="71"/>
      <c r="CZ2" s="71"/>
      <c r="DA2" s="71"/>
      <c r="DB2" s="71"/>
      <c r="DC2" s="71"/>
      <c r="DD2" s="71"/>
      <c r="DE2" s="71"/>
      <c r="DF2" s="71"/>
      <c r="DG2" s="71"/>
      <c r="DH2" s="71"/>
      <c r="DI2" s="71"/>
      <c r="DJ2" s="71"/>
      <c r="DK2" s="71"/>
    </row>
    <row r="3" spans="1:115">
      <c r="A3" s="109" t="s">
        <v>18</v>
      </c>
      <c r="B3" s="70" t="s">
        <v>54</v>
      </c>
      <c r="C3" s="99" t="s">
        <v>161</v>
      </c>
      <c r="D3" s="100">
        <v>0.43884000000000001</v>
      </c>
      <c r="E3" s="100">
        <v>23.28416</v>
      </c>
      <c r="F3" s="100">
        <v>70.718410000000006</v>
      </c>
      <c r="G3" s="71" t="s">
        <v>31</v>
      </c>
      <c r="H3" s="100">
        <v>1.96</v>
      </c>
      <c r="I3" s="100">
        <v>1.58</v>
      </c>
      <c r="J3" s="100">
        <v>1.64</v>
      </c>
      <c r="K3" s="100">
        <v>3.16</v>
      </c>
      <c r="L3" s="100">
        <v>2.67</v>
      </c>
      <c r="M3" s="100">
        <v>2.31</v>
      </c>
      <c r="N3" s="100">
        <v>3.41</v>
      </c>
      <c r="O3" s="100">
        <v>2.2599999999999998</v>
      </c>
      <c r="P3" s="71" t="s">
        <v>31</v>
      </c>
      <c r="Q3" s="71" t="s">
        <v>31</v>
      </c>
      <c r="R3" s="71" t="s">
        <v>31</v>
      </c>
      <c r="S3" s="71" t="s">
        <v>31</v>
      </c>
      <c r="T3" s="71" t="s">
        <v>31</v>
      </c>
      <c r="U3" s="71" t="s">
        <v>31</v>
      </c>
      <c r="V3" s="71" t="s">
        <v>31</v>
      </c>
      <c r="W3" s="71" t="s">
        <v>31</v>
      </c>
      <c r="X3" s="71" t="s">
        <v>31</v>
      </c>
      <c r="Y3" s="71" t="s">
        <v>31</v>
      </c>
      <c r="Z3" s="71" t="s">
        <v>31</v>
      </c>
      <c r="AA3" s="101">
        <v>7.3868386217799999</v>
      </c>
      <c r="AB3" s="79">
        <v>7.9272</v>
      </c>
      <c r="AC3" s="101" t="s">
        <v>31</v>
      </c>
      <c r="AD3" s="101" t="s">
        <v>31</v>
      </c>
      <c r="AE3" s="101" t="s">
        <v>31</v>
      </c>
      <c r="AF3" s="101" t="s">
        <v>31</v>
      </c>
      <c r="AG3" s="101" t="s">
        <v>31</v>
      </c>
      <c r="AH3" s="101" t="s">
        <v>31</v>
      </c>
      <c r="AI3" s="101" t="s">
        <v>31</v>
      </c>
      <c r="AJ3" s="101" t="s">
        <v>31</v>
      </c>
      <c r="AK3" s="101" t="s">
        <v>31</v>
      </c>
      <c r="AL3" s="101" t="s">
        <v>31</v>
      </c>
      <c r="AM3" s="101" t="s">
        <v>31</v>
      </c>
      <c r="AN3" s="101" t="s">
        <v>31</v>
      </c>
      <c r="AO3" s="101" t="s">
        <v>31</v>
      </c>
      <c r="AP3" s="101" t="s">
        <v>31</v>
      </c>
      <c r="AQ3" s="101" t="s">
        <v>31</v>
      </c>
      <c r="AR3" s="101" t="s">
        <v>31</v>
      </c>
      <c r="AS3" s="101" t="s">
        <v>31</v>
      </c>
      <c r="AT3" s="101" t="s">
        <v>31</v>
      </c>
      <c r="AU3" s="101" t="s">
        <v>31</v>
      </c>
      <c r="AV3" s="101">
        <v>21.302611415377399</v>
      </c>
      <c r="AW3" s="101">
        <v>22.62250234206973</v>
      </c>
      <c r="AX3" s="101" t="s">
        <v>31</v>
      </c>
      <c r="AY3" s="101" t="s">
        <v>31</v>
      </c>
      <c r="AZ3" s="101">
        <v>51.1</v>
      </c>
      <c r="BA3" s="101">
        <v>12.36096</v>
      </c>
      <c r="BB3" s="101">
        <v>15.825060000000001</v>
      </c>
      <c r="BC3" s="101">
        <v>26.5</v>
      </c>
      <c r="BD3" s="101" t="s">
        <v>31</v>
      </c>
      <c r="BE3" s="101" t="s">
        <v>31</v>
      </c>
      <c r="BF3" s="101" t="s">
        <v>31</v>
      </c>
      <c r="BG3" s="101" t="s">
        <v>31</v>
      </c>
      <c r="BH3" s="71"/>
      <c r="BI3" s="71"/>
      <c r="BJ3" s="71"/>
      <c r="BK3" s="71"/>
      <c r="BL3" s="71"/>
      <c r="BM3" s="71"/>
      <c r="BN3" s="71"/>
      <c r="BO3" s="71"/>
      <c r="BP3" s="71"/>
      <c r="BQ3" s="71"/>
      <c r="BR3" s="71"/>
      <c r="BS3" s="71"/>
      <c r="BT3" s="71"/>
      <c r="BU3" s="71"/>
      <c r="BV3" s="71"/>
      <c r="BW3" s="71"/>
      <c r="BX3" s="71"/>
      <c r="BY3" s="71"/>
      <c r="BZ3" s="71"/>
      <c r="CA3" s="71"/>
      <c r="CB3" s="71"/>
      <c r="CC3" s="71"/>
      <c r="CD3" s="71"/>
      <c r="CE3" s="71"/>
      <c r="CF3" s="71"/>
      <c r="CG3" s="71"/>
      <c r="CH3" s="71"/>
      <c r="CI3" s="71"/>
      <c r="CJ3" s="71"/>
      <c r="CK3" s="71"/>
      <c r="CL3" s="71"/>
      <c r="CM3" s="71"/>
      <c r="CN3" s="71"/>
      <c r="CO3" s="71"/>
      <c r="CP3" s="71"/>
      <c r="CQ3" s="71"/>
      <c r="CR3" s="71"/>
      <c r="CS3" s="71"/>
      <c r="CT3" s="71"/>
      <c r="CU3" s="71"/>
      <c r="CV3" s="71"/>
      <c r="CW3" s="71"/>
      <c r="CX3" s="71"/>
      <c r="CY3" s="71"/>
      <c r="CZ3" s="71"/>
      <c r="DA3" s="71"/>
      <c r="DB3" s="71"/>
      <c r="DC3" s="71"/>
      <c r="DD3" s="71"/>
      <c r="DE3" s="71"/>
      <c r="DF3" s="71"/>
      <c r="DG3" s="71"/>
      <c r="DH3" s="71"/>
      <c r="DI3" s="71"/>
      <c r="DJ3" s="71"/>
      <c r="DK3" s="71"/>
    </row>
    <row r="4" spans="1:115">
      <c r="A4" s="109" t="s">
        <v>18</v>
      </c>
      <c r="B4" s="70" t="s">
        <v>53</v>
      </c>
      <c r="C4" s="99" t="s">
        <v>161</v>
      </c>
      <c r="D4" s="100">
        <v>0.42460999999999999</v>
      </c>
      <c r="E4" s="100">
        <v>20.773070000000001</v>
      </c>
      <c r="F4" s="100">
        <v>74.33605</v>
      </c>
      <c r="G4" s="71" t="s">
        <v>31</v>
      </c>
      <c r="H4" s="100">
        <v>1.97</v>
      </c>
      <c r="I4" s="100">
        <v>1.37</v>
      </c>
      <c r="J4" s="100">
        <v>1.42</v>
      </c>
      <c r="K4" s="100">
        <v>1.86</v>
      </c>
      <c r="L4" s="100">
        <v>3.17</v>
      </c>
      <c r="M4" s="100">
        <v>3.2</v>
      </c>
      <c r="N4" s="100">
        <v>2.48</v>
      </c>
      <c r="O4" s="100">
        <v>3.63</v>
      </c>
      <c r="P4" s="100">
        <v>3.11</v>
      </c>
      <c r="Q4" s="100">
        <v>19.829999999999998</v>
      </c>
      <c r="R4" s="100">
        <v>54.8</v>
      </c>
      <c r="S4" s="100">
        <v>37.17</v>
      </c>
      <c r="T4" s="71" t="s">
        <v>31</v>
      </c>
      <c r="U4" s="100">
        <v>9.92</v>
      </c>
      <c r="V4" s="100">
        <v>0.38</v>
      </c>
      <c r="W4" s="100">
        <v>17.809999999999999</v>
      </c>
      <c r="X4" s="100">
        <v>16.72</v>
      </c>
      <c r="Y4" s="71" t="s">
        <v>31</v>
      </c>
      <c r="Z4" s="71" t="s">
        <v>31</v>
      </c>
      <c r="AA4" s="101">
        <v>9.7887285324699995</v>
      </c>
      <c r="AB4" s="79">
        <v>7.8300999999999998</v>
      </c>
      <c r="AC4" s="101" t="s">
        <v>31</v>
      </c>
      <c r="AD4" s="101" t="s">
        <v>31</v>
      </c>
      <c r="AE4" s="101" t="s">
        <v>31</v>
      </c>
      <c r="AF4" s="101" t="s">
        <v>31</v>
      </c>
      <c r="AG4" s="101" t="s">
        <v>31</v>
      </c>
      <c r="AH4" s="101" t="s">
        <v>31</v>
      </c>
      <c r="AI4" s="101" t="s">
        <v>31</v>
      </c>
      <c r="AJ4" s="101" t="s">
        <v>31</v>
      </c>
      <c r="AK4" s="101" t="s">
        <v>31</v>
      </c>
      <c r="AL4" s="101" t="s">
        <v>31</v>
      </c>
      <c r="AM4" s="101" t="s">
        <v>31</v>
      </c>
      <c r="AN4" s="101" t="s">
        <v>31</v>
      </c>
      <c r="AO4" s="101" t="s">
        <v>31</v>
      </c>
      <c r="AP4" s="101" t="s">
        <v>31</v>
      </c>
      <c r="AQ4" s="101" t="s">
        <v>31</v>
      </c>
      <c r="AR4" s="101" t="s">
        <v>31</v>
      </c>
      <c r="AS4" s="101" t="s">
        <v>31</v>
      </c>
      <c r="AT4" s="101" t="s">
        <v>31</v>
      </c>
      <c r="AU4" s="101" t="s">
        <v>31</v>
      </c>
      <c r="AV4" s="101">
        <v>21.7003136970011</v>
      </c>
      <c r="AW4" s="101">
        <v>21.852422852155822</v>
      </c>
      <c r="AX4" s="101" t="s">
        <v>31</v>
      </c>
      <c r="AY4" s="101" t="s">
        <v>31</v>
      </c>
      <c r="AZ4" s="101">
        <v>53.3</v>
      </c>
      <c r="BA4" s="101">
        <v>13.80273</v>
      </c>
      <c r="BB4" s="101">
        <v>16.799230000000001</v>
      </c>
      <c r="BC4" s="101" t="s">
        <v>31</v>
      </c>
      <c r="BD4" s="101" t="s">
        <v>31</v>
      </c>
      <c r="BE4" s="101" t="s">
        <v>31</v>
      </c>
      <c r="BF4" s="101" t="s">
        <v>31</v>
      </c>
      <c r="BG4" s="101" t="s">
        <v>31</v>
      </c>
      <c r="BH4" s="71"/>
      <c r="BI4" s="71"/>
      <c r="BJ4" s="71"/>
      <c r="BK4" s="71"/>
      <c r="BL4" s="71"/>
      <c r="BM4" s="71"/>
      <c r="BN4" s="71"/>
      <c r="BO4" s="71"/>
      <c r="BP4" s="71"/>
      <c r="BQ4" s="71"/>
      <c r="BR4" s="71"/>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c r="CX4" s="71"/>
      <c r="CY4" s="71"/>
      <c r="CZ4" s="71"/>
      <c r="DA4" s="71"/>
      <c r="DB4" s="71"/>
      <c r="DC4" s="71"/>
      <c r="DD4" s="71"/>
      <c r="DE4" s="71"/>
      <c r="DF4" s="71"/>
      <c r="DG4" s="71"/>
      <c r="DH4" s="71"/>
      <c r="DI4" s="71"/>
      <c r="DJ4" s="71"/>
      <c r="DK4" s="71"/>
    </row>
    <row r="5" spans="1:115">
      <c r="A5" s="109" t="s">
        <v>18</v>
      </c>
      <c r="B5" s="70" t="s">
        <v>52</v>
      </c>
      <c r="C5" s="99" t="s">
        <v>161</v>
      </c>
      <c r="D5" s="100">
        <v>0.38885999999999998</v>
      </c>
      <c r="E5" s="100">
        <v>22.527519999999999</v>
      </c>
      <c r="F5" s="100">
        <v>69.447059999999993</v>
      </c>
      <c r="G5" s="71" t="s">
        <v>31</v>
      </c>
      <c r="H5" s="100">
        <v>1.69</v>
      </c>
      <c r="I5" s="100">
        <v>1.5</v>
      </c>
      <c r="J5" s="100">
        <v>1.61</v>
      </c>
      <c r="K5" s="100">
        <v>1.88</v>
      </c>
      <c r="L5" s="100">
        <v>3.21</v>
      </c>
      <c r="M5" s="100">
        <v>3.16</v>
      </c>
      <c r="N5" s="100">
        <v>2.42</v>
      </c>
      <c r="O5" s="100">
        <v>3.84</v>
      </c>
      <c r="P5" s="100">
        <v>2.56</v>
      </c>
      <c r="Q5" s="100">
        <v>20.67</v>
      </c>
      <c r="R5" s="100">
        <v>66.83</v>
      </c>
      <c r="S5" s="100">
        <v>36.04</v>
      </c>
      <c r="T5" s="100">
        <v>10.78</v>
      </c>
      <c r="U5" s="100">
        <v>14.15</v>
      </c>
      <c r="V5" s="100">
        <v>0.69</v>
      </c>
      <c r="W5" s="100">
        <v>14.53</v>
      </c>
      <c r="X5" s="100">
        <v>10.72</v>
      </c>
      <c r="Y5" s="71" t="s">
        <v>31</v>
      </c>
      <c r="Z5" s="71" t="s">
        <v>31</v>
      </c>
      <c r="AA5" s="101">
        <v>1.8821243775325001</v>
      </c>
      <c r="AB5" s="79">
        <v>8.7533999999999992</v>
      </c>
      <c r="AC5" s="101" t="s">
        <v>31</v>
      </c>
      <c r="AD5" s="101" t="s">
        <v>31</v>
      </c>
      <c r="AE5" s="101" t="s">
        <v>31</v>
      </c>
      <c r="AF5" s="101" t="s">
        <v>31</v>
      </c>
      <c r="AG5" s="101" t="s">
        <v>31</v>
      </c>
      <c r="AH5" s="101" t="s">
        <v>31</v>
      </c>
      <c r="AI5" s="101" t="s">
        <v>31</v>
      </c>
      <c r="AJ5" s="101" t="s">
        <v>31</v>
      </c>
      <c r="AK5" s="101" t="s">
        <v>31</v>
      </c>
      <c r="AL5" s="101" t="s">
        <v>31</v>
      </c>
      <c r="AM5" s="101" t="s">
        <v>31</v>
      </c>
      <c r="AN5" s="101" t="s">
        <v>31</v>
      </c>
      <c r="AO5" s="101" t="s">
        <v>31</v>
      </c>
      <c r="AP5" s="101" t="s">
        <v>31</v>
      </c>
      <c r="AQ5" s="101" t="s">
        <v>31</v>
      </c>
      <c r="AR5" s="101" t="s">
        <v>31</v>
      </c>
      <c r="AS5" s="101" t="s">
        <v>31</v>
      </c>
      <c r="AT5" s="101" t="s">
        <v>31</v>
      </c>
      <c r="AU5" s="101" t="s">
        <v>31</v>
      </c>
      <c r="AV5" s="101">
        <v>20.3449357959766</v>
      </c>
      <c r="AW5" s="101">
        <v>41.752751295668311</v>
      </c>
      <c r="AX5" s="101" t="s">
        <v>31</v>
      </c>
      <c r="AY5" s="101" t="s">
        <v>31</v>
      </c>
      <c r="AZ5" s="101">
        <v>53.8</v>
      </c>
      <c r="BA5" s="101">
        <v>10.765510000000001</v>
      </c>
      <c r="BB5" s="101">
        <v>15.24695</v>
      </c>
      <c r="BC5" s="101">
        <v>30.7</v>
      </c>
      <c r="BD5" s="101" t="s">
        <v>31</v>
      </c>
      <c r="BE5" s="101" t="s">
        <v>31</v>
      </c>
      <c r="BF5" s="101" t="s">
        <v>31</v>
      </c>
      <c r="BG5" s="101" t="s">
        <v>31</v>
      </c>
      <c r="BH5" s="71"/>
      <c r="BI5" s="71"/>
      <c r="BJ5" s="71"/>
      <c r="BK5" s="71"/>
      <c r="BL5" s="71"/>
      <c r="BM5" s="71"/>
      <c r="BN5" s="71"/>
      <c r="BO5" s="71"/>
      <c r="BP5" s="71"/>
      <c r="BQ5" s="71"/>
      <c r="BR5" s="71"/>
      <c r="BS5" s="71"/>
      <c r="BT5" s="71"/>
      <c r="BU5" s="71"/>
      <c r="BV5" s="71"/>
      <c r="BW5" s="71"/>
      <c r="BX5" s="71"/>
      <c r="BY5" s="71"/>
      <c r="BZ5" s="71"/>
      <c r="CA5" s="71"/>
      <c r="CB5" s="71"/>
      <c r="CC5" s="71"/>
      <c r="CD5" s="71"/>
      <c r="CE5" s="71"/>
      <c r="CF5" s="71"/>
      <c r="CG5" s="71"/>
      <c r="CH5" s="71"/>
      <c r="CI5" s="71"/>
      <c r="CJ5" s="71"/>
      <c r="CK5" s="71"/>
      <c r="CL5" s="71"/>
      <c r="CM5" s="71"/>
      <c r="CN5" s="71"/>
      <c r="CO5" s="71"/>
      <c r="CP5" s="71"/>
      <c r="CQ5" s="71"/>
      <c r="CR5" s="71"/>
      <c r="CS5" s="71"/>
      <c r="CT5" s="71"/>
      <c r="CU5" s="71"/>
      <c r="CV5" s="71"/>
      <c r="CW5" s="71"/>
      <c r="CX5" s="71"/>
      <c r="CY5" s="71"/>
      <c r="CZ5" s="71"/>
      <c r="DA5" s="71"/>
      <c r="DB5" s="71"/>
      <c r="DC5" s="71"/>
      <c r="DD5" s="71"/>
      <c r="DE5" s="71"/>
      <c r="DF5" s="71"/>
      <c r="DG5" s="71"/>
      <c r="DH5" s="71"/>
      <c r="DI5" s="71"/>
      <c r="DJ5" s="71"/>
      <c r="DK5" s="71"/>
    </row>
    <row r="6" spans="1:115">
      <c r="A6" s="109" t="s">
        <v>18</v>
      </c>
      <c r="B6" s="70" t="s">
        <v>51</v>
      </c>
      <c r="C6" s="99" t="s">
        <v>161</v>
      </c>
      <c r="D6" s="100">
        <v>0.41012999999999999</v>
      </c>
      <c r="E6" s="100">
        <v>26.115259999999999</v>
      </c>
      <c r="F6" s="100">
        <v>65.563270000000003</v>
      </c>
      <c r="G6" s="71" t="s">
        <v>31</v>
      </c>
      <c r="H6" s="100">
        <v>2.0099999999999998</v>
      </c>
      <c r="I6" s="100">
        <v>1.68</v>
      </c>
      <c r="J6" s="100">
        <v>1.85</v>
      </c>
      <c r="K6" s="100">
        <v>2.13</v>
      </c>
      <c r="L6" s="100">
        <v>2.92</v>
      </c>
      <c r="M6" s="100">
        <v>3.06</v>
      </c>
      <c r="N6" s="100">
        <v>2.36</v>
      </c>
      <c r="O6" s="100">
        <v>3.63</v>
      </c>
      <c r="P6" s="100">
        <v>2.57</v>
      </c>
      <c r="Q6" s="100">
        <v>65.099999999999994</v>
      </c>
      <c r="R6" s="100">
        <v>62.83</v>
      </c>
      <c r="S6" s="100">
        <v>33.270000000000003</v>
      </c>
      <c r="T6" s="100">
        <v>17.149999999999999</v>
      </c>
      <c r="U6" s="100">
        <v>19.73</v>
      </c>
      <c r="V6" s="100">
        <v>0.49</v>
      </c>
      <c r="W6" s="100">
        <v>22.17</v>
      </c>
      <c r="X6" s="100">
        <v>13.15</v>
      </c>
      <c r="Y6" s="100">
        <v>71.06</v>
      </c>
      <c r="Z6" s="100">
        <v>69.319999999999993</v>
      </c>
      <c r="AA6" s="101">
        <v>11.913696559953999</v>
      </c>
      <c r="AB6" s="79">
        <v>8.2589000000000006</v>
      </c>
      <c r="AC6" s="101" t="s">
        <v>31</v>
      </c>
      <c r="AD6" s="101" t="s">
        <v>31</v>
      </c>
      <c r="AE6" s="101" t="s">
        <v>31</v>
      </c>
      <c r="AF6" s="101" t="s">
        <v>31</v>
      </c>
      <c r="AG6" s="101" t="s">
        <v>31</v>
      </c>
      <c r="AH6" s="101" t="s">
        <v>31</v>
      </c>
      <c r="AI6" s="101" t="s">
        <v>31</v>
      </c>
      <c r="AJ6" s="101" t="s">
        <v>31</v>
      </c>
      <c r="AK6" s="101" t="s">
        <v>31</v>
      </c>
      <c r="AL6" s="101" t="s">
        <v>31</v>
      </c>
      <c r="AM6" s="101" t="s">
        <v>31</v>
      </c>
      <c r="AN6" s="101" t="s">
        <v>31</v>
      </c>
      <c r="AO6" s="101" t="s">
        <v>31</v>
      </c>
      <c r="AP6" s="101" t="s">
        <v>31</v>
      </c>
      <c r="AQ6" s="101" t="s">
        <v>31</v>
      </c>
      <c r="AR6" s="101" t="s">
        <v>31</v>
      </c>
      <c r="AS6" s="101" t="s">
        <v>31</v>
      </c>
      <c r="AT6" s="101" t="s">
        <v>31</v>
      </c>
      <c r="AU6" s="101" t="s">
        <v>31</v>
      </c>
      <c r="AV6" s="101">
        <v>22.458910127465099</v>
      </c>
      <c r="AW6" s="101">
        <v>40.644689745803184</v>
      </c>
      <c r="AX6" s="101" t="s">
        <v>31</v>
      </c>
      <c r="AY6" s="101" t="s">
        <v>31</v>
      </c>
      <c r="AZ6" s="101">
        <v>51.2</v>
      </c>
      <c r="BA6" s="101">
        <v>10.4994</v>
      </c>
      <c r="BB6" s="101">
        <v>12.5936</v>
      </c>
      <c r="BC6" s="101">
        <v>30.7</v>
      </c>
      <c r="BD6" s="101" t="s">
        <v>31</v>
      </c>
      <c r="BE6" s="101">
        <v>65.5</v>
      </c>
      <c r="BF6" s="101">
        <v>65.5</v>
      </c>
      <c r="BG6" s="101" t="s">
        <v>31</v>
      </c>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c r="DH6" s="71"/>
      <c r="DI6" s="71"/>
      <c r="DJ6" s="71"/>
      <c r="DK6" s="71"/>
    </row>
    <row r="7" spans="1:115">
      <c r="A7" s="109" t="s">
        <v>18</v>
      </c>
      <c r="B7" s="70" t="s">
        <v>50</v>
      </c>
      <c r="C7" s="99" t="s">
        <v>161</v>
      </c>
      <c r="D7" s="100">
        <v>0.40376000000000001</v>
      </c>
      <c r="E7" s="100">
        <v>30.718900000000001</v>
      </c>
      <c r="F7" s="100">
        <v>59.888039999999997</v>
      </c>
      <c r="G7" s="71" t="s">
        <v>31</v>
      </c>
      <c r="H7" s="100">
        <v>1.98</v>
      </c>
      <c r="I7" s="100">
        <v>1.73</v>
      </c>
      <c r="J7" s="100">
        <v>1.82</v>
      </c>
      <c r="K7" s="100">
        <v>1.74</v>
      </c>
      <c r="L7" s="100">
        <v>3.26</v>
      </c>
      <c r="M7" s="100">
        <v>3.34</v>
      </c>
      <c r="N7" s="100">
        <v>2.56</v>
      </c>
      <c r="O7" s="100">
        <v>3.7</v>
      </c>
      <c r="P7" s="100">
        <v>2.84</v>
      </c>
      <c r="Q7" s="100">
        <v>56.64</v>
      </c>
      <c r="R7" s="100">
        <v>58.58</v>
      </c>
      <c r="S7" s="100">
        <v>33.04</v>
      </c>
      <c r="T7" s="100">
        <v>19.46</v>
      </c>
      <c r="U7" s="100">
        <v>12.84</v>
      </c>
      <c r="V7" s="100">
        <v>0.54</v>
      </c>
      <c r="W7" s="100">
        <v>30.09</v>
      </c>
      <c r="X7" s="100">
        <v>13.54</v>
      </c>
      <c r="Y7" s="100">
        <v>71.62</v>
      </c>
      <c r="Z7" s="100">
        <v>67.83</v>
      </c>
      <c r="AA7" s="101">
        <v>16.366841549229999</v>
      </c>
      <c r="AB7" s="79">
        <v>8.8862000000000005</v>
      </c>
      <c r="AC7" s="101" t="s">
        <v>31</v>
      </c>
      <c r="AD7" s="101" t="s">
        <v>31</v>
      </c>
      <c r="AE7" s="101" t="s">
        <v>31</v>
      </c>
      <c r="AF7" s="101" t="s">
        <v>31</v>
      </c>
      <c r="AG7" s="101" t="s">
        <v>31</v>
      </c>
      <c r="AH7" s="101" t="s">
        <v>31</v>
      </c>
      <c r="AI7" s="101" t="s">
        <v>31</v>
      </c>
      <c r="AJ7" s="101" t="s">
        <v>31</v>
      </c>
      <c r="AK7" s="101" t="s">
        <v>31</v>
      </c>
      <c r="AL7" s="101" t="s">
        <v>31</v>
      </c>
      <c r="AM7" s="101" t="s">
        <v>31</v>
      </c>
      <c r="AN7" s="101" t="s">
        <v>31</v>
      </c>
      <c r="AO7" s="101" t="s">
        <v>31</v>
      </c>
      <c r="AP7" s="101" t="s">
        <v>31</v>
      </c>
      <c r="AQ7" s="101" t="s">
        <v>31</v>
      </c>
      <c r="AR7" s="101" t="s">
        <v>31</v>
      </c>
      <c r="AS7" s="101" t="s">
        <v>31</v>
      </c>
      <c r="AT7" s="101" t="s">
        <v>31</v>
      </c>
      <c r="AU7" s="101">
        <v>63.749670000000002</v>
      </c>
      <c r="AV7" s="101">
        <v>22.620348487849899</v>
      </c>
      <c r="AW7" s="101">
        <v>40.692646108946953</v>
      </c>
      <c r="AX7" s="101" t="s">
        <v>31</v>
      </c>
      <c r="AY7" s="101" t="s">
        <v>31</v>
      </c>
      <c r="AZ7" s="101">
        <v>48.6</v>
      </c>
      <c r="BA7" s="101">
        <v>9.8817799999999991</v>
      </c>
      <c r="BB7" s="101">
        <v>12.876239999999999</v>
      </c>
      <c r="BC7" s="101">
        <v>33.700000000000003</v>
      </c>
      <c r="BD7" s="101" t="s">
        <v>31</v>
      </c>
      <c r="BE7" s="101">
        <v>29.5</v>
      </c>
      <c r="BF7" s="101">
        <v>29.5</v>
      </c>
      <c r="BG7" s="101" t="s">
        <v>31</v>
      </c>
      <c r="BH7" s="102"/>
      <c r="BI7" s="102"/>
      <c r="BJ7" s="102"/>
      <c r="BK7" s="102"/>
      <c r="BL7" s="102"/>
      <c r="BM7" s="102"/>
      <c r="BN7" s="102"/>
      <c r="BO7" s="102"/>
      <c r="BP7" s="102"/>
      <c r="BQ7" s="102"/>
      <c r="BR7" s="102"/>
      <c r="BS7" s="102"/>
      <c r="BT7" s="102"/>
      <c r="BU7" s="102"/>
      <c r="BV7" s="102"/>
      <c r="BW7" s="102"/>
      <c r="BX7" s="102"/>
      <c r="BY7" s="102"/>
      <c r="BZ7" s="102"/>
      <c r="CA7" s="102"/>
      <c r="CB7" s="102"/>
      <c r="CC7" s="102"/>
      <c r="CD7" s="102"/>
      <c r="CE7" s="102"/>
      <c r="CF7" s="102"/>
      <c r="CG7" s="102"/>
      <c r="CH7" s="102"/>
      <c r="CI7" s="102"/>
      <c r="CJ7" s="102"/>
      <c r="CK7" s="102"/>
      <c r="CL7" s="102"/>
      <c r="CM7" s="102"/>
      <c r="CN7" s="102"/>
      <c r="CO7" s="102"/>
      <c r="CP7" s="102"/>
      <c r="CQ7" s="102"/>
      <c r="CR7" s="102"/>
      <c r="CS7" s="102"/>
      <c r="CT7" s="102"/>
      <c r="CU7" s="102"/>
      <c r="CV7" s="102"/>
      <c r="CW7" s="102"/>
      <c r="CX7" s="102"/>
      <c r="CY7" s="102"/>
      <c r="CZ7" s="102"/>
      <c r="DA7" s="102"/>
      <c r="DB7" s="102"/>
      <c r="DC7" s="102"/>
      <c r="DD7" s="102"/>
      <c r="DE7" s="102"/>
      <c r="DF7" s="102"/>
      <c r="DG7" s="102"/>
      <c r="DH7" s="102"/>
      <c r="DI7" s="102"/>
      <c r="DJ7" s="102"/>
      <c r="DK7" s="102"/>
    </row>
    <row r="8" spans="1:115">
      <c r="A8" s="109" t="s">
        <v>18</v>
      </c>
      <c r="B8" s="70" t="s">
        <v>49</v>
      </c>
      <c r="C8" s="99" t="s">
        <v>161</v>
      </c>
      <c r="D8" s="100">
        <v>0.42074</v>
      </c>
      <c r="E8" s="100">
        <v>31.015910000000002</v>
      </c>
      <c r="F8" s="100">
        <v>59.614280000000001</v>
      </c>
      <c r="G8" s="71" t="s">
        <v>31</v>
      </c>
      <c r="H8" s="100">
        <v>2.36</v>
      </c>
      <c r="I8" s="100">
        <v>1.82</v>
      </c>
      <c r="J8" s="100">
        <v>1.94</v>
      </c>
      <c r="K8" s="100">
        <v>1.89</v>
      </c>
      <c r="L8" s="100">
        <v>3.16</v>
      </c>
      <c r="M8" s="100">
        <v>3.24</v>
      </c>
      <c r="N8" s="100">
        <v>2.37</v>
      </c>
      <c r="O8" s="100">
        <v>3.73</v>
      </c>
      <c r="P8" s="100">
        <v>2.8</v>
      </c>
      <c r="Q8" s="100">
        <v>57.51</v>
      </c>
      <c r="R8" s="100">
        <v>55.12</v>
      </c>
      <c r="S8" s="100">
        <v>36.99</v>
      </c>
      <c r="T8" s="100">
        <v>17.59</v>
      </c>
      <c r="U8" s="100">
        <v>9.49</v>
      </c>
      <c r="V8" s="100">
        <v>0.64</v>
      </c>
      <c r="W8" s="100">
        <v>34.229999999999997</v>
      </c>
      <c r="X8" s="100">
        <v>9.84</v>
      </c>
      <c r="Y8" s="100">
        <v>72.88</v>
      </c>
      <c r="Z8" s="100">
        <v>69.040000000000006</v>
      </c>
      <c r="AA8" s="101">
        <v>17.72583369665</v>
      </c>
      <c r="AB8" s="79">
        <v>15.950799999999999</v>
      </c>
      <c r="AC8" s="101" t="s">
        <v>31</v>
      </c>
      <c r="AD8" s="101" t="s">
        <v>31</v>
      </c>
      <c r="AE8" s="101" t="s">
        <v>31</v>
      </c>
      <c r="AF8" s="101" t="s">
        <v>31</v>
      </c>
      <c r="AG8" s="101" t="s">
        <v>31</v>
      </c>
      <c r="AH8" s="101" t="s">
        <v>31</v>
      </c>
      <c r="AI8" s="101" t="s">
        <v>31</v>
      </c>
      <c r="AJ8" s="101" t="s">
        <v>31</v>
      </c>
      <c r="AK8" s="101" t="s">
        <v>31</v>
      </c>
      <c r="AL8" s="101" t="s">
        <v>31</v>
      </c>
      <c r="AM8" s="101" t="s">
        <v>31</v>
      </c>
      <c r="AN8" s="101" t="s">
        <v>31</v>
      </c>
      <c r="AO8" s="101" t="s">
        <v>31</v>
      </c>
      <c r="AP8" s="101" t="s">
        <v>31</v>
      </c>
      <c r="AQ8" s="101" t="s">
        <v>31</v>
      </c>
      <c r="AR8" s="101" t="s">
        <v>31</v>
      </c>
      <c r="AS8" s="101" t="s">
        <v>31</v>
      </c>
      <c r="AT8" s="101" t="s">
        <v>31</v>
      </c>
      <c r="AU8" s="101">
        <v>72.402190000000004</v>
      </c>
      <c r="AV8" s="101">
        <v>24.119441300616799</v>
      </c>
      <c r="AW8" s="101">
        <v>40.551270970623804</v>
      </c>
      <c r="AX8" s="101" t="s">
        <v>31</v>
      </c>
      <c r="AY8" s="101" t="s">
        <v>31</v>
      </c>
      <c r="AZ8" s="101">
        <v>48</v>
      </c>
      <c r="BA8" s="101">
        <v>10.421849999999999</v>
      </c>
      <c r="BB8" s="101">
        <v>16.088840000000001</v>
      </c>
      <c r="BC8" s="101">
        <v>36.200000000000003</v>
      </c>
      <c r="BD8" s="101">
        <v>8.3000000000000007</v>
      </c>
      <c r="BE8" s="101">
        <v>29.5</v>
      </c>
      <c r="BF8" s="101">
        <v>29.5</v>
      </c>
      <c r="BG8" s="101" t="s">
        <v>31</v>
      </c>
      <c r="BH8" s="71"/>
      <c r="BI8" s="71"/>
      <c r="BJ8" s="71"/>
      <c r="BK8" s="71"/>
      <c r="BL8" s="71"/>
      <c r="BM8" s="71"/>
      <c r="BN8" s="71"/>
      <c r="BO8" s="71"/>
      <c r="BP8" s="71"/>
      <c r="BQ8" s="71"/>
      <c r="BR8" s="71"/>
      <c r="BS8" s="71"/>
      <c r="BT8" s="71"/>
      <c r="BU8" s="71"/>
      <c r="BV8" s="71"/>
      <c r="BW8" s="71"/>
      <c r="BX8" s="71"/>
      <c r="BY8" s="71"/>
      <c r="BZ8" s="71"/>
      <c r="CA8" s="71"/>
      <c r="CB8" s="71"/>
      <c r="CC8" s="71"/>
      <c r="CD8" s="71"/>
      <c r="CE8" s="71"/>
      <c r="CF8" s="71"/>
      <c r="CG8" s="71"/>
      <c r="CH8" s="71"/>
      <c r="CI8" s="71"/>
      <c r="CJ8" s="71"/>
      <c r="CK8" s="71"/>
      <c r="CL8" s="71"/>
      <c r="CM8" s="71"/>
      <c r="CN8" s="71"/>
      <c r="CO8" s="71"/>
      <c r="CP8" s="71"/>
      <c r="CQ8" s="71"/>
      <c r="CR8" s="71"/>
      <c r="CS8" s="71"/>
      <c r="CT8" s="71"/>
      <c r="CU8" s="71"/>
      <c r="CV8" s="71"/>
      <c r="CW8" s="71"/>
      <c r="CX8" s="71"/>
      <c r="CY8" s="71"/>
      <c r="CZ8" s="71"/>
      <c r="DA8" s="71"/>
      <c r="DB8" s="71"/>
      <c r="DC8" s="71"/>
      <c r="DD8" s="71"/>
      <c r="DE8" s="71"/>
      <c r="DF8" s="71"/>
      <c r="DG8" s="71"/>
      <c r="DH8" s="71"/>
      <c r="DI8" s="71"/>
      <c r="DJ8" s="71"/>
      <c r="DK8" s="71"/>
    </row>
    <row r="9" spans="1:115">
      <c r="A9" s="109" t="s">
        <v>18</v>
      </c>
      <c r="B9" s="70" t="s">
        <v>48</v>
      </c>
      <c r="C9" s="99" t="s">
        <v>161</v>
      </c>
      <c r="D9" s="100">
        <v>0.45216000000000001</v>
      </c>
      <c r="E9" s="100">
        <v>29.379860000000001</v>
      </c>
      <c r="F9" s="100">
        <v>62.89969</v>
      </c>
      <c r="G9" s="98">
        <v>6.63</v>
      </c>
      <c r="H9" s="100">
        <v>2.04</v>
      </c>
      <c r="I9" s="100">
        <v>1.92</v>
      </c>
      <c r="J9" s="100">
        <v>1.82</v>
      </c>
      <c r="K9" s="100">
        <v>2.04</v>
      </c>
      <c r="L9" s="100">
        <v>2.99</v>
      </c>
      <c r="M9" s="100">
        <v>3.17</v>
      </c>
      <c r="N9" s="100">
        <v>2.38</v>
      </c>
      <c r="O9" s="100">
        <v>3.65</v>
      </c>
      <c r="P9" s="100">
        <v>2.81</v>
      </c>
      <c r="Q9" s="100">
        <v>57.3</v>
      </c>
      <c r="R9" s="100">
        <v>57.49</v>
      </c>
      <c r="S9" s="100">
        <v>32.6</v>
      </c>
      <c r="T9" s="100">
        <v>13.42</v>
      </c>
      <c r="U9" s="100">
        <v>10.24</v>
      </c>
      <c r="V9" s="100">
        <v>0.47</v>
      </c>
      <c r="W9" s="100">
        <v>25.19</v>
      </c>
      <c r="X9" s="100">
        <v>9.92</v>
      </c>
      <c r="Y9" s="100">
        <v>67.7</v>
      </c>
      <c r="Z9" s="100">
        <v>67.83</v>
      </c>
      <c r="AA9" s="101">
        <v>2.9272213589599998</v>
      </c>
      <c r="AB9" s="79">
        <v>11.4595</v>
      </c>
      <c r="AC9" s="101" t="s">
        <v>31</v>
      </c>
      <c r="AD9" s="101" t="s">
        <v>31</v>
      </c>
      <c r="AE9" s="101" t="s">
        <v>31</v>
      </c>
      <c r="AF9" s="101" t="s">
        <v>31</v>
      </c>
      <c r="AG9" s="101" t="s">
        <v>31</v>
      </c>
      <c r="AH9" s="101" t="s">
        <v>31</v>
      </c>
      <c r="AI9" s="101" t="s">
        <v>31</v>
      </c>
      <c r="AJ9" s="101" t="s">
        <v>31</v>
      </c>
      <c r="AK9" s="101" t="s">
        <v>31</v>
      </c>
      <c r="AL9" s="101" t="s">
        <v>31</v>
      </c>
      <c r="AM9" s="101" t="s">
        <v>31</v>
      </c>
      <c r="AN9" s="101" t="s">
        <v>31</v>
      </c>
      <c r="AO9" s="101" t="s">
        <v>31</v>
      </c>
      <c r="AP9" s="101">
        <v>50</v>
      </c>
      <c r="AQ9" s="101">
        <v>6</v>
      </c>
      <c r="AR9" s="101">
        <v>60</v>
      </c>
      <c r="AS9" s="101">
        <v>2</v>
      </c>
      <c r="AT9" s="101">
        <v>20</v>
      </c>
      <c r="AU9" s="101">
        <v>71.714879999999994</v>
      </c>
      <c r="AV9" s="101">
        <v>23.913193722068499</v>
      </c>
      <c r="AW9" s="101">
        <v>40.433479871915118</v>
      </c>
      <c r="AX9" s="101" t="s">
        <v>31</v>
      </c>
      <c r="AY9" s="101" t="s">
        <v>31</v>
      </c>
      <c r="AZ9" s="101">
        <v>46.7</v>
      </c>
      <c r="BA9" s="101">
        <v>11.596500000000001</v>
      </c>
      <c r="BB9" s="101">
        <v>16.506630000000001</v>
      </c>
      <c r="BC9" s="101">
        <v>35</v>
      </c>
      <c r="BD9" s="101" t="s">
        <v>31</v>
      </c>
      <c r="BE9" s="101">
        <v>29.5</v>
      </c>
      <c r="BF9" s="101">
        <v>29.5</v>
      </c>
      <c r="BG9" s="101" t="s">
        <v>31</v>
      </c>
      <c r="BH9" s="71"/>
      <c r="BI9" s="71"/>
      <c r="BJ9" s="71"/>
      <c r="BK9" s="71"/>
      <c r="BL9" s="71"/>
      <c r="BM9" s="71"/>
      <c r="BN9" s="71"/>
      <c r="BO9" s="71"/>
      <c r="BP9" s="71"/>
      <c r="BQ9" s="71"/>
      <c r="BR9" s="71"/>
      <c r="BS9" s="71"/>
      <c r="BT9" s="71"/>
      <c r="BU9" s="71"/>
      <c r="BV9" s="71"/>
      <c r="BW9" s="71"/>
      <c r="BX9" s="71"/>
      <c r="BY9" s="71"/>
      <c r="BZ9" s="71"/>
      <c r="CA9" s="71"/>
      <c r="CB9" s="71"/>
      <c r="CC9" s="71"/>
      <c r="CD9" s="71"/>
      <c r="CE9" s="71"/>
      <c r="CF9" s="71"/>
      <c r="CG9" s="71"/>
      <c r="CH9" s="71"/>
      <c r="CI9" s="71"/>
      <c r="CJ9" s="71"/>
      <c r="CK9" s="71"/>
      <c r="CL9" s="71"/>
      <c r="CM9" s="71"/>
      <c r="CN9" s="71"/>
      <c r="CO9" s="71"/>
      <c r="CP9" s="71"/>
      <c r="CQ9" s="71"/>
      <c r="CR9" s="71"/>
      <c r="CS9" s="71"/>
      <c r="CT9" s="71"/>
      <c r="CU9" s="71"/>
      <c r="CV9" s="71"/>
      <c r="CW9" s="71"/>
      <c r="CX9" s="71"/>
      <c r="CY9" s="71"/>
      <c r="CZ9" s="71"/>
      <c r="DA9" s="71"/>
      <c r="DB9" s="71"/>
      <c r="DC9" s="71"/>
      <c r="DD9" s="71"/>
      <c r="DE9" s="71"/>
      <c r="DF9" s="71"/>
      <c r="DG9" s="71"/>
      <c r="DH9" s="71"/>
      <c r="DI9" s="71"/>
      <c r="DJ9" s="71"/>
      <c r="DK9" s="71"/>
    </row>
    <row r="10" spans="1:115">
      <c r="A10" s="109" t="s">
        <v>18</v>
      </c>
      <c r="B10" s="70" t="s">
        <v>47</v>
      </c>
      <c r="C10" s="99" t="s">
        <v>161</v>
      </c>
      <c r="D10" s="100">
        <v>0.46006999999999998</v>
      </c>
      <c r="E10" s="100">
        <v>29.275279999999999</v>
      </c>
      <c r="F10" s="100">
        <v>64.526600000000002</v>
      </c>
      <c r="G10" s="71" t="s">
        <v>31</v>
      </c>
      <c r="H10" s="71" t="s">
        <v>31</v>
      </c>
      <c r="I10" s="71" t="s">
        <v>31</v>
      </c>
      <c r="J10" s="71" t="s">
        <v>31</v>
      </c>
      <c r="K10" s="71" t="s">
        <v>31</v>
      </c>
      <c r="L10" s="71" t="s">
        <v>31</v>
      </c>
      <c r="M10" s="71" t="s">
        <v>31</v>
      </c>
      <c r="N10" s="71" t="s">
        <v>31</v>
      </c>
      <c r="O10" s="71" t="s">
        <v>31</v>
      </c>
      <c r="P10" s="71" t="s">
        <v>31</v>
      </c>
      <c r="Q10" s="100">
        <v>60.8</v>
      </c>
      <c r="R10" s="100">
        <v>57.06</v>
      </c>
      <c r="S10" s="100">
        <v>35.03</v>
      </c>
      <c r="T10" s="100">
        <v>20.03</v>
      </c>
      <c r="U10" s="100">
        <v>14.43</v>
      </c>
      <c r="V10" s="100">
        <v>0.65</v>
      </c>
      <c r="W10" s="100">
        <v>24.23</v>
      </c>
      <c r="X10" s="100">
        <v>22.56</v>
      </c>
      <c r="Y10" s="100">
        <v>74.069999999999993</v>
      </c>
      <c r="Z10" s="100">
        <v>74.180000000000007</v>
      </c>
      <c r="AA10" s="101">
        <v>25.946632943819001</v>
      </c>
      <c r="AB10" s="79">
        <v>15.9323</v>
      </c>
      <c r="AC10" s="101" t="s">
        <v>31</v>
      </c>
      <c r="AD10" s="101" t="s">
        <v>31</v>
      </c>
      <c r="AE10" s="101" t="s">
        <v>31</v>
      </c>
      <c r="AF10" s="101" t="s">
        <v>31</v>
      </c>
      <c r="AG10" s="101" t="s">
        <v>31</v>
      </c>
      <c r="AH10" s="101" t="s">
        <v>31</v>
      </c>
      <c r="AI10" s="101" t="s">
        <v>31</v>
      </c>
      <c r="AJ10" s="101" t="s">
        <v>31</v>
      </c>
      <c r="AK10" s="101" t="s">
        <v>31</v>
      </c>
      <c r="AL10" s="101" t="s">
        <v>31</v>
      </c>
      <c r="AM10" s="101" t="s">
        <v>31</v>
      </c>
      <c r="AN10" s="101" t="s">
        <v>31</v>
      </c>
      <c r="AO10" s="101" t="s">
        <v>31</v>
      </c>
      <c r="AP10" s="101">
        <v>50</v>
      </c>
      <c r="AQ10" s="101">
        <v>6</v>
      </c>
      <c r="AR10" s="101">
        <v>60</v>
      </c>
      <c r="AS10" s="101">
        <v>2</v>
      </c>
      <c r="AT10" s="101">
        <v>20</v>
      </c>
      <c r="AU10" s="101">
        <v>71.964510000000004</v>
      </c>
      <c r="AV10" s="101">
        <v>23.767692670423902</v>
      </c>
      <c r="AW10" s="101">
        <v>40.945170618570984</v>
      </c>
      <c r="AX10" s="101" t="s">
        <v>31</v>
      </c>
      <c r="AY10" s="101" t="s">
        <v>31</v>
      </c>
      <c r="AZ10" s="101">
        <v>46.6</v>
      </c>
      <c r="BA10" s="101">
        <v>12.71181</v>
      </c>
      <c r="BB10" s="101">
        <v>17.666060000000002</v>
      </c>
      <c r="BC10" s="101">
        <v>40</v>
      </c>
      <c r="BD10" s="101" t="s">
        <v>31</v>
      </c>
      <c r="BE10" s="101">
        <v>29.5</v>
      </c>
      <c r="BF10" s="101">
        <v>29.5</v>
      </c>
      <c r="BG10" s="101" t="s">
        <v>31</v>
      </c>
      <c r="BH10" s="71"/>
      <c r="BI10" s="71"/>
      <c r="BJ10" s="71"/>
      <c r="BK10" s="71"/>
      <c r="BL10" s="71"/>
      <c r="BM10" s="71"/>
      <c r="BN10" s="71"/>
      <c r="BO10" s="71"/>
      <c r="BP10" s="71"/>
      <c r="BQ10" s="71"/>
      <c r="BR10" s="71"/>
      <c r="BS10" s="71"/>
      <c r="BT10" s="71"/>
      <c r="BU10" s="71"/>
      <c r="BV10" s="71"/>
      <c r="BW10" s="71"/>
      <c r="BX10" s="71"/>
      <c r="BY10" s="71"/>
      <c r="BZ10" s="71"/>
      <c r="CA10" s="71"/>
      <c r="CB10" s="71"/>
      <c r="CC10" s="71"/>
      <c r="CD10" s="71"/>
      <c r="CE10" s="71"/>
      <c r="CF10" s="71"/>
      <c r="CG10" s="71"/>
      <c r="CH10" s="71"/>
      <c r="CI10" s="71"/>
      <c r="CJ10" s="71"/>
      <c r="CK10" s="71"/>
      <c r="CL10" s="71"/>
      <c r="CM10" s="71"/>
      <c r="CN10" s="71"/>
      <c r="CO10" s="71"/>
      <c r="CP10" s="71"/>
      <c r="CQ10" s="71"/>
      <c r="CR10" s="71"/>
      <c r="CS10" s="71"/>
      <c r="CT10" s="71"/>
      <c r="CU10" s="71"/>
      <c r="CV10" s="71"/>
      <c r="CW10" s="71"/>
      <c r="CX10" s="71"/>
      <c r="CY10" s="71"/>
      <c r="CZ10" s="71"/>
      <c r="DA10" s="71"/>
      <c r="DB10" s="71"/>
      <c r="DC10" s="71"/>
      <c r="DD10" s="71"/>
      <c r="DE10" s="71"/>
      <c r="DF10" s="71"/>
      <c r="DG10" s="71"/>
      <c r="DH10" s="71"/>
      <c r="DI10" s="71"/>
      <c r="DJ10" s="71"/>
      <c r="DK10" s="71"/>
    </row>
    <row r="11" spans="1:115">
      <c r="A11" s="109" t="s">
        <v>18</v>
      </c>
      <c r="B11" s="70" t="s">
        <v>46</v>
      </c>
      <c r="C11" s="99" t="s">
        <v>161</v>
      </c>
      <c r="D11" s="100">
        <v>0.47055000000000002</v>
      </c>
      <c r="E11" s="100">
        <v>26.522099999999998</v>
      </c>
      <c r="F11" s="100">
        <v>67.55556</v>
      </c>
      <c r="G11" s="98">
        <v>6.63</v>
      </c>
      <c r="H11" s="100">
        <v>1.94</v>
      </c>
      <c r="I11" s="100">
        <v>1.68</v>
      </c>
      <c r="J11" s="100">
        <v>2.0699999999999998</v>
      </c>
      <c r="K11" s="100">
        <v>2.1800000000000002</v>
      </c>
      <c r="L11" s="100">
        <v>3.01</v>
      </c>
      <c r="M11" s="100">
        <v>2.61</v>
      </c>
      <c r="N11" s="100">
        <v>2.5099999999999998</v>
      </c>
      <c r="O11" s="100">
        <v>3.56</v>
      </c>
      <c r="P11" s="100">
        <v>2.98</v>
      </c>
      <c r="Q11" s="100">
        <v>47.33</v>
      </c>
      <c r="R11" s="100">
        <v>62.15</v>
      </c>
      <c r="S11" s="100">
        <v>29.89</v>
      </c>
      <c r="T11" s="100">
        <v>15.29</v>
      </c>
      <c r="U11" s="100">
        <v>16.54</v>
      </c>
      <c r="V11" s="100">
        <v>0.92</v>
      </c>
      <c r="W11" s="100">
        <v>30.2</v>
      </c>
      <c r="X11" s="100">
        <v>13.53</v>
      </c>
      <c r="Y11" s="100">
        <v>69.599999999999994</v>
      </c>
      <c r="Z11" s="100">
        <v>68.790000000000006</v>
      </c>
      <c r="AA11" s="101">
        <v>28.112623479997001</v>
      </c>
      <c r="AB11" s="79">
        <v>11.4206</v>
      </c>
      <c r="AC11" s="101" t="s">
        <v>31</v>
      </c>
      <c r="AD11" s="101" t="s">
        <v>31</v>
      </c>
      <c r="AE11" s="101" t="s">
        <v>31</v>
      </c>
      <c r="AF11" s="101" t="s">
        <v>31</v>
      </c>
      <c r="AG11" s="101" t="s">
        <v>31</v>
      </c>
      <c r="AH11" s="101" t="s">
        <v>31</v>
      </c>
      <c r="AI11" s="101" t="s">
        <v>31</v>
      </c>
      <c r="AJ11" s="101" t="s">
        <v>31</v>
      </c>
      <c r="AK11" s="101" t="s">
        <v>31</v>
      </c>
      <c r="AL11" s="101" t="s">
        <v>31</v>
      </c>
      <c r="AM11" s="101" t="s">
        <v>31</v>
      </c>
      <c r="AN11" s="101" t="s">
        <v>31</v>
      </c>
      <c r="AO11" s="101" t="s">
        <v>31</v>
      </c>
      <c r="AP11" s="101">
        <v>50</v>
      </c>
      <c r="AQ11" s="101">
        <v>6</v>
      </c>
      <c r="AR11" s="101">
        <v>60</v>
      </c>
      <c r="AS11" s="101">
        <v>2</v>
      </c>
      <c r="AT11" s="101">
        <v>20</v>
      </c>
      <c r="AU11" s="101">
        <v>72.371139999999997</v>
      </c>
      <c r="AV11" s="101">
        <v>24.1264403648828</v>
      </c>
      <c r="AW11" s="101">
        <v>40.402673379038234</v>
      </c>
      <c r="AX11" s="101" t="s">
        <v>31</v>
      </c>
      <c r="AY11" s="101" t="s">
        <v>31</v>
      </c>
      <c r="AZ11" s="101">
        <v>45.3</v>
      </c>
      <c r="BA11" s="101">
        <v>13.73516</v>
      </c>
      <c r="BB11" s="101">
        <v>19.01032</v>
      </c>
      <c r="BC11" s="101">
        <v>40</v>
      </c>
      <c r="BD11" s="101">
        <v>23.1</v>
      </c>
      <c r="BE11" s="101">
        <v>30</v>
      </c>
      <c r="BF11" s="101">
        <v>30</v>
      </c>
      <c r="BG11" s="101" t="s">
        <v>31</v>
      </c>
      <c r="BH11" s="71"/>
      <c r="BI11" s="71"/>
      <c r="BJ11" s="71"/>
      <c r="BK11" s="71"/>
      <c r="BL11" s="71"/>
      <c r="BM11" s="71"/>
      <c r="BN11" s="71"/>
      <c r="BO11" s="71"/>
      <c r="BP11" s="71"/>
      <c r="BQ11" s="71"/>
      <c r="BR11" s="71"/>
      <c r="BS11" s="71"/>
      <c r="BT11" s="71"/>
      <c r="BU11" s="71"/>
      <c r="BV11" s="71"/>
      <c r="BW11" s="71"/>
      <c r="BX11" s="71"/>
      <c r="BY11" s="71"/>
      <c r="BZ11" s="71"/>
      <c r="CA11" s="71"/>
      <c r="CB11" s="71"/>
      <c r="CC11" s="71"/>
      <c r="CD11" s="71"/>
      <c r="CE11" s="71"/>
      <c r="CF11" s="71"/>
      <c r="CG11" s="71"/>
      <c r="CH11" s="71"/>
      <c r="CI11" s="71"/>
      <c r="CJ11" s="71"/>
      <c r="CK11" s="71"/>
      <c r="CL11" s="71"/>
      <c r="CM11" s="71"/>
      <c r="CN11" s="71"/>
      <c r="CO11" s="71"/>
      <c r="CP11" s="71"/>
      <c r="CQ11" s="71"/>
      <c r="CR11" s="71"/>
      <c r="CS11" s="71"/>
      <c r="CT11" s="71"/>
      <c r="CU11" s="71"/>
      <c r="CV11" s="71"/>
      <c r="CW11" s="71"/>
      <c r="CX11" s="71"/>
      <c r="CY11" s="71"/>
      <c r="CZ11" s="71"/>
      <c r="DA11" s="71"/>
      <c r="DB11" s="71"/>
      <c r="DC11" s="71"/>
      <c r="DD11" s="71"/>
      <c r="DE11" s="71"/>
      <c r="DF11" s="71"/>
      <c r="DG11" s="71"/>
      <c r="DH11" s="71"/>
      <c r="DI11" s="71"/>
      <c r="DJ11" s="71"/>
      <c r="DK11" s="71"/>
    </row>
    <row r="12" spans="1:115">
      <c r="A12" s="109" t="s">
        <v>18</v>
      </c>
      <c r="B12" s="70" t="s">
        <v>45</v>
      </c>
      <c r="C12" s="99" t="s">
        <v>161</v>
      </c>
      <c r="D12" s="100">
        <v>0.58398000000000005</v>
      </c>
      <c r="E12" s="100" t="s">
        <v>31</v>
      </c>
      <c r="F12" s="100" t="s">
        <v>31</v>
      </c>
      <c r="G12" s="71" t="s">
        <v>31</v>
      </c>
      <c r="H12" s="100">
        <v>2.09</v>
      </c>
      <c r="I12" s="100">
        <v>1.75</v>
      </c>
      <c r="J12" s="100">
        <v>2.2200000000000002</v>
      </c>
      <c r="K12" s="100">
        <v>2.42</v>
      </c>
      <c r="L12" s="100">
        <v>3.06</v>
      </c>
      <c r="M12" s="100">
        <v>2.88</v>
      </c>
      <c r="N12" s="100">
        <v>2.54</v>
      </c>
      <c r="O12" s="100">
        <v>3.78</v>
      </c>
      <c r="P12" s="100">
        <v>2.91</v>
      </c>
      <c r="Q12" s="100">
        <v>43.97</v>
      </c>
      <c r="R12" s="100">
        <v>65.11</v>
      </c>
      <c r="S12" s="100">
        <v>36.619999999999997</v>
      </c>
      <c r="T12" s="100">
        <v>14.21</v>
      </c>
      <c r="U12" s="100">
        <v>14.68</v>
      </c>
      <c r="V12" s="100">
        <v>0.64</v>
      </c>
      <c r="W12" s="100">
        <v>22.77</v>
      </c>
      <c r="X12" s="100">
        <v>17.66</v>
      </c>
      <c r="Y12" s="100">
        <v>75.709999999999994</v>
      </c>
      <c r="Z12" s="100">
        <v>67.88</v>
      </c>
      <c r="AA12" s="101">
        <v>34</v>
      </c>
      <c r="AB12" s="79">
        <v>17.0611</v>
      </c>
      <c r="AC12" s="101" t="s">
        <v>31</v>
      </c>
      <c r="AD12" s="101" t="s">
        <v>31</v>
      </c>
      <c r="AE12" s="101" t="s">
        <v>31</v>
      </c>
      <c r="AF12" s="101" t="s">
        <v>31</v>
      </c>
      <c r="AG12" s="101" t="s">
        <v>31</v>
      </c>
      <c r="AH12" s="101" t="s">
        <v>31</v>
      </c>
      <c r="AI12" s="101" t="s">
        <v>31</v>
      </c>
      <c r="AJ12" s="101" t="s">
        <v>31</v>
      </c>
      <c r="AK12" s="101" t="s">
        <v>31</v>
      </c>
      <c r="AL12" s="101" t="s">
        <v>31</v>
      </c>
      <c r="AM12" s="101" t="s">
        <v>31</v>
      </c>
      <c r="AN12" s="101" t="s">
        <v>31</v>
      </c>
      <c r="AO12" s="101" t="s">
        <v>31</v>
      </c>
      <c r="AP12" s="101">
        <v>50</v>
      </c>
      <c r="AQ12" s="101">
        <v>6</v>
      </c>
      <c r="AR12" s="101">
        <v>60</v>
      </c>
      <c r="AS12" s="101">
        <v>2</v>
      </c>
      <c r="AT12" s="101">
        <v>20</v>
      </c>
      <c r="AU12" s="101">
        <v>71.095079999999996</v>
      </c>
      <c r="AV12" s="101">
        <v>23.941855331377699</v>
      </c>
      <c r="AW12" s="101">
        <v>34.05712690548787</v>
      </c>
      <c r="AX12" s="101" t="s">
        <v>31</v>
      </c>
      <c r="AY12" s="101" t="s">
        <v>31</v>
      </c>
      <c r="AZ12" s="101">
        <v>44.1</v>
      </c>
      <c r="BA12" s="101">
        <v>14.80218</v>
      </c>
      <c r="BB12" s="101">
        <v>21.966059999999999</v>
      </c>
      <c r="BC12" s="101">
        <v>38.5</v>
      </c>
      <c r="BD12" s="101" t="s">
        <v>31</v>
      </c>
      <c r="BE12" s="101">
        <v>25</v>
      </c>
      <c r="BF12" s="101">
        <v>25</v>
      </c>
      <c r="BG12" s="101" t="s">
        <v>31</v>
      </c>
      <c r="BH12" s="71"/>
      <c r="BI12" s="71"/>
      <c r="BJ12" s="71"/>
      <c r="BK12" s="71"/>
      <c r="BL12" s="71"/>
      <c r="BM12" s="71"/>
      <c r="BN12" s="71"/>
      <c r="BO12" s="71"/>
      <c r="BP12" s="71"/>
      <c r="BQ12" s="71"/>
      <c r="BR12" s="71"/>
      <c r="BS12" s="71"/>
      <c r="BT12" s="71"/>
      <c r="BU12" s="71"/>
      <c r="BV12" s="71"/>
      <c r="BW12" s="71"/>
      <c r="BX12" s="71"/>
      <c r="BY12" s="71"/>
      <c r="BZ12" s="71"/>
      <c r="CA12" s="71"/>
      <c r="CB12" s="71"/>
      <c r="CC12" s="71"/>
      <c r="CD12" s="71"/>
      <c r="CE12" s="71"/>
      <c r="CF12" s="71"/>
      <c r="CG12" s="71"/>
      <c r="CH12" s="71"/>
      <c r="CI12" s="71"/>
      <c r="CJ12" s="71"/>
      <c r="CK12" s="71"/>
      <c r="CL12" s="71"/>
      <c r="CM12" s="71"/>
      <c r="CN12" s="71"/>
      <c r="CO12" s="71"/>
      <c r="CP12" s="71"/>
      <c r="CQ12" s="71"/>
      <c r="CR12" s="71"/>
      <c r="CS12" s="71"/>
      <c r="CT12" s="71"/>
      <c r="CU12" s="71"/>
      <c r="CV12" s="71"/>
      <c r="CW12" s="71"/>
      <c r="CX12" s="71"/>
      <c r="CY12" s="71"/>
      <c r="CZ12" s="71"/>
      <c r="DA12" s="71"/>
      <c r="DB12" s="71"/>
      <c r="DC12" s="71"/>
      <c r="DD12" s="71"/>
      <c r="DE12" s="71"/>
      <c r="DF12" s="71"/>
      <c r="DG12" s="71"/>
      <c r="DH12" s="71"/>
      <c r="DI12" s="71"/>
      <c r="DJ12" s="71"/>
      <c r="DK12" s="71"/>
    </row>
    <row r="13" spans="1:115">
      <c r="A13" s="109" t="s">
        <v>18</v>
      </c>
      <c r="B13" s="70" t="s">
        <v>44</v>
      </c>
      <c r="C13" s="99" t="s">
        <v>161</v>
      </c>
      <c r="D13" s="100">
        <v>0.56103999999999998</v>
      </c>
      <c r="E13" s="100" t="s">
        <v>31</v>
      </c>
      <c r="F13" s="100" t="s">
        <v>31</v>
      </c>
      <c r="G13" s="98">
        <v>6.84</v>
      </c>
      <c r="H13" s="100">
        <v>2.14</v>
      </c>
      <c r="I13" s="100">
        <v>1.93</v>
      </c>
      <c r="J13" s="100">
        <v>2.39</v>
      </c>
      <c r="K13" s="100">
        <v>2.39</v>
      </c>
      <c r="L13" s="100">
        <v>2.86</v>
      </c>
      <c r="M13" s="100">
        <v>2.69</v>
      </c>
      <c r="N13" s="100">
        <v>2.68</v>
      </c>
      <c r="O13" s="100">
        <v>3.56</v>
      </c>
      <c r="P13" s="100">
        <v>2.77</v>
      </c>
      <c r="Q13" s="100">
        <v>50.35</v>
      </c>
      <c r="R13" s="100">
        <v>63.54</v>
      </c>
      <c r="S13" s="100">
        <v>21.33</v>
      </c>
      <c r="T13" s="100">
        <v>20.97</v>
      </c>
      <c r="U13" s="100">
        <v>14.2</v>
      </c>
      <c r="V13" s="100">
        <v>0.76</v>
      </c>
      <c r="W13" s="100">
        <v>17.440000000000001</v>
      </c>
      <c r="X13" s="100">
        <v>17.66</v>
      </c>
      <c r="Y13" s="100">
        <v>67.09</v>
      </c>
      <c r="Z13" s="100">
        <v>74.31</v>
      </c>
      <c r="AA13" s="101">
        <v>45</v>
      </c>
      <c r="AB13" s="79">
        <v>8.1832999999999991</v>
      </c>
      <c r="AC13" s="101">
        <v>98.82</v>
      </c>
      <c r="AD13" s="101">
        <v>0.5706222095417286</v>
      </c>
      <c r="AE13" s="101">
        <v>10.125398156100232</v>
      </c>
      <c r="AF13" s="101">
        <v>17.705533806204567</v>
      </c>
      <c r="AG13" s="101">
        <v>7.7477962670475948</v>
      </c>
      <c r="AH13" s="101">
        <v>0.81487810549793904</v>
      </c>
      <c r="AI13" s="101">
        <v>44.153031788499042</v>
      </c>
      <c r="AJ13" s="101">
        <v>36.982859554164691</v>
      </c>
      <c r="AK13" s="101">
        <v>43.331881341014054</v>
      </c>
      <c r="AL13" s="101">
        <v>35.411692908034439</v>
      </c>
      <c r="AM13" s="101">
        <v>26.254583788200677</v>
      </c>
      <c r="AN13" s="101">
        <v>72.565610000000007</v>
      </c>
      <c r="AO13" s="101">
        <v>57.810200000000002</v>
      </c>
      <c r="AP13" s="101">
        <v>50</v>
      </c>
      <c r="AQ13" s="101">
        <v>6</v>
      </c>
      <c r="AR13" s="101">
        <v>60</v>
      </c>
      <c r="AS13" s="101">
        <v>2</v>
      </c>
      <c r="AT13" s="101">
        <v>20</v>
      </c>
      <c r="AU13" s="101">
        <v>72.097669999999994</v>
      </c>
      <c r="AV13" s="101">
        <v>24.049666929774599</v>
      </c>
      <c r="AW13" s="101">
        <v>34.971013263569574</v>
      </c>
      <c r="AX13" s="101" t="s">
        <v>31</v>
      </c>
      <c r="AY13" s="101" t="s">
        <v>31</v>
      </c>
      <c r="AZ13" s="101">
        <v>44.5</v>
      </c>
      <c r="BA13" s="101">
        <v>13.68812</v>
      </c>
      <c r="BB13" s="101">
        <v>19.261019999999998</v>
      </c>
      <c r="BC13" s="101">
        <v>38.5</v>
      </c>
      <c r="BD13" s="101">
        <v>20</v>
      </c>
      <c r="BE13" s="101">
        <v>24.5</v>
      </c>
      <c r="BF13" s="101">
        <v>24.5</v>
      </c>
      <c r="BG13" s="101" t="s">
        <v>31</v>
      </c>
      <c r="BH13" s="71"/>
      <c r="BI13" s="71"/>
      <c r="BJ13" s="71"/>
      <c r="BK13" s="71"/>
      <c r="BL13" s="71"/>
      <c r="BM13" s="71"/>
      <c r="BN13" s="71"/>
      <c r="BO13" s="71"/>
      <c r="BP13" s="71"/>
      <c r="BQ13" s="71"/>
      <c r="BR13" s="71"/>
      <c r="BS13" s="71"/>
      <c r="BT13" s="71"/>
      <c r="BU13" s="71"/>
      <c r="BV13" s="71"/>
      <c r="BW13" s="71"/>
      <c r="BX13" s="71"/>
      <c r="BY13" s="71"/>
      <c r="BZ13" s="71"/>
      <c r="CA13" s="71"/>
      <c r="CB13" s="71"/>
      <c r="CC13" s="71"/>
      <c r="CD13" s="71"/>
      <c r="CE13" s="71"/>
      <c r="CF13" s="71"/>
      <c r="CG13" s="71"/>
      <c r="CH13" s="71"/>
      <c r="CI13" s="71"/>
      <c r="CJ13" s="71"/>
      <c r="CK13" s="71"/>
      <c r="CL13" s="71"/>
      <c r="CM13" s="71"/>
      <c r="CN13" s="71"/>
      <c r="CO13" s="71"/>
      <c r="CP13" s="71"/>
      <c r="CQ13" s="71"/>
      <c r="CR13" s="71"/>
      <c r="CS13" s="71"/>
      <c r="CT13" s="71"/>
      <c r="CU13" s="71"/>
      <c r="CV13" s="71"/>
      <c r="CW13" s="71"/>
      <c r="CX13" s="71"/>
      <c r="CY13" s="71"/>
      <c r="CZ13" s="71"/>
      <c r="DA13" s="71"/>
      <c r="DB13" s="71"/>
      <c r="DC13" s="71"/>
      <c r="DD13" s="71"/>
      <c r="DE13" s="71"/>
      <c r="DF13" s="71"/>
      <c r="DG13" s="71"/>
      <c r="DH13" s="71"/>
      <c r="DI13" s="71"/>
      <c r="DJ13" s="71"/>
      <c r="DK13" s="71"/>
    </row>
    <row r="14" spans="1:115">
      <c r="A14" s="109" t="s">
        <v>18</v>
      </c>
      <c r="B14" s="70" t="s">
        <v>43</v>
      </c>
      <c r="C14" s="99" t="s">
        <v>161</v>
      </c>
      <c r="D14" s="100">
        <v>0.56596999999999997</v>
      </c>
      <c r="E14" s="100" t="s">
        <v>31</v>
      </c>
      <c r="F14" s="100" t="s">
        <v>31</v>
      </c>
      <c r="G14" s="98">
        <v>6.84</v>
      </c>
      <c r="H14" s="100">
        <v>2.1</v>
      </c>
      <c r="I14" s="100">
        <v>1.87</v>
      </c>
      <c r="J14" s="100">
        <v>2.29</v>
      </c>
      <c r="K14" s="100">
        <v>2.29</v>
      </c>
      <c r="L14" s="100">
        <v>2.84</v>
      </c>
      <c r="M14" s="100">
        <v>2.91</v>
      </c>
      <c r="N14" s="100">
        <v>2.4500000000000002</v>
      </c>
      <c r="O14" s="100">
        <v>3.73</v>
      </c>
      <c r="P14" s="100">
        <v>2.66</v>
      </c>
      <c r="Q14" s="100">
        <v>56.03</v>
      </c>
      <c r="R14" s="100">
        <v>63.76</v>
      </c>
      <c r="S14" s="100">
        <v>27.86</v>
      </c>
      <c r="T14" s="100">
        <v>29.95</v>
      </c>
      <c r="U14" s="100">
        <v>20.78</v>
      </c>
      <c r="V14" s="100">
        <v>0.69</v>
      </c>
      <c r="W14" s="100">
        <v>21.76</v>
      </c>
      <c r="X14" s="100">
        <v>16.329999999999998</v>
      </c>
      <c r="Y14" s="100">
        <v>69.400000000000006</v>
      </c>
      <c r="Z14" s="100">
        <v>75.849999999999994</v>
      </c>
      <c r="AA14" s="101">
        <v>51</v>
      </c>
      <c r="AB14" s="79">
        <v>9.5111000000000008</v>
      </c>
      <c r="AC14" s="101">
        <v>99.3411865234375</v>
      </c>
      <c r="AD14" s="101">
        <v>0.56040120752362921</v>
      </c>
      <c r="AE14" s="101">
        <v>6.003951692805785</v>
      </c>
      <c r="AF14" s="101">
        <v>18.398458917349995</v>
      </c>
      <c r="AG14" s="101">
        <v>7.3543750807201835</v>
      </c>
      <c r="AH14" s="101">
        <v>0.76428709403674899</v>
      </c>
      <c r="AI14" s="101">
        <v>46.833086843455497</v>
      </c>
      <c r="AJ14" s="101">
        <v>37.995188944557754</v>
      </c>
      <c r="AK14" s="101">
        <v>46.084680013419188</v>
      </c>
      <c r="AL14" s="101">
        <v>36.733601095389005</v>
      </c>
      <c r="AM14" s="101">
        <v>17.377962312779133</v>
      </c>
      <c r="AN14" s="101">
        <v>72.563010000000006</v>
      </c>
      <c r="AO14" s="101">
        <v>57.467930000000003</v>
      </c>
      <c r="AP14" s="101">
        <v>50</v>
      </c>
      <c r="AQ14" s="101">
        <v>6</v>
      </c>
      <c r="AR14" s="101">
        <v>60</v>
      </c>
      <c r="AS14" s="101">
        <v>2</v>
      </c>
      <c r="AT14" s="101">
        <v>20</v>
      </c>
      <c r="AU14" s="101">
        <v>71.696770000000001</v>
      </c>
      <c r="AV14" s="101">
        <v>23.339542551903602</v>
      </c>
      <c r="AW14" s="101">
        <v>35.206154999964362</v>
      </c>
      <c r="AX14" s="101" t="s">
        <v>31</v>
      </c>
      <c r="AY14" s="101" t="s">
        <v>31</v>
      </c>
      <c r="AZ14" s="101">
        <v>42.7</v>
      </c>
      <c r="BA14" s="101">
        <v>14.236890000000001</v>
      </c>
      <c r="BB14" s="101">
        <v>20.681159999999998</v>
      </c>
      <c r="BC14" s="101">
        <v>37.4</v>
      </c>
      <c r="BD14" s="101" t="s">
        <v>31</v>
      </c>
      <c r="BE14" s="101">
        <v>24.5</v>
      </c>
      <c r="BF14" s="101">
        <v>24.5</v>
      </c>
      <c r="BG14" s="101" t="s">
        <v>31</v>
      </c>
      <c r="BH14" s="71"/>
      <c r="BI14" s="71"/>
      <c r="BJ14" s="71"/>
      <c r="BK14" s="71"/>
      <c r="BL14" s="71"/>
      <c r="BM14" s="71"/>
      <c r="BN14" s="71"/>
      <c r="BO14" s="71"/>
      <c r="BP14" s="71"/>
      <c r="BQ14" s="71"/>
      <c r="BR14" s="71"/>
      <c r="BS14" s="71"/>
      <c r="BT14" s="71"/>
      <c r="BU14" s="71"/>
      <c r="BV14" s="71"/>
      <c r="BW14" s="71"/>
      <c r="BX14" s="71"/>
      <c r="BY14" s="71"/>
      <c r="BZ14" s="71"/>
      <c r="CA14" s="71"/>
      <c r="CB14" s="71"/>
      <c r="CC14" s="71"/>
      <c r="CD14" s="71"/>
      <c r="CE14" s="71"/>
      <c r="CF14" s="71"/>
      <c r="CG14" s="71"/>
      <c r="CH14" s="71"/>
      <c r="CI14" s="71"/>
      <c r="CJ14" s="71"/>
      <c r="CK14" s="71"/>
      <c r="CL14" s="71"/>
      <c r="CM14" s="71"/>
      <c r="CN14" s="71"/>
      <c r="CO14" s="71"/>
      <c r="CP14" s="71"/>
      <c r="CQ14" s="71"/>
      <c r="CR14" s="71"/>
      <c r="CS14" s="71"/>
      <c r="CT14" s="71"/>
      <c r="CU14" s="71"/>
      <c r="CV14" s="71"/>
      <c r="CW14" s="71"/>
      <c r="CX14" s="71"/>
      <c r="CY14" s="71"/>
      <c r="CZ14" s="71"/>
      <c r="DA14" s="71"/>
      <c r="DB14" s="71"/>
      <c r="DC14" s="71"/>
      <c r="DD14" s="71"/>
      <c r="DE14" s="71"/>
      <c r="DF14" s="71"/>
      <c r="DG14" s="71"/>
      <c r="DH14" s="71"/>
      <c r="DI14" s="71"/>
      <c r="DJ14" s="71"/>
      <c r="DK14" s="71"/>
    </row>
    <row r="15" spans="1:115">
      <c r="A15" s="109" t="s">
        <v>18</v>
      </c>
      <c r="B15" s="70" t="s">
        <v>42</v>
      </c>
      <c r="C15" s="99" t="s">
        <v>161</v>
      </c>
      <c r="D15" s="100">
        <v>0.63490999999999997</v>
      </c>
      <c r="E15" s="100" t="s">
        <v>31</v>
      </c>
      <c r="F15" s="100" t="s">
        <v>31</v>
      </c>
      <c r="G15" s="98">
        <v>6.84</v>
      </c>
      <c r="H15" s="100">
        <v>2.12</v>
      </c>
      <c r="I15" s="100">
        <v>2.2999999999999998</v>
      </c>
      <c r="J15" s="100">
        <v>2.9</v>
      </c>
      <c r="K15" s="100">
        <v>2.58</v>
      </c>
      <c r="L15" s="100">
        <v>2.97</v>
      </c>
      <c r="M15" s="100">
        <v>3.29</v>
      </c>
      <c r="N15" s="100">
        <v>2.75</v>
      </c>
      <c r="O15" s="100">
        <v>3.59</v>
      </c>
      <c r="P15" s="100">
        <v>3.02</v>
      </c>
      <c r="Q15" s="100">
        <v>50.08</v>
      </c>
      <c r="R15" s="100">
        <v>63.46</v>
      </c>
      <c r="S15" s="100">
        <v>27.02</v>
      </c>
      <c r="T15" s="100">
        <v>29.2</v>
      </c>
      <c r="U15" s="100">
        <v>18.88</v>
      </c>
      <c r="V15" s="100">
        <v>0.59</v>
      </c>
      <c r="W15" s="100">
        <v>20.23</v>
      </c>
      <c r="X15" s="100">
        <v>17.350000000000001</v>
      </c>
      <c r="Y15" s="100">
        <v>66.87</v>
      </c>
      <c r="Z15" s="100">
        <v>74.23</v>
      </c>
      <c r="AA15" s="101">
        <v>55.8</v>
      </c>
      <c r="AB15" s="79">
        <v>7.9166999999999996</v>
      </c>
      <c r="AC15" s="101">
        <v>99.603096008300795</v>
      </c>
      <c r="AD15" s="101">
        <v>0.55412588539996976</v>
      </c>
      <c r="AE15" s="101">
        <v>-1.0264204544320847</v>
      </c>
      <c r="AF15" s="101">
        <v>16.501986529887464</v>
      </c>
      <c r="AG15" s="101">
        <v>6.6686104270512967</v>
      </c>
      <c r="AH15" s="101">
        <v>0.78482472101978595</v>
      </c>
      <c r="AI15" s="101">
        <v>47.749616823061544</v>
      </c>
      <c r="AJ15" s="101">
        <v>37.484941478426052</v>
      </c>
      <c r="AK15" s="101">
        <v>47.007893164251115</v>
      </c>
      <c r="AL15" s="101">
        <v>36.00940609627925</v>
      </c>
      <c r="AM15" s="101">
        <v>-7.0752011791617662</v>
      </c>
      <c r="AN15" s="101">
        <v>72.599090000000004</v>
      </c>
      <c r="AO15" s="101">
        <v>57.893219999999999</v>
      </c>
      <c r="AP15" s="101">
        <v>50</v>
      </c>
      <c r="AQ15" s="101">
        <v>6</v>
      </c>
      <c r="AR15" s="101">
        <v>60</v>
      </c>
      <c r="AS15" s="101">
        <v>2</v>
      </c>
      <c r="AT15" s="101">
        <v>20</v>
      </c>
      <c r="AU15" s="101">
        <v>72.183819999999997</v>
      </c>
      <c r="AV15" s="101">
        <v>22.4616899660565</v>
      </c>
      <c r="AW15" s="101">
        <v>30.526542371710804</v>
      </c>
      <c r="AX15" s="101" t="s">
        <v>31</v>
      </c>
      <c r="AY15" s="101" t="s">
        <v>31</v>
      </c>
      <c r="AZ15" s="101">
        <v>41.4</v>
      </c>
      <c r="BA15" s="101">
        <v>14.622540000000001</v>
      </c>
      <c r="BB15" s="101">
        <v>20.86026</v>
      </c>
      <c r="BC15" s="101">
        <v>37.4</v>
      </c>
      <c r="BD15" s="101">
        <v>17.600000000000001</v>
      </c>
      <c r="BE15" s="101">
        <v>24.5</v>
      </c>
      <c r="BF15" s="101">
        <v>24.5</v>
      </c>
      <c r="BG15" s="101" t="s">
        <v>31</v>
      </c>
      <c r="BH15" s="71"/>
      <c r="BI15" s="71"/>
      <c r="BJ15" s="71"/>
      <c r="BK15" s="71"/>
      <c r="BL15" s="71"/>
      <c r="BM15" s="71"/>
      <c r="BN15" s="71"/>
      <c r="BO15" s="71"/>
      <c r="BP15" s="71"/>
      <c r="BQ15" s="71"/>
      <c r="BR15" s="71"/>
      <c r="BS15" s="71"/>
      <c r="BT15" s="71"/>
      <c r="BU15" s="71"/>
      <c r="BV15" s="71"/>
      <c r="BW15" s="71"/>
      <c r="BX15" s="71"/>
      <c r="BY15" s="71"/>
      <c r="BZ15" s="71"/>
      <c r="CA15" s="71"/>
      <c r="CB15" s="71"/>
      <c r="CC15" s="71"/>
      <c r="CD15" s="71"/>
      <c r="CE15" s="71"/>
      <c r="CF15" s="71"/>
      <c r="CG15" s="71"/>
      <c r="CH15" s="71"/>
      <c r="CI15" s="71"/>
      <c r="CJ15" s="71"/>
      <c r="CK15" s="71"/>
      <c r="CL15" s="71"/>
      <c r="CM15" s="71"/>
      <c r="CN15" s="71"/>
      <c r="CO15" s="71"/>
      <c r="CP15" s="71"/>
      <c r="CQ15" s="71"/>
      <c r="CR15" s="71"/>
      <c r="CS15" s="71"/>
      <c r="CT15" s="71"/>
      <c r="CU15" s="71"/>
      <c r="CV15" s="71"/>
      <c r="CW15" s="71"/>
      <c r="CX15" s="71"/>
      <c r="CY15" s="71"/>
      <c r="CZ15" s="71"/>
      <c r="DA15" s="71"/>
      <c r="DB15" s="71"/>
      <c r="DC15" s="71"/>
      <c r="DD15" s="71"/>
      <c r="DE15" s="71"/>
      <c r="DF15" s="71"/>
      <c r="DG15" s="71"/>
      <c r="DH15" s="71"/>
      <c r="DI15" s="71"/>
      <c r="DJ15" s="71"/>
      <c r="DK15" s="71"/>
    </row>
    <row r="16" spans="1:115">
      <c r="A16" s="109" t="s">
        <v>18</v>
      </c>
      <c r="B16" s="70" t="s">
        <v>41</v>
      </c>
      <c r="C16" s="99" t="s">
        <v>161</v>
      </c>
      <c r="D16" s="100">
        <v>0.61848999999999998</v>
      </c>
      <c r="E16" s="100" t="s">
        <v>31</v>
      </c>
      <c r="F16" s="100" t="s">
        <v>31</v>
      </c>
      <c r="G16" s="98">
        <v>6.84</v>
      </c>
      <c r="H16" s="100">
        <v>2.15</v>
      </c>
      <c r="I16" s="100">
        <v>1.98</v>
      </c>
      <c r="J16" s="100">
        <v>2.76</v>
      </c>
      <c r="K16" s="100">
        <v>2.66</v>
      </c>
      <c r="L16" s="100">
        <v>3.05</v>
      </c>
      <c r="M16" s="100">
        <v>3.18</v>
      </c>
      <c r="N16" s="100">
        <v>2.58</v>
      </c>
      <c r="O16" s="100">
        <v>3.45</v>
      </c>
      <c r="P16" s="100">
        <v>3.24</v>
      </c>
      <c r="Q16" s="100">
        <v>40.869999999999997</v>
      </c>
      <c r="R16" s="100">
        <v>61.75</v>
      </c>
      <c r="S16" s="100">
        <v>24.92</v>
      </c>
      <c r="T16" s="100">
        <v>31.02</v>
      </c>
      <c r="U16" s="100">
        <v>15.93</v>
      </c>
      <c r="V16" s="100">
        <v>0.67</v>
      </c>
      <c r="W16" s="100">
        <v>24.45</v>
      </c>
      <c r="X16" s="100">
        <v>16.420000000000002</v>
      </c>
      <c r="Y16" s="101" t="s">
        <v>31</v>
      </c>
      <c r="Z16" s="101" t="s">
        <v>31</v>
      </c>
      <c r="AA16" s="101">
        <v>59.9</v>
      </c>
      <c r="AB16" s="79">
        <v>6.2762000000000002</v>
      </c>
      <c r="AC16" s="101">
        <v>99.578407287597699</v>
      </c>
      <c r="AD16" s="101">
        <v>0.55637825927595519</v>
      </c>
      <c r="AE16" s="101">
        <v>2.4053237807943617</v>
      </c>
      <c r="AF16" s="101">
        <v>17.305778901259604</v>
      </c>
      <c r="AG16" s="101">
        <v>7.4781813281208569</v>
      </c>
      <c r="AH16" s="101">
        <v>0.83773643015943611</v>
      </c>
      <c r="AI16" s="101">
        <v>47.792255338114522</v>
      </c>
      <c r="AJ16" s="101">
        <v>39.02791081229357</v>
      </c>
      <c r="AK16" s="101">
        <v>47.046126879231871</v>
      </c>
      <c r="AL16" s="101">
        <v>37.774243428656121</v>
      </c>
      <c r="AM16" s="101">
        <v>2.3394896714778355</v>
      </c>
      <c r="AN16" s="101">
        <v>72.621740000000003</v>
      </c>
      <c r="AO16" s="101">
        <v>56.510289999999998</v>
      </c>
      <c r="AP16" s="101">
        <v>50</v>
      </c>
      <c r="AQ16" s="101">
        <v>6</v>
      </c>
      <c r="AR16" s="101">
        <v>60</v>
      </c>
      <c r="AS16" s="101">
        <v>2</v>
      </c>
      <c r="AT16" s="101">
        <v>20</v>
      </c>
      <c r="AU16" s="101">
        <v>72.577110000000005</v>
      </c>
      <c r="AV16" s="101">
        <v>22.712978454945599</v>
      </c>
      <c r="AW16" s="101">
        <v>29.333929002103709</v>
      </c>
      <c r="AX16" s="101" t="s">
        <v>31</v>
      </c>
      <c r="AY16" s="101" t="s">
        <v>31</v>
      </c>
      <c r="AZ16" s="101">
        <v>41</v>
      </c>
      <c r="BA16" s="101">
        <v>14.437659999999999</v>
      </c>
      <c r="BB16" s="101">
        <v>21.76005</v>
      </c>
      <c r="BC16" s="101" t="s">
        <v>31</v>
      </c>
      <c r="BD16" s="101" t="s">
        <v>31</v>
      </c>
      <c r="BE16" s="101">
        <v>24.5</v>
      </c>
      <c r="BF16" s="101">
        <v>24.5</v>
      </c>
      <c r="BG16" s="101">
        <v>2</v>
      </c>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row>
    <row r="17" spans="1:115">
      <c r="A17" s="109" t="s">
        <v>18</v>
      </c>
      <c r="B17" s="70" t="s">
        <v>40</v>
      </c>
      <c r="C17" s="99" t="s">
        <v>161</v>
      </c>
      <c r="D17" s="100">
        <v>0.59396000000000004</v>
      </c>
      <c r="E17" s="100" t="s">
        <v>31</v>
      </c>
      <c r="F17" s="100" t="s">
        <v>31</v>
      </c>
      <c r="G17" s="98">
        <v>6.84</v>
      </c>
      <c r="H17" s="100">
        <v>2.0299999999999998</v>
      </c>
      <c r="I17" s="100">
        <v>2.08</v>
      </c>
      <c r="J17" s="100">
        <v>2.7</v>
      </c>
      <c r="K17" s="100">
        <v>2.4900000000000002</v>
      </c>
      <c r="L17" s="100">
        <v>2.85</v>
      </c>
      <c r="M17" s="100">
        <v>3.24</v>
      </c>
      <c r="N17" s="100">
        <v>2.5299999999999998</v>
      </c>
      <c r="O17" s="100">
        <v>3.31</v>
      </c>
      <c r="P17" s="100">
        <v>3.01</v>
      </c>
      <c r="Q17" s="100">
        <v>31.91</v>
      </c>
      <c r="R17" s="100">
        <v>57.78</v>
      </c>
      <c r="S17" s="100">
        <v>23.54</v>
      </c>
      <c r="T17" s="100">
        <v>27.83</v>
      </c>
      <c r="U17" s="100">
        <v>14.41</v>
      </c>
      <c r="V17" s="100">
        <v>0.63</v>
      </c>
      <c r="W17" s="100">
        <v>21.57</v>
      </c>
      <c r="X17" s="100">
        <v>19.5</v>
      </c>
      <c r="Y17" s="100">
        <v>52.2</v>
      </c>
      <c r="Z17" s="100">
        <v>57.82</v>
      </c>
      <c r="AA17" s="101">
        <v>64.7</v>
      </c>
      <c r="AB17" s="79">
        <v>9.5841999999999992</v>
      </c>
      <c r="AC17" s="101">
        <v>100</v>
      </c>
      <c r="AD17" s="101">
        <v>0.55422186175214994</v>
      </c>
      <c r="AE17" s="101">
        <v>-2.5126153208139641</v>
      </c>
      <c r="AF17" s="101">
        <v>17.262881006465136</v>
      </c>
      <c r="AG17" s="101">
        <v>7.074803754673491</v>
      </c>
      <c r="AH17" s="101">
        <v>0.878100919364039</v>
      </c>
      <c r="AI17" s="101">
        <v>43.99049075417296</v>
      </c>
      <c r="AJ17" s="101">
        <v>39.296632370318548</v>
      </c>
      <c r="AK17" s="101">
        <v>43.11346182931684</v>
      </c>
      <c r="AL17" s="101">
        <v>37.889030682760328</v>
      </c>
      <c r="AM17" s="101">
        <v>-6.75554748075416</v>
      </c>
      <c r="AN17" s="101">
        <v>72.600319999999996</v>
      </c>
      <c r="AO17" s="101">
        <v>56.16563</v>
      </c>
      <c r="AP17" s="101">
        <v>62</v>
      </c>
      <c r="AQ17" s="101">
        <v>6</v>
      </c>
      <c r="AR17" s="101">
        <v>60</v>
      </c>
      <c r="AS17" s="101">
        <v>2</v>
      </c>
      <c r="AT17" s="101">
        <v>20</v>
      </c>
      <c r="AU17" s="101">
        <v>71.593360000000004</v>
      </c>
      <c r="AV17" s="101">
        <v>22.8527658925005</v>
      </c>
      <c r="AW17" s="101">
        <v>28.406793645227452</v>
      </c>
      <c r="AX17" s="101" t="s">
        <v>31</v>
      </c>
      <c r="AY17" s="101" t="s">
        <v>31</v>
      </c>
      <c r="AZ17" s="101">
        <v>41.7</v>
      </c>
      <c r="BA17" s="101">
        <v>14.465540000000001</v>
      </c>
      <c r="BB17" s="101">
        <v>21.445799999999998</v>
      </c>
      <c r="BC17" s="101">
        <v>36.6</v>
      </c>
      <c r="BD17" s="101">
        <v>17.600000000000001</v>
      </c>
      <c r="BE17" s="101">
        <v>24.5</v>
      </c>
      <c r="BF17" s="101">
        <v>24.5</v>
      </c>
      <c r="BG17" s="101">
        <v>2</v>
      </c>
      <c r="BH17" s="71"/>
      <c r="BI17" s="71"/>
      <c r="BJ17" s="71"/>
      <c r="BK17" s="71"/>
      <c r="BL17" s="71"/>
      <c r="BM17" s="71"/>
      <c r="BN17" s="71"/>
      <c r="BO17" s="71"/>
      <c r="BP17" s="71"/>
      <c r="BQ17" s="71"/>
      <c r="BR17" s="71"/>
      <c r="BS17" s="71"/>
      <c r="BT17" s="71"/>
      <c r="BU17" s="71"/>
      <c r="BV17" s="71"/>
      <c r="BW17" s="71"/>
      <c r="BX17" s="71"/>
      <c r="BY17" s="71"/>
      <c r="BZ17" s="71"/>
      <c r="CA17" s="71"/>
      <c r="CB17" s="71"/>
      <c r="CC17" s="71"/>
      <c r="CD17" s="71"/>
      <c r="CE17" s="71"/>
      <c r="CF17" s="71"/>
      <c r="CG17" s="71"/>
      <c r="CH17" s="71"/>
      <c r="CI17" s="71"/>
      <c r="CJ17" s="71"/>
      <c r="CK17" s="71"/>
      <c r="CL17" s="71"/>
      <c r="CM17" s="71"/>
      <c r="CN17" s="71"/>
      <c r="CO17" s="71"/>
      <c r="CP17" s="71"/>
      <c r="CQ17" s="71"/>
      <c r="CR17" s="71"/>
      <c r="CS17" s="71"/>
      <c r="CT17" s="71"/>
      <c r="CU17" s="71"/>
      <c r="CV17" s="71"/>
      <c r="CW17" s="71"/>
      <c r="CX17" s="71"/>
      <c r="CY17" s="71"/>
      <c r="CZ17" s="71"/>
      <c r="DA17" s="71"/>
      <c r="DB17" s="71"/>
      <c r="DC17" s="71"/>
      <c r="DD17" s="71"/>
      <c r="DE17" s="71"/>
      <c r="DF17" s="71"/>
      <c r="DG17" s="71"/>
      <c r="DH17" s="71"/>
      <c r="DI17" s="71"/>
      <c r="DJ17" s="71"/>
      <c r="DK17" s="71"/>
    </row>
    <row r="18" spans="1:115">
      <c r="A18" s="109" t="s">
        <v>18</v>
      </c>
      <c r="B18" s="70" t="s">
        <v>39</v>
      </c>
      <c r="C18" s="99" t="s">
        <v>161</v>
      </c>
      <c r="D18" s="100">
        <v>0.62261999999999995</v>
      </c>
      <c r="E18" s="100" t="s">
        <v>31</v>
      </c>
      <c r="F18" s="100" t="s">
        <v>31</v>
      </c>
      <c r="G18" s="98">
        <v>7.02</v>
      </c>
      <c r="H18" s="100">
        <v>1.9</v>
      </c>
      <c r="I18" s="100">
        <v>1.84</v>
      </c>
      <c r="J18" s="100">
        <v>2.19</v>
      </c>
      <c r="K18" s="100">
        <v>2.29</v>
      </c>
      <c r="L18" s="100">
        <v>2.81</v>
      </c>
      <c r="M18" s="100">
        <v>3.33</v>
      </c>
      <c r="N18" s="100">
        <v>2.27</v>
      </c>
      <c r="O18" s="100">
        <v>3.48</v>
      </c>
      <c r="P18" s="100">
        <v>2.94</v>
      </c>
      <c r="Q18" s="100">
        <v>45.88</v>
      </c>
      <c r="R18" s="100">
        <v>61.62</v>
      </c>
      <c r="S18" s="100">
        <v>25.8</v>
      </c>
      <c r="T18" s="100">
        <v>29.14</v>
      </c>
      <c r="U18" s="100">
        <v>17.739999999999998</v>
      </c>
      <c r="V18" s="100">
        <v>0.79</v>
      </c>
      <c r="W18" s="100">
        <v>18.8</v>
      </c>
      <c r="X18" s="100">
        <v>18.600000000000001</v>
      </c>
      <c r="Y18" s="100">
        <v>52.91</v>
      </c>
      <c r="Z18" s="100">
        <v>62.06</v>
      </c>
      <c r="AA18" s="101">
        <v>68.436418812200003</v>
      </c>
      <c r="AB18" s="79">
        <v>11.2333</v>
      </c>
      <c r="AC18" s="101">
        <v>99.823577880859403</v>
      </c>
      <c r="AD18" s="101">
        <v>0.5434691856837075</v>
      </c>
      <c r="AE18" s="101">
        <v>2.7311598282894636</v>
      </c>
      <c r="AF18" s="101">
        <v>17.070704884158332</v>
      </c>
      <c r="AG18" s="101">
        <v>9.2689379504775555</v>
      </c>
      <c r="AH18" s="101">
        <v>0.85012858318676399</v>
      </c>
      <c r="AI18" s="101">
        <v>44.459573749696723</v>
      </c>
      <c r="AJ18" s="101">
        <v>35.733052644838644</v>
      </c>
      <c r="AK18" s="101">
        <v>43.571422363632792</v>
      </c>
      <c r="AL18" s="101">
        <v>34.607087938128373</v>
      </c>
      <c r="AM18" s="101">
        <v>3.4625047475708328</v>
      </c>
      <c r="AN18" s="101">
        <v>69.952269999999999</v>
      </c>
      <c r="AO18" s="101">
        <v>56.294159999999998</v>
      </c>
      <c r="AP18" s="101">
        <v>62</v>
      </c>
      <c r="AQ18" s="101">
        <v>6</v>
      </c>
      <c r="AR18" s="101">
        <v>60</v>
      </c>
      <c r="AS18" s="101">
        <v>2</v>
      </c>
      <c r="AT18" s="101">
        <v>20</v>
      </c>
      <c r="AU18" s="101">
        <v>72.388270000000006</v>
      </c>
      <c r="AV18" s="101">
        <v>23.200468748218601</v>
      </c>
      <c r="AW18" s="101">
        <v>22.486226088979159</v>
      </c>
      <c r="AX18" s="101" t="s">
        <v>31</v>
      </c>
      <c r="AY18" s="101" t="s">
        <v>31</v>
      </c>
      <c r="AZ18" s="101" t="s">
        <v>31</v>
      </c>
      <c r="BA18" s="101">
        <v>15.70777</v>
      </c>
      <c r="BB18" s="101">
        <v>23.012820000000001</v>
      </c>
      <c r="BC18" s="101" t="s">
        <v>31</v>
      </c>
      <c r="BD18" s="101">
        <v>22.2</v>
      </c>
      <c r="BE18" s="101">
        <v>24.5</v>
      </c>
      <c r="BF18" s="101">
        <v>24.5</v>
      </c>
      <c r="BG18" s="101">
        <v>2</v>
      </c>
      <c r="BH18" s="71"/>
      <c r="BI18" s="71"/>
      <c r="BJ18" s="71"/>
      <c r="BK18" s="71"/>
      <c r="BL18" s="71"/>
      <c r="BM18" s="71"/>
      <c r="BN18" s="71"/>
      <c r="BO18" s="71"/>
      <c r="BP18" s="71"/>
      <c r="BQ18" s="71"/>
      <c r="BR18" s="71"/>
      <c r="BS18" s="71"/>
      <c r="BT18" s="71"/>
      <c r="BU18" s="71"/>
      <c r="BV18" s="71"/>
      <c r="BW18" s="71"/>
      <c r="BX18" s="71"/>
      <c r="BY18" s="71"/>
      <c r="BZ18" s="71"/>
      <c r="CA18" s="71"/>
      <c r="CB18" s="71"/>
      <c r="CC18" s="71"/>
      <c r="CD18" s="71"/>
      <c r="CE18" s="71"/>
      <c r="CF18" s="71"/>
      <c r="CG18" s="71"/>
      <c r="CH18" s="71"/>
      <c r="CI18" s="71"/>
      <c r="CJ18" s="71"/>
      <c r="CK18" s="71"/>
      <c r="CL18" s="71"/>
      <c r="CM18" s="71"/>
      <c r="CN18" s="71"/>
      <c r="CO18" s="71"/>
      <c r="CP18" s="71"/>
      <c r="CQ18" s="71"/>
      <c r="CR18" s="71"/>
      <c r="CS18" s="71"/>
      <c r="CT18" s="71"/>
      <c r="CU18" s="71"/>
      <c r="CV18" s="71"/>
      <c r="CW18" s="71"/>
      <c r="CX18" s="71"/>
      <c r="CY18" s="71"/>
      <c r="CZ18" s="71"/>
      <c r="DA18" s="71"/>
      <c r="DB18" s="71"/>
      <c r="DC18" s="71"/>
      <c r="DD18" s="71"/>
      <c r="DE18" s="71"/>
      <c r="DF18" s="71"/>
      <c r="DG18" s="71"/>
      <c r="DH18" s="71"/>
      <c r="DI18" s="71"/>
      <c r="DJ18" s="71"/>
      <c r="DK18" s="71"/>
    </row>
    <row r="19" spans="1:115">
      <c r="A19" s="109" t="s">
        <v>18</v>
      </c>
      <c r="B19" s="70" t="s">
        <v>38</v>
      </c>
      <c r="C19" s="99" t="s">
        <v>161</v>
      </c>
      <c r="D19" s="100">
        <v>0.55815000000000003</v>
      </c>
      <c r="E19" s="100" t="s">
        <v>31</v>
      </c>
      <c r="F19" s="100" t="s">
        <v>31</v>
      </c>
      <c r="G19" s="98">
        <v>6.96</v>
      </c>
      <c r="H19" s="100">
        <v>1.74</v>
      </c>
      <c r="I19" s="100">
        <v>3.3</v>
      </c>
      <c r="J19" s="100">
        <v>2.91</v>
      </c>
      <c r="K19" s="100">
        <v>2.38</v>
      </c>
      <c r="L19" s="100">
        <v>2.67</v>
      </c>
      <c r="M19" s="100">
        <v>3.26</v>
      </c>
      <c r="N19" s="100">
        <v>2.14</v>
      </c>
      <c r="O19" s="100">
        <v>3.17</v>
      </c>
      <c r="P19" s="100">
        <v>3.08</v>
      </c>
      <c r="Q19" s="100">
        <v>44.29</v>
      </c>
      <c r="R19" s="100">
        <v>61.16</v>
      </c>
      <c r="S19" s="100">
        <v>25.77</v>
      </c>
      <c r="T19" s="100">
        <v>27.96</v>
      </c>
      <c r="U19" s="100">
        <v>14.51</v>
      </c>
      <c r="V19" s="100">
        <v>0.82</v>
      </c>
      <c r="W19" s="100">
        <v>23</v>
      </c>
      <c r="X19" s="100">
        <v>16.600000000000001</v>
      </c>
      <c r="Y19" s="100">
        <v>50.4</v>
      </c>
      <c r="Z19" s="100">
        <v>61.7</v>
      </c>
      <c r="AA19" s="101">
        <v>7.9689882000000001</v>
      </c>
      <c r="AB19" s="79" t="s">
        <v>31</v>
      </c>
      <c r="AC19" s="101">
        <v>99.966880798339801</v>
      </c>
      <c r="AD19" s="101">
        <v>0.53456019079312456</v>
      </c>
      <c r="AE19" s="101">
        <v>-2.0803278437781074</v>
      </c>
      <c r="AF19" s="101">
        <v>17.663227860620299</v>
      </c>
      <c r="AG19" s="101">
        <v>9.0201653181938468</v>
      </c>
      <c r="AH19" s="101">
        <v>0.81314007792887499</v>
      </c>
      <c r="AI19" s="101">
        <v>43.478508517324713</v>
      </c>
      <c r="AJ19" s="101">
        <v>31.524771205801894</v>
      </c>
      <c r="AK19" s="101">
        <v>46.252232085116781</v>
      </c>
      <c r="AL19" s="101">
        <v>31.184416893690496</v>
      </c>
      <c r="AM19" s="101">
        <v>-5.7784691641963803</v>
      </c>
      <c r="AN19" s="101">
        <v>70.004729999999995</v>
      </c>
      <c r="AO19" s="101">
        <v>56.732950000000002</v>
      </c>
      <c r="AP19" s="101">
        <v>62</v>
      </c>
      <c r="AQ19" s="101">
        <v>6</v>
      </c>
      <c r="AR19" s="101">
        <v>60</v>
      </c>
      <c r="AS19" s="101">
        <v>2</v>
      </c>
      <c r="AT19" s="101">
        <v>20</v>
      </c>
      <c r="AU19" s="101">
        <v>73.281049999999993</v>
      </c>
      <c r="AV19" s="101" t="s">
        <v>31</v>
      </c>
      <c r="AW19" s="101" t="s">
        <v>31</v>
      </c>
      <c r="AX19" s="101" t="s">
        <v>31</v>
      </c>
      <c r="AY19" s="101" t="s">
        <v>31</v>
      </c>
      <c r="AZ19" s="101">
        <v>42</v>
      </c>
      <c r="BA19" s="101">
        <v>15.38566</v>
      </c>
      <c r="BB19" s="101">
        <v>21.82357</v>
      </c>
      <c r="BC19" s="101">
        <v>35.799999999999997</v>
      </c>
      <c r="BD19" s="101">
        <v>17.399999999999999</v>
      </c>
      <c r="BE19" s="101">
        <v>24.5</v>
      </c>
      <c r="BF19" s="101">
        <v>24.5</v>
      </c>
      <c r="BG19" s="101">
        <v>2</v>
      </c>
      <c r="BH19" s="71"/>
      <c r="BI19" s="71"/>
      <c r="BJ19" s="71"/>
      <c r="BK19" s="71"/>
      <c r="BL19" s="71"/>
      <c r="BM19" s="71"/>
      <c r="BN19" s="71"/>
      <c r="BO19" s="71"/>
      <c r="BP19" s="71"/>
      <c r="BQ19" s="71"/>
      <c r="BR19" s="71"/>
      <c r="BS19" s="71"/>
      <c r="BT19" s="71"/>
      <c r="BU19" s="71"/>
      <c r="BV19" s="71"/>
      <c r="BW19" s="71"/>
      <c r="BX19" s="71"/>
      <c r="BY19" s="71"/>
      <c r="BZ19" s="71"/>
      <c r="CA19" s="71"/>
      <c r="CB19" s="71"/>
      <c r="CC19" s="71"/>
      <c r="CD19" s="71"/>
      <c r="CE19" s="71"/>
      <c r="CF19" s="71"/>
      <c r="CG19" s="71"/>
      <c r="CH19" s="71"/>
      <c r="CI19" s="71"/>
      <c r="CJ19" s="71"/>
      <c r="CK19" s="71"/>
      <c r="CL19" s="71"/>
      <c r="CM19" s="71"/>
      <c r="CN19" s="71"/>
      <c r="CO19" s="71"/>
      <c r="CP19" s="71"/>
      <c r="CQ19" s="71"/>
      <c r="CR19" s="71"/>
      <c r="CS19" s="71"/>
      <c r="CT19" s="71"/>
      <c r="CU19" s="71"/>
      <c r="CV19" s="71"/>
      <c r="CW19" s="71"/>
      <c r="CX19" s="71"/>
      <c r="CY19" s="71"/>
      <c r="CZ19" s="71"/>
      <c r="DA19" s="71"/>
      <c r="DB19" s="71"/>
      <c r="DC19" s="71"/>
      <c r="DD19" s="71"/>
      <c r="DE19" s="71"/>
      <c r="DF19" s="71"/>
      <c r="DG19" s="71"/>
      <c r="DH19" s="71"/>
      <c r="DI19" s="71"/>
      <c r="DJ19" s="71"/>
      <c r="DK19" s="71"/>
    </row>
    <row r="20" spans="1:115">
      <c r="A20" s="109" t="s">
        <v>18</v>
      </c>
      <c r="B20" s="70" t="s">
        <v>37</v>
      </c>
      <c r="C20" s="99" t="s">
        <v>161</v>
      </c>
      <c r="D20" s="100">
        <v>0.54152</v>
      </c>
      <c r="E20" s="100">
        <v>16.516110000000001</v>
      </c>
      <c r="F20" s="100">
        <v>72.639579999999995</v>
      </c>
      <c r="G20" s="98">
        <v>6.96</v>
      </c>
      <c r="H20" s="100">
        <v>2.02</v>
      </c>
      <c r="I20" s="100">
        <v>3.75</v>
      </c>
      <c r="J20" s="100">
        <v>3.17</v>
      </c>
      <c r="K20" s="100">
        <v>2.56</v>
      </c>
      <c r="L20" s="100">
        <v>2.89</v>
      </c>
      <c r="M20" s="100">
        <v>3.26</v>
      </c>
      <c r="N20" s="100">
        <v>2.33</v>
      </c>
      <c r="O20" s="100">
        <v>3.22</v>
      </c>
      <c r="P20" s="100">
        <v>3.1</v>
      </c>
      <c r="Q20" s="100">
        <v>29.65</v>
      </c>
      <c r="R20" s="100">
        <v>43.08</v>
      </c>
      <c r="S20" s="100">
        <v>37.770000000000003</v>
      </c>
      <c r="T20" s="100">
        <v>13.36</v>
      </c>
      <c r="U20" s="100">
        <v>5.97</v>
      </c>
      <c r="V20" s="100">
        <v>0.83</v>
      </c>
      <c r="W20" s="100">
        <v>12.68</v>
      </c>
      <c r="X20" s="100">
        <v>20.9</v>
      </c>
      <c r="Y20" s="100">
        <v>47.43</v>
      </c>
      <c r="Z20" s="100">
        <v>60.4</v>
      </c>
      <c r="AA20" s="71">
        <v>74.3</v>
      </c>
      <c r="AB20" s="79" t="s">
        <v>31</v>
      </c>
      <c r="AC20" s="101">
        <v>100</v>
      </c>
      <c r="AD20" s="101">
        <v>0.52369555293197934</v>
      </c>
      <c r="AE20" s="101">
        <v>2.6685903793530343</v>
      </c>
      <c r="AF20" s="101">
        <v>18.757231712978928</v>
      </c>
      <c r="AG20" s="101">
        <v>9.2372501084719953</v>
      </c>
      <c r="AH20" s="101">
        <v>0.85613791637354308</v>
      </c>
      <c r="AI20" s="101">
        <v>47.627293216562762</v>
      </c>
      <c r="AJ20" s="101">
        <v>30.81938678140439</v>
      </c>
      <c r="AK20" s="101">
        <v>48.424847367071933</v>
      </c>
      <c r="AL20" s="101">
        <v>30.168979477735405</v>
      </c>
      <c r="AM20" s="101">
        <v>12.215744010200183</v>
      </c>
      <c r="AN20" s="101">
        <v>69.982100000000003</v>
      </c>
      <c r="AO20" s="101">
        <v>57.244300000000003</v>
      </c>
      <c r="AP20" s="101">
        <v>62</v>
      </c>
      <c r="AQ20" s="101">
        <v>6</v>
      </c>
      <c r="AR20" s="101">
        <v>60</v>
      </c>
      <c r="AS20" s="101">
        <v>2</v>
      </c>
      <c r="AT20" s="101">
        <v>20</v>
      </c>
      <c r="AU20" s="101">
        <v>73.506749999999997</v>
      </c>
      <c r="AV20" s="101" t="s">
        <v>31</v>
      </c>
      <c r="AW20" s="101" t="s">
        <v>31</v>
      </c>
      <c r="AX20" s="101" t="s">
        <v>31</v>
      </c>
      <c r="AY20" s="101" t="s">
        <v>31</v>
      </c>
      <c r="AZ20" s="101">
        <v>41.2</v>
      </c>
      <c r="BA20" s="101">
        <v>15.18102</v>
      </c>
      <c r="BB20" s="101">
        <v>20.90316</v>
      </c>
      <c r="BC20" s="101">
        <v>38.9</v>
      </c>
      <c r="BD20" s="101" t="s">
        <v>31</v>
      </c>
      <c r="BE20" s="101">
        <v>24.5</v>
      </c>
      <c r="BF20" s="101">
        <v>24.5</v>
      </c>
      <c r="BG20" s="101">
        <v>2</v>
      </c>
      <c r="BH20" s="71"/>
      <c r="BI20" s="71"/>
      <c r="BJ20" s="71"/>
      <c r="BK20" s="71"/>
      <c r="BL20" s="71"/>
      <c r="BM20" s="71"/>
      <c r="BN20" s="71"/>
      <c r="BO20" s="71"/>
      <c r="BP20" s="71"/>
      <c r="BQ20" s="71"/>
      <c r="BR20" s="71"/>
      <c r="BS20" s="71"/>
      <c r="BT20" s="71"/>
      <c r="BU20" s="71"/>
      <c r="BV20" s="71"/>
      <c r="BW20" s="71"/>
      <c r="BX20" s="71"/>
      <c r="BY20" s="71"/>
      <c r="BZ20" s="71"/>
      <c r="CA20" s="71"/>
      <c r="CB20" s="71"/>
      <c r="CC20" s="71"/>
      <c r="CD20" s="71"/>
      <c r="CE20" s="71"/>
      <c r="CF20" s="71"/>
      <c r="CG20" s="71"/>
      <c r="CH20" s="71"/>
      <c r="CI20" s="71"/>
      <c r="CJ20" s="71"/>
      <c r="CK20" s="71"/>
      <c r="CL20" s="71"/>
      <c r="CM20" s="71"/>
      <c r="CN20" s="71"/>
      <c r="CO20" s="71"/>
      <c r="CP20" s="71"/>
      <c r="CQ20" s="71"/>
      <c r="CR20" s="71"/>
      <c r="CS20" s="71"/>
      <c r="CT20" s="71"/>
      <c r="CU20" s="71"/>
      <c r="CV20" s="71"/>
      <c r="CW20" s="71"/>
      <c r="CX20" s="71"/>
      <c r="CY20" s="71"/>
      <c r="CZ20" s="71"/>
      <c r="DA20" s="71"/>
      <c r="DB20" s="71"/>
      <c r="DC20" s="71"/>
      <c r="DD20" s="71"/>
      <c r="DE20" s="71"/>
      <c r="DF20" s="71"/>
      <c r="DG20" s="71"/>
      <c r="DH20" s="71"/>
      <c r="DI20" s="71"/>
      <c r="DJ20" s="71"/>
      <c r="DK20" s="71"/>
    </row>
    <row r="21" spans="1:115">
      <c r="A21" s="109" t="s">
        <v>18</v>
      </c>
      <c r="B21" s="70" t="s">
        <v>36</v>
      </c>
      <c r="C21" s="99" t="s">
        <v>161</v>
      </c>
      <c r="D21" s="100" t="s">
        <v>31</v>
      </c>
      <c r="E21" s="100" t="s">
        <v>31</v>
      </c>
      <c r="F21" s="100" t="s">
        <v>31</v>
      </c>
      <c r="G21" s="71" t="s">
        <v>31</v>
      </c>
      <c r="H21" s="100">
        <v>1.93</v>
      </c>
      <c r="I21" s="100">
        <v>3.79</v>
      </c>
      <c r="J21" s="100">
        <v>3.19</v>
      </c>
      <c r="K21" s="100">
        <v>2.7</v>
      </c>
      <c r="L21" s="100">
        <v>3.05</v>
      </c>
      <c r="M21" s="100">
        <v>3.31</v>
      </c>
      <c r="N21" s="100">
        <v>2.54</v>
      </c>
      <c r="O21" s="100">
        <v>3.3</v>
      </c>
      <c r="P21" s="100">
        <v>3.21</v>
      </c>
      <c r="Q21" s="100">
        <v>35.89</v>
      </c>
      <c r="R21" s="100">
        <v>48.79</v>
      </c>
      <c r="S21" s="100">
        <v>31.92</v>
      </c>
      <c r="T21" s="100">
        <v>14.83</v>
      </c>
      <c r="U21" s="100">
        <v>9.11</v>
      </c>
      <c r="V21" s="100">
        <v>0.81</v>
      </c>
      <c r="W21" s="100">
        <v>11.75</v>
      </c>
      <c r="X21" s="100">
        <v>11.53</v>
      </c>
      <c r="Y21" s="100">
        <v>49.96</v>
      </c>
      <c r="Z21" s="100">
        <v>59.39</v>
      </c>
      <c r="AA21" s="71" t="s">
        <v>31</v>
      </c>
      <c r="AB21" s="79" t="s">
        <v>31</v>
      </c>
      <c r="AC21" s="101" t="s">
        <v>31</v>
      </c>
      <c r="AD21" s="101" t="s">
        <v>31</v>
      </c>
      <c r="AE21" s="101">
        <v>-2.4817924450927364</v>
      </c>
      <c r="AF21" s="101">
        <v>20.965837630345408</v>
      </c>
      <c r="AG21" s="101">
        <v>5.334288405927988</v>
      </c>
      <c r="AH21" s="101">
        <v>0.85456097923731589</v>
      </c>
      <c r="AI21" s="101">
        <v>7.3312281180622563</v>
      </c>
      <c r="AJ21" s="101">
        <v>14.089836217026782</v>
      </c>
      <c r="AK21" s="101">
        <v>47.784125929230562</v>
      </c>
      <c r="AL21" s="101">
        <v>31.247009592748455</v>
      </c>
      <c r="AM21" s="101">
        <v>-5.6669280902942774</v>
      </c>
      <c r="AN21" s="101">
        <v>70.005759999999995</v>
      </c>
      <c r="AO21" s="101">
        <v>57.310049999999997</v>
      </c>
      <c r="AP21" s="101">
        <v>62</v>
      </c>
      <c r="AQ21" s="101">
        <v>6</v>
      </c>
      <c r="AR21" s="101">
        <v>60</v>
      </c>
      <c r="AS21" s="101">
        <v>2</v>
      </c>
      <c r="AT21" s="101">
        <v>20</v>
      </c>
      <c r="AU21" s="101">
        <v>73.554959999999994</v>
      </c>
      <c r="AV21" s="101" t="s">
        <v>31</v>
      </c>
      <c r="AW21" s="101" t="s">
        <v>31</v>
      </c>
      <c r="AX21" s="101" t="s">
        <v>31</v>
      </c>
      <c r="AY21" s="101" t="s">
        <v>31</v>
      </c>
      <c r="AZ21" s="101" t="s">
        <v>31</v>
      </c>
      <c r="BA21" s="101" t="s">
        <v>31</v>
      </c>
      <c r="BB21" s="101" t="s">
        <v>31</v>
      </c>
      <c r="BC21" s="101">
        <v>38.9</v>
      </c>
      <c r="BD21" s="101">
        <v>25</v>
      </c>
      <c r="BE21" s="101">
        <v>11</v>
      </c>
      <c r="BF21" s="101">
        <v>11</v>
      </c>
      <c r="BG21" s="101">
        <v>2</v>
      </c>
      <c r="BH21" s="71"/>
      <c r="BI21" s="71"/>
      <c r="BJ21" s="71"/>
      <c r="BK21" s="71"/>
      <c r="BL21" s="71"/>
      <c r="BM21" s="71"/>
      <c r="BN21" s="71"/>
      <c r="BO21" s="71"/>
      <c r="BP21" s="71"/>
      <c r="BQ21" s="71"/>
      <c r="BR21" s="71"/>
      <c r="BS21" s="71"/>
      <c r="BT21" s="71"/>
      <c r="BU21" s="71"/>
      <c r="BV21" s="71"/>
      <c r="BW21" s="71"/>
      <c r="BX21" s="71"/>
      <c r="BY21" s="71"/>
      <c r="BZ21" s="71"/>
      <c r="CA21" s="71"/>
      <c r="CB21" s="71"/>
      <c r="CC21" s="71"/>
      <c r="CD21" s="71"/>
      <c r="CE21" s="71"/>
      <c r="CF21" s="71"/>
      <c r="CG21" s="71"/>
      <c r="CH21" s="71"/>
      <c r="CI21" s="71"/>
      <c r="CJ21" s="71"/>
      <c r="CK21" s="71"/>
      <c r="CL21" s="71"/>
      <c r="CM21" s="71"/>
      <c r="CN21" s="71"/>
      <c r="CO21" s="71"/>
      <c r="CP21" s="71"/>
      <c r="CQ21" s="71"/>
      <c r="CR21" s="71"/>
      <c r="CS21" s="71"/>
      <c r="CT21" s="71"/>
      <c r="CU21" s="71"/>
      <c r="CV21" s="71"/>
      <c r="CW21" s="71"/>
      <c r="CX21" s="71"/>
      <c r="CY21" s="71"/>
      <c r="CZ21" s="71"/>
      <c r="DA21" s="71"/>
      <c r="DB21" s="71"/>
      <c r="DC21" s="71"/>
      <c r="DD21" s="71"/>
      <c r="DE21" s="71"/>
      <c r="DF21" s="71"/>
      <c r="DG21" s="71"/>
      <c r="DH21" s="71"/>
      <c r="DI21" s="71"/>
      <c r="DJ21" s="71"/>
      <c r="DK21" s="71"/>
    </row>
    <row r="22" spans="1:115">
      <c r="A22" s="109" t="s">
        <v>12</v>
      </c>
      <c r="B22" s="76" t="s">
        <v>55</v>
      </c>
      <c r="C22" s="99" t="s">
        <v>162</v>
      </c>
      <c r="D22" s="100" t="s">
        <v>31</v>
      </c>
      <c r="E22" s="100" t="s">
        <v>31</v>
      </c>
      <c r="F22" s="100" t="s">
        <v>31</v>
      </c>
      <c r="G22" s="71" t="s">
        <v>31</v>
      </c>
      <c r="H22" s="71" t="s">
        <v>31</v>
      </c>
      <c r="I22" s="71" t="s">
        <v>31</v>
      </c>
      <c r="J22" s="71" t="s">
        <v>31</v>
      </c>
      <c r="K22" s="71" t="s">
        <v>31</v>
      </c>
      <c r="L22" s="71" t="s">
        <v>31</v>
      </c>
      <c r="M22" s="71" t="s">
        <v>31</v>
      </c>
      <c r="N22" s="71" t="s">
        <v>31</v>
      </c>
      <c r="O22" s="71" t="s">
        <v>31</v>
      </c>
      <c r="P22" s="71" t="s">
        <v>31</v>
      </c>
      <c r="Q22" s="71" t="s">
        <v>31</v>
      </c>
      <c r="R22" s="71" t="s">
        <v>31</v>
      </c>
      <c r="S22" s="71" t="s">
        <v>31</v>
      </c>
      <c r="T22" s="71" t="s">
        <v>31</v>
      </c>
      <c r="U22" s="71" t="s">
        <v>31</v>
      </c>
      <c r="V22" s="71" t="s">
        <v>31</v>
      </c>
      <c r="W22" s="71" t="s">
        <v>31</v>
      </c>
      <c r="X22" s="71" t="s">
        <v>31</v>
      </c>
      <c r="Y22" s="71" t="s">
        <v>31</v>
      </c>
      <c r="Z22" s="71" t="s">
        <v>31</v>
      </c>
      <c r="AA22" s="71" t="s">
        <v>31</v>
      </c>
      <c r="AB22" s="79">
        <v>335.88959999999997</v>
      </c>
      <c r="AC22" s="101" t="s">
        <v>31</v>
      </c>
      <c r="AD22" s="101" t="s">
        <v>31</v>
      </c>
      <c r="AE22" s="101" t="s">
        <v>31</v>
      </c>
      <c r="AF22" s="101" t="s">
        <v>31</v>
      </c>
      <c r="AG22" s="101" t="s">
        <v>31</v>
      </c>
      <c r="AH22" s="101" t="s">
        <v>31</v>
      </c>
      <c r="AI22" s="101" t="s">
        <v>31</v>
      </c>
      <c r="AJ22" s="101" t="s">
        <v>31</v>
      </c>
      <c r="AK22" s="101" t="s">
        <v>31</v>
      </c>
      <c r="AL22" s="101" t="s">
        <v>31</v>
      </c>
      <c r="AM22" s="101" t="s">
        <v>31</v>
      </c>
      <c r="AN22" s="101" t="s">
        <v>31</v>
      </c>
      <c r="AO22" s="101" t="s">
        <v>31</v>
      </c>
      <c r="AP22" s="101" t="s">
        <v>31</v>
      </c>
      <c r="AQ22" s="101" t="s">
        <v>31</v>
      </c>
      <c r="AR22" s="101" t="s">
        <v>31</v>
      </c>
      <c r="AS22" s="101" t="s">
        <v>31</v>
      </c>
      <c r="AT22" s="101" t="s">
        <v>31</v>
      </c>
      <c r="AU22" s="101" t="s">
        <v>31</v>
      </c>
      <c r="AV22" s="101">
        <v>51.738454479065901</v>
      </c>
      <c r="AW22" s="101">
        <v>39.156116237308424</v>
      </c>
      <c r="AX22" s="101" t="s">
        <v>31</v>
      </c>
      <c r="AY22" s="101" t="s">
        <v>31</v>
      </c>
      <c r="AZ22" s="101" t="s">
        <v>31</v>
      </c>
      <c r="BA22" s="101" t="s">
        <v>31</v>
      </c>
      <c r="BB22" s="101" t="s">
        <v>31</v>
      </c>
      <c r="BC22" s="101">
        <v>22.4</v>
      </c>
      <c r="BD22" s="101" t="s">
        <v>31</v>
      </c>
      <c r="BE22" s="101" t="s">
        <v>31</v>
      </c>
      <c r="BF22" s="101" t="s">
        <v>31</v>
      </c>
      <c r="BG22" s="101" t="s">
        <v>31</v>
      </c>
      <c r="BH22" s="71"/>
      <c r="BI22" s="71"/>
      <c r="BJ22" s="71"/>
      <c r="BK22" s="71"/>
      <c r="BL22" s="71"/>
      <c r="BM22" s="71"/>
      <c r="BN22" s="71"/>
      <c r="BO22" s="71"/>
      <c r="BP22" s="71"/>
      <c r="BQ22" s="71"/>
      <c r="BR22" s="71"/>
      <c r="BS22" s="71"/>
      <c r="BT22" s="71"/>
      <c r="BU22" s="71"/>
      <c r="BV22" s="71"/>
      <c r="BW22" s="71"/>
      <c r="BX22" s="71"/>
      <c r="BY22" s="71"/>
      <c r="BZ22" s="71"/>
      <c r="CA22" s="71"/>
      <c r="CB22" s="71"/>
      <c r="CC22" s="71"/>
      <c r="CD22" s="71"/>
      <c r="CE22" s="71"/>
      <c r="CF22" s="71"/>
      <c r="CG22" s="71"/>
      <c r="CH22" s="71"/>
      <c r="CI22" s="71"/>
      <c r="CJ22" s="71"/>
      <c r="CK22" s="71"/>
      <c r="CL22" s="71"/>
      <c r="CM22" s="71"/>
      <c r="CN22" s="71"/>
      <c r="CO22" s="71"/>
      <c r="CP22" s="71"/>
      <c r="CQ22" s="71"/>
      <c r="CR22" s="71"/>
      <c r="CS22" s="71"/>
      <c r="CT22" s="71"/>
      <c r="CU22" s="71"/>
      <c r="CV22" s="71"/>
      <c r="CW22" s="71"/>
      <c r="CX22" s="71"/>
      <c r="CY22" s="71"/>
      <c r="CZ22" s="71"/>
      <c r="DA22" s="71"/>
      <c r="DB22" s="71"/>
      <c r="DC22" s="71"/>
      <c r="DD22" s="71"/>
      <c r="DE22" s="71"/>
      <c r="DF22" s="71"/>
      <c r="DG22" s="71"/>
      <c r="DH22" s="71"/>
      <c r="DI22" s="71"/>
      <c r="DJ22" s="71"/>
      <c r="DK22" s="71"/>
    </row>
    <row r="23" spans="1:115">
      <c r="A23" s="109" t="s">
        <v>12</v>
      </c>
      <c r="B23" s="72" t="s">
        <v>54</v>
      </c>
      <c r="C23" s="99" t="s">
        <v>162</v>
      </c>
      <c r="D23" s="100">
        <v>1.57558</v>
      </c>
      <c r="E23" s="100">
        <v>47.936570000000003</v>
      </c>
      <c r="F23" s="100">
        <v>45.511710000000001</v>
      </c>
      <c r="G23" s="71" t="s">
        <v>31</v>
      </c>
      <c r="H23" s="71" t="s">
        <v>31</v>
      </c>
      <c r="I23" s="71" t="s">
        <v>31</v>
      </c>
      <c r="J23" s="71" t="s">
        <v>31</v>
      </c>
      <c r="K23" s="71" t="s">
        <v>31</v>
      </c>
      <c r="L23" s="71" t="s">
        <v>31</v>
      </c>
      <c r="M23" s="71" t="s">
        <v>31</v>
      </c>
      <c r="N23" s="71" t="s">
        <v>31</v>
      </c>
      <c r="O23" s="71" t="s">
        <v>31</v>
      </c>
      <c r="P23" s="71" t="s">
        <v>31</v>
      </c>
      <c r="Q23" s="71" t="s">
        <v>31</v>
      </c>
      <c r="R23" s="71" t="s">
        <v>31</v>
      </c>
      <c r="S23" s="71" t="s">
        <v>31</v>
      </c>
      <c r="T23" s="71" t="s">
        <v>31</v>
      </c>
      <c r="U23" s="71" t="s">
        <v>31</v>
      </c>
      <c r="V23" s="71" t="s">
        <v>31</v>
      </c>
      <c r="W23" s="71" t="s">
        <v>31</v>
      </c>
      <c r="X23" s="71" t="s">
        <v>31</v>
      </c>
      <c r="Y23" s="71" t="s">
        <v>31</v>
      </c>
      <c r="Z23" s="71" t="s">
        <v>31</v>
      </c>
      <c r="AA23" s="101">
        <v>46.756115611673799</v>
      </c>
      <c r="AB23" s="79">
        <v>516.47659999999996</v>
      </c>
      <c r="AC23" s="101" t="s">
        <v>31</v>
      </c>
      <c r="AD23" s="101" t="s">
        <v>31</v>
      </c>
      <c r="AE23" s="101" t="s">
        <v>31</v>
      </c>
      <c r="AF23" s="101" t="s">
        <v>31</v>
      </c>
      <c r="AG23" s="101" t="s">
        <v>31</v>
      </c>
      <c r="AH23" s="101" t="s">
        <v>31</v>
      </c>
      <c r="AI23" s="101" t="s">
        <v>31</v>
      </c>
      <c r="AJ23" s="101" t="s">
        <v>31</v>
      </c>
      <c r="AK23" s="101" t="s">
        <v>31</v>
      </c>
      <c r="AL23" s="101" t="s">
        <v>31</v>
      </c>
      <c r="AM23" s="101" t="s">
        <v>31</v>
      </c>
      <c r="AN23" s="101" t="s">
        <v>31</v>
      </c>
      <c r="AO23" s="101" t="s">
        <v>31</v>
      </c>
      <c r="AP23" s="101" t="s">
        <v>31</v>
      </c>
      <c r="AQ23" s="101" t="s">
        <v>31</v>
      </c>
      <c r="AR23" s="101" t="s">
        <v>31</v>
      </c>
      <c r="AS23" s="101" t="s">
        <v>31</v>
      </c>
      <c r="AT23" s="101" t="s">
        <v>31</v>
      </c>
      <c r="AU23" s="101" t="s">
        <v>31</v>
      </c>
      <c r="AV23" s="101">
        <v>52.712083922672797</v>
      </c>
      <c r="AW23" s="101">
        <v>41.047636485241185</v>
      </c>
      <c r="AX23" s="101" t="s">
        <v>31</v>
      </c>
      <c r="AY23" s="101" t="s">
        <v>31</v>
      </c>
      <c r="AZ23" s="101" t="s">
        <v>31</v>
      </c>
      <c r="BA23" s="101">
        <v>16.75356</v>
      </c>
      <c r="BB23" s="101" t="s">
        <v>31</v>
      </c>
      <c r="BC23" s="101">
        <v>23</v>
      </c>
      <c r="BD23" s="101" t="s">
        <v>31</v>
      </c>
      <c r="BE23" s="101" t="s">
        <v>31</v>
      </c>
      <c r="BF23" s="101" t="s">
        <v>31</v>
      </c>
      <c r="BG23" s="101" t="s">
        <v>31</v>
      </c>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row>
    <row r="24" spans="1:115">
      <c r="A24" s="109" t="s">
        <v>12</v>
      </c>
      <c r="B24" s="72" t="s">
        <v>53</v>
      </c>
      <c r="C24" s="99" t="s">
        <v>162</v>
      </c>
      <c r="D24" s="100" t="s">
        <v>31</v>
      </c>
      <c r="E24" s="100" t="s">
        <v>31</v>
      </c>
      <c r="F24" s="100" t="s">
        <v>31</v>
      </c>
      <c r="G24" s="71" t="s">
        <v>31</v>
      </c>
      <c r="H24" s="71" t="s">
        <v>31</v>
      </c>
      <c r="I24" s="71" t="s">
        <v>31</v>
      </c>
      <c r="J24" s="71" t="s">
        <v>31</v>
      </c>
      <c r="K24" s="71" t="s">
        <v>31</v>
      </c>
      <c r="L24" s="71" t="s">
        <v>31</v>
      </c>
      <c r="M24" s="71" t="s">
        <v>31</v>
      </c>
      <c r="N24" s="71" t="s">
        <v>31</v>
      </c>
      <c r="O24" s="71" t="s">
        <v>31</v>
      </c>
      <c r="P24" s="71" t="s">
        <v>31</v>
      </c>
      <c r="Q24" s="71" t="s">
        <v>31</v>
      </c>
      <c r="R24" s="71" t="s">
        <v>31</v>
      </c>
      <c r="S24" s="71" t="s">
        <v>31</v>
      </c>
      <c r="T24" s="71" t="s">
        <v>31</v>
      </c>
      <c r="U24" s="71" t="s">
        <v>31</v>
      </c>
      <c r="V24" s="71" t="s">
        <v>31</v>
      </c>
      <c r="W24" s="71" t="s">
        <v>31</v>
      </c>
      <c r="X24" s="71" t="s">
        <v>31</v>
      </c>
      <c r="Y24" s="71" t="s">
        <v>31</v>
      </c>
      <c r="Z24" s="71" t="s">
        <v>31</v>
      </c>
      <c r="AA24" s="101">
        <v>52.689266431394998</v>
      </c>
      <c r="AB24" s="79">
        <v>464.04590000000002</v>
      </c>
      <c r="AC24" s="101" t="s">
        <v>31</v>
      </c>
      <c r="AD24" s="101" t="s">
        <v>31</v>
      </c>
      <c r="AE24" s="101" t="s">
        <v>31</v>
      </c>
      <c r="AF24" s="101" t="s">
        <v>31</v>
      </c>
      <c r="AG24" s="101" t="s">
        <v>31</v>
      </c>
      <c r="AH24" s="101" t="s">
        <v>31</v>
      </c>
      <c r="AI24" s="101" t="s">
        <v>31</v>
      </c>
      <c r="AJ24" s="101" t="s">
        <v>31</v>
      </c>
      <c r="AK24" s="101" t="s">
        <v>31</v>
      </c>
      <c r="AL24" s="101" t="s">
        <v>31</v>
      </c>
      <c r="AM24" s="101" t="s">
        <v>31</v>
      </c>
      <c r="AN24" s="101" t="s">
        <v>31</v>
      </c>
      <c r="AO24" s="101" t="s">
        <v>31</v>
      </c>
      <c r="AP24" s="101" t="s">
        <v>31</v>
      </c>
      <c r="AQ24" s="101" t="s">
        <v>31</v>
      </c>
      <c r="AR24" s="101" t="s">
        <v>31</v>
      </c>
      <c r="AS24" s="101" t="s">
        <v>31</v>
      </c>
      <c r="AT24" s="101" t="s">
        <v>31</v>
      </c>
      <c r="AU24" s="101" t="s">
        <v>31</v>
      </c>
      <c r="AV24" s="101">
        <v>52.209475417770498</v>
      </c>
      <c r="AW24" s="101">
        <v>44.384093443781339</v>
      </c>
      <c r="AX24" s="101" t="s">
        <v>31</v>
      </c>
      <c r="AY24" s="101" t="s">
        <v>31</v>
      </c>
      <c r="AZ24" s="101">
        <v>33.5</v>
      </c>
      <c r="BA24" s="101" t="s">
        <v>31</v>
      </c>
      <c r="BB24" s="101" t="s">
        <v>31</v>
      </c>
      <c r="BC24" s="101" t="s">
        <v>31</v>
      </c>
      <c r="BD24" s="101" t="s">
        <v>31</v>
      </c>
      <c r="BE24" s="101" t="s">
        <v>31</v>
      </c>
      <c r="BF24" s="101" t="s">
        <v>31</v>
      </c>
      <c r="BG24" s="101" t="s">
        <v>31</v>
      </c>
      <c r="BH24" s="71"/>
      <c r="BI24" s="71"/>
      <c r="BJ24" s="71"/>
      <c r="BK24" s="71"/>
      <c r="BL24" s="71"/>
      <c r="BM24" s="71"/>
      <c r="BN24" s="71"/>
      <c r="BO24" s="71"/>
      <c r="BP24" s="71"/>
      <c r="BQ24" s="71"/>
      <c r="BR24" s="71"/>
      <c r="BS24" s="71"/>
      <c r="BT24" s="71"/>
      <c r="BU24" s="71"/>
      <c r="BV24" s="71"/>
      <c r="BW24" s="71"/>
      <c r="BX24" s="71"/>
      <c r="BY24" s="71"/>
      <c r="BZ24" s="71"/>
      <c r="CA24" s="71"/>
      <c r="CB24" s="71"/>
      <c r="CC24" s="71"/>
      <c r="CD24" s="71"/>
      <c r="CE24" s="71"/>
      <c r="CF24" s="71"/>
      <c r="CG24" s="71"/>
      <c r="CH24" s="71"/>
      <c r="CI24" s="71"/>
      <c r="CJ24" s="71"/>
      <c r="CK24" s="71"/>
      <c r="CL24" s="71"/>
      <c r="CM24" s="71"/>
      <c r="CN24" s="71"/>
      <c r="CO24" s="71"/>
      <c r="CP24" s="71"/>
      <c r="CQ24" s="71"/>
      <c r="CR24" s="71"/>
      <c r="CS24" s="71"/>
      <c r="CT24" s="71"/>
      <c r="CU24" s="71"/>
      <c r="CV24" s="71"/>
      <c r="CW24" s="71"/>
      <c r="CX24" s="71"/>
      <c r="CY24" s="71"/>
      <c r="CZ24" s="71"/>
      <c r="DA24" s="71"/>
      <c r="DB24" s="71"/>
      <c r="DC24" s="71"/>
      <c r="DD24" s="71"/>
      <c r="DE24" s="71"/>
      <c r="DF24" s="71"/>
      <c r="DG24" s="71"/>
      <c r="DH24" s="71"/>
      <c r="DI24" s="71"/>
      <c r="DJ24" s="71"/>
      <c r="DK24" s="71"/>
    </row>
    <row r="25" spans="1:115">
      <c r="A25" s="109" t="s">
        <v>12</v>
      </c>
      <c r="B25" s="72" t="s">
        <v>52</v>
      </c>
      <c r="C25" s="99" t="s">
        <v>162</v>
      </c>
      <c r="D25" s="100">
        <v>1.7516099999999999</v>
      </c>
      <c r="E25" s="100">
        <v>51.88017</v>
      </c>
      <c r="F25" s="100">
        <v>41.17821</v>
      </c>
      <c r="G25" s="71" t="s">
        <v>31</v>
      </c>
      <c r="H25" s="71" t="s">
        <v>31</v>
      </c>
      <c r="I25" s="71" t="s">
        <v>31</v>
      </c>
      <c r="J25" s="71" t="s">
        <v>31</v>
      </c>
      <c r="K25" s="71" t="s">
        <v>31</v>
      </c>
      <c r="L25" s="71" t="s">
        <v>31</v>
      </c>
      <c r="M25" s="71" t="s">
        <v>31</v>
      </c>
      <c r="N25" s="71" t="s">
        <v>31</v>
      </c>
      <c r="O25" s="71" t="s">
        <v>31</v>
      </c>
      <c r="P25" s="71" t="s">
        <v>31</v>
      </c>
      <c r="Q25" s="71" t="s">
        <v>31</v>
      </c>
      <c r="R25" s="71" t="s">
        <v>31</v>
      </c>
      <c r="S25" s="71" t="s">
        <v>31</v>
      </c>
      <c r="T25" s="71" t="s">
        <v>31</v>
      </c>
      <c r="U25" s="71" t="s">
        <v>31</v>
      </c>
      <c r="V25" s="71" t="s">
        <v>31</v>
      </c>
      <c r="W25" s="71" t="s">
        <v>31</v>
      </c>
      <c r="X25" s="71" t="s">
        <v>31</v>
      </c>
      <c r="Y25" s="71" t="s">
        <v>31</v>
      </c>
      <c r="Z25" s="71" t="s">
        <v>31</v>
      </c>
      <c r="AA25" s="71" t="s">
        <v>31</v>
      </c>
      <c r="AB25" s="79">
        <v>490.87450000000001</v>
      </c>
      <c r="AC25" s="101" t="s">
        <v>31</v>
      </c>
      <c r="AD25" s="101" t="s">
        <v>31</v>
      </c>
      <c r="AE25" s="101" t="s">
        <v>31</v>
      </c>
      <c r="AF25" s="101" t="s">
        <v>31</v>
      </c>
      <c r="AG25" s="101" t="s">
        <v>31</v>
      </c>
      <c r="AH25" s="101" t="s">
        <v>31</v>
      </c>
      <c r="AI25" s="101" t="s">
        <v>31</v>
      </c>
      <c r="AJ25" s="101" t="s">
        <v>31</v>
      </c>
      <c r="AK25" s="101" t="s">
        <v>31</v>
      </c>
      <c r="AL25" s="101" t="s">
        <v>31</v>
      </c>
      <c r="AM25" s="101" t="s">
        <v>31</v>
      </c>
      <c r="AN25" s="101" t="s">
        <v>31</v>
      </c>
      <c r="AO25" s="101" t="s">
        <v>31</v>
      </c>
      <c r="AP25" s="101" t="s">
        <v>31</v>
      </c>
      <c r="AQ25" s="101" t="s">
        <v>31</v>
      </c>
      <c r="AR25" s="101" t="s">
        <v>31</v>
      </c>
      <c r="AS25" s="101" t="s">
        <v>31</v>
      </c>
      <c r="AT25" s="101" t="s">
        <v>31</v>
      </c>
      <c r="AU25" s="101" t="s">
        <v>31</v>
      </c>
      <c r="AV25" s="101">
        <v>53.401273445790601</v>
      </c>
      <c r="AW25" s="101">
        <v>41.574363048665482</v>
      </c>
      <c r="AX25" s="101" t="s">
        <v>31</v>
      </c>
      <c r="AY25" s="101" t="s">
        <v>31</v>
      </c>
      <c r="AZ25" s="101" t="s">
        <v>31</v>
      </c>
      <c r="BA25" s="101" t="s">
        <v>31</v>
      </c>
      <c r="BB25" s="101" t="s">
        <v>31</v>
      </c>
      <c r="BC25" s="101">
        <v>25.3</v>
      </c>
      <c r="BD25" s="101" t="s">
        <v>31</v>
      </c>
      <c r="BE25" s="101" t="s">
        <v>31</v>
      </c>
      <c r="BF25" s="101" t="s">
        <v>31</v>
      </c>
      <c r="BG25" s="101" t="s">
        <v>31</v>
      </c>
      <c r="BH25" s="71"/>
      <c r="BI25" s="71"/>
      <c r="BJ25" s="71"/>
      <c r="BK25" s="71"/>
      <c r="BL25" s="71"/>
      <c r="BM25" s="71"/>
      <c r="BN25" s="71"/>
      <c r="BO25" s="71"/>
      <c r="BP25" s="71"/>
      <c r="BQ25" s="71"/>
      <c r="BR25" s="71"/>
      <c r="BS25" s="71"/>
      <c r="BT25" s="71"/>
      <c r="BU25" s="71"/>
      <c r="BV25" s="71"/>
      <c r="BW25" s="71"/>
      <c r="BX25" s="71"/>
      <c r="BY25" s="71"/>
      <c r="BZ25" s="71"/>
      <c r="CA25" s="71"/>
      <c r="CB25" s="71"/>
      <c r="CC25" s="71"/>
      <c r="CD25" s="71"/>
      <c r="CE25" s="71"/>
      <c r="CF25" s="71"/>
      <c r="CG25" s="71"/>
      <c r="CH25" s="71"/>
      <c r="CI25" s="71"/>
      <c r="CJ25" s="71"/>
      <c r="CK25" s="71"/>
      <c r="CL25" s="71"/>
      <c r="CM25" s="71"/>
      <c r="CN25" s="71"/>
      <c r="CO25" s="71"/>
      <c r="CP25" s="71"/>
      <c r="CQ25" s="71"/>
      <c r="CR25" s="71"/>
      <c r="CS25" s="71"/>
      <c r="CT25" s="71"/>
      <c r="CU25" s="71"/>
      <c r="CV25" s="71"/>
      <c r="CW25" s="71"/>
      <c r="CX25" s="71"/>
      <c r="CY25" s="71"/>
      <c r="CZ25" s="71"/>
      <c r="DA25" s="71"/>
      <c r="DB25" s="71"/>
      <c r="DC25" s="71"/>
      <c r="DD25" s="71"/>
      <c r="DE25" s="71"/>
      <c r="DF25" s="71"/>
      <c r="DG25" s="71"/>
      <c r="DH25" s="71"/>
      <c r="DI25" s="71"/>
      <c r="DJ25" s="71"/>
      <c r="DK25" s="71"/>
    </row>
    <row r="26" spans="1:115">
      <c r="A26" s="109" t="s">
        <v>12</v>
      </c>
      <c r="B26" s="72" t="s">
        <v>51</v>
      </c>
      <c r="C26" s="99" t="s">
        <v>162</v>
      </c>
      <c r="D26" s="100" t="s">
        <v>31</v>
      </c>
      <c r="E26" s="100" t="s">
        <v>31</v>
      </c>
      <c r="F26" s="100" t="s">
        <v>31</v>
      </c>
      <c r="G26" s="71" t="s">
        <v>31</v>
      </c>
      <c r="H26" s="71" t="s">
        <v>31</v>
      </c>
      <c r="I26" s="71" t="s">
        <v>31</v>
      </c>
      <c r="J26" s="71" t="s">
        <v>31</v>
      </c>
      <c r="K26" s="71" t="s">
        <v>31</v>
      </c>
      <c r="L26" s="71" t="s">
        <v>31</v>
      </c>
      <c r="M26" s="71" t="s">
        <v>31</v>
      </c>
      <c r="N26" s="71" t="s">
        <v>31</v>
      </c>
      <c r="O26" s="71" t="s">
        <v>31</v>
      </c>
      <c r="P26" s="71" t="s">
        <v>31</v>
      </c>
      <c r="Q26" s="71" t="s">
        <v>31</v>
      </c>
      <c r="R26" s="71" t="s">
        <v>31</v>
      </c>
      <c r="S26" s="71" t="s">
        <v>31</v>
      </c>
      <c r="T26" s="71" t="s">
        <v>31</v>
      </c>
      <c r="U26" s="71" t="s">
        <v>31</v>
      </c>
      <c r="V26" s="71" t="s">
        <v>31</v>
      </c>
      <c r="W26" s="71" t="s">
        <v>31</v>
      </c>
      <c r="X26" s="71" t="s">
        <v>31</v>
      </c>
      <c r="Y26" s="71" t="s">
        <v>31</v>
      </c>
      <c r="Z26" s="71" t="s">
        <v>31</v>
      </c>
      <c r="AA26" s="71" t="s">
        <v>31</v>
      </c>
      <c r="AB26" s="79">
        <v>496.53</v>
      </c>
      <c r="AC26" s="101" t="s">
        <v>31</v>
      </c>
      <c r="AD26" s="101" t="s">
        <v>31</v>
      </c>
      <c r="AE26" s="101" t="s">
        <v>31</v>
      </c>
      <c r="AF26" s="101" t="s">
        <v>31</v>
      </c>
      <c r="AG26" s="101" t="s">
        <v>31</v>
      </c>
      <c r="AH26" s="101" t="s">
        <v>31</v>
      </c>
      <c r="AI26" s="101" t="s">
        <v>31</v>
      </c>
      <c r="AJ26" s="101" t="s">
        <v>31</v>
      </c>
      <c r="AK26" s="101" t="s">
        <v>31</v>
      </c>
      <c r="AL26" s="101" t="s">
        <v>31</v>
      </c>
      <c r="AM26" s="101" t="s">
        <v>31</v>
      </c>
      <c r="AN26" s="101" t="s">
        <v>31</v>
      </c>
      <c r="AO26" s="101" t="s">
        <v>31</v>
      </c>
      <c r="AP26" s="101" t="s">
        <v>31</v>
      </c>
      <c r="AQ26" s="101" t="s">
        <v>31</v>
      </c>
      <c r="AR26" s="101" t="s">
        <v>31</v>
      </c>
      <c r="AS26" s="101" t="s">
        <v>31</v>
      </c>
      <c r="AT26" s="101" t="s">
        <v>31</v>
      </c>
      <c r="AU26" s="101" t="s">
        <v>31</v>
      </c>
      <c r="AV26" s="101">
        <v>53.1046091754611</v>
      </c>
      <c r="AW26" s="101">
        <v>40.312854409288704</v>
      </c>
      <c r="AX26" s="101" t="s">
        <v>31</v>
      </c>
      <c r="AY26" s="101" t="s">
        <v>31</v>
      </c>
      <c r="AZ26" s="101">
        <v>33.5</v>
      </c>
      <c r="BA26" s="101" t="s">
        <v>31</v>
      </c>
      <c r="BB26" s="101" t="s">
        <v>31</v>
      </c>
      <c r="BC26" s="101">
        <v>25.3</v>
      </c>
      <c r="BD26" s="101" t="s">
        <v>31</v>
      </c>
      <c r="BE26" s="101">
        <v>3</v>
      </c>
      <c r="BF26" s="101">
        <v>3</v>
      </c>
      <c r="BG26" s="101" t="s">
        <v>31</v>
      </c>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c r="DH26" s="71"/>
      <c r="DI26" s="71"/>
      <c r="DJ26" s="71"/>
      <c r="DK26" s="71"/>
    </row>
    <row r="27" spans="1:115">
      <c r="A27" s="109" t="s">
        <v>12</v>
      </c>
      <c r="B27" s="72" t="s">
        <v>50</v>
      </c>
      <c r="C27" s="99" t="s">
        <v>162</v>
      </c>
      <c r="D27" s="100">
        <v>1.85456</v>
      </c>
      <c r="E27" s="100">
        <v>54.608759999999997</v>
      </c>
      <c r="F27" s="100">
        <v>40.272410000000001</v>
      </c>
      <c r="G27" s="71" t="s">
        <v>31</v>
      </c>
      <c r="H27" s="71" t="s">
        <v>31</v>
      </c>
      <c r="I27" s="71" t="s">
        <v>31</v>
      </c>
      <c r="J27" s="71" t="s">
        <v>31</v>
      </c>
      <c r="K27" s="71" t="s">
        <v>31</v>
      </c>
      <c r="L27" s="71" t="s">
        <v>31</v>
      </c>
      <c r="M27" s="71" t="s">
        <v>31</v>
      </c>
      <c r="N27" s="71" t="s">
        <v>31</v>
      </c>
      <c r="O27" s="71" t="s">
        <v>31</v>
      </c>
      <c r="P27" s="71" t="s">
        <v>31</v>
      </c>
      <c r="Q27" s="71" t="s">
        <v>31</v>
      </c>
      <c r="R27" s="71" t="s">
        <v>31</v>
      </c>
      <c r="S27" s="71" t="s">
        <v>31</v>
      </c>
      <c r="T27" s="71" t="s">
        <v>31</v>
      </c>
      <c r="U27" s="71" t="s">
        <v>31</v>
      </c>
      <c r="V27" s="71" t="s">
        <v>31</v>
      </c>
      <c r="W27" s="71" t="s">
        <v>31</v>
      </c>
      <c r="X27" s="71" t="s">
        <v>31</v>
      </c>
      <c r="Y27" s="71" t="s">
        <v>31</v>
      </c>
      <c r="Z27" s="71" t="s">
        <v>31</v>
      </c>
      <c r="AA27" s="71" t="s">
        <v>31</v>
      </c>
      <c r="AB27" s="79">
        <v>519.47969999999998</v>
      </c>
      <c r="AC27" s="101" t="s">
        <v>31</v>
      </c>
      <c r="AD27" s="101" t="s">
        <v>31</v>
      </c>
      <c r="AE27" s="101" t="s">
        <v>31</v>
      </c>
      <c r="AF27" s="101" t="s">
        <v>31</v>
      </c>
      <c r="AG27" s="101" t="s">
        <v>31</v>
      </c>
      <c r="AH27" s="101" t="s">
        <v>31</v>
      </c>
      <c r="AI27" s="101" t="s">
        <v>31</v>
      </c>
      <c r="AJ27" s="101" t="s">
        <v>31</v>
      </c>
      <c r="AK27" s="101" t="s">
        <v>31</v>
      </c>
      <c r="AL27" s="101" t="s">
        <v>31</v>
      </c>
      <c r="AM27" s="101" t="s">
        <v>31</v>
      </c>
      <c r="AN27" s="101" t="s">
        <v>31</v>
      </c>
      <c r="AO27" s="101" t="s">
        <v>31</v>
      </c>
      <c r="AP27" s="101" t="s">
        <v>31</v>
      </c>
      <c r="AQ27" s="101" t="s">
        <v>31</v>
      </c>
      <c r="AR27" s="101" t="s">
        <v>31</v>
      </c>
      <c r="AS27" s="101" t="s">
        <v>31</v>
      </c>
      <c r="AT27" s="101" t="s">
        <v>31</v>
      </c>
      <c r="AU27" s="101">
        <v>96.181790000000007</v>
      </c>
      <c r="AV27" s="101">
        <v>51.984043455251502</v>
      </c>
      <c r="AW27" s="101">
        <v>37.156292322268271</v>
      </c>
      <c r="AX27" s="101" t="s">
        <v>31</v>
      </c>
      <c r="AY27" s="101" t="s">
        <v>31</v>
      </c>
      <c r="AZ27" s="101">
        <v>33.1</v>
      </c>
      <c r="BA27" s="101" t="s">
        <v>31</v>
      </c>
      <c r="BB27" s="101" t="s">
        <v>31</v>
      </c>
      <c r="BC27" s="101">
        <v>24.7</v>
      </c>
      <c r="BD27" s="101" t="s">
        <v>31</v>
      </c>
      <c r="BE27" s="101">
        <v>3</v>
      </c>
      <c r="BF27" s="101">
        <v>3</v>
      </c>
      <c r="BG27" s="101" t="s">
        <v>31</v>
      </c>
      <c r="BH27" s="71"/>
      <c r="BI27" s="71"/>
      <c r="BJ27" s="71"/>
      <c r="BK27" s="71"/>
      <c r="BL27" s="71"/>
      <c r="BM27" s="71"/>
      <c r="BN27" s="71"/>
      <c r="BO27" s="71"/>
      <c r="BP27" s="71"/>
      <c r="BQ27" s="71"/>
      <c r="BR27" s="71"/>
      <c r="BS27" s="71"/>
      <c r="BT27" s="71"/>
      <c r="BU27" s="71"/>
      <c r="BV27" s="71"/>
      <c r="BW27" s="71"/>
      <c r="BX27" s="71"/>
      <c r="BY27" s="71"/>
      <c r="BZ27" s="71"/>
      <c r="CA27" s="71"/>
      <c r="CB27" s="71"/>
      <c r="CC27" s="71"/>
      <c r="CD27" s="71"/>
      <c r="CE27" s="71"/>
      <c r="CF27" s="71"/>
      <c r="CG27" s="71"/>
      <c r="CH27" s="71"/>
      <c r="CI27" s="71"/>
      <c r="CJ27" s="71"/>
      <c r="CK27" s="71"/>
      <c r="CL27" s="71"/>
      <c r="CM27" s="71"/>
      <c r="CN27" s="71"/>
      <c r="CO27" s="71"/>
      <c r="CP27" s="71"/>
      <c r="CQ27" s="71"/>
      <c r="CR27" s="71"/>
      <c r="CS27" s="71"/>
      <c r="CT27" s="71"/>
      <c r="CU27" s="71"/>
      <c r="CV27" s="71"/>
      <c r="CW27" s="71"/>
      <c r="CX27" s="71"/>
      <c r="CY27" s="71"/>
      <c r="CZ27" s="71"/>
      <c r="DA27" s="71"/>
      <c r="DB27" s="71"/>
      <c r="DC27" s="71"/>
      <c r="DD27" s="71"/>
      <c r="DE27" s="71"/>
      <c r="DF27" s="71"/>
      <c r="DG27" s="71"/>
      <c r="DH27" s="71"/>
      <c r="DI27" s="71"/>
      <c r="DJ27" s="71"/>
      <c r="DK27" s="71"/>
    </row>
    <row r="28" spans="1:115">
      <c r="A28" s="109" t="s">
        <v>12</v>
      </c>
      <c r="B28" s="72" t="s">
        <v>49</v>
      </c>
      <c r="C28" s="99" t="s">
        <v>162</v>
      </c>
      <c r="D28" s="100" t="s">
        <v>31</v>
      </c>
      <c r="E28" s="100" t="s">
        <v>31</v>
      </c>
      <c r="F28" s="100" t="s">
        <v>31</v>
      </c>
      <c r="G28" s="71" t="s">
        <v>31</v>
      </c>
      <c r="H28" s="71" t="s">
        <v>31</v>
      </c>
      <c r="I28" s="71" t="s">
        <v>31</v>
      </c>
      <c r="J28" s="71" t="s">
        <v>31</v>
      </c>
      <c r="K28" s="71" t="s">
        <v>31</v>
      </c>
      <c r="L28" s="71" t="s">
        <v>31</v>
      </c>
      <c r="M28" s="71" t="s">
        <v>31</v>
      </c>
      <c r="N28" s="71" t="s">
        <v>31</v>
      </c>
      <c r="O28" s="71" t="s">
        <v>31</v>
      </c>
      <c r="P28" s="71" t="s">
        <v>31</v>
      </c>
      <c r="Q28" s="71" t="s">
        <v>31</v>
      </c>
      <c r="R28" s="71" t="s">
        <v>31</v>
      </c>
      <c r="S28" s="71" t="s">
        <v>31</v>
      </c>
      <c r="T28" s="71" t="s">
        <v>31</v>
      </c>
      <c r="U28" s="71" t="s">
        <v>31</v>
      </c>
      <c r="V28" s="71" t="s">
        <v>31</v>
      </c>
      <c r="W28" s="71" t="s">
        <v>31</v>
      </c>
      <c r="X28" s="71" t="s">
        <v>31</v>
      </c>
      <c r="Y28" s="71" t="s">
        <v>31</v>
      </c>
      <c r="Z28" s="71" t="s">
        <v>31</v>
      </c>
      <c r="AA28" s="101">
        <v>63</v>
      </c>
      <c r="AB28" s="79">
        <v>479.0967</v>
      </c>
      <c r="AC28" s="101" t="s">
        <v>31</v>
      </c>
      <c r="AD28" s="101" t="s">
        <v>31</v>
      </c>
      <c r="AE28" s="101" t="s">
        <v>31</v>
      </c>
      <c r="AF28" s="101" t="s">
        <v>31</v>
      </c>
      <c r="AG28" s="101" t="s">
        <v>31</v>
      </c>
      <c r="AH28" s="101" t="s">
        <v>31</v>
      </c>
      <c r="AI28" s="101" t="s">
        <v>31</v>
      </c>
      <c r="AJ28" s="101" t="s">
        <v>31</v>
      </c>
      <c r="AK28" s="101" t="s">
        <v>31</v>
      </c>
      <c r="AL28" s="101" t="s">
        <v>31</v>
      </c>
      <c r="AM28" s="101" t="s">
        <v>31</v>
      </c>
      <c r="AN28" s="101" t="s">
        <v>31</v>
      </c>
      <c r="AO28" s="101" t="s">
        <v>31</v>
      </c>
      <c r="AP28" s="101" t="s">
        <v>31</v>
      </c>
      <c r="AQ28" s="101" t="s">
        <v>31</v>
      </c>
      <c r="AR28" s="101" t="s">
        <v>31</v>
      </c>
      <c r="AS28" s="101" t="s">
        <v>31</v>
      </c>
      <c r="AT28" s="101" t="s">
        <v>31</v>
      </c>
      <c r="AU28" s="101">
        <v>96.174310000000006</v>
      </c>
      <c r="AV28" s="101">
        <v>50.002710127124999</v>
      </c>
      <c r="AW28" s="101">
        <v>39.31461591226806</v>
      </c>
      <c r="AX28" s="101" t="s">
        <v>31</v>
      </c>
      <c r="AY28" s="101" t="s">
        <v>31</v>
      </c>
      <c r="AZ28" s="101" t="s">
        <v>31</v>
      </c>
      <c r="BA28" s="101">
        <v>17.940100000000001</v>
      </c>
      <c r="BB28" s="101" t="s">
        <v>31</v>
      </c>
      <c r="BC28" s="101">
        <v>24.7</v>
      </c>
      <c r="BD28" s="101">
        <v>20</v>
      </c>
      <c r="BE28" s="101">
        <v>3</v>
      </c>
      <c r="BF28" s="101">
        <v>3</v>
      </c>
      <c r="BG28" s="101" t="s">
        <v>31</v>
      </c>
      <c r="BH28" s="71"/>
      <c r="BI28" s="71"/>
      <c r="BJ28" s="71"/>
      <c r="BK28" s="71"/>
      <c r="BL28" s="71"/>
      <c r="BM28" s="71"/>
      <c r="BN28" s="71"/>
      <c r="BO28" s="71"/>
      <c r="BP28" s="71"/>
      <c r="BQ28" s="71"/>
      <c r="BR28" s="71"/>
      <c r="BS28" s="71"/>
      <c r="BT28" s="71"/>
      <c r="BU28" s="71"/>
      <c r="BV28" s="71"/>
      <c r="BW28" s="71"/>
      <c r="BX28" s="71"/>
      <c r="BY28" s="71"/>
      <c r="BZ28" s="71"/>
      <c r="CA28" s="71"/>
      <c r="CB28" s="71"/>
      <c r="CC28" s="71"/>
      <c r="CD28" s="71"/>
      <c r="CE28" s="71"/>
      <c r="CF28" s="71"/>
      <c r="CG28" s="71"/>
      <c r="CH28" s="71"/>
      <c r="CI28" s="71"/>
      <c r="CJ28" s="71"/>
      <c r="CK28" s="71"/>
      <c r="CL28" s="71"/>
      <c r="CM28" s="71"/>
      <c r="CN28" s="71"/>
      <c r="CO28" s="71"/>
      <c r="CP28" s="71"/>
      <c r="CQ28" s="71"/>
      <c r="CR28" s="71"/>
      <c r="CS28" s="71"/>
      <c r="CT28" s="71"/>
      <c r="CU28" s="71"/>
      <c r="CV28" s="71"/>
      <c r="CW28" s="71"/>
      <c r="CX28" s="71"/>
      <c r="CY28" s="71"/>
      <c r="CZ28" s="71"/>
      <c r="DA28" s="71"/>
      <c r="DB28" s="71"/>
      <c r="DC28" s="71"/>
      <c r="DD28" s="71"/>
      <c r="DE28" s="71"/>
      <c r="DF28" s="71"/>
      <c r="DG28" s="71"/>
      <c r="DH28" s="71"/>
      <c r="DI28" s="71"/>
      <c r="DJ28" s="71"/>
      <c r="DK28" s="71"/>
    </row>
    <row r="29" spans="1:115">
      <c r="A29" s="109" t="s">
        <v>12</v>
      </c>
      <c r="B29" s="72" t="s">
        <v>48</v>
      </c>
      <c r="C29" s="99" t="s">
        <v>162</v>
      </c>
      <c r="D29" s="100">
        <v>2.1855199999999999</v>
      </c>
      <c r="E29" s="100">
        <v>58.068989999999999</v>
      </c>
      <c r="F29" s="100">
        <v>37.594360000000002</v>
      </c>
      <c r="G29" s="98">
        <v>9.09</v>
      </c>
      <c r="H29" s="71" t="s">
        <v>31</v>
      </c>
      <c r="I29" s="71" t="s">
        <v>31</v>
      </c>
      <c r="J29" s="71" t="s">
        <v>31</v>
      </c>
      <c r="K29" s="71" t="s">
        <v>31</v>
      </c>
      <c r="L29" s="71" t="s">
        <v>31</v>
      </c>
      <c r="M29" s="71" t="s">
        <v>31</v>
      </c>
      <c r="N29" s="71" t="s">
        <v>31</v>
      </c>
      <c r="O29" s="71" t="s">
        <v>31</v>
      </c>
      <c r="P29" s="71" t="s">
        <v>31</v>
      </c>
      <c r="Q29" s="71" t="s">
        <v>31</v>
      </c>
      <c r="R29" s="71" t="s">
        <v>31</v>
      </c>
      <c r="S29" s="71" t="s">
        <v>31</v>
      </c>
      <c r="T29" s="71" t="s">
        <v>31</v>
      </c>
      <c r="U29" s="71" t="s">
        <v>31</v>
      </c>
      <c r="V29" s="71" t="s">
        <v>31</v>
      </c>
      <c r="W29" s="71" t="s">
        <v>31</v>
      </c>
      <c r="X29" s="71" t="s">
        <v>31</v>
      </c>
      <c r="Y29" s="71" t="s">
        <v>31</v>
      </c>
      <c r="Z29" s="71" t="s">
        <v>31</v>
      </c>
      <c r="AA29" s="101">
        <v>66</v>
      </c>
      <c r="AB29" s="79">
        <v>362.26569999999998</v>
      </c>
      <c r="AC29" s="101" t="s">
        <v>31</v>
      </c>
      <c r="AD29" s="101" t="s">
        <v>31</v>
      </c>
      <c r="AE29" s="101" t="s">
        <v>31</v>
      </c>
      <c r="AF29" s="101" t="s">
        <v>31</v>
      </c>
      <c r="AG29" s="101" t="s">
        <v>31</v>
      </c>
      <c r="AH29" s="101" t="s">
        <v>31</v>
      </c>
      <c r="AI29" s="101" t="s">
        <v>31</v>
      </c>
      <c r="AJ29" s="101" t="s">
        <v>31</v>
      </c>
      <c r="AK29" s="101" t="s">
        <v>31</v>
      </c>
      <c r="AL29" s="101" t="s">
        <v>31</v>
      </c>
      <c r="AM29" s="101" t="s">
        <v>31</v>
      </c>
      <c r="AN29" s="101" t="s">
        <v>31</v>
      </c>
      <c r="AO29" s="101" t="s">
        <v>31</v>
      </c>
      <c r="AP29" s="101">
        <v>56.666670000000003</v>
      </c>
      <c r="AQ29" s="101">
        <v>7</v>
      </c>
      <c r="AR29" s="101">
        <v>70</v>
      </c>
      <c r="AS29" s="101">
        <v>2</v>
      </c>
      <c r="AT29" s="101">
        <v>20</v>
      </c>
      <c r="AU29" s="101">
        <v>96.188980000000001</v>
      </c>
      <c r="AV29" s="101">
        <v>48.314330506766801</v>
      </c>
      <c r="AW29" s="101">
        <v>41.633934875200737</v>
      </c>
      <c r="AX29" s="101" t="s">
        <v>31</v>
      </c>
      <c r="AY29" s="101" t="s">
        <v>31</v>
      </c>
      <c r="AZ29" s="101" t="s">
        <v>31</v>
      </c>
      <c r="BA29" s="101">
        <v>17.744959999999999</v>
      </c>
      <c r="BB29" s="101" t="s">
        <v>31</v>
      </c>
      <c r="BC29" s="101">
        <v>24.7</v>
      </c>
      <c r="BD29" s="101" t="s">
        <v>31</v>
      </c>
      <c r="BE29" s="101">
        <v>3</v>
      </c>
      <c r="BF29" s="101">
        <v>3</v>
      </c>
      <c r="BG29" s="101" t="s">
        <v>31</v>
      </c>
      <c r="BH29" s="71"/>
      <c r="BI29" s="71"/>
      <c r="BJ29" s="71"/>
      <c r="BK29" s="71"/>
      <c r="BL29" s="71"/>
      <c r="BM29" s="71"/>
      <c r="BN29" s="71"/>
      <c r="BO29" s="71"/>
      <c r="BP29" s="71"/>
      <c r="BQ29" s="71"/>
      <c r="BR29" s="71"/>
      <c r="BS29" s="71"/>
      <c r="BT29" s="71"/>
      <c r="BU29" s="71"/>
      <c r="BV29" s="71"/>
      <c r="BW29" s="71"/>
      <c r="BX29" s="71"/>
      <c r="BY29" s="71"/>
      <c r="BZ29" s="71"/>
      <c r="CA29" s="71"/>
      <c r="CB29" s="71"/>
      <c r="CC29" s="71"/>
      <c r="CD29" s="71"/>
      <c r="CE29" s="71"/>
      <c r="CF29" s="71"/>
      <c r="CG29" s="71"/>
      <c r="CH29" s="71"/>
      <c r="CI29" s="71"/>
      <c r="CJ29" s="71"/>
      <c r="CK29" s="71"/>
      <c r="CL29" s="71"/>
      <c r="CM29" s="71"/>
      <c r="CN29" s="71"/>
      <c r="CO29" s="71"/>
      <c r="CP29" s="71"/>
      <c r="CQ29" s="71"/>
      <c r="CR29" s="71"/>
      <c r="CS29" s="71"/>
      <c r="CT29" s="71"/>
      <c r="CU29" s="71"/>
      <c r="CV29" s="71"/>
      <c r="CW29" s="71"/>
      <c r="CX29" s="71"/>
      <c r="CY29" s="71"/>
      <c r="CZ29" s="71"/>
      <c r="DA29" s="71"/>
      <c r="DB29" s="71"/>
      <c r="DC29" s="71"/>
      <c r="DD29" s="71"/>
      <c r="DE29" s="71"/>
      <c r="DF29" s="71"/>
      <c r="DG29" s="71"/>
      <c r="DH29" s="71"/>
      <c r="DI29" s="71"/>
      <c r="DJ29" s="71"/>
      <c r="DK29" s="71"/>
    </row>
    <row r="30" spans="1:115">
      <c r="A30" s="109" t="s">
        <v>12</v>
      </c>
      <c r="B30" s="72" t="s">
        <v>47</v>
      </c>
      <c r="C30" s="99" t="s">
        <v>162</v>
      </c>
      <c r="D30" s="100" t="s">
        <v>31</v>
      </c>
      <c r="E30" s="100" t="s">
        <v>31</v>
      </c>
      <c r="F30" s="100" t="s">
        <v>31</v>
      </c>
      <c r="G30" s="71" t="s">
        <v>31</v>
      </c>
      <c r="H30" s="71" t="s">
        <v>31</v>
      </c>
      <c r="I30" s="71" t="s">
        <v>31</v>
      </c>
      <c r="J30" s="71" t="s">
        <v>31</v>
      </c>
      <c r="K30" s="71" t="s">
        <v>31</v>
      </c>
      <c r="L30" s="71" t="s">
        <v>31</v>
      </c>
      <c r="M30" s="71" t="s">
        <v>31</v>
      </c>
      <c r="N30" s="71" t="s">
        <v>31</v>
      </c>
      <c r="O30" s="71" t="s">
        <v>31</v>
      </c>
      <c r="P30" s="71" t="s">
        <v>31</v>
      </c>
      <c r="Q30" s="71" t="s">
        <v>31</v>
      </c>
      <c r="R30" s="71" t="s">
        <v>31</v>
      </c>
      <c r="S30" s="71" t="s">
        <v>31</v>
      </c>
      <c r="T30" s="71" t="s">
        <v>31</v>
      </c>
      <c r="U30" s="71" t="s">
        <v>31</v>
      </c>
      <c r="V30" s="71" t="s">
        <v>31</v>
      </c>
      <c r="W30" s="71" t="s">
        <v>31</v>
      </c>
      <c r="X30" s="71" t="s">
        <v>31</v>
      </c>
      <c r="Y30" s="71" t="s">
        <v>31</v>
      </c>
      <c r="Z30" s="71" t="s">
        <v>31</v>
      </c>
      <c r="AA30" s="101">
        <v>69.45</v>
      </c>
      <c r="AB30" s="79">
        <v>347.75549999999998</v>
      </c>
      <c r="AC30" s="101" t="s">
        <v>31</v>
      </c>
      <c r="AD30" s="101" t="s">
        <v>31</v>
      </c>
      <c r="AE30" s="101" t="s">
        <v>31</v>
      </c>
      <c r="AF30" s="101" t="s">
        <v>31</v>
      </c>
      <c r="AG30" s="101" t="s">
        <v>31</v>
      </c>
      <c r="AH30" s="101" t="s">
        <v>31</v>
      </c>
      <c r="AI30" s="101" t="s">
        <v>31</v>
      </c>
      <c r="AJ30" s="101" t="s">
        <v>31</v>
      </c>
      <c r="AK30" s="101" t="s">
        <v>31</v>
      </c>
      <c r="AL30" s="101" t="s">
        <v>31</v>
      </c>
      <c r="AM30" s="101" t="s">
        <v>31</v>
      </c>
      <c r="AN30" s="101" t="s">
        <v>31</v>
      </c>
      <c r="AO30" s="101" t="s">
        <v>31</v>
      </c>
      <c r="AP30" s="101">
        <v>56.666670000000003</v>
      </c>
      <c r="AQ30" s="101">
        <v>7</v>
      </c>
      <c r="AR30" s="101">
        <v>70</v>
      </c>
      <c r="AS30" s="101">
        <v>2</v>
      </c>
      <c r="AT30" s="101">
        <v>20</v>
      </c>
      <c r="AU30" s="101">
        <v>96.201750000000004</v>
      </c>
      <c r="AV30" s="101">
        <v>46.594531711588999</v>
      </c>
      <c r="AW30" s="101">
        <v>42.107552446908016</v>
      </c>
      <c r="AX30" s="101" t="s">
        <v>31</v>
      </c>
      <c r="AY30" s="101" t="s">
        <v>31</v>
      </c>
      <c r="AZ30" s="101" t="s">
        <v>31</v>
      </c>
      <c r="BA30" s="101">
        <v>17.309149999999999</v>
      </c>
      <c r="BB30" s="101" t="s">
        <v>31</v>
      </c>
      <c r="BC30" s="101">
        <v>26.7</v>
      </c>
      <c r="BD30" s="101" t="s">
        <v>31</v>
      </c>
      <c r="BE30" s="101">
        <v>3</v>
      </c>
      <c r="BF30" s="101">
        <v>3</v>
      </c>
      <c r="BG30" s="101" t="s">
        <v>31</v>
      </c>
      <c r="BH30" s="71"/>
      <c r="BI30" s="71"/>
      <c r="BJ30" s="71"/>
      <c r="BK30" s="71"/>
      <c r="BL30" s="71"/>
      <c r="BM30" s="71"/>
      <c r="BN30" s="71"/>
      <c r="BO30" s="71"/>
      <c r="BP30" s="71"/>
      <c r="BQ30" s="71"/>
      <c r="BR30" s="71"/>
      <c r="BS30" s="71"/>
      <c r="BT30" s="71"/>
      <c r="BU30" s="71"/>
      <c r="BV30" s="71"/>
      <c r="BW30" s="71"/>
      <c r="BX30" s="71"/>
      <c r="BY30" s="71"/>
      <c r="BZ30" s="71"/>
      <c r="CA30" s="71"/>
      <c r="CB30" s="71"/>
      <c r="CC30" s="71"/>
      <c r="CD30" s="71"/>
      <c r="CE30" s="71"/>
      <c r="CF30" s="71"/>
      <c r="CG30" s="71"/>
      <c r="CH30" s="71"/>
      <c r="CI30" s="71"/>
      <c r="CJ30" s="71"/>
      <c r="CK30" s="71"/>
      <c r="CL30" s="71"/>
      <c r="CM30" s="71"/>
      <c r="CN30" s="71"/>
      <c r="CO30" s="71"/>
      <c r="CP30" s="71"/>
      <c r="CQ30" s="71"/>
      <c r="CR30" s="71"/>
      <c r="CS30" s="71"/>
      <c r="CT30" s="71"/>
      <c r="CU30" s="71"/>
      <c r="CV30" s="71"/>
      <c r="CW30" s="71"/>
      <c r="CX30" s="71"/>
      <c r="CY30" s="71"/>
      <c r="CZ30" s="71"/>
      <c r="DA30" s="71"/>
      <c r="DB30" s="71"/>
      <c r="DC30" s="71"/>
      <c r="DD30" s="71"/>
      <c r="DE30" s="71"/>
      <c r="DF30" s="71"/>
      <c r="DG30" s="71"/>
      <c r="DH30" s="71"/>
      <c r="DI30" s="71"/>
      <c r="DJ30" s="71"/>
      <c r="DK30" s="71"/>
    </row>
    <row r="31" spans="1:115">
      <c r="A31" s="109" t="s">
        <v>12</v>
      </c>
      <c r="B31" s="72" t="s">
        <v>46</v>
      </c>
      <c r="C31" s="99" t="s">
        <v>162</v>
      </c>
      <c r="D31" s="100">
        <v>2.4037000000000002</v>
      </c>
      <c r="E31" s="100">
        <v>61.907620000000001</v>
      </c>
      <c r="F31" s="100">
        <v>34.59545</v>
      </c>
      <c r="G31" s="98">
        <v>9.09</v>
      </c>
      <c r="H31" s="71" t="s">
        <v>31</v>
      </c>
      <c r="I31" s="71" t="s">
        <v>31</v>
      </c>
      <c r="J31" s="71" t="s">
        <v>31</v>
      </c>
      <c r="K31" s="71" t="s">
        <v>31</v>
      </c>
      <c r="L31" s="71" t="s">
        <v>31</v>
      </c>
      <c r="M31" s="71" t="s">
        <v>31</v>
      </c>
      <c r="N31" s="71" t="s">
        <v>31</v>
      </c>
      <c r="O31" s="71" t="s">
        <v>31</v>
      </c>
      <c r="P31" s="71" t="s">
        <v>31</v>
      </c>
      <c r="Q31" s="71" t="s">
        <v>31</v>
      </c>
      <c r="R31" s="71" t="s">
        <v>31</v>
      </c>
      <c r="S31" s="71" t="s">
        <v>31</v>
      </c>
      <c r="T31" s="71" t="s">
        <v>31</v>
      </c>
      <c r="U31" s="71" t="s">
        <v>31</v>
      </c>
      <c r="V31" s="71" t="s">
        <v>31</v>
      </c>
      <c r="W31" s="71" t="s">
        <v>31</v>
      </c>
      <c r="X31" s="71" t="s">
        <v>31</v>
      </c>
      <c r="Y31" s="71" t="s">
        <v>31</v>
      </c>
      <c r="Z31" s="71" t="s">
        <v>31</v>
      </c>
      <c r="AA31" s="101">
        <v>71.67</v>
      </c>
      <c r="AB31" s="79">
        <v>316.52229999999997</v>
      </c>
      <c r="AC31" s="101" t="s">
        <v>31</v>
      </c>
      <c r="AD31" s="101" t="s">
        <v>31</v>
      </c>
      <c r="AE31" s="101" t="s">
        <v>31</v>
      </c>
      <c r="AF31" s="101" t="s">
        <v>31</v>
      </c>
      <c r="AG31" s="101" t="s">
        <v>31</v>
      </c>
      <c r="AH31" s="101" t="s">
        <v>31</v>
      </c>
      <c r="AI31" s="101" t="s">
        <v>31</v>
      </c>
      <c r="AJ31" s="101" t="s">
        <v>31</v>
      </c>
      <c r="AK31" s="101" t="s">
        <v>31</v>
      </c>
      <c r="AL31" s="101" t="s">
        <v>31</v>
      </c>
      <c r="AM31" s="101" t="s">
        <v>31</v>
      </c>
      <c r="AN31" s="101" t="s">
        <v>31</v>
      </c>
      <c r="AO31" s="101" t="s">
        <v>31</v>
      </c>
      <c r="AP31" s="101">
        <v>56.666670000000003</v>
      </c>
      <c r="AQ31" s="101">
        <v>7</v>
      </c>
      <c r="AR31" s="101">
        <v>70</v>
      </c>
      <c r="AS31" s="101">
        <v>2</v>
      </c>
      <c r="AT31" s="101">
        <v>20</v>
      </c>
      <c r="AU31" s="101">
        <v>96.325990000000004</v>
      </c>
      <c r="AV31" s="101">
        <v>43.903024824700701</v>
      </c>
      <c r="AW31" s="101">
        <v>42.927797628211074</v>
      </c>
      <c r="AX31" s="101" t="s">
        <v>31</v>
      </c>
      <c r="AY31" s="101" t="s">
        <v>31</v>
      </c>
      <c r="AZ31" s="101">
        <v>35.4</v>
      </c>
      <c r="BA31" s="101">
        <v>17.67379</v>
      </c>
      <c r="BB31" s="101" t="s">
        <v>31</v>
      </c>
      <c r="BC31" s="101">
        <v>26.7</v>
      </c>
      <c r="BD31" s="101">
        <v>24.1</v>
      </c>
      <c r="BE31" s="101">
        <v>2.5</v>
      </c>
      <c r="BF31" s="101">
        <v>2.5</v>
      </c>
      <c r="BG31" s="101" t="s">
        <v>31</v>
      </c>
      <c r="BH31" s="71"/>
      <c r="BI31" s="71"/>
      <c r="BJ31" s="71"/>
      <c r="BK31" s="71"/>
      <c r="BL31" s="71"/>
      <c r="BM31" s="71"/>
      <c r="BN31" s="71"/>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c r="DD31" s="71"/>
      <c r="DE31" s="71"/>
      <c r="DF31" s="71"/>
      <c r="DG31" s="71"/>
      <c r="DH31" s="71"/>
      <c r="DI31" s="71"/>
      <c r="DJ31" s="71"/>
      <c r="DK31" s="71"/>
    </row>
    <row r="32" spans="1:115">
      <c r="A32" s="109" t="s">
        <v>12</v>
      </c>
      <c r="B32" s="72" t="s">
        <v>45</v>
      </c>
      <c r="C32" s="99" t="s">
        <v>162</v>
      </c>
      <c r="D32" s="100" t="s">
        <v>31</v>
      </c>
      <c r="E32" s="100" t="s">
        <v>31</v>
      </c>
      <c r="F32" s="100" t="s">
        <v>31</v>
      </c>
      <c r="G32" s="71" t="s">
        <v>31</v>
      </c>
      <c r="H32" s="71" t="s">
        <v>31</v>
      </c>
      <c r="I32" s="71" t="s">
        <v>31</v>
      </c>
      <c r="J32" s="71" t="s">
        <v>31</v>
      </c>
      <c r="K32" s="71" t="s">
        <v>31</v>
      </c>
      <c r="L32" s="71" t="s">
        <v>31</v>
      </c>
      <c r="M32" s="71" t="s">
        <v>31</v>
      </c>
      <c r="N32" s="71" t="s">
        <v>31</v>
      </c>
      <c r="O32" s="71" t="s">
        <v>31</v>
      </c>
      <c r="P32" s="71" t="s">
        <v>31</v>
      </c>
      <c r="Q32" s="71" t="s">
        <v>31</v>
      </c>
      <c r="R32" s="71" t="s">
        <v>31</v>
      </c>
      <c r="S32" s="71" t="s">
        <v>31</v>
      </c>
      <c r="T32" s="71" t="s">
        <v>31</v>
      </c>
      <c r="U32" s="71" t="s">
        <v>31</v>
      </c>
      <c r="V32" s="71" t="s">
        <v>31</v>
      </c>
      <c r="W32" s="71" t="s">
        <v>31</v>
      </c>
      <c r="X32" s="71" t="s">
        <v>31</v>
      </c>
      <c r="Y32" s="71" t="s">
        <v>31</v>
      </c>
      <c r="Z32" s="71" t="s">
        <v>31</v>
      </c>
      <c r="AA32" s="101">
        <v>74.25</v>
      </c>
      <c r="AB32" s="79">
        <v>350.9083</v>
      </c>
      <c r="AC32" s="101" t="s">
        <v>31</v>
      </c>
      <c r="AD32" s="101" t="s">
        <v>31</v>
      </c>
      <c r="AE32" s="101" t="s">
        <v>31</v>
      </c>
      <c r="AF32" s="101" t="s">
        <v>31</v>
      </c>
      <c r="AG32" s="101" t="s">
        <v>31</v>
      </c>
      <c r="AH32" s="101" t="s">
        <v>31</v>
      </c>
      <c r="AI32" s="101" t="s">
        <v>31</v>
      </c>
      <c r="AJ32" s="101" t="s">
        <v>31</v>
      </c>
      <c r="AK32" s="101" t="s">
        <v>31</v>
      </c>
      <c r="AL32" s="101" t="s">
        <v>31</v>
      </c>
      <c r="AM32" s="101" t="s">
        <v>31</v>
      </c>
      <c r="AN32" s="101" t="s">
        <v>31</v>
      </c>
      <c r="AO32" s="101" t="s">
        <v>31</v>
      </c>
      <c r="AP32" s="101">
        <v>56.666670000000003</v>
      </c>
      <c r="AQ32" s="101">
        <v>7</v>
      </c>
      <c r="AR32" s="101">
        <v>70</v>
      </c>
      <c r="AS32" s="101">
        <v>2</v>
      </c>
      <c r="AT32" s="101">
        <v>20</v>
      </c>
      <c r="AU32" s="101">
        <v>96.451250000000002</v>
      </c>
      <c r="AV32" s="101">
        <v>49.261604928276498</v>
      </c>
      <c r="AW32" s="101">
        <v>45.8649831280567</v>
      </c>
      <c r="AX32" s="101" t="s">
        <v>31</v>
      </c>
      <c r="AY32" s="101" t="s">
        <v>31</v>
      </c>
      <c r="AZ32" s="101" t="s">
        <v>31</v>
      </c>
      <c r="BA32" s="101">
        <v>19.949079999999999</v>
      </c>
      <c r="BB32" s="101" t="s">
        <v>31</v>
      </c>
      <c r="BC32" s="101">
        <v>27.3</v>
      </c>
      <c r="BD32" s="101" t="s">
        <v>31</v>
      </c>
      <c r="BE32" s="101">
        <v>2.5</v>
      </c>
      <c r="BF32" s="101">
        <v>2.5</v>
      </c>
      <c r="BG32" s="101" t="s">
        <v>31</v>
      </c>
      <c r="BH32" s="71"/>
      <c r="BI32" s="71"/>
      <c r="BJ32" s="71"/>
      <c r="BK32" s="71"/>
      <c r="BL32" s="71"/>
      <c r="BM32" s="71"/>
      <c r="BN32" s="71"/>
      <c r="BO32" s="71"/>
      <c r="BP32" s="71"/>
      <c r="BQ32" s="71"/>
      <c r="BR32" s="71"/>
      <c r="BS32" s="71"/>
      <c r="BT32" s="71"/>
      <c r="BU32" s="71"/>
      <c r="BV32" s="71"/>
      <c r="BW32" s="71"/>
      <c r="BX32" s="71"/>
      <c r="BY32" s="71"/>
      <c r="BZ32" s="71"/>
      <c r="CA32" s="71"/>
      <c r="CB32" s="71"/>
      <c r="CC32" s="71"/>
      <c r="CD32" s="71"/>
      <c r="CE32" s="71"/>
      <c r="CF32" s="71"/>
      <c r="CG32" s="71"/>
      <c r="CH32" s="71"/>
      <c r="CI32" s="71"/>
      <c r="CJ32" s="71"/>
      <c r="CK32" s="71"/>
      <c r="CL32" s="71"/>
      <c r="CM32" s="71"/>
      <c r="CN32" s="71"/>
      <c r="CO32" s="71"/>
      <c r="CP32" s="71"/>
      <c r="CQ32" s="71"/>
      <c r="CR32" s="71"/>
      <c r="CS32" s="71"/>
      <c r="CT32" s="71"/>
      <c r="CU32" s="71"/>
      <c r="CV32" s="71"/>
      <c r="CW32" s="71"/>
      <c r="CX32" s="71"/>
      <c r="CY32" s="71"/>
      <c r="CZ32" s="71"/>
      <c r="DA32" s="71"/>
      <c r="DB32" s="71"/>
      <c r="DC32" s="71"/>
      <c r="DD32" s="71"/>
      <c r="DE32" s="71"/>
      <c r="DF32" s="71"/>
      <c r="DG32" s="71"/>
      <c r="DH32" s="71"/>
      <c r="DI32" s="71"/>
      <c r="DJ32" s="71"/>
      <c r="DK32" s="71"/>
    </row>
    <row r="33" spans="1:115">
      <c r="A33" s="109" t="s">
        <v>12</v>
      </c>
      <c r="B33" s="72" t="s">
        <v>44</v>
      </c>
      <c r="C33" s="99" t="s">
        <v>162</v>
      </c>
      <c r="D33" s="100">
        <v>2.3758599999999999</v>
      </c>
      <c r="E33" s="100" t="s">
        <v>31</v>
      </c>
      <c r="F33" s="100" t="s">
        <v>31</v>
      </c>
      <c r="G33" s="98">
        <v>9.2200000000000006</v>
      </c>
      <c r="H33" s="71" t="s">
        <v>31</v>
      </c>
      <c r="I33" s="71" t="s">
        <v>31</v>
      </c>
      <c r="J33" s="71" t="s">
        <v>31</v>
      </c>
      <c r="K33" s="71" t="s">
        <v>31</v>
      </c>
      <c r="L33" s="71" t="s">
        <v>31</v>
      </c>
      <c r="M33" s="71" t="s">
        <v>31</v>
      </c>
      <c r="N33" s="71" t="s">
        <v>31</v>
      </c>
      <c r="O33" s="71" t="s">
        <v>31</v>
      </c>
      <c r="P33" s="71" t="s">
        <v>31</v>
      </c>
      <c r="Q33" s="71" t="s">
        <v>31</v>
      </c>
      <c r="R33" s="71" t="s">
        <v>31</v>
      </c>
      <c r="S33" s="71" t="s">
        <v>31</v>
      </c>
      <c r="T33" s="71" t="s">
        <v>31</v>
      </c>
      <c r="U33" s="71" t="s">
        <v>31</v>
      </c>
      <c r="V33" s="71" t="s">
        <v>31</v>
      </c>
      <c r="W33" s="71" t="s">
        <v>31</v>
      </c>
      <c r="X33" s="71" t="s">
        <v>31</v>
      </c>
      <c r="Y33" s="71" t="s">
        <v>31</v>
      </c>
      <c r="Z33" s="71" t="s">
        <v>31</v>
      </c>
      <c r="AA33" s="101">
        <v>76</v>
      </c>
      <c r="AB33" s="79">
        <v>308.3614</v>
      </c>
      <c r="AC33" s="101">
        <v>100</v>
      </c>
      <c r="AD33" s="101">
        <v>0.48375707271881963</v>
      </c>
      <c r="AE33" s="101">
        <v>2.0674656773068705</v>
      </c>
      <c r="AF33" s="101">
        <v>26.851140975598888</v>
      </c>
      <c r="AG33" s="101">
        <v>13.906875527591794</v>
      </c>
      <c r="AH33" s="101">
        <v>1.86239977396025</v>
      </c>
      <c r="AI33" s="101">
        <v>23.405425254949595</v>
      </c>
      <c r="AJ33" s="101">
        <v>27.785105299541257</v>
      </c>
      <c r="AK33" s="101">
        <v>22.103903235392025</v>
      </c>
      <c r="AL33" s="101">
        <v>26.668035197365569</v>
      </c>
      <c r="AM33" s="101">
        <v>1.747922992740115</v>
      </c>
      <c r="AN33" s="101">
        <v>80.562730000000002</v>
      </c>
      <c r="AO33" s="101">
        <v>79.549679999999995</v>
      </c>
      <c r="AP33" s="101">
        <v>56.666670000000003</v>
      </c>
      <c r="AQ33" s="101">
        <v>7</v>
      </c>
      <c r="AR33" s="101">
        <v>70</v>
      </c>
      <c r="AS33" s="101">
        <v>2</v>
      </c>
      <c r="AT33" s="101">
        <v>20</v>
      </c>
      <c r="AU33" s="101">
        <v>96.457340000000002</v>
      </c>
      <c r="AV33" s="101">
        <v>48.033314912651299</v>
      </c>
      <c r="AW33" s="101">
        <v>40.716384453909271</v>
      </c>
      <c r="AX33" s="101" t="s">
        <v>31</v>
      </c>
      <c r="AY33" s="101" t="s">
        <v>31</v>
      </c>
      <c r="AZ33" s="101">
        <v>34.700000000000003</v>
      </c>
      <c r="BA33" s="101">
        <v>22.372319999999998</v>
      </c>
      <c r="BB33" s="101" t="s">
        <v>31</v>
      </c>
      <c r="BC33" s="101">
        <v>24.7</v>
      </c>
      <c r="BD33" s="101">
        <v>23.3</v>
      </c>
      <c r="BE33" s="101">
        <v>2.5</v>
      </c>
      <c r="BF33" s="101">
        <v>2.5</v>
      </c>
      <c r="BG33" s="101" t="s">
        <v>31</v>
      </c>
      <c r="BH33" s="102"/>
      <c r="BI33" s="102"/>
      <c r="BJ33" s="102"/>
      <c r="BK33" s="102"/>
      <c r="BL33" s="102"/>
      <c r="BM33" s="102"/>
      <c r="BN33" s="102"/>
      <c r="BO33" s="102"/>
      <c r="BP33" s="102"/>
      <c r="BQ33" s="102"/>
      <c r="BR33" s="102"/>
      <c r="BS33" s="102"/>
      <c r="BT33" s="102"/>
      <c r="BU33" s="102"/>
      <c r="BV33" s="102"/>
      <c r="BW33" s="102"/>
      <c r="BX33" s="102"/>
      <c r="BY33" s="102"/>
      <c r="BZ33" s="102"/>
      <c r="CA33" s="102"/>
      <c r="CB33" s="102"/>
      <c r="CC33" s="102"/>
      <c r="CD33" s="102"/>
      <c r="CE33" s="102"/>
      <c r="CF33" s="102"/>
      <c r="CG33" s="102"/>
      <c r="CH33" s="102"/>
      <c r="CI33" s="102"/>
      <c r="CJ33" s="102"/>
      <c r="CK33" s="102"/>
      <c r="CL33" s="102"/>
      <c r="CM33" s="102"/>
      <c r="CN33" s="102"/>
      <c r="CO33" s="102"/>
      <c r="CP33" s="102"/>
      <c r="CQ33" s="102"/>
      <c r="CR33" s="102"/>
      <c r="CS33" s="102"/>
      <c r="CT33" s="102"/>
      <c r="CU33" s="102"/>
      <c r="CV33" s="102"/>
      <c r="CW33" s="102"/>
      <c r="CX33" s="102"/>
      <c r="CY33" s="102"/>
      <c r="CZ33" s="102"/>
      <c r="DA33" s="102"/>
      <c r="DB33" s="102"/>
      <c r="DC33" s="102"/>
      <c r="DD33" s="102"/>
      <c r="DE33" s="102"/>
      <c r="DF33" s="102"/>
      <c r="DG33" s="102"/>
      <c r="DH33" s="102"/>
      <c r="DI33" s="102"/>
      <c r="DJ33" s="102"/>
      <c r="DK33" s="102"/>
    </row>
    <row r="34" spans="1:115">
      <c r="A34" s="109" t="s">
        <v>12</v>
      </c>
      <c r="B34" s="72" t="s">
        <v>43</v>
      </c>
      <c r="C34" s="99" t="s">
        <v>162</v>
      </c>
      <c r="D34" s="100">
        <v>2.2376499999999999</v>
      </c>
      <c r="E34" s="100" t="s">
        <v>31</v>
      </c>
      <c r="F34" s="100" t="s">
        <v>31</v>
      </c>
      <c r="G34" s="98">
        <v>9.2200000000000006</v>
      </c>
      <c r="H34" s="71" t="s">
        <v>31</v>
      </c>
      <c r="I34" s="71" t="s">
        <v>31</v>
      </c>
      <c r="J34" s="71" t="s">
        <v>31</v>
      </c>
      <c r="K34" s="71" t="s">
        <v>31</v>
      </c>
      <c r="L34" s="71" t="s">
        <v>31</v>
      </c>
      <c r="M34" s="71" t="s">
        <v>31</v>
      </c>
      <c r="N34" s="71" t="s">
        <v>31</v>
      </c>
      <c r="O34" s="71" t="s">
        <v>31</v>
      </c>
      <c r="P34" s="71" t="s">
        <v>31</v>
      </c>
      <c r="Q34" s="71" t="s">
        <v>31</v>
      </c>
      <c r="R34" s="71" t="s">
        <v>31</v>
      </c>
      <c r="S34" s="71" t="s">
        <v>31</v>
      </c>
      <c r="T34" s="71" t="s">
        <v>31</v>
      </c>
      <c r="U34" s="71" t="s">
        <v>31</v>
      </c>
      <c r="V34" s="71" t="s">
        <v>31</v>
      </c>
      <c r="W34" s="71" t="s">
        <v>31</v>
      </c>
      <c r="X34" s="71" t="s">
        <v>31</v>
      </c>
      <c r="Y34" s="71" t="s">
        <v>31</v>
      </c>
      <c r="Z34" s="71" t="s">
        <v>31</v>
      </c>
      <c r="AA34" s="101">
        <v>79.487697713928995</v>
      </c>
      <c r="AB34" s="79">
        <v>320.81729999999999</v>
      </c>
      <c r="AC34" s="101">
        <v>100</v>
      </c>
      <c r="AD34" s="101">
        <v>0.4811642538732247</v>
      </c>
      <c r="AE34" s="101">
        <v>2.4627861725906826</v>
      </c>
      <c r="AF34" s="101">
        <v>26.507212227397286</v>
      </c>
      <c r="AG34" s="101">
        <v>15.197968063534805</v>
      </c>
      <c r="AH34" s="101">
        <v>1.76938986414435</v>
      </c>
      <c r="AI34" s="101">
        <v>23.469623529900222</v>
      </c>
      <c r="AJ34" s="101">
        <v>28.005828843345693</v>
      </c>
      <c r="AK34" s="101">
        <v>22.113279738357008</v>
      </c>
      <c r="AL34" s="101">
        <v>26.905571156143125</v>
      </c>
      <c r="AM34" s="101">
        <v>3.5999050663273238</v>
      </c>
      <c r="AN34" s="101">
        <v>80.569029999999998</v>
      </c>
      <c r="AO34" s="101">
        <v>79.740110000000001</v>
      </c>
      <c r="AP34" s="101">
        <v>56.666670000000003</v>
      </c>
      <c r="AQ34" s="101">
        <v>7</v>
      </c>
      <c r="AR34" s="101">
        <v>70</v>
      </c>
      <c r="AS34" s="101">
        <v>2</v>
      </c>
      <c r="AT34" s="101">
        <v>20</v>
      </c>
      <c r="AU34" s="101">
        <v>96.466899999999995</v>
      </c>
      <c r="AV34" s="101">
        <v>47.033338687770303</v>
      </c>
      <c r="AW34" s="101">
        <v>41.977939767461756</v>
      </c>
      <c r="AX34" s="101" t="s">
        <v>31</v>
      </c>
      <c r="AY34" s="101" t="s">
        <v>31</v>
      </c>
      <c r="AZ34" s="101" t="s">
        <v>31</v>
      </c>
      <c r="BA34" s="101">
        <v>20.003340000000001</v>
      </c>
      <c r="BB34" s="101" t="s">
        <v>31</v>
      </c>
      <c r="BC34" s="101">
        <v>24.7</v>
      </c>
      <c r="BD34" s="101" t="s">
        <v>31</v>
      </c>
      <c r="BE34" s="101">
        <v>2.5</v>
      </c>
      <c r="BF34" s="101">
        <v>2.5</v>
      </c>
      <c r="BG34" s="101" t="s">
        <v>31</v>
      </c>
      <c r="BH34" s="102"/>
      <c r="BI34" s="102"/>
      <c r="BJ34" s="102"/>
      <c r="BK34" s="102"/>
      <c r="BL34" s="102"/>
      <c r="BM34" s="102"/>
      <c r="BN34" s="102"/>
      <c r="BO34" s="102"/>
      <c r="BP34" s="102"/>
      <c r="BQ34" s="102"/>
      <c r="BR34" s="102"/>
      <c r="BS34" s="102"/>
      <c r="BT34" s="102"/>
      <c r="BU34" s="102"/>
      <c r="BV34" s="102"/>
      <c r="BW34" s="102"/>
      <c r="BX34" s="102"/>
      <c r="BY34" s="102"/>
      <c r="BZ34" s="102"/>
      <c r="CA34" s="102"/>
      <c r="CB34" s="102"/>
      <c r="CC34" s="102"/>
      <c r="CD34" s="102"/>
      <c r="CE34" s="102"/>
      <c r="CF34" s="102"/>
      <c r="CG34" s="102"/>
      <c r="CH34" s="102"/>
      <c r="CI34" s="102"/>
      <c r="CJ34" s="102"/>
      <c r="CK34" s="102"/>
      <c r="CL34" s="102"/>
      <c r="CM34" s="102"/>
      <c r="CN34" s="102"/>
      <c r="CO34" s="102"/>
      <c r="CP34" s="102"/>
      <c r="CQ34" s="102"/>
      <c r="CR34" s="102"/>
      <c r="CS34" s="102"/>
      <c r="CT34" s="102"/>
      <c r="CU34" s="102"/>
      <c r="CV34" s="102"/>
      <c r="CW34" s="102"/>
      <c r="CX34" s="102"/>
      <c r="CY34" s="102"/>
      <c r="CZ34" s="102"/>
      <c r="DA34" s="102"/>
      <c r="DB34" s="102"/>
      <c r="DC34" s="102"/>
      <c r="DD34" s="102"/>
      <c r="DE34" s="102"/>
      <c r="DF34" s="102"/>
      <c r="DG34" s="102"/>
      <c r="DH34" s="102"/>
      <c r="DI34" s="102"/>
      <c r="DJ34" s="102"/>
      <c r="DK34" s="102"/>
    </row>
    <row r="35" spans="1:115">
      <c r="A35" s="109" t="s">
        <v>12</v>
      </c>
      <c r="B35" s="72" t="s">
        <v>42</v>
      </c>
      <c r="C35" s="99" t="s">
        <v>162</v>
      </c>
      <c r="D35" s="100" t="s">
        <v>31</v>
      </c>
      <c r="E35" s="100" t="s">
        <v>31</v>
      </c>
      <c r="F35" s="100" t="s">
        <v>31</v>
      </c>
      <c r="G35" s="98">
        <v>9.2200000000000006</v>
      </c>
      <c r="H35" s="71" t="s">
        <v>31</v>
      </c>
      <c r="I35" s="71" t="s">
        <v>31</v>
      </c>
      <c r="J35" s="71" t="s">
        <v>31</v>
      </c>
      <c r="K35" s="71" t="s">
        <v>31</v>
      </c>
      <c r="L35" s="71" t="s">
        <v>31</v>
      </c>
      <c r="M35" s="71" t="s">
        <v>31</v>
      </c>
      <c r="N35" s="71" t="s">
        <v>31</v>
      </c>
      <c r="O35" s="71" t="s">
        <v>31</v>
      </c>
      <c r="P35" s="71" t="s">
        <v>31</v>
      </c>
      <c r="Q35" s="71" t="s">
        <v>31</v>
      </c>
      <c r="R35" s="71" t="s">
        <v>31</v>
      </c>
      <c r="S35" s="71" t="s">
        <v>31</v>
      </c>
      <c r="T35" s="71" t="s">
        <v>31</v>
      </c>
      <c r="U35" s="71" t="s">
        <v>31</v>
      </c>
      <c r="V35" s="71" t="s">
        <v>31</v>
      </c>
      <c r="W35" s="71" t="s">
        <v>31</v>
      </c>
      <c r="X35" s="71" t="s">
        <v>31</v>
      </c>
      <c r="Y35" s="71" t="s">
        <v>31</v>
      </c>
      <c r="Z35" s="71" t="s">
        <v>31</v>
      </c>
      <c r="AA35" s="101">
        <v>79</v>
      </c>
      <c r="AB35" s="79">
        <v>337.57100000000003</v>
      </c>
      <c r="AC35" s="101">
        <v>100</v>
      </c>
      <c r="AD35" s="101">
        <v>0.46766628532170279</v>
      </c>
      <c r="AE35" s="101">
        <v>3.918161772206858</v>
      </c>
      <c r="AF35" s="101">
        <v>27.742557644162087</v>
      </c>
      <c r="AG35" s="101">
        <v>14.673688563608032</v>
      </c>
      <c r="AH35" s="101">
        <v>1.6799173576200401</v>
      </c>
      <c r="AI35" s="101">
        <v>24.64673615548854</v>
      </c>
      <c r="AJ35" s="101">
        <v>29.1885770817095</v>
      </c>
      <c r="AK35" s="101">
        <v>23.300953179211504</v>
      </c>
      <c r="AL35" s="101">
        <v>28.088592655618314</v>
      </c>
      <c r="AM35" s="101">
        <v>11.602782191633935</v>
      </c>
      <c r="AN35" s="101">
        <v>80.573210000000003</v>
      </c>
      <c r="AO35" s="101">
        <v>79.652500000000003</v>
      </c>
      <c r="AP35" s="101">
        <v>56.666670000000003</v>
      </c>
      <c r="AQ35" s="101">
        <v>7</v>
      </c>
      <c r="AR35" s="101">
        <v>70</v>
      </c>
      <c r="AS35" s="101">
        <v>2</v>
      </c>
      <c r="AT35" s="101">
        <v>20</v>
      </c>
      <c r="AU35" s="101">
        <v>96.470740000000006</v>
      </c>
      <c r="AV35" s="101">
        <v>45.881470865923298</v>
      </c>
      <c r="AW35" s="101">
        <v>43.287079102084448</v>
      </c>
      <c r="AX35" s="101" t="s">
        <v>31</v>
      </c>
      <c r="AY35" s="101" t="s">
        <v>31</v>
      </c>
      <c r="AZ35" s="101" t="s">
        <v>31</v>
      </c>
      <c r="BA35" s="101">
        <v>18.173169999999999</v>
      </c>
      <c r="BB35" s="101">
        <v>16.118189999999998</v>
      </c>
      <c r="BC35" s="101">
        <v>24.7</v>
      </c>
      <c r="BD35" s="101">
        <v>20.7</v>
      </c>
      <c r="BE35" s="101">
        <v>2.5</v>
      </c>
      <c r="BF35" s="101">
        <v>2.5</v>
      </c>
      <c r="BG35" s="101" t="s">
        <v>31</v>
      </c>
      <c r="BH35" s="71"/>
      <c r="BI35" s="71"/>
      <c r="BJ35" s="71"/>
      <c r="BK35" s="71"/>
      <c r="BL35" s="71"/>
      <c r="BM35" s="71"/>
      <c r="BN35" s="71"/>
      <c r="BO35" s="71"/>
      <c r="BP35" s="71"/>
      <c r="BQ35" s="71"/>
      <c r="BR35" s="71"/>
      <c r="BS35" s="71"/>
      <c r="BT35" s="71"/>
      <c r="BU35" s="71"/>
      <c r="BV35" s="71"/>
      <c r="BW35" s="71"/>
      <c r="BX35" s="71"/>
      <c r="BY35" s="71"/>
      <c r="BZ35" s="71"/>
      <c r="CA35" s="71"/>
      <c r="CB35" s="71"/>
      <c r="CC35" s="71"/>
      <c r="CD35" s="71"/>
      <c r="CE35" s="71"/>
      <c r="CF35" s="71"/>
      <c r="CG35" s="71"/>
      <c r="CH35" s="71"/>
      <c r="CI35" s="71"/>
      <c r="CJ35" s="71"/>
      <c r="CK35" s="71"/>
      <c r="CL35" s="71"/>
      <c r="CM35" s="71"/>
      <c r="CN35" s="71"/>
      <c r="CO35" s="71"/>
      <c r="CP35" s="71"/>
      <c r="CQ35" s="71"/>
      <c r="CR35" s="71"/>
      <c r="CS35" s="71"/>
      <c r="CT35" s="71"/>
      <c r="CU35" s="71"/>
      <c r="CV35" s="71"/>
      <c r="CW35" s="71"/>
      <c r="CX35" s="71"/>
      <c r="CY35" s="71"/>
      <c r="CZ35" s="71"/>
      <c r="DA35" s="71"/>
      <c r="DB35" s="71"/>
      <c r="DC35" s="71"/>
      <c r="DD35" s="71"/>
      <c r="DE35" s="71"/>
      <c r="DF35" s="71"/>
      <c r="DG35" s="71"/>
      <c r="DH35" s="71"/>
      <c r="DI35" s="71"/>
      <c r="DJ35" s="71"/>
      <c r="DK35" s="71"/>
    </row>
    <row r="36" spans="1:115">
      <c r="A36" s="109" t="s">
        <v>12</v>
      </c>
      <c r="B36" s="72" t="s">
        <v>41</v>
      </c>
      <c r="C36" s="99" t="s">
        <v>162</v>
      </c>
      <c r="D36" s="100">
        <v>2.1787000000000001</v>
      </c>
      <c r="E36" s="100" t="s">
        <v>31</v>
      </c>
      <c r="F36" s="100" t="s">
        <v>31</v>
      </c>
      <c r="G36" s="98">
        <v>9.1300000000000008</v>
      </c>
      <c r="H36" s="71" t="s">
        <v>31</v>
      </c>
      <c r="I36" s="71" t="s">
        <v>31</v>
      </c>
      <c r="J36" s="71" t="s">
        <v>31</v>
      </c>
      <c r="K36" s="71" t="s">
        <v>31</v>
      </c>
      <c r="L36" s="71" t="s">
        <v>31</v>
      </c>
      <c r="M36" s="71" t="s">
        <v>31</v>
      </c>
      <c r="N36" s="71" t="s">
        <v>31</v>
      </c>
      <c r="O36" s="71" t="s">
        <v>31</v>
      </c>
      <c r="P36" s="71" t="s">
        <v>31</v>
      </c>
      <c r="Q36" s="71" t="s">
        <v>31</v>
      </c>
      <c r="R36" s="71" t="s">
        <v>31</v>
      </c>
      <c r="S36" s="71" t="s">
        <v>31</v>
      </c>
      <c r="T36" s="71" t="s">
        <v>31</v>
      </c>
      <c r="U36" s="71" t="s">
        <v>31</v>
      </c>
      <c r="V36" s="71" t="s">
        <v>31</v>
      </c>
      <c r="W36" s="71" t="s">
        <v>31</v>
      </c>
      <c r="X36" s="71" t="s">
        <v>31</v>
      </c>
      <c r="Y36" s="71" t="s">
        <v>31</v>
      </c>
      <c r="Z36" s="71" t="s">
        <v>31</v>
      </c>
      <c r="AA36" s="101">
        <v>83.453497166999995</v>
      </c>
      <c r="AB36" s="79">
        <v>310.84429999999998</v>
      </c>
      <c r="AC36" s="101">
        <v>100</v>
      </c>
      <c r="AD36" s="101">
        <v>0.46555160153442532</v>
      </c>
      <c r="AE36" s="101">
        <v>2.5848751108311632</v>
      </c>
      <c r="AF36" s="101">
        <v>27.895791661432252</v>
      </c>
      <c r="AG36" s="101">
        <v>15.177435111922941</v>
      </c>
      <c r="AH36" s="101">
        <v>1.64953307597667</v>
      </c>
      <c r="AI36" s="101">
        <v>25.049140698125612</v>
      </c>
      <c r="AJ36" s="101">
        <v>30.560889271097636</v>
      </c>
      <c r="AK36" s="101">
        <v>23.741867563829118</v>
      </c>
      <c r="AL36" s="101">
        <v>29.47207133994614</v>
      </c>
      <c r="AM36" s="101">
        <v>2.8914710230535832</v>
      </c>
      <c r="AN36" s="101">
        <v>80.57602</v>
      </c>
      <c r="AO36" s="101">
        <v>80.305049999999994</v>
      </c>
      <c r="AP36" s="101">
        <v>56.666670000000003</v>
      </c>
      <c r="AQ36" s="101">
        <v>7</v>
      </c>
      <c r="AR36" s="101">
        <v>70</v>
      </c>
      <c r="AS36" s="101">
        <v>2</v>
      </c>
      <c r="AT36" s="101">
        <v>20</v>
      </c>
      <c r="AU36" s="101">
        <v>96.472369999999998</v>
      </c>
      <c r="AV36" s="101">
        <v>44.707015489663398</v>
      </c>
      <c r="AW36" s="101">
        <v>41.273579062796223</v>
      </c>
      <c r="AX36" s="101">
        <v>28.980989999999998</v>
      </c>
      <c r="AY36" s="101">
        <v>24.46846</v>
      </c>
      <c r="AZ36" s="101" t="s">
        <v>31</v>
      </c>
      <c r="BA36" s="101">
        <v>18.685749999999999</v>
      </c>
      <c r="BB36" s="101">
        <v>16.80209</v>
      </c>
      <c r="BC36" s="101">
        <v>26</v>
      </c>
      <c r="BD36" s="101" t="s">
        <v>31</v>
      </c>
      <c r="BE36" s="101">
        <v>2.5</v>
      </c>
      <c r="BF36" s="101">
        <v>2.5</v>
      </c>
      <c r="BG36" s="101">
        <v>11</v>
      </c>
      <c r="BH36" s="102"/>
      <c r="BI36" s="102"/>
      <c r="BJ36" s="102"/>
      <c r="BK36" s="102"/>
      <c r="BL36" s="102"/>
      <c r="BM36" s="102"/>
      <c r="BN36" s="102"/>
      <c r="BO36" s="102"/>
      <c r="BP36" s="102"/>
      <c r="BQ36" s="102"/>
      <c r="BR36" s="102"/>
      <c r="BS36" s="102"/>
      <c r="BT36" s="102"/>
      <c r="BU36" s="102"/>
      <c r="BV36" s="102"/>
      <c r="BW36" s="102"/>
      <c r="BX36" s="102"/>
      <c r="BY36" s="102"/>
      <c r="BZ36" s="102"/>
      <c r="CA36" s="102"/>
      <c r="CB36" s="102"/>
      <c r="CC36" s="102"/>
      <c r="CD36" s="102"/>
      <c r="CE36" s="102"/>
      <c r="CF36" s="102"/>
      <c r="CG36" s="102"/>
      <c r="CH36" s="102"/>
      <c r="CI36" s="102"/>
      <c r="CJ36" s="102"/>
      <c r="CK36" s="102"/>
      <c r="CL36" s="102"/>
      <c r="CM36" s="102"/>
      <c r="CN36" s="102"/>
      <c r="CO36" s="102"/>
      <c r="CP36" s="102"/>
      <c r="CQ36" s="102"/>
      <c r="CR36" s="102"/>
      <c r="CS36" s="102"/>
      <c r="CT36" s="102"/>
      <c r="CU36" s="102"/>
      <c r="CV36" s="102"/>
      <c r="CW36" s="102"/>
      <c r="CX36" s="102"/>
      <c r="CY36" s="102"/>
      <c r="CZ36" s="102"/>
      <c r="DA36" s="102"/>
      <c r="DB36" s="102"/>
      <c r="DC36" s="102"/>
      <c r="DD36" s="102"/>
      <c r="DE36" s="102"/>
      <c r="DF36" s="102"/>
      <c r="DG36" s="102"/>
      <c r="DH36" s="102"/>
      <c r="DI36" s="102"/>
      <c r="DJ36" s="102"/>
      <c r="DK36" s="102"/>
    </row>
    <row r="37" spans="1:115">
      <c r="A37" s="109" t="s">
        <v>12</v>
      </c>
      <c r="B37" s="72" t="s">
        <v>40</v>
      </c>
      <c r="C37" s="99" t="s">
        <v>162</v>
      </c>
      <c r="D37" s="100" t="s">
        <v>31</v>
      </c>
      <c r="E37" s="100" t="s">
        <v>31</v>
      </c>
      <c r="F37" s="100" t="s">
        <v>31</v>
      </c>
      <c r="G37" s="98">
        <v>9.01</v>
      </c>
      <c r="H37" s="71" t="s">
        <v>31</v>
      </c>
      <c r="I37" s="71" t="s">
        <v>31</v>
      </c>
      <c r="J37" s="71" t="s">
        <v>31</v>
      </c>
      <c r="K37" s="71" t="s">
        <v>31</v>
      </c>
      <c r="L37" s="71" t="s">
        <v>31</v>
      </c>
      <c r="M37" s="71" t="s">
        <v>31</v>
      </c>
      <c r="N37" s="71" t="s">
        <v>31</v>
      </c>
      <c r="O37" s="71" t="s">
        <v>31</v>
      </c>
      <c r="P37" s="71" t="s">
        <v>31</v>
      </c>
      <c r="Q37" s="71" t="s">
        <v>31</v>
      </c>
      <c r="R37" s="71" t="s">
        <v>31</v>
      </c>
      <c r="S37" s="71" t="s">
        <v>31</v>
      </c>
      <c r="T37" s="71" t="s">
        <v>31</v>
      </c>
      <c r="U37" s="71" t="s">
        <v>31</v>
      </c>
      <c r="V37" s="71" t="s">
        <v>31</v>
      </c>
      <c r="W37" s="71" t="s">
        <v>31</v>
      </c>
      <c r="X37" s="71" t="s">
        <v>31</v>
      </c>
      <c r="Y37" s="71" t="s">
        <v>31</v>
      </c>
      <c r="Z37" s="71" t="s">
        <v>31</v>
      </c>
      <c r="AA37" s="101">
        <v>84</v>
      </c>
      <c r="AB37" s="79">
        <v>322.91070000000002</v>
      </c>
      <c r="AC37" s="101">
        <v>100</v>
      </c>
      <c r="AD37" s="101">
        <v>0.46018962407413699</v>
      </c>
      <c r="AE37" s="101">
        <v>2.5331154467594956</v>
      </c>
      <c r="AF37" s="101">
        <v>26.745635052204214</v>
      </c>
      <c r="AG37" s="101">
        <v>15.90671471243415</v>
      </c>
      <c r="AH37" s="101">
        <v>1.7812949550682899</v>
      </c>
      <c r="AI37" s="101">
        <v>23.568485338216284</v>
      </c>
      <c r="AJ37" s="101">
        <v>29.106143403757979</v>
      </c>
      <c r="AK37" s="101">
        <v>22.595118750682445</v>
      </c>
      <c r="AL37" s="101">
        <v>28.32490988534299</v>
      </c>
      <c r="AM37" s="101">
        <v>-1.8891110290466031</v>
      </c>
      <c r="AN37" s="101">
        <v>80.575749999999999</v>
      </c>
      <c r="AO37" s="101">
        <v>80.676479999999998</v>
      </c>
      <c r="AP37" s="101">
        <v>64</v>
      </c>
      <c r="AQ37" s="101">
        <v>8</v>
      </c>
      <c r="AR37" s="101">
        <v>80</v>
      </c>
      <c r="AS37" s="101">
        <v>2</v>
      </c>
      <c r="AT37" s="101">
        <v>20</v>
      </c>
      <c r="AU37" s="101">
        <v>96.470550000000003</v>
      </c>
      <c r="AV37" s="101">
        <v>39.148583485823899</v>
      </c>
      <c r="AW37" s="101">
        <v>42.579848299510708</v>
      </c>
      <c r="AX37" s="101">
        <v>26.849769999999999</v>
      </c>
      <c r="AY37" s="101">
        <v>23.02356</v>
      </c>
      <c r="AZ37" s="101">
        <v>35.799999999999997</v>
      </c>
      <c r="BA37" s="101">
        <v>18.272939999999998</v>
      </c>
      <c r="BB37" s="101">
        <v>16.575610000000001</v>
      </c>
      <c r="BC37" s="101">
        <v>26</v>
      </c>
      <c r="BD37" s="101">
        <v>17.2</v>
      </c>
      <c r="BE37" s="101">
        <v>2.5</v>
      </c>
      <c r="BF37" s="101">
        <v>2.5</v>
      </c>
      <c r="BG37" s="101">
        <v>11</v>
      </c>
      <c r="BH37" s="71"/>
      <c r="BI37" s="71"/>
      <c r="BJ37" s="71"/>
      <c r="BK37" s="71"/>
      <c r="BL37" s="71"/>
      <c r="BM37" s="71"/>
      <c r="BN37" s="71"/>
      <c r="BO37" s="71"/>
      <c r="BP37" s="71"/>
      <c r="BQ37" s="71"/>
      <c r="BR37" s="71"/>
      <c r="BS37" s="71"/>
      <c r="BT37" s="71"/>
      <c r="BU37" s="71"/>
      <c r="BV37" s="71"/>
      <c r="BW37" s="71"/>
      <c r="BX37" s="71"/>
      <c r="BY37" s="71"/>
      <c r="BZ37" s="71"/>
      <c r="CA37" s="71"/>
      <c r="CB37" s="71"/>
      <c r="CC37" s="71"/>
      <c r="CD37" s="71"/>
      <c r="CE37" s="71"/>
      <c r="CF37" s="71"/>
      <c r="CG37" s="71"/>
      <c r="CH37" s="71"/>
      <c r="CI37" s="71"/>
      <c r="CJ37" s="71"/>
      <c r="CK37" s="71"/>
      <c r="CL37" s="71"/>
      <c r="CM37" s="71"/>
      <c r="CN37" s="71"/>
      <c r="CO37" s="71"/>
      <c r="CP37" s="71"/>
      <c r="CQ37" s="71"/>
      <c r="CR37" s="71"/>
      <c r="CS37" s="71"/>
      <c r="CT37" s="71"/>
      <c r="CU37" s="71"/>
      <c r="CV37" s="71"/>
      <c r="CW37" s="71"/>
      <c r="CX37" s="71"/>
      <c r="CY37" s="71"/>
      <c r="CZ37" s="71"/>
      <c r="DA37" s="71"/>
      <c r="DB37" s="71"/>
      <c r="DC37" s="71"/>
      <c r="DD37" s="71"/>
      <c r="DE37" s="71"/>
      <c r="DF37" s="71"/>
      <c r="DG37" s="71"/>
      <c r="DH37" s="71"/>
      <c r="DI37" s="71"/>
      <c r="DJ37" s="71"/>
      <c r="DK37" s="71"/>
    </row>
    <row r="38" spans="1:115">
      <c r="A38" s="109" t="s">
        <v>12</v>
      </c>
      <c r="B38" s="72" t="s">
        <v>39</v>
      </c>
      <c r="C38" s="99" t="s">
        <v>162</v>
      </c>
      <c r="D38" s="100">
        <v>1.91943</v>
      </c>
      <c r="E38" s="100" t="s">
        <v>31</v>
      </c>
      <c r="F38" s="100" t="s">
        <v>31</v>
      </c>
      <c r="G38" s="98">
        <v>9.01</v>
      </c>
      <c r="H38" s="71" t="s">
        <v>31</v>
      </c>
      <c r="I38" s="71" t="s">
        <v>31</v>
      </c>
      <c r="J38" s="71" t="s">
        <v>31</v>
      </c>
      <c r="K38" s="71" t="s">
        <v>31</v>
      </c>
      <c r="L38" s="71" t="s">
        <v>31</v>
      </c>
      <c r="M38" s="71" t="s">
        <v>31</v>
      </c>
      <c r="N38" s="71" t="s">
        <v>31</v>
      </c>
      <c r="O38" s="71" t="s">
        <v>31</v>
      </c>
      <c r="P38" s="71" t="s">
        <v>31</v>
      </c>
      <c r="Q38" s="71" t="s">
        <v>31</v>
      </c>
      <c r="R38" s="71" t="s">
        <v>31</v>
      </c>
      <c r="S38" s="71" t="s">
        <v>31</v>
      </c>
      <c r="T38" s="71" t="s">
        <v>31</v>
      </c>
      <c r="U38" s="71" t="s">
        <v>31</v>
      </c>
      <c r="V38" s="71" t="s">
        <v>31</v>
      </c>
      <c r="W38" s="71" t="s">
        <v>31</v>
      </c>
      <c r="X38" s="71" t="s">
        <v>31</v>
      </c>
      <c r="Y38" s="71" t="s">
        <v>31</v>
      </c>
      <c r="Z38" s="71" t="s">
        <v>31</v>
      </c>
      <c r="AA38" s="101">
        <v>84.565193473990007</v>
      </c>
      <c r="AB38" s="79">
        <v>337.95650000000001</v>
      </c>
      <c r="AC38" s="101">
        <v>100</v>
      </c>
      <c r="AD38" s="101">
        <v>0.46002692351344049</v>
      </c>
      <c r="AE38" s="101">
        <v>2.1926400283337983</v>
      </c>
      <c r="AF38" s="101">
        <v>26.270696620277839</v>
      </c>
      <c r="AG38" s="101">
        <v>16.339942426139316</v>
      </c>
      <c r="AH38" s="101">
        <v>1.95845125365234</v>
      </c>
      <c r="AI38" s="101">
        <v>21.719191026922228</v>
      </c>
      <c r="AJ38" s="101">
        <v>28.207785780454792</v>
      </c>
      <c r="AK38" s="101">
        <v>20.87761163544323</v>
      </c>
      <c r="AL38" s="101">
        <v>27.625013151615903</v>
      </c>
      <c r="AM38" s="101">
        <v>-3.6919742230240473</v>
      </c>
      <c r="AN38" s="101">
        <v>82.307500000000005</v>
      </c>
      <c r="AO38" s="101">
        <v>80.628720000000001</v>
      </c>
      <c r="AP38" s="101">
        <v>64</v>
      </c>
      <c r="AQ38" s="101">
        <v>8</v>
      </c>
      <c r="AR38" s="101">
        <v>80</v>
      </c>
      <c r="AS38" s="101">
        <v>2</v>
      </c>
      <c r="AT38" s="101">
        <v>20</v>
      </c>
      <c r="AU38" s="101">
        <v>96.467380000000006</v>
      </c>
      <c r="AV38" s="101">
        <v>35.714951993222101</v>
      </c>
      <c r="AW38" s="101">
        <v>41.547387326045822</v>
      </c>
      <c r="AX38" s="101">
        <v>31.805019999999999</v>
      </c>
      <c r="AY38" s="101">
        <v>27.720549999999999</v>
      </c>
      <c r="AZ38" s="101" t="s">
        <v>31</v>
      </c>
      <c r="BA38" s="101">
        <v>18.81944</v>
      </c>
      <c r="BB38" s="101">
        <v>17.167829999999999</v>
      </c>
      <c r="BC38" s="101">
        <v>26.7</v>
      </c>
      <c r="BD38" s="101">
        <v>17.2</v>
      </c>
      <c r="BE38" s="101">
        <v>2.5</v>
      </c>
      <c r="BF38" s="101">
        <v>2.5</v>
      </c>
      <c r="BG38" s="101">
        <v>11</v>
      </c>
      <c r="BH38" s="102"/>
      <c r="BI38" s="102"/>
      <c r="BJ38" s="102"/>
      <c r="BK38" s="102"/>
      <c r="BL38" s="102"/>
      <c r="BM38" s="102"/>
      <c r="BN38" s="102"/>
      <c r="BO38" s="102"/>
      <c r="BP38" s="102"/>
      <c r="BQ38" s="102"/>
      <c r="BR38" s="102"/>
      <c r="BS38" s="102"/>
      <c r="BT38" s="102"/>
      <c r="BU38" s="102"/>
      <c r="BV38" s="102"/>
      <c r="BW38" s="102"/>
      <c r="BX38" s="102"/>
      <c r="BY38" s="102"/>
      <c r="BZ38" s="102"/>
      <c r="CA38" s="102"/>
      <c r="CB38" s="102"/>
      <c r="CC38" s="102"/>
      <c r="CD38" s="102"/>
      <c r="CE38" s="102"/>
      <c r="CF38" s="102"/>
      <c r="CG38" s="102"/>
      <c r="CH38" s="102"/>
      <c r="CI38" s="102"/>
      <c r="CJ38" s="102"/>
      <c r="CK38" s="102"/>
      <c r="CL38" s="102"/>
      <c r="CM38" s="102"/>
      <c r="CN38" s="102"/>
      <c r="CO38" s="102"/>
      <c r="CP38" s="102"/>
      <c r="CQ38" s="102"/>
      <c r="CR38" s="102"/>
      <c r="CS38" s="102"/>
      <c r="CT38" s="102"/>
      <c r="CU38" s="102"/>
      <c r="CV38" s="102"/>
      <c r="CW38" s="102"/>
      <c r="CX38" s="102"/>
      <c r="CY38" s="102"/>
      <c r="CZ38" s="102"/>
      <c r="DA38" s="102"/>
      <c r="DB38" s="102"/>
      <c r="DC38" s="102"/>
      <c r="DD38" s="102"/>
      <c r="DE38" s="102"/>
      <c r="DF38" s="102"/>
      <c r="DG38" s="102"/>
      <c r="DH38" s="102"/>
      <c r="DI38" s="102"/>
      <c r="DJ38" s="102"/>
      <c r="DK38" s="102"/>
    </row>
    <row r="39" spans="1:115">
      <c r="A39" s="109" t="s">
        <v>12</v>
      </c>
      <c r="B39" s="72" t="s">
        <v>38</v>
      </c>
      <c r="C39" s="99" t="s">
        <v>162</v>
      </c>
      <c r="D39" s="100" t="s">
        <v>31</v>
      </c>
      <c r="E39" s="100" t="s">
        <v>31</v>
      </c>
      <c r="F39" s="100" t="s">
        <v>31</v>
      </c>
      <c r="G39" s="98">
        <v>9.01</v>
      </c>
      <c r="H39" s="71" t="s">
        <v>31</v>
      </c>
      <c r="I39" s="71" t="s">
        <v>31</v>
      </c>
      <c r="J39" s="71" t="s">
        <v>31</v>
      </c>
      <c r="K39" s="71" t="s">
        <v>31</v>
      </c>
      <c r="L39" s="71" t="s">
        <v>31</v>
      </c>
      <c r="M39" s="71" t="s">
        <v>31</v>
      </c>
      <c r="N39" s="71" t="s">
        <v>31</v>
      </c>
      <c r="O39" s="71" t="s">
        <v>31</v>
      </c>
      <c r="P39" s="71" t="s">
        <v>31</v>
      </c>
      <c r="Q39" s="71" t="s">
        <v>31</v>
      </c>
      <c r="R39" s="71" t="s">
        <v>31</v>
      </c>
      <c r="S39" s="71" t="s">
        <v>31</v>
      </c>
      <c r="T39" s="71" t="s">
        <v>31</v>
      </c>
      <c r="U39" s="71" t="s">
        <v>31</v>
      </c>
      <c r="V39" s="71" t="s">
        <v>31</v>
      </c>
      <c r="W39" s="71" t="s">
        <v>31</v>
      </c>
      <c r="X39" s="71" t="s">
        <v>31</v>
      </c>
      <c r="Y39" s="71" t="s">
        <v>31</v>
      </c>
      <c r="Z39" s="71" t="s">
        <v>31</v>
      </c>
      <c r="AA39" s="101">
        <v>86.54</v>
      </c>
      <c r="AB39" s="79" t="s">
        <v>31</v>
      </c>
      <c r="AC39" s="101">
        <v>100</v>
      </c>
      <c r="AD39" s="101">
        <v>0.45432218784587536</v>
      </c>
      <c r="AE39" s="101">
        <v>2.7706566925289593</v>
      </c>
      <c r="AF39" s="101">
        <v>25.371978558619961</v>
      </c>
      <c r="AG39" s="101">
        <v>17.480027806673458</v>
      </c>
      <c r="AH39" s="101">
        <v>2.09284952414869</v>
      </c>
      <c r="AI39" s="101">
        <v>21.341094097041854</v>
      </c>
      <c r="AJ39" s="101">
        <v>26.699697005039631</v>
      </c>
      <c r="AK39" s="101">
        <v>20.483330993911366</v>
      </c>
      <c r="AL39" s="101">
        <v>26.095723845908779</v>
      </c>
      <c r="AM39" s="101">
        <v>-3.6428080484090515</v>
      </c>
      <c r="AN39" s="101">
        <v>82.308440000000004</v>
      </c>
      <c r="AO39" s="101">
        <v>80.383889999999994</v>
      </c>
      <c r="AP39" s="101">
        <v>64</v>
      </c>
      <c r="AQ39" s="101">
        <v>8</v>
      </c>
      <c r="AR39" s="101">
        <v>80</v>
      </c>
      <c r="AS39" s="101">
        <v>2</v>
      </c>
      <c r="AT39" s="101">
        <v>20</v>
      </c>
      <c r="AU39" s="101">
        <v>96.469560000000001</v>
      </c>
      <c r="AV39" s="101" t="s">
        <v>31</v>
      </c>
      <c r="AW39" s="101" t="s">
        <v>31</v>
      </c>
      <c r="AX39" s="101">
        <v>32.172600000000003</v>
      </c>
      <c r="AY39" s="101">
        <v>27.838229999999999</v>
      </c>
      <c r="AZ39" s="101" t="s">
        <v>31</v>
      </c>
      <c r="BA39" s="101">
        <v>19.33362</v>
      </c>
      <c r="BB39" s="101">
        <v>15.00606</v>
      </c>
      <c r="BC39" s="101">
        <v>28.7</v>
      </c>
      <c r="BD39" s="101">
        <v>24.1</v>
      </c>
      <c r="BE39" s="101">
        <v>2.5</v>
      </c>
      <c r="BF39" s="101">
        <v>2.5</v>
      </c>
      <c r="BG39" s="101">
        <v>11</v>
      </c>
      <c r="BH39" s="71"/>
      <c r="BI39" s="71"/>
      <c r="BJ39" s="71"/>
      <c r="BK39" s="71"/>
      <c r="BL39" s="71"/>
      <c r="BM39" s="71"/>
      <c r="BN39" s="71"/>
      <c r="BO39" s="71"/>
      <c r="BP39" s="71"/>
      <c r="BQ39" s="71"/>
      <c r="BR39" s="71"/>
      <c r="BS39" s="71"/>
      <c r="BT39" s="71"/>
      <c r="BU39" s="71"/>
      <c r="BV39" s="71"/>
      <c r="BW39" s="71"/>
      <c r="BX39" s="71"/>
      <c r="BY39" s="71"/>
      <c r="BZ39" s="71"/>
      <c r="CA39" s="71"/>
      <c r="CB39" s="71"/>
      <c r="CC39" s="71"/>
      <c r="CD39" s="71"/>
      <c r="CE39" s="71"/>
      <c r="CF39" s="71"/>
      <c r="CG39" s="71"/>
      <c r="CH39" s="71"/>
      <c r="CI39" s="71"/>
      <c r="CJ39" s="71"/>
      <c r="CK39" s="71"/>
      <c r="CL39" s="71"/>
      <c r="CM39" s="71"/>
      <c r="CN39" s="71"/>
      <c r="CO39" s="71"/>
      <c r="CP39" s="71"/>
      <c r="CQ39" s="71"/>
      <c r="CR39" s="71"/>
      <c r="CS39" s="71"/>
      <c r="CT39" s="71"/>
      <c r="CU39" s="71"/>
      <c r="CV39" s="71"/>
      <c r="CW39" s="71"/>
      <c r="CX39" s="71"/>
      <c r="CY39" s="71"/>
      <c r="CZ39" s="71"/>
      <c r="DA39" s="71"/>
      <c r="DB39" s="71"/>
      <c r="DC39" s="71"/>
      <c r="DD39" s="71"/>
      <c r="DE39" s="71"/>
      <c r="DF39" s="71"/>
      <c r="DG39" s="71"/>
      <c r="DH39" s="71"/>
      <c r="DI39" s="71"/>
      <c r="DJ39" s="71"/>
      <c r="DK39" s="71"/>
    </row>
    <row r="40" spans="1:115">
      <c r="A40" s="109" t="s">
        <v>12</v>
      </c>
      <c r="B40" s="72" t="s">
        <v>37</v>
      </c>
      <c r="C40" s="99" t="s">
        <v>162</v>
      </c>
      <c r="D40" s="100" t="s">
        <v>31</v>
      </c>
      <c r="E40" s="100" t="s">
        <v>31</v>
      </c>
      <c r="F40" s="100" t="s">
        <v>31</v>
      </c>
      <c r="G40" s="98">
        <v>9.09</v>
      </c>
      <c r="H40" s="71" t="s">
        <v>31</v>
      </c>
      <c r="I40" s="71" t="s">
        <v>31</v>
      </c>
      <c r="J40" s="71" t="s">
        <v>31</v>
      </c>
      <c r="K40" s="71" t="s">
        <v>31</v>
      </c>
      <c r="L40" s="71" t="s">
        <v>31</v>
      </c>
      <c r="M40" s="71" t="s">
        <v>31</v>
      </c>
      <c r="N40" s="71" t="s">
        <v>31</v>
      </c>
      <c r="O40" s="71" t="s">
        <v>31</v>
      </c>
      <c r="P40" s="71" t="s">
        <v>31</v>
      </c>
      <c r="Q40" s="71" t="s">
        <v>31</v>
      </c>
      <c r="R40" s="71" t="s">
        <v>31</v>
      </c>
      <c r="S40" s="71" t="s">
        <v>31</v>
      </c>
      <c r="T40" s="71" t="s">
        <v>31</v>
      </c>
      <c r="U40" s="71" t="s">
        <v>31</v>
      </c>
      <c r="V40" s="71" t="s">
        <v>31</v>
      </c>
      <c r="W40" s="71" t="s">
        <v>31</v>
      </c>
      <c r="X40" s="71" t="s">
        <v>31</v>
      </c>
      <c r="Y40" s="71" t="s">
        <v>31</v>
      </c>
      <c r="Z40" s="71" t="s">
        <v>31</v>
      </c>
      <c r="AA40" s="101">
        <v>86.545488500000005</v>
      </c>
      <c r="AB40" s="79" t="s">
        <v>31</v>
      </c>
      <c r="AC40" s="101">
        <v>100</v>
      </c>
      <c r="AD40" s="101">
        <v>0.44718040036061241</v>
      </c>
      <c r="AE40" s="101">
        <v>2.3676172529647204</v>
      </c>
      <c r="AF40" s="101">
        <v>24.07073604566045</v>
      </c>
      <c r="AG40" s="101">
        <v>14.623372364701591</v>
      </c>
      <c r="AH40" s="101">
        <v>2.00796639339341</v>
      </c>
      <c r="AI40" s="101">
        <v>21.002975921021754</v>
      </c>
      <c r="AJ40" s="101">
        <v>26.55429868692724</v>
      </c>
      <c r="AK40" s="101">
        <v>20.298173888304817</v>
      </c>
      <c r="AL40" s="101">
        <v>25.92812717517657</v>
      </c>
      <c r="AM40" s="101">
        <v>4.4989603438793324E-2</v>
      </c>
      <c r="AN40" s="101">
        <v>82.307010000000005</v>
      </c>
      <c r="AO40" s="101">
        <v>80.223690000000005</v>
      </c>
      <c r="AP40" s="101">
        <v>64</v>
      </c>
      <c r="AQ40" s="101">
        <v>8</v>
      </c>
      <c r="AR40" s="101">
        <v>80</v>
      </c>
      <c r="AS40" s="101">
        <v>2</v>
      </c>
      <c r="AT40" s="101">
        <v>20</v>
      </c>
      <c r="AU40" s="101">
        <v>96.469009999999997</v>
      </c>
      <c r="AV40" s="101" t="s">
        <v>31</v>
      </c>
      <c r="AW40" s="101" t="s">
        <v>31</v>
      </c>
      <c r="AX40" s="101">
        <v>34.308599999999998</v>
      </c>
      <c r="AY40" s="101">
        <v>28.383430000000001</v>
      </c>
      <c r="AZ40" s="101" t="s">
        <v>31</v>
      </c>
      <c r="BA40" s="101" t="s">
        <v>31</v>
      </c>
      <c r="BB40" s="101" t="s">
        <v>31</v>
      </c>
      <c r="BC40" s="101">
        <v>28.7</v>
      </c>
      <c r="BD40" s="101" t="s">
        <v>31</v>
      </c>
      <c r="BE40" s="101">
        <v>2.5</v>
      </c>
      <c r="BF40" s="101">
        <v>2.5</v>
      </c>
      <c r="BG40" s="101">
        <v>11</v>
      </c>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c r="DH40" s="71"/>
      <c r="DI40" s="71"/>
      <c r="DJ40" s="71"/>
      <c r="DK40" s="71"/>
    </row>
    <row r="41" spans="1:115">
      <c r="A41" s="109" t="s">
        <v>12</v>
      </c>
      <c r="B41" s="72" t="s">
        <v>36</v>
      </c>
      <c r="C41" s="99" t="s">
        <v>162</v>
      </c>
      <c r="D41" s="100" t="s">
        <v>31</v>
      </c>
      <c r="E41" s="100" t="s">
        <v>31</v>
      </c>
      <c r="F41" s="100" t="s">
        <v>31</v>
      </c>
      <c r="G41" s="71" t="s">
        <v>31</v>
      </c>
      <c r="H41" s="71" t="s">
        <v>31</v>
      </c>
      <c r="I41" s="71" t="s">
        <v>31</v>
      </c>
      <c r="J41" s="71" t="s">
        <v>31</v>
      </c>
      <c r="K41" s="71" t="s">
        <v>31</v>
      </c>
      <c r="L41" s="71" t="s">
        <v>31</v>
      </c>
      <c r="M41" s="71" t="s">
        <v>31</v>
      </c>
      <c r="N41" s="71" t="s">
        <v>31</v>
      </c>
      <c r="O41" s="71" t="s">
        <v>31</v>
      </c>
      <c r="P41" s="71" t="s">
        <v>31</v>
      </c>
      <c r="Q41" s="71" t="s">
        <v>31</v>
      </c>
      <c r="R41" s="71" t="s">
        <v>31</v>
      </c>
      <c r="S41" s="71" t="s">
        <v>31</v>
      </c>
      <c r="T41" s="71" t="s">
        <v>31</v>
      </c>
      <c r="U41" s="71" t="s">
        <v>31</v>
      </c>
      <c r="V41" s="71" t="s">
        <v>31</v>
      </c>
      <c r="W41" s="71" t="s">
        <v>31</v>
      </c>
      <c r="X41" s="71" t="s">
        <v>31</v>
      </c>
      <c r="Y41" s="71" t="s">
        <v>31</v>
      </c>
      <c r="Z41" s="71" t="s">
        <v>31</v>
      </c>
      <c r="AA41" s="71" t="s">
        <v>31</v>
      </c>
      <c r="AB41" s="79" t="s">
        <v>31</v>
      </c>
      <c r="AC41" s="101" t="s">
        <v>31</v>
      </c>
      <c r="AD41" s="101" t="s">
        <v>31</v>
      </c>
      <c r="AE41" s="101">
        <v>2.940333581704607</v>
      </c>
      <c r="AF41" s="101">
        <v>24.490885895301318</v>
      </c>
      <c r="AG41" s="101">
        <v>16.708317731511098</v>
      </c>
      <c r="AH41" s="101">
        <v>1.8915597671394497</v>
      </c>
      <c r="AI41" s="101">
        <v>4.851458262054809</v>
      </c>
      <c r="AJ41" s="101">
        <v>9.6299106306463784</v>
      </c>
      <c r="AK41" s="101">
        <v>20.134676031916996</v>
      </c>
      <c r="AL41" s="101">
        <v>26.05642773887287</v>
      </c>
      <c r="AM41" s="101">
        <v>4.9168066619911031</v>
      </c>
      <c r="AN41" s="101">
        <v>82.307640000000006</v>
      </c>
      <c r="AO41" s="101">
        <v>80.760069999999999</v>
      </c>
      <c r="AP41" s="101">
        <v>64</v>
      </c>
      <c r="AQ41" s="101">
        <v>8</v>
      </c>
      <c r="AR41" s="101">
        <v>80</v>
      </c>
      <c r="AS41" s="101">
        <v>2</v>
      </c>
      <c r="AT41" s="101">
        <v>20</v>
      </c>
      <c r="AU41" s="101">
        <v>96.469319999999996</v>
      </c>
      <c r="AV41" s="101" t="s">
        <v>31</v>
      </c>
      <c r="AW41" s="101" t="s">
        <v>31</v>
      </c>
      <c r="AX41" s="101">
        <v>34.782400000000003</v>
      </c>
      <c r="AY41" s="101">
        <v>28.626729999999998</v>
      </c>
      <c r="AZ41" s="101" t="s">
        <v>31</v>
      </c>
      <c r="BA41" s="101" t="s">
        <v>31</v>
      </c>
      <c r="BB41" s="101" t="s">
        <v>31</v>
      </c>
      <c r="BC41" s="101">
        <v>28.7</v>
      </c>
      <c r="BD41" s="101">
        <v>21.4</v>
      </c>
      <c r="BE41" s="101">
        <v>2.5</v>
      </c>
      <c r="BF41" s="101">
        <v>2.5</v>
      </c>
      <c r="BG41" s="101">
        <v>11</v>
      </c>
      <c r="BH41" s="71"/>
      <c r="BI41" s="71"/>
      <c r="BJ41" s="71"/>
      <c r="BK41" s="71"/>
      <c r="BL41" s="71"/>
      <c r="BM41" s="71"/>
      <c r="BN41" s="71"/>
      <c r="BO41" s="71"/>
      <c r="BP41" s="71"/>
      <c r="BQ41" s="71"/>
      <c r="BR41" s="71"/>
      <c r="BS41" s="71"/>
      <c r="BT41" s="71"/>
      <c r="BU41" s="71"/>
      <c r="BV41" s="71"/>
      <c r="BW41" s="71"/>
      <c r="BX41" s="71"/>
      <c r="BY41" s="71"/>
      <c r="BZ41" s="71"/>
      <c r="CA41" s="71"/>
      <c r="CB41" s="71"/>
      <c r="CC41" s="71"/>
      <c r="CD41" s="71"/>
      <c r="CE41" s="71"/>
      <c r="CF41" s="71"/>
      <c r="CG41" s="71"/>
      <c r="CH41" s="71"/>
      <c r="CI41" s="71"/>
      <c r="CJ41" s="71"/>
      <c r="CK41" s="71"/>
      <c r="CL41" s="71"/>
      <c r="CM41" s="71"/>
      <c r="CN41" s="71"/>
      <c r="CO41" s="71"/>
      <c r="CP41" s="71"/>
      <c r="CQ41" s="71"/>
      <c r="CR41" s="71"/>
      <c r="CS41" s="71"/>
      <c r="CT41" s="71"/>
      <c r="CU41" s="71"/>
      <c r="CV41" s="71"/>
      <c r="CW41" s="71"/>
      <c r="CX41" s="71"/>
      <c r="CY41" s="71"/>
      <c r="CZ41" s="71"/>
      <c r="DA41" s="71"/>
      <c r="DB41" s="71"/>
      <c r="DC41" s="71"/>
      <c r="DD41" s="71"/>
      <c r="DE41" s="71"/>
      <c r="DF41" s="71"/>
      <c r="DG41" s="71"/>
      <c r="DH41" s="71"/>
      <c r="DI41" s="71"/>
      <c r="DJ41" s="71"/>
      <c r="DK41" s="71"/>
    </row>
    <row r="42" spans="1:115">
      <c r="A42" s="109" t="s">
        <v>20</v>
      </c>
      <c r="B42" s="76" t="s">
        <v>55</v>
      </c>
      <c r="C42" s="99" t="s">
        <v>163</v>
      </c>
      <c r="D42" s="100" t="s">
        <v>31</v>
      </c>
      <c r="E42" s="100" t="s">
        <v>31</v>
      </c>
      <c r="F42" s="100" t="s">
        <v>31</v>
      </c>
      <c r="G42" s="71" t="s">
        <v>31</v>
      </c>
      <c r="H42" s="71" t="s">
        <v>31</v>
      </c>
      <c r="I42" s="71" t="s">
        <v>31</v>
      </c>
      <c r="J42" s="71" t="s">
        <v>31</v>
      </c>
      <c r="K42" s="71" t="s">
        <v>31</v>
      </c>
      <c r="L42" s="71" t="s">
        <v>31</v>
      </c>
      <c r="M42" s="71" t="s">
        <v>31</v>
      </c>
      <c r="N42" s="71" t="s">
        <v>31</v>
      </c>
      <c r="O42" s="71" t="s">
        <v>31</v>
      </c>
      <c r="P42" s="71" t="s">
        <v>31</v>
      </c>
      <c r="Q42" s="71" t="s">
        <v>31</v>
      </c>
      <c r="R42" s="71" t="s">
        <v>31</v>
      </c>
      <c r="S42" s="71" t="s">
        <v>31</v>
      </c>
      <c r="T42" s="71" t="s">
        <v>31</v>
      </c>
      <c r="U42" s="71" t="s">
        <v>31</v>
      </c>
      <c r="V42" s="71" t="s">
        <v>31</v>
      </c>
      <c r="W42" s="71" t="s">
        <v>31</v>
      </c>
      <c r="X42" s="71" t="s">
        <v>31</v>
      </c>
      <c r="Y42" s="71" t="s">
        <v>31</v>
      </c>
      <c r="Z42" s="71" t="s">
        <v>31</v>
      </c>
      <c r="AA42" s="71" t="s">
        <v>31</v>
      </c>
      <c r="AB42" s="79">
        <v>29.783300000000001</v>
      </c>
      <c r="AC42" s="101" t="s">
        <v>31</v>
      </c>
      <c r="AD42" s="101" t="s">
        <v>31</v>
      </c>
      <c r="AE42" s="101" t="s">
        <v>31</v>
      </c>
      <c r="AF42" s="101" t="s">
        <v>31</v>
      </c>
      <c r="AG42" s="101" t="s">
        <v>31</v>
      </c>
      <c r="AH42" s="101" t="s">
        <v>31</v>
      </c>
      <c r="AI42" s="101" t="s">
        <v>31</v>
      </c>
      <c r="AJ42" s="101" t="s">
        <v>31</v>
      </c>
      <c r="AK42" s="101" t="s">
        <v>31</v>
      </c>
      <c r="AL42" s="101" t="s">
        <v>31</v>
      </c>
      <c r="AM42" s="101" t="s">
        <v>31</v>
      </c>
      <c r="AN42" s="101" t="s">
        <v>31</v>
      </c>
      <c r="AO42" s="101" t="s">
        <v>31</v>
      </c>
      <c r="AP42" s="101" t="s">
        <v>31</v>
      </c>
      <c r="AQ42" s="101" t="s">
        <v>31</v>
      </c>
      <c r="AR42" s="101" t="s">
        <v>31</v>
      </c>
      <c r="AS42" s="101" t="s">
        <v>31</v>
      </c>
      <c r="AT42" s="101" t="s">
        <v>31</v>
      </c>
      <c r="AU42" s="101" t="s">
        <v>31</v>
      </c>
      <c r="AV42" s="101">
        <v>14.462323153384</v>
      </c>
      <c r="AW42" s="101">
        <v>20.98216647822845</v>
      </c>
      <c r="AX42" s="101" t="s">
        <v>31</v>
      </c>
      <c r="AY42" s="101" t="s">
        <v>31</v>
      </c>
      <c r="AZ42" s="101">
        <v>59</v>
      </c>
      <c r="BA42" s="101">
        <v>10.6530199050903</v>
      </c>
      <c r="BB42" s="101" t="s">
        <v>31</v>
      </c>
      <c r="BC42" s="101">
        <v>5.7</v>
      </c>
      <c r="BD42" s="101" t="s">
        <v>31</v>
      </c>
      <c r="BE42" s="101" t="s">
        <v>31</v>
      </c>
      <c r="BF42" s="101" t="s">
        <v>31</v>
      </c>
      <c r="BG42" s="101" t="s">
        <v>31</v>
      </c>
      <c r="BH42" s="71"/>
      <c r="BI42" s="71"/>
      <c r="BJ42" s="71"/>
      <c r="BK42" s="71"/>
      <c r="BL42" s="71"/>
      <c r="BM42" s="71"/>
      <c r="BN42" s="71"/>
      <c r="BO42" s="71"/>
      <c r="BP42" s="71"/>
      <c r="BQ42" s="71"/>
      <c r="BR42" s="71"/>
      <c r="BS42" s="71"/>
      <c r="BT42" s="71"/>
      <c r="BU42" s="71"/>
      <c r="BV42" s="71"/>
      <c r="BW42" s="71"/>
      <c r="BX42" s="71"/>
      <c r="BY42" s="71"/>
      <c r="BZ42" s="71"/>
      <c r="CA42" s="71"/>
      <c r="CB42" s="71"/>
      <c r="CC42" s="71"/>
      <c r="CD42" s="71"/>
      <c r="CE42" s="71"/>
      <c r="CF42" s="71"/>
      <c r="CG42" s="71"/>
      <c r="CH42" s="71"/>
      <c r="CI42" s="71"/>
      <c r="CJ42" s="71"/>
      <c r="CK42" s="71"/>
      <c r="CL42" s="71"/>
      <c r="CM42" s="71"/>
      <c r="CN42" s="71"/>
      <c r="CO42" s="71"/>
      <c r="CP42" s="71"/>
      <c r="CQ42" s="71"/>
      <c r="CR42" s="71"/>
      <c r="CS42" s="71"/>
      <c r="CT42" s="71"/>
      <c r="CU42" s="71"/>
      <c r="CV42" s="71"/>
      <c r="CW42" s="71"/>
      <c r="CX42" s="71"/>
      <c r="CY42" s="71"/>
      <c r="CZ42" s="71"/>
      <c r="DA42" s="71"/>
      <c r="DB42" s="71"/>
      <c r="DC42" s="71"/>
      <c r="DD42" s="71"/>
      <c r="DE42" s="71"/>
      <c r="DF42" s="71"/>
      <c r="DG42" s="71"/>
      <c r="DH42" s="71"/>
      <c r="DI42" s="71"/>
      <c r="DJ42" s="71"/>
      <c r="DK42" s="71"/>
    </row>
    <row r="43" spans="1:115">
      <c r="A43" s="109" t="s">
        <v>20</v>
      </c>
      <c r="B43" s="72" t="s">
        <v>54</v>
      </c>
      <c r="C43" s="99" t="s">
        <v>163</v>
      </c>
      <c r="D43" s="100">
        <v>1.0475099999999999</v>
      </c>
      <c r="E43" s="100">
        <v>47.156959999999998</v>
      </c>
      <c r="F43" s="100">
        <v>51.699860000000001</v>
      </c>
      <c r="G43" s="71" t="s">
        <v>31</v>
      </c>
      <c r="H43" s="100">
        <v>2.42</v>
      </c>
      <c r="I43" s="100">
        <v>2.2400000000000002</v>
      </c>
      <c r="J43" s="100">
        <v>2.48</v>
      </c>
      <c r="K43" s="100">
        <v>3.02</v>
      </c>
      <c r="L43" s="100">
        <v>3.08</v>
      </c>
      <c r="M43" s="100">
        <v>2.4900000000000002</v>
      </c>
      <c r="N43" s="100">
        <v>3.3</v>
      </c>
      <c r="O43" s="100">
        <v>2.34</v>
      </c>
      <c r="P43" s="71" t="s">
        <v>31</v>
      </c>
      <c r="Q43" s="71" t="s">
        <v>31</v>
      </c>
      <c r="R43" s="71" t="s">
        <v>31</v>
      </c>
      <c r="S43" s="71" t="s">
        <v>31</v>
      </c>
      <c r="T43" s="71" t="s">
        <v>31</v>
      </c>
      <c r="U43" s="71" t="s">
        <v>31</v>
      </c>
      <c r="V43" s="71" t="s">
        <v>31</v>
      </c>
      <c r="W43" s="71" t="s">
        <v>31</v>
      </c>
      <c r="X43" s="71" t="s">
        <v>31</v>
      </c>
      <c r="Y43" s="71" t="s">
        <v>31</v>
      </c>
      <c r="Z43" s="71" t="s">
        <v>31</v>
      </c>
      <c r="AA43" s="101">
        <v>2.8768515854180001</v>
      </c>
      <c r="AB43" s="79">
        <v>40.662100000000002</v>
      </c>
      <c r="AC43" s="101" t="s">
        <v>31</v>
      </c>
      <c r="AD43" s="101" t="s">
        <v>31</v>
      </c>
      <c r="AE43" s="101" t="s">
        <v>31</v>
      </c>
      <c r="AF43" s="101" t="s">
        <v>31</v>
      </c>
      <c r="AG43" s="101" t="s">
        <v>31</v>
      </c>
      <c r="AH43" s="101" t="s">
        <v>31</v>
      </c>
      <c r="AI43" s="101" t="s">
        <v>31</v>
      </c>
      <c r="AJ43" s="101" t="s">
        <v>31</v>
      </c>
      <c r="AK43" s="101" t="s">
        <v>31</v>
      </c>
      <c r="AL43" s="101" t="s">
        <v>31</v>
      </c>
      <c r="AM43" s="101" t="s">
        <v>31</v>
      </c>
      <c r="AN43" s="101" t="s">
        <v>31</v>
      </c>
      <c r="AO43" s="101" t="s">
        <v>31</v>
      </c>
      <c r="AP43" s="101" t="s">
        <v>31</v>
      </c>
      <c r="AQ43" s="101" t="s">
        <v>31</v>
      </c>
      <c r="AR43" s="101" t="s">
        <v>31</v>
      </c>
      <c r="AS43" s="101" t="s">
        <v>31</v>
      </c>
      <c r="AT43" s="101" t="s">
        <v>31</v>
      </c>
      <c r="AU43" s="101" t="s">
        <v>31</v>
      </c>
      <c r="AV43" s="101">
        <v>17.643161463566699</v>
      </c>
      <c r="AW43" s="101">
        <v>22.639761356794079</v>
      </c>
      <c r="AX43" s="101" t="s">
        <v>31</v>
      </c>
      <c r="AY43" s="101" t="s">
        <v>31</v>
      </c>
      <c r="AZ43" s="101" t="s">
        <v>31</v>
      </c>
      <c r="BA43" s="101">
        <v>10.5763</v>
      </c>
      <c r="BB43" s="101" t="s">
        <v>31</v>
      </c>
      <c r="BC43" s="101">
        <v>5.7</v>
      </c>
      <c r="BD43" s="101" t="s">
        <v>31</v>
      </c>
      <c r="BE43" s="101" t="s">
        <v>31</v>
      </c>
      <c r="BF43" s="101" t="s">
        <v>31</v>
      </c>
      <c r="BG43" s="101" t="s">
        <v>31</v>
      </c>
      <c r="BH43" s="71"/>
      <c r="BI43" s="71"/>
      <c r="BJ43" s="71"/>
      <c r="BK43" s="71"/>
      <c r="BL43" s="71"/>
      <c r="BM43" s="71"/>
      <c r="BN43" s="71"/>
      <c r="BO43" s="71"/>
      <c r="BP43" s="71"/>
      <c r="BQ43" s="71"/>
      <c r="BR43" s="71"/>
      <c r="BS43" s="71"/>
      <c r="BT43" s="71"/>
      <c r="BU43" s="71"/>
      <c r="BV43" s="71"/>
      <c r="BW43" s="71"/>
      <c r="BX43" s="71"/>
      <c r="BY43" s="71"/>
      <c r="BZ43" s="71"/>
      <c r="CA43" s="71"/>
      <c r="CB43" s="71"/>
      <c r="CC43" s="71"/>
      <c r="CD43" s="71"/>
      <c r="CE43" s="71"/>
      <c r="CF43" s="71"/>
      <c r="CG43" s="71"/>
      <c r="CH43" s="71"/>
      <c r="CI43" s="71"/>
      <c r="CJ43" s="71"/>
      <c r="CK43" s="71"/>
      <c r="CL43" s="71"/>
      <c r="CM43" s="71"/>
      <c r="CN43" s="71"/>
      <c r="CO43" s="71"/>
      <c r="CP43" s="71"/>
      <c r="CQ43" s="71"/>
      <c r="CR43" s="71"/>
      <c r="CS43" s="71"/>
      <c r="CT43" s="71"/>
      <c r="CU43" s="71"/>
      <c r="CV43" s="71"/>
      <c r="CW43" s="71"/>
      <c r="CX43" s="71"/>
      <c r="CY43" s="71"/>
      <c r="CZ43" s="71"/>
      <c r="DA43" s="71"/>
      <c r="DB43" s="71"/>
      <c r="DC43" s="71"/>
      <c r="DD43" s="71"/>
      <c r="DE43" s="71"/>
      <c r="DF43" s="71"/>
      <c r="DG43" s="71"/>
      <c r="DH43" s="71"/>
      <c r="DI43" s="71"/>
      <c r="DJ43" s="71"/>
      <c r="DK43" s="71"/>
    </row>
    <row r="44" spans="1:115">
      <c r="A44" s="109" t="s">
        <v>20</v>
      </c>
      <c r="B44" s="72" t="s">
        <v>53</v>
      </c>
      <c r="C44" s="99" t="s">
        <v>163</v>
      </c>
      <c r="D44" s="100">
        <v>1.0619799999999999</v>
      </c>
      <c r="E44" s="100">
        <v>45.415559999999999</v>
      </c>
      <c r="F44" s="100">
        <v>53.301250000000003</v>
      </c>
      <c r="G44" s="71" t="s">
        <v>31</v>
      </c>
      <c r="H44" s="100">
        <v>2.34</v>
      </c>
      <c r="I44" s="100">
        <v>2.38</v>
      </c>
      <c r="J44" s="100">
        <v>2.72</v>
      </c>
      <c r="K44" s="100">
        <v>2.4300000000000002</v>
      </c>
      <c r="L44" s="100">
        <v>2.97</v>
      </c>
      <c r="M44" s="100">
        <v>3.27</v>
      </c>
      <c r="N44" s="100">
        <v>2.4700000000000002</v>
      </c>
      <c r="O44" s="100">
        <v>3.4</v>
      </c>
      <c r="P44" s="100">
        <v>2.8</v>
      </c>
      <c r="Q44" s="100">
        <v>40.6</v>
      </c>
      <c r="R44" s="100">
        <v>54.28</v>
      </c>
      <c r="S44" s="100">
        <v>32.14</v>
      </c>
      <c r="T44" s="71" t="s">
        <v>31</v>
      </c>
      <c r="U44" s="100">
        <v>13.8</v>
      </c>
      <c r="V44" s="100">
        <v>0.62</v>
      </c>
      <c r="W44" s="100">
        <v>14.44</v>
      </c>
      <c r="X44" s="100">
        <v>9.6999999999999993</v>
      </c>
      <c r="Y44" s="71" t="s">
        <v>31</v>
      </c>
      <c r="Z44" s="71" t="s">
        <v>31</v>
      </c>
      <c r="AA44" s="101">
        <v>4.5284948692851001</v>
      </c>
      <c r="AB44" s="79">
        <v>64.528300000000002</v>
      </c>
      <c r="AC44" s="101" t="s">
        <v>31</v>
      </c>
      <c r="AD44" s="101" t="s">
        <v>31</v>
      </c>
      <c r="AE44" s="101" t="s">
        <v>31</v>
      </c>
      <c r="AF44" s="101" t="s">
        <v>31</v>
      </c>
      <c r="AG44" s="101" t="s">
        <v>31</v>
      </c>
      <c r="AH44" s="101" t="s">
        <v>31</v>
      </c>
      <c r="AI44" s="101" t="s">
        <v>31</v>
      </c>
      <c r="AJ44" s="101" t="s">
        <v>31</v>
      </c>
      <c r="AK44" s="101" t="s">
        <v>31</v>
      </c>
      <c r="AL44" s="101" t="s">
        <v>31</v>
      </c>
      <c r="AM44" s="101" t="s">
        <v>31</v>
      </c>
      <c r="AN44" s="101" t="s">
        <v>31</v>
      </c>
      <c r="AO44" s="101" t="s">
        <v>31</v>
      </c>
      <c r="AP44" s="101" t="s">
        <v>31</v>
      </c>
      <c r="AQ44" s="101" t="s">
        <v>31</v>
      </c>
      <c r="AR44" s="101" t="s">
        <v>31</v>
      </c>
      <c r="AS44" s="101" t="s">
        <v>31</v>
      </c>
      <c r="AT44" s="101" t="s">
        <v>31</v>
      </c>
      <c r="AU44" s="101" t="s">
        <v>31</v>
      </c>
      <c r="AV44" s="101">
        <v>21.058024141343601</v>
      </c>
      <c r="AW44" s="101">
        <v>26.936285022064038</v>
      </c>
      <c r="AX44" s="101" t="s">
        <v>31</v>
      </c>
      <c r="AY44" s="101" t="s">
        <v>31</v>
      </c>
      <c r="AZ44" s="101">
        <v>58.4</v>
      </c>
      <c r="BA44" s="101">
        <v>10.393370000000001</v>
      </c>
      <c r="BB44" s="101" t="s">
        <v>31</v>
      </c>
      <c r="BC44" s="101">
        <v>6.8</v>
      </c>
      <c r="BD44" s="101" t="s">
        <v>31</v>
      </c>
      <c r="BE44" s="101" t="s">
        <v>31</v>
      </c>
      <c r="BF44" s="101" t="s">
        <v>31</v>
      </c>
      <c r="BG44" s="101" t="s">
        <v>31</v>
      </c>
      <c r="BH44" s="71"/>
      <c r="BI44" s="71"/>
      <c r="BJ44" s="71"/>
      <c r="BK44" s="71"/>
      <c r="BL44" s="71"/>
      <c r="BM44" s="71"/>
      <c r="BN44" s="71"/>
      <c r="BO44" s="71"/>
      <c r="BP44" s="71"/>
      <c r="BQ44" s="71"/>
      <c r="BR44" s="71"/>
      <c r="BS44" s="71"/>
      <c r="BT44" s="71"/>
      <c r="BU44" s="71"/>
      <c r="BV44" s="71"/>
      <c r="BW44" s="71"/>
      <c r="BX44" s="71"/>
      <c r="BY44" s="71"/>
      <c r="BZ44" s="71"/>
      <c r="CA44" s="71"/>
      <c r="CB44" s="71"/>
      <c r="CC44" s="71"/>
      <c r="CD44" s="71"/>
      <c r="CE44" s="71"/>
      <c r="CF44" s="71"/>
      <c r="CG44" s="71"/>
      <c r="CH44" s="71"/>
      <c r="CI44" s="71"/>
      <c r="CJ44" s="71"/>
      <c r="CK44" s="71"/>
      <c r="CL44" s="71"/>
      <c r="CM44" s="71"/>
      <c r="CN44" s="71"/>
      <c r="CO44" s="71"/>
      <c r="CP44" s="71"/>
      <c r="CQ44" s="71"/>
      <c r="CR44" s="71"/>
      <c r="CS44" s="71"/>
      <c r="CT44" s="71"/>
      <c r="CU44" s="71"/>
      <c r="CV44" s="71"/>
      <c r="CW44" s="71"/>
      <c r="CX44" s="71"/>
      <c r="CY44" s="71"/>
      <c r="CZ44" s="71"/>
      <c r="DA44" s="71"/>
      <c r="DB44" s="71"/>
      <c r="DC44" s="71"/>
      <c r="DD44" s="71"/>
      <c r="DE44" s="71"/>
      <c r="DF44" s="71"/>
      <c r="DG44" s="71"/>
      <c r="DH44" s="71"/>
      <c r="DI44" s="71"/>
      <c r="DJ44" s="71"/>
      <c r="DK44" s="71"/>
    </row>
    <row r="45" spans="1:115">
      <c r="A45" s="109" t="s">
        <v>20</v>
      </c>
      <c r="B45" s="72" t="s">
        <v>52</v>
      </c>
      <c r="C45" s="99" t="s">
        <v>163</v>
      </c>
      <c r="D45" s="100">
        <v>1.0096799999999999</v>
      </c>
      <c r="E45" s="100">
        <v>46.761420000000001</v>
      </c>
      <c r="F45" s="100">
        <v>51.629420000000003</v>
      </c>
      <c r="G45" s="71" t="s">
        <v>31</v>
      </c>
      <c r="H45" s="100">
        <v>2.33</v>
      </c>
      <c r="I45" s="100">
        <v>2.17</v>
      </c>
      <c r="J45" s="100">
        <v>2.5499999999999998</v>
      </c>
      <c r="K45" s="100">
        <v>2.19</v>
      </c>
      <c r="L45" s="100">
        <v>2.73</v>
      </c>
      <c r="M45" s="100">
        <v>3.09</v>
      </c>
      <c r="N45" s="100">
        <v>2.1800000000000002</v>
      </c>
      <c r="O45" s="100">
        <v>3.35</v>
      </c>
      <c r="P45" s="100">
        <v>2.54</v>
      </c>
      <c r="Q45" s="100">
        <v>41.42</v>
      </c>
      <c r="R45" s="100">
        <v>54.97</v>
      </c>
      <c r="S45" s="100">
        <v>31.68</v>
      </c>
      <c r="T45" s="100">
        <v>36.71</v>
      </c>
      <c r="U45" s="100">
        <v>13.53</v>
      </c>
      <c r="V45" s="100">
        <v>0.7</v>
      </c>
      <c r="W45" s="100">
        <v>11.85</v>
      </c>
      <c r="X45" s="100">
        <v>8.4600000000000009</v>
      </c>
      <c r="Y45" s="71" t="s">
        <v>31</v>
      </c>
      <c r="Z45" s="71" t="s">
        <v>31</v>
      </c>
      <c r="AA45" s="101">
        <v>9.1494258567479996</v>
      </c>
      <c r="AB45" s="79">
        <v>57.556100000000001</v>
      </c>
      <c r="AC45" s="101" t="s">
        <v>31</v>
      </c>
      <c r="AD45" s="101" t="s">
        <v>31</v>
      </c>
      <c r="AE45" s="101" t="s">
        <v>31</v>
      </c>
      <c r="AF45" s="101" t="s">
        <v>31</v>
      </c>
      <c r="AG45" s="101" t="s">
        <v>31</v>
      </c>
      <c r="AH45" s="101" t="s">
        <v>31</v>
      </c>
      <c r="AI45" s="101" t="s">
        <v>31</v>
      </c>
      <c r="AJ45" s="101" t="s">
        <v>31</v>
      </c>
      <c r="AK45" s="101" t="s">
        <v>31</v>
      </c>
      <c r="AL45" s="101" t="s">
        <v>31</v>
      </c>
      <c r="AM45" s="101" t="s">
        <v>31</v>
      </c>
      <c r="AN45" s="101" t="s">
        <v>31</v>
      </c>
      <c r="AO45" s="101" t="s">
        <v>31</v>
      </c>
      <c r="AP45" s="101" t="s">
        <v>31</v>
      </c>
      <c r="AQ45" s="101" t="s">
        <v>31</v>
      </c>
      <c r="AR45" s="101" t="s">
        <v>31</v>
      </c>
      <c r="AS45" s="101" t="s">
        <v>31</v>
      </c>
      <c r="AT45" s="101" t="s">
        <v>31</v>
      </c>
      <c r="AU45" s="101" t="s">
        <v>31</v>
      </c>
      <c r="AV45" s="101">
        <v>21.543416620436499</v>
      </c>
      <c r="AW45" s="101">
        <v>27.618357402230938</v>
      </c>
      <c r="AX45" s="101" t="s">
        <v>31</v>
      </c>
      <c r="AY45" s="101" t="s">
        <v>31</v>
      </c>
      <c r="AZ45" s="101">
        <v>58.1</v>
      </c>
      <c r="BA45" s="101">
        <v>9.83249</v>
      </c>
      <c r="BB45" s="101">
        <v>10.179779999999999</v>
      </c>
      <c r="BC45" s="101">
        <v>6.2</v>
      </c>
      <c r="BD45" s="101" t="s">
        <v>31</v>
      </c>
      <c r="BE45" s="101" t="s">
        <v>31</v>
      </c>
      <c r="BF45" s="101" t="s">
        <v>31</v>
      </c>
      <c r="BG45" s="101" t="s">
        <v>31</v>
      </c>
      <c r="BH45" s="71"/>
      <c r="BI45" s="71"/>
      <c r="BJ45" s="71"/>
      <c r="BK45" s="71"/>
      <c r="BL45" s="71"/>
      <c r="BM45" s="71"/>
      <c r="BN45" s="71"/>
      <c r="BO45" s="71"/>
      <c r="BP45" s="71"/>
      <c r="BQ45" s="71"/>
      <c r="BR45" s="71"/>
      <c r="BS45" s="71"/>
      <c r="BT45" s="71"/>
      <c r="BU45" s="71"/>
      <c r="BV45" s="71"/>
      <c r="BW45" s="71"/>
      <c r="BX45" s="71"/>
      <c r="BY45" s="71"/>
      <c r="BZ45" s="71"/>
      <c r="CA45" s="71"/>
      <c r="CB45" s="71"/>
      <c r="CC45" s="71"/>
      <c r="CD45" s="71"/>
      <c r="CE45" s="71"/>
      <c r="CF45" s="71"/>
      <c r="CG45" s="71"/>
      <c r="CH45" s="71"/>
      <c r="CI45" s="71"/>
      <c r="CJ45" s="71"/>
      <c r="CK45" s="71"/>
      <c r="CL45" s="71"/>
      <c r="CM45" s="71"/>
      <c r="CN45" s="71"/>
      <c r="CO45" s="71"/>
      <c r="CP45" s="71"/>
      <c r="CQ45" s="71"/>
      <c r="CR45" s="71"/>
      <c r="CS45" s="71"/>
      <c r="CT45" s="71"/>
      <c r="CU45" s="71"/>
      <c r="CV45" s="71"/>
      <c r="CW45" s="71"/>
      <c r="CX45" s="71"/>
      <c r="CY45" s="71"/>
      <c r="CZ45" s="71"/>
      <c r="DA45" s="71"/>
      <c r="DB45" s="71"/>
      <c r="DC45" s="71"/>
      <c r="DD45" s="71"/>
      <c r="DE45" s="71"/>
      <c r="DF45" s="71"/>
      <c r="DG45" s="71"/>
      <c r="DH45" s="71"/>
      <c r="DI45" s="71"/>
      <c r="DJ45" s="71"/>
      <c r="DK45" s="71"/>
    </row>
    <row r="46" spans="1:115">
      <c r="A46" s="109" t="s">
        <v>20</v>
      </c>
      <c r="B46" s="72" t="s">
        <v>51</v>
      </c>
      <c r="C46" s="99" t="s">
        <v>163</v>
      </c>
      <c r="D46" s="100">
        <v>0.99939</v>
      </c>
      <c r="E46" s="100">
        <v>46.72372</v>
      </c>
      <c r="F46" s="100">
        <v>51.406570000000002</v>
      </c>
      <c r="G46" s="71" t="s">
        <v>31</v>
      </c>
      <c r="H46" s="100">
        <v>2.2400000000000002</v>
      </c>
      <c r="I46" s="100">
        <v>1.95</v>
      </c>
      <c r="J46" s="100">
        <v>2.2200000000000002</v>
      </c>
      <c r="K46" s="100">
        <v>2.02</v>
      </c>
      <c r="L46" s="100">
        <v>2.5499999999999998</v>
      </c>
      <c r="M46" s="100">
        <v>3.12</v>
      </c>
      <c r="N46" s="100">
        <v>2.1</v>
      </c>
      <c r="O46" s="100">
        <v>3.13</v>
      </c>
      <c r="P46" s="100">
        <v>2.57</v>
      </c>
      <c r="Q46" s="100">
        <v>41.43</v>
      </c>
      <c r="R46" s="100">
        <v>50.83</v>
      </c>
      <c r="S46" s="100">
        <v>34.26</v>
      </c>
      <c r="T46" s="100">
        <v>34.49</v>
      </c>
      <c r="U46" s="100">
        <v>12.9</v>
      </c>
      <c r="V46" s="100">
        <v>0.82</v>
      </c>
      <c r="W46" s="100">
        <v>17.239999999999998</v>
      </c>
      <c r="X46" s="100">
        <v>6.64</v>
      </c>
      <c r="Y46" s="100">
        <v>78.209999999999994</v>
      </c>
      <c r="Z46" s="100">
        <v>78.02</v>
      </c>
      <c r="AA46" s="101">
        <v>13.2758613533</v>
      </c>
      <c r="AB46" s="79">
        <v>56.737499999999997</v>
      </c>
      <c r="AC46" s="101" t="s">
        <v>31</v>
      </c>
      <c r="AD46" s="101" t="s">
        <v>31</v>
      </c>
      <c r="AE46" s="101" t="s">
        <v>31</v>
      </c>
      <c r="AF46" s="101" t="s">
        <v>31</v>
      </c>
      <c r="AG46" s="101" t="s">
        <v>31</v>
      </c>
      <c r="AH46" s="101" t="s">
        <v>31</v>
      </c>
      <c r="AI46" s="101" t="s">
        <v>31</v>
      </c>
      <c r="AJ46" s="101" t="s">
        <v>31</v>
      </c>
      <c r="AK46" s="101" t="s">
        <v>31</v>
      </c>
      <c r="AL46" s="101" t="s">
        <v>31</v>
      </c>
      <c r="AM46" s="101" t="s">
        <v>31</v>
      </c>
      <c r="AN46" s="101" t="s">
        <v>31</v>
      </c>
      <c r="AO46" s="101" t="s">
        <v>31</v>
      </c>
      <c r="AP46" s="101" t="s">
        <v>31</v>
      </c>
      <c r="AQ46" s="101" t="s">
        <v>31</v>
      </c>
      <c r="AR46" s="101" t="s">
        <v>31</v>
      </c>
      <c r="AS46" s="101" t="s">
        <v>31</v>
      </c>
      <c r="AT46" s="101" t="s">
        <v>31</v>
      </c>
      <c r="AU46" s="101" t="s">
        <v>31</v>
      </c>
      <c r="AV46" s="101">
        <v>21.484293239006099</v>
      </c>
      <c r="AW46" s="101">
        <v>28.140384723159283</v>
      </c>
      <c r="AX46" s="101" t="s">
        <v>31</v>
      </c>
      <c r="AY46" s="101" t="s">
        <v>31</v>
      </c>
      <c r="AZ46" s="101">
        <v>57.6</v>
      </c>
      <c r="BA46" s="101" t="s">
        <v>31</v>
      </c>
      <c r="BB46" s="101" t="s">
        <v>31</v>
      </c>
      <c r="BC46" s="101">
        <v>8.6</v>
      </c>
      <c r="BD46" s="101" t="s">
        <v>31</v>
      </c>
      <c r="BE46" s="101" t="s">
        <v>31</v>
      </c>
      <c r="BF46" s="101" t="s">
        <v>31</v>
      </c>
      <c r="BG46" s="101" t="s">
        <v>31</v>
      </c>
      <c r="BH46" s="71"/>
      <c r="BI46" s="71"/>
      <c r="BJ46" s="71"/>
      <c r="BK46" s="71"/>
      <c r="BL46" s="71"/>
      <c r="BM46" s="71"/>
      <c r="BN46" s="71"/>
      <c r="BO46" s="71"/>
      <c r="BP46" s="71"/>
      <c r="BQ46" s="71"/>
      <c r="BR46" s="71"/>
      <c r="BS46" s="71"/>
      <c r="BT46" s="71"/>
      <c r="BU46" s="71"/>
      <c r="BV46" s="71"/>
      <c r="BW46" s="71"/>
      <c r="BX46" s="71"/>
      <c r="BY46" s="71"/>
      <c r="BZ46" s="71"/>
      <c r="CA46" s="71"/>
      <c r="CB46" s="71"/>
      <c r="CC46" s="71"/>
      <c r="CD46" s="71"/>
      <c r="CE46" s="71"/>
      <c r="CF46" s="71"/>
      <c r="CG46" s="71"/>
      <c r="CH46" s="71"/>
      <c r="CI46" s="71"/>
      <c r="CJ46" s="71"/>
      <c r="CK46" s="71"/>
      <c r="CL46" s="71"/>
      <c r="CM46" s="71"/>
      <c r="CN46" s="71"/>
      <c r="CO46" s="71"/>
      <c r="CP46" s="71"/>
      <c r="CQ46" s="71"/>
      <c r="CR46" s="71"/>
      <c r="CS46" s="71"/>
      <c r="CT46" s="71"/>
      <c r="CU46" s="71"/>
      <c r="CV46" s="71"/>
      <c r="CW46" s="71"/>
      <c r="CX46" s="71"/>
      <c r="CY46" s="71"/>
      <c r="CZ46" s="71"/>
      <c r="DA46" s="71"/>
      <c r="DB46" s="71"/>
      <c r="DC46" s="71"/>
      <c r="DD46" s="71"/>
      <c r="DE46" s="71"/>
      <c r="DF46" s="71"/>
      <c r="DG46" s="71"/>
      <c r="DH46" s="71"/>
      <c r="DI46" s="71"/>
      <c r="DJ46" s="71"/>
      <c r="DK46" s="71"/>
    </row>
    <row r="47" spans="1:115">
      <c r="A47" s="109" t="s">
        <v>20</v>
      </c>
      <c r="B47" s="72" t="s">
        <v>50</v>
      </c>
      <c r="C47" s="99" t="s">
        <v>163</v>
      </c>
      <c r="D47" s="100">
        <v>0.96343000000000001</v>
      </c>
      <c r="E47" s="100">
        <v>48.59984</v>
      </c>
      <c r="F47" s="100">
        <v>49.493720000000003</v>
      </c>
      <c r="G47" s="71" t="s">
        <v>31</v>
      </c>
      <c r="H47" s="100">
        <v>2.0499999999999998</v>
      </c>
      <c r="I47" s="100">
        <v>1.91</v>
      </c>
      <c r="J47" s="100">
        <v>2.0499999999999998</v>
      </c>
      <c r="K47" s="100">
        <v>1.87</v>
      </c>
      <c r="L47" s="100">
        <v>2.74</v>
      </c>
      <c r="M47" s="100">
        <v>2.85</v>
      </c>
      <c r="N47" s="100">
        <v>2.09</v>
      </c>
      <c r="O47" s="100">
        <v>3.26</v>
      </c>
      <c r="P47" s="100">
        <v>2.5099999999999998</v>
      </c>
      <c r="Q47" s="100">
        <v>43.84</v>
      </c>
      <c r="R47" s="100">
        <v>55.66</v>
      </c>
      <c r="S47" s="100">
        <v>39.54</v>
      </c>
      <c r="T47" s="100">
        <v>32.729999999999997</v>
      </c>
      <c r="U47" s="100">
        <v>13.48</v>
      </c>
      <c r="V47" s="100">
        <v>0.72</v>
      </c>
      <c r="W47" s="100">
        <v>12.39</v>
      </c>
      <c r="X47" s="100">
        <v>6.3</v>
      </c>
      <c r="Y47" s="100">
        <v>74.88</v>
      </c>
      <c r="Z47" s="100">
        <v>79.45</v>
      </c>
      <c r="AA47" s="101">
        <v>19.73672274442</v>
      </c>
      <c r="AB47" s="79">
        <v>66.884900000000002</v>
      </c>
      <c r="AC47" s="101" t="s">
        <v>31</v>
      </c>
      <c r="AD47" s="101" t="s">
        <v>31</v>
      </c>
      <c r="AE47" s="101" t="s">
        <v>31</v>
      </c>
      <c r="AF47" s="101" t="s">
        <v>31</v>
      </c>
      <c r="AG47" s="101" t="s">
        <v>31</v>
      </c>
      <c r="AH47" s="101" t="s">
        <v>31</v>
      </c>
      <c r="AI47" s="101" t="s">
        <v>31</v>
      </c>
      <c r="AJ47" s="101" t="s">
        <v>31</v>
      </c>
      <c r="AK47" s="101" t="s">
        <v>31</v>
      </c>
      <c r="AL47" s="101" t="s">
        <v>31</v>
      </c>
      <c r="AM47" s="101" t="s">
        <v>31</v>
      </c>
      <c r="AN47" s="101" t="s">
        <v>31</v>
      </c>
      <c r="AO47" s="101" t="s">
        <v>31</v>
      </c>
      <c r="AP47" s="101" t="s">
        <v>31</v>
      </c>
      <c r="AQ47" s="101" t="s">
        <v>31</v>
      </c>
      <c r="AR47" s="101" t="s">
        <v>31</v>
      </c>
      <c r="AS47" s="101" t="s">
        <v>31</v>
      </c>
      <c r="AT47" s="101" t="s">
        <v>31</v>
      </c>
      <c r="AU47" s="101" t="s">
        <v>31</v>
      </c>
      <c r="AV47" s="101">
        <v>21.424290008959598</v>
      </c>
      <c r="AW47" s="101">
        <v>29.678252478753542</v>
      </c>
      <c r="AX47" s="101" t="s">
        <v>31</v>
      </c>
      <c r="AY47" s="101" t="s">
        <v>31</v>
      </c>
      <c r="AZ47" s="101">
        <v>56.5</v>
      </c>
      <c r="BA47" s="101">
        <v>12.740309999999999</v>
      </c>
      <c r="BB47" s="101">
        <v>11.489610000000001</v>
      </c>
      <c r="BC47" s="101">
        <v>8.6</v>
      </c>
      <c r="BD47" s="101" t="s">
        <v>31</v>
      </c>
      <c r="BE47" s="101" t="s">
        <v>31</v>
      </c>
      <c r="BF47" s="101" t="s">
        <v>31</v>
      </c>
      <c r="BG47" s="101" t="s">
        <v>31</v>
      </c>
      <c r="BH47" s="71"/>
      <c r="BI47" s="71"/>
      <c r="BJ47" s="71"/>
      <c r="BK47" s="71"/>
      <c r="BL47" s="71"/>
      <c r="BM47" s="71"/>
      <c r="BN47" s="71"/>
      <c r="BO47" s="71"/>
      <c r="BP47" s="71"/>
      <c r="BQ47" s="71"/>
      <c r="BR47" s="71"/>
      <c r="BS47" s="71"/>
      <c r="BT47" s="71"/>
      <c r="BU47" s="71"/>
      <c r="BV47" s="71"/>
      <c r="BW47" s="71"/>
      <c r="BX47" s="71"/>
      <c r="BY47" s="71"/>
      <c r="BZ47" s="71"/>
      <c r="CA47" s="71"/>
      <c r="CB47" s="71"/>
      <c r="CC47" s="71"/>
      <c r="CD47" s="71"/>
      <c r="CE47" s="71"/>
      <c r="CF47" s="71"/>
      <c r="CG47" s="71"/>
      <c r="CH47" s="71"/>
      <c r="CI47" s="71"/>
      <c r="CJ47" s="71"/>
      <c r="CK47" s="71"/>
      <c r="CL47" s="71"/>
      <c r="CM47" s="71"/>
      <c r="CN47" s="71"/>
      <c r="CO47" s="71"/>
      <c r="CP47" s="71"/>
      <c r="CQ47" s="71"/>
      <c r="CR47" s="71"/>
      <c r="CS47" s="71"/>
      <c r="CT47" s="71"/>
      <c r="CU47" s="71"/>
      <c r="CV47" s="71"/>
      <c r="CW47" s="71"/>
      <c r="CX47" s="71"/>
      <c r="CY47" s="71"/>
      <c r="CZ47" s="71"/>
      <c r="DA47" s="71"/>
      <c r="DB47" s="71"/>
      <c r="DC47" s="71"/>
      <c r="DD47" s="71"/>
      <c r="DE47" s="71"/>
      <c r="DF47" s="71"/>
      <c r="DG47" s="71"/>
      <c r="DH47" s="71"/>
      <c r="DI47" s="71"/>
      <c r="DJ47" s="71"/>
      <c r="DK47" s="71"/>
    </row>
    <row r="48" spans="1:115">
      <c r="A48" s="109" t="s">
        <v>20</v>
      </c>
      <c r="B48" s="72" t="s">
        <v>49</v>
      </c>
      <c r="C48" s="99" t="s">
        <v>163</v>
      </c>
      <c r="D48" s="100">
        <v>1.0024599999999999</v>
      </c>
      <c r="E48" s="100">
        <v>50.435879999999997</v>
      </c>
      <c r="F48" s="100">
        <v>47.663269999999997</v>
      </c>
      <c r="G48" s="71" t="s">
        <v>31</v>
      </c>
      <c r="H48" s="100">
        <v>1.57</v>
      </c>
      <c r="I48" s="100">
        <v>1.73</v>
      </c>
      <c r="J48" s="100">
        <v>1.93</v>
      </c>
      <c r="K48" s="100">
        <v>1.7</v>
      </c>
      <c r="L48" s="100">
        <v>2.3199999999999998</v>
      </c>
      <c r="M48" s="100">
        <v>3.33</v>
      </c>
      <c r="N48" s="100">
        <v>1.86</v>
      </c>
      <c r="O48" s="100">
        <v>2.98</v>
      </c>
      <c r="P48" s="100">
        <v>2.14</v>
      </c>
      <c r="Q48" s="100">
        <v>42.71</v>
      </c>
      <c r="R48" s="100">
        <v>50.23</v>
      </c>
      <c r="S48" s="100">
        <v>37.590000000000003</v>
      </c>
      <c r="T48" s="100">
        <v>21.03</v>
      </c>
      <c r="U48" s="100">
        <v>11.32</v>
      </c>
      <c r="V48" s="100">
        <v>0.92</v>
      </c>
      <c r="W48" s="100">
        <v>16.899999999999999</v>
      </c>
      <c r="X48" s="100">
        <v>12.04</v>
      </c>
      <c r="Y48" s="100">
        <v>76.37</v>
      </c>
      <c r="Z48" s="100">
        <v>76.150000000000006</v>
      </c>
      <c r="AA48" s="101">
        <v>21.227472488269999</v>
      </c>
      <c r="AB48" s="79">
        <v>75.256100000000004</v>
      </c>
      <c r="AC48" s="101" t="s">
        <v>31</v>
      </c>
      <c r="AD48" s="101" t="s">
        <v>31</v>
      </c>
      <c r="AE48" s="101" t="s">
        <v>31</v>
      </c>
      <c r="AF48" s="101" t="s">
        <v>31</v>
      </c>
      <c r="AG48" s="101" t="s">
        <v>31</v>
      </c>
      <c r="AH48" s="101" t="s">
        <v>31</v>
      </c>
      <c r="AI48" s="101" t="s">
        <v>31</v>
      </c>
      <c r="AJ48" s="101" t="s">
        <v>31</v>
      </c>
      <c r="AK48" s="101" t="s">
        <v>31</v>
      </c>
      <c r="AL48" s="101" t="s">
        <v>31</v>
      </c>
      <c r="AM48" s="101" t="s">
        <v>31</v>
      </c>
      <c r="AN48" s="101" t="s">
        <v>31</v>
      </c>
      <c r="AO48" s="101" t="s">
        <v>31</v>
      </c>
      <c r="AP48" s="101" t="s">
        <v>31</v>
      </c>
      <c r="AQ48" s="101" t="s">
        <v>31</v>
      </c>
      <c r="AR48" s="101" t="s">
        <v>31</v>
      </c>
      <c r="AS48" s="101" t="s">
        <v>31</v>
      </c>
      <c r="AT48" s="101" t="s">
        <v>31</v>
      </c>
      <c r="AU48" s="101" t="s">
        <v>31</v>
      </c>
      <c r="AV48" s="101">
        <v>21.3209729619497</v>
      </c>
      <c r="AW48" s="101">
        <v>27.086795284864511</v>
      </c>
      <c r="AX48" s="101" t="s">
        <v>31</v>
      </c>
      <c r="AY48" s="101" t="s">
        <v>31</v>
      </c>
      <c r="AZ48" s="101">
        <v>56.3</v>
      </c>
      <c r="BA48" s="101">
        <v>15.26089</v>
      </c>
      <c r="BB48" s="101">
        <v>13.06129</v>
      </c>
      <c r="BC48" s="101">
        <v>8.6</v>
      </c>
      <c r="BD48" s="101">
        <v>11.4</v>
      </c>
      <c r="BE48" s="101" t="s">
        <v>31</v>
      </c>
      <c r="BF48" s="101" t="s">
        <v>31</v>
      </c>
      <c r="BG48" s="101" t="s">
        <v>31</v>
      </c>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row>
    <row r="49" spans="1:115">
      <c r="A49" s="109" t="s">
        <v>20</v>
      </c>
      <c r="B49" s="72" t="s">
        <v>48</v>
      </c>
      <c r="C49" s="99" t="s">
        <v>163</v>
      </c>
      <c r="D49" s="100">
        <v>0.98807</v>
      </c>
      <c r="E49" s="100">
        <v>48.003929999999997</v>
      </c>
      <c r="F49" s="100">
        <v>50.0319</v>
      </c>
      <c r="G49" s="98">
        <v>7.39</v>
      </c>
      <c r="H49" s="100">
        <v>2.0499999999999998</v>
      </c>
      <c r="I49" s="100">
        <v>1.95</v>
      </c>
      <c r="J49" s="100">
        <v>2.1800000000000002</v>
      </c>
      <c r="K49" s="100">
        <v>2.09</v>
      </c>
      <c r="L49" s="100">
        <v>2.84</v>
      </c>
      <c r="M49" s="100">
        <v>3.21</v>
      </c>
      <c r="N49" s="100">
        <v>2.25</v>
      </c>
      <c r="O49" s="100">
        <v>3.43</v>
      </c>
      <c r="P49" s="100">
        <v>2.74</v>
      </c>
      <c r="Q49" s="100">
        <v>37.04</v>
      </c>
      <c r="R49" s="100">
        <v>53.6</v>
      </c>
      <c r="S49" s="100">
        <v>34.380000000000003</v>
      </c>
      <c r="T49" s="100">
        <v>19.11</v>
      </c>
      <c r="U49" s="100">
        <v>11.65</v>
      </c>
      <c r="V49" s="100">
        <v>0.7</v>
      </c>
      <c r="W49" s="100">
        <v>12.7</v>
      </c>
      <c r="X49" s="100">
        <v>9.9</v>
      </c>
      <c r="Y49" s="100">
        <v>68.099999999999994</v>
      </c>
      <c r="Z49" s="100">
        <v>63.4</v>
      </c>
      <c r="AA49" s="101">
        <v>28.178381797928999</v>
      </c>
      <c r="AB49" s="79">
        <v>72.587299999999999</v>
      </c>
      <c r="AC49" s="101" t="s">
        <v>31</v>
      </c>
      <c r="AD49" s="101" t="s">
        <v>31</v>
      </c>
      <c r="AE49" s="101" t="s">
        <v>31</v>
      </c>
      <c r="AF49" s="101" t="s">
        <v>31</v>
      </c>
      <c r="AG49" s="101" t="s">
        <v>31</v>
      </c>
      <c r="AH49" s="101" t="s">
        <v>31</v>
      </c>
      <c r="AI49" s="101" t="s">
        <v>31</v>
      </c>
      <c r="AJ49" s="101" t="s">
        <v>31</v>
      </c>
      <c r="AK49" s="101" t="s">
        <v>31</v>
      </c>
      <c r="AL49" s="101" t="s">
        <v>31</v>
      </c>
      <c r="AM49" s="101" t="s">
        <v>31</v>
      </c>
      <c r="AN49" s="101" t="s">
        <v>31</v>
      </c>
      <c r="AO49" s="101" t="s">
        <v>31</v>
      </c>
      <c r="AP49" s="101">
        <v>53.333329999999997</v>
      </c>
      <c r="AQ49" s="101">
        <v>3</v>
      </c>
      <c r="AR49" s="101">
        <v>30</v>
      </c>
      <c r="AS49" s="101">
        <v>8</v>
      </c>
      <c r="AT49" s="101">
        <v>80</v>
      </c>
      <c r="AU49" s="101" t="s">
        <v>31</v>
      </c>
      <c r="AV49" s="101">
        <v>20.527858244568598</v>
      </c>
      <c r="AW49" s="101">
        <v>26.041699376414517</v>
      </c>
      <c r="AX49" s="101" t="s">
        <v>31</v>
      </c>
      <c r="AY49" s="101" t="s">
        <v>31</v>
      </c>
      <c r="AZ49" s="101">
        <v>55.6</v>
      </c>
      <c r="BA49" s="101" t="s">
        <v>31</v>
      </c>
      <c r="BB49" s="101" t="s">
        <v>31</v>
      </c>
      <c r="BC49" s="101">
        <v>8.8000000000000007</v>
      </c>
      <c r="BD49" s="101" t="s">
        <v>31</v>
      </c>
      <c r="BE49" s="101" t="s">
        <v>31</v>
      </c>
      <c r="BF49" s="101" t="s">
        <v>31</v>
      </c>
      <c r="BG49" s="101" t="s">
        <v>31</v>
      </c>
      <c r="BH49" s="71"/>
      <c r="BI49" s="71"/>
      <c r="BJ49" s="71"/>
      <c r="BK49" s="71"/>
      <c r="BL49" s="71"/>
      <c r="BM49" s="71"/>
      <c r="BN49" s="71"/>
      <c r="BO49" s="71"/>
      <c r="BP49" s="71"/>
      <c r="BQ49" s="71"/>
      <c r="BR49" s="71"/>
      <c r="BS49" s="71"/>
      <c r="BT49" s="71"/>
      <c r="BU49" s="71"/>
      <c r="BV49" s="71"/>
      <c r="BW49" s="71"/>
      <c r="BX49" s="71"/>
      <c r="BY49" s="71"/>
      <c r="BZ49" s="71"/>
      <c r="CA49" s="71"/>
      <c r="CB49" s="71"/>
      <c r="CC49" s="71"/>
      <c r="CD49" s="71"/>
      <c r="CE49" s="71"/>
      <c r="CF49" s="71"/>
      <c r="CG49" s="71"/>
      <c r="CH49" s="71"/>
      <c r="CI49" s="71"/>
      <c r="CJ49" s="71"/>
      <c r="CK49" s="71"/>
      <c r="CL49" s="71"/>
      <c r="CM49" s="71"/>
      <c r="CN49" s="71"/>
      <c r="CO49" s="71"/>
      <c r="CP49" s="71"/>
      <c r="CQ49" s="71"/>
      <c r="CR49" s="71"/>
      <c r="CS49" s="71"/>
      <c r="CT49" s="71"/>
      <c r="CU49" s="71"/>
      <c r="CV49" s="71"/>
      <c r="CW49" s="71"/>
      <c r="CX49" s="71"/>
      <c r="CY49" s="71"/>
      <c r="CZ49" s="71"/>
      <c r="DA49" s="71"/>
      <c r="DB49" s="71"/>
      <c r="DC49" s="71"/>
      <c r="DD49" s="71"/>
      <c r="DE49" s="71"/>
      <c r="DF49" s="71"/>
      <c r="DG49" s="71"/>
      <c r="DH49" s="71"/>
      <c r="DI49" s="71"/>
      <c r="DJ49" s="71"/>
      <c r="DK49" s="71"/>
    </row>
    <row r="50" spans="1:115">
      <c r="A50" s="109" t="s">
        <v>20</v>
      </c>
      <c r="B50" s="72" t="s">
        <v>47</v>
      </c>
      <c r="C50" s="99" t="s">
        <v>163</v>
      </c>
      <c r="D50" s="100">
        <v>1.08138</v>
      </c>
      <c r="E50" s="100">
        <v>46.099710000000002</v>
      </c>
      <c r="F50" s="100">
        <v>51.620350000000002</v>
      </c>
      <c r="G50" s="71" t="s">
        <v>31</v>
      </c>
      <c r="H50" s="100">
        <v>2.4700000000000002</v>
      </c>
      <c r="I50" s="100">
        <v>1.88</v>
      </c>
      <c r="J50" s="100">
        <v>2.1800000000000002</v>
      </c>
      <c r="K50" s="100">
        <v>2.06</v>
      </c>
      <c r="L50" s="100">
        <v>2.7</v>
      </c>
      <c r="M50" s="100">
        <v>3.16</v>
      </c>
      <c r="N50" s="100">
        <v>2.23</v>
      </c>
      <c r="O50" s="100">
        <v>3.36</v>
      </c>
      <c r="P50" s="100">
        <v>2.4500000000000002</v>
      </c>
      <c r="Q50" s="100">
        <v>39.01</v>
      </c>
      <c r="R50" s="100">
        <v>53.65</v>
      </c>
      <c r="S50" s="100">
        <v>29.08</v>
      </c>
      <c r="T50" s="100">
        <v>21.43</v>
      </c>
      <c r="U50" s="100">
        <v>12.72</v>
      </c>
      <c r="V50" s="100">
        <v>1</v>
      </c>
      <c r="W50" s="100">
        <v>11.01</v>
      </c>
      <c r="X50" s="100">
        <v>13.69</v>
      </c>
      <c r="Y50" s="100">
        <v>79.34</v>
      </c>
      <c r="Z50" s="100">
        <v>82.33</v>
      </c>
      <c r="AA50" s="101">
        <v>3.88</v>
      </c>
      <c r="AB50" s="79">
        <v>69.295299999999997</v>
      </c>
      <c r="AC50" s="101" t="s">
        <v>31</v>
      </c>
      <c r="AD50" s="101" t="s">
        <v>31</v>
      </c>
      <c r="AE50" s="101" t="s">
        <v>31</v>
      </c>
      <c r="AF50" s="101" t="s">
        <v>31</v>
      </c>
      <c r="AG50" s="101" t="s">
        <v>31</v>
      </c>
      <c r="AH50" s="101" t="s">
        <v>31</v>
      </c>
      <c r="AI50" s="101" t="s">
        <v>31</v>
      </c>
      <c r="AJ50" s="101" t="s">
        <v>31</v>
      </c>
      <c r="AK50" s="101" t="s">
        <v>31</v>
      </c>
      <c r="AL50" s="101" t="s">
        <v>31</v>
      </c>
      <c r="AM50" s="101" t="s">
        <v>31</v>
      </c>
      <c r="AN50" s="101" t="s">
        <v>31</v>
      </c>
      <c r="AO50" s="101" t="s">
        <v>31</v>
      </c>
      <c r="AP50" s="101">
        <v>53.333329999999997</v>
      </c>
      <c r="AQ50" s="101">
        <v>3</v>
      </c>
      <c r="AR50" s="101">
        <v>30</v>
      </c>
      <c r="AS50" s="101">
        <v>8</v>
      </c>
      <c r="AT50" s="101">
        <v>80</v>
      </c>
      <c r="AU50" s="101" t="s">
        <v>31</v>
      </c>
      <c r="AV50" s="101">
        <v>20.625197940326998</v>
      </c>
      <c r="AW50" s="101">
        <v>25.292611696178941</v>
      </c>
      <c r="AX50" s="101" t="s">
        <v>31</v>
      </c>
      <c r="AY50" s="101" t="s">
        <v>31</v>
      </c>
      <c r="AZ50" s="101">
        <v>54.9</v>
      </c>
      <c r="BA50" s="101">
        <v>17.001270000000002</v>
      </c>
      <c r="BB50" s="101">
        <v>17.70937</v>
      </c>
      <c r="BC50" s="101">
        <v>9</v>
      </c>
      <c r="BD50" s="101" t="s">
        <v>31</v>
      </c>
      <c r="BE50" s="101" t="s">
        <v>31</v>
      </c>
      <c r="BF50" s="101" t="s">
        <v>31</v>
      </c>
      <c r="BG50" s="101" t="s">
        <v>31</v>
      </c>
      <c r="BH50" s="102"/>
      <c r="BI50" s="102"/>
      <c r="BJ50" s="102"/>
      <c r="BK50" s="102"/>
      <c r="BL50" s="102"/>
      <c r="BM50" s="102"/>
      <c r="BN50" s="102"/>
      <c r="BO50" s="102"/>
      <c r="BP50" s="102"/>
      <c r="BQ50" s="102"/>
      <c r="BR50" s="102"/>
      <c r="BS50" s="102"/>
      <c r="BT50" s="102"/>
      <c r="BU50" s="102"/>
      <c r="BV50" s="102"/>
      <c r="BW50" s="102"/>
      <c r="BX50" s="102"/>
      <c r="BY50" s="102"/>
      <c r="BZ50" s="102"/>
      <c r="CA50" s="102"/>
      <c r="CB50" s="102"/>
      <c r="CC50" s="102"/>
      <c r="CD50" s="102"/>
      <c r="CE50" s="102"/>
      <c r="CF50" s="102"/>
      <c r="CG50" s="102"/>
      <c r="CH50" s="102"/>
      <c r="CI50" s="102"/>
      <c r="CJ50" s="102"/>
      <c r="CK50" s="102"/>
      <c r="CL50" s="102"/>
      <c r="CM50" s="102"/>
      <c r="CN50" s="102"/>
      <c r="CO50" s="102"/>
      <c r="CP50" s="102"/>
      <c r="CQ50" s="102"/>
      <c r="CR50" s="102"/>
      <c r="CS50" s="102"/>
      <c r="CT50" s="102"/>
      <c r="CU50" s="102"/>
      <c r="CV50" s="102"/>
      <c r="CW50" s="102"/>
      <c r="CX50" s="102"/>
      <c r="CY50" s="102"/>
      <c r="CZ50" s="102"/>
      <c r="DA50" s="102"/>
      <c r="DB50" s="102"/>
      <c r="DC50" s="102"/>
      <c r="DD50" s="102"/>
      <c r="DE50" s="102"/>
      <c r="DF50" s="102"/>
      <c r="DG50" s="102"/>
      <c r="DH50" s="102"/>
      <c r="DI50" s="102"/>
      <c r="DJ50" s="102"/>
      <c r="DK50" s="102"/>
    </row>
    <row r="51" spans="1:115">
      <c r="A51" s="109" t="s">
        <v>20</v>
      </c>
      <c r="B51" s="72" t="s">
        <v>46</v>
      </c>
      <c r="C51" s="99" t="s">
        <v>163</v>
      </c>
      <c r="D51" s="100">
        <v>1.12904</v>
      </c>
      <c r="E51" s="100">
        <v>47.516660000000002</v>
      </c>
      <c r="F51" s="100">
        <v>50.356960000000001</v>
      </c>
      <c r="G51" s="98">
        <v>7.39</v>
      </c>
      <c r="H51" s="100">
        <v>2.2999999999999998</v>
      </c>
      <c r="I51" s="100">
        <v>1.94</v>
      </c>
      <c r="J51" s="100">
        <v>2.4700000000000002</v>
      </c>
      <c r="K51" s="100">
        <v>1.91</v>
      </c>
      <c r="L51" s="100">
        <v>2.4900000000000002</v>
      </c>
      <c r="M51" s="100">
        <v>3.56</v>
      </c>
      <c r="N51" s="100">
        <v>1.94</v>
      </c>
      <c r="O51" s="100">
        <v>3.18</v>
      </c>
      <c r="P51" s="100">
        <v>2.84</v>
      </c>
      <c r="Q51" s="100">
        <v>41.44</v>
      </c>
      <c r="R51" s="100">
        <v>53.12</v>
      </c>
      <c r="S51" s="100">
        <v>37.979999999999997</v>
      </c>
      <c r="T51" s="100">
        <v>26.17</v>
      </c>
      <c r="U51" s="100">
        <v>12.02</v>
      </c>
      <c r="V51" s="100">
        <v>0.85</v>
      </c>
      <c r="W51" s="100">
        <v>14.78</v>
      </c>
      <c r="X51" s="100">
        <v>13.14</v>
      </c>
      <c r="Y51" s="100">
        <v>75.2</v>
      </c>
      <c r="Z51" s="100">
        <v>67.56</v>
      </c>
      <c r="AA51" s="101">
        <v>33.83</v>
      </c>
      <c r="AB51" s="79">
        <v>83.470100000000002</v>
      </c>
      <c r="AC51" s="101" t="s">
        <v>31</v>
      </c>
      <c r="AD51" s="101" t="s">
        <v>31</v>
      </c>
      <c r="AE51" s="101" t="s">
        <v>31</v>
      </c>
      <c r="AF51" s="101" t="s">
        <v>31</v>
      </c>
      <c r="AG51" s="101" t="s">
        <v>31</v>
      </c>
      <c r="AH51" s="101" t="s">
        <v>31</v>
      </c>
      <c r="AI51" s="101" t="s">
        <v>31</v>
      </c>
      <c r="AJ51" s="101" t="s">
        <v>31</v>
      </c>
      <c r="AK51" s="101" t="s">
        <v>31</v>
      </c>
      <c r="AL51" s="101" t="s">
        <v>31</v>
      </c>
      <c r="AM51" s="101" t="s">
        <v>31</v>
      </c>
      <c r="AN51" s="101" t="s">
        <v>31</v>
      </c>
      <c r="AO51" s="101" t="s">
        <v>31</v>
      </c>
      <c r="AP51" s="101">
        <v>53.333329999999997</v>
      </c>
      <c r="AQ51" s="101">
        <v>3</v>
      </c>
      <c r="AR51" s="101">
        <v>30</v>
      </c>
      <c r="AS51" s="101">
        <v>8</v>
      </c>
      <c r="AT51" s="101">
        <v>80</v>
      </c>
      <c r="AU51" s="101" t="s">
        <v>31</v>
      </c>
      <c r="AV51" s="101">
        <v>21.367734729352399</v>
      </c>
      <c r="AW51" s="101">
        <v>27.257569458336445</v>
      </c>
      <c r="AX51" s="101" t="s">
        <v>31</v>
      </c>
      <c r="AY51" s="101" t="s">
        <v>31</v>
      </c>
      <c r="AZ51" s="101">
        <v>54</v>
      </c>
      <c r="BA51" s="101">
        <v>18.220359999999999</v>
      </c>
      <c r="BB51" s="101">
        <v>19.162780000000001</v>
      </c>
      <c r="BC51" s="101">
        <v>9</v>
      </c>
      <c r="BD51" s="101">
        <v>11.4</v>
      </c>
      <c r="BE51" s="101" t="s">
        <v>31</v>
      </c>
      <c r="BF51" s="101" t="s">
        <v>31</v>
      </c>
      <c r="BG51" s="101" t="s">
        <v>31</v>
      </c>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row>
    <row r="52" spans="1:115">
      <c r="A52" s="109" t="s">
        <v>20</v>
      </c>
      <c r="B52" s="72" t="s">
        <v>45</v>
      </c>
      <c r="C52" s="99" t="s">
        <v>163</v>
      </c>
      <c r="D52" s="100">
        <v>1.11866</v>
      </c>
      <c r="E52" s="100">
        <v>45.542650000000002</v>
      </c>
      <c r="F52" s="100">
        <v>52.294420000000002</v>
      </c>
      <c r="G52" s="71" t="s">
        <v>31</v>
      </c>
      <c r="H52" s="100">
        <v>2.38</v>
      </c>
      <c r="I52" s="100">
        <v>2.02</v>
      </c>
      <c r="J52" s="100">
        <v>2.42</v>
      </c>
      <c r="K52" s="100">
        <v>2.13</v>
      </c>
      <c r="L52" s="100">
        <v>2.65</v>
      </c>
      <c r="M52" s="100">
        <v>3.61</v>
      </c>
      <c r="N52" s="100">
        <v>2.1800000000000002</v>
      </c>
      <c r="O52" s="100">
        <v>3.3</v>
      </c>
      <c r="P52" s="100">
        <v>2.74</v>
      </c>
      <c r="Q52" s="100">
        <v>46.98</v>
      </c>
      <c r="R52" s="100">
        <v>52.85</v>
      </c>
      <c r="S52" s="100">
        <v>30.71</v>
      </c>
      <c r="T52" s="100">
        <v>20.65</v>
      </c>
      <c r="U52" s="100">
        <v>15.32</v>
      </c>
      <c r="V52" s="100">
        <v>1.07</v>
      </c>
      <c r="W52" s="100">
        <v>11.12</v>
      </c>
      <c r="X52" s="100">
        <v>7.36</v>
      </c>
      <c r="Y52" s="100">
        <v>80.16</v>
      </c>
      <c r="Z52" s="100">
        <v>80.97</v>
      </c>
      <c r="AA52" s="101">
        <v>39.22</v>
      </c>
      <c r="AB52" s="79">
        <v>78.507400000000004</v>
      </c>
      <c r="AC52" s="101" t="s">
        <v>31</v>
      </c>
      <c r="AD52" s="101" t="s">
        <v>31</v>
      </c>
      <c r="AE52" s="101" t="s">
        <v>31</v>
      </c>
      <c r="AF52" s="101" t="s">
        <v>31</v>
      </c>
      <c r="AG52" s="101" t="s">
        <v>31</v>
      </c>
      <c r="AH52" s="101" t="s">
        <v>31</v>
      </c>
      <c r="AI52" s="101" t="s">
        <v>31</v>
      </c>
      <c r="AJ52" s="101" t="s">
        <v>31</v>
      </c>
      <c r="AK52" s="101" t="s">
        <v>31</v>
      </c>
      <c r="AL52" s="101" t="s">
        <v>31</v>
      </c>
      <c r="AM52" s="101" t="s">
        <v>31</v>
      </c>
      <c r="AN52" s="101" t="s">
        <v>31</v>
      </c>
      <c r="AO52" s="101" t="s">
        <v>31</v>
      </c>
      <c r="AP52" s="101">
        <v>53.333329999999997</v>
      </c>
      <c r="AQ52" s="101">
        <v>3</v>
      </c>
      <c r="AR52" s="101">
        <v>30</v>
      </c>
      <c r="AS52" s="101">
        <v>8</v>
      </c>
      <c r="AT52" s="101">
        <v>80</v>
      </c>
      <c r="AU52" s="101" t="s">
        <v>31</v>
      </c>
      <c r="AV52" s="101">
        <v>21.291867894505099</v>
      </c>
      <c r="AW52" s="101">
        <v>22.105975736530084</v>
      </c>
      <c r="AX52" s="101" t="s">
        <v>31</v>
      </c>
      <c r="AY52" s="101" t="s">
        <v>31</v>
      </c>
      <c r="AZ52" s="101">
        <v>53.7</v>
      </c>
      <c r="BA52" s="101">
        <v>19.755870000000002</v>
      </c>
      <c r="BB52" s="101">
        <v>20.112749999999998</v>
      </c>
      <c r="BC52" s="101">
        <v>8.8000000000000007</v>
      </c>
      <c r="BD52" s="101" t="s">
        <v>31</v>
      </c>
      <c r="BE52" s="101" t="s">
        <v>31</v>
      </c>
      <c r="BF52" s="101" t="s">
        <v>31</v>
      </c>
      <c r="BG52" s="101" t="s">
        <v>31</v>
      </c>
      <c r="BH52" s="71"/>
      <c r="BI52" s="71"/>
      <c r="BJ52" s="71"/>
      <c r="BK52" s="71"/>
      <c r="BL52" s="71"/>
      <c r="BM52" s="71"/>
      <c r="BN52" s="71"/>
      <c r="BO52" s="71"/>
      <c r="BP52" s="71"/>
      <c r="BQ52" s="71"/>
      <c r="BR52" s="71"/>
      <c r="BS52" s="71"/>
      <c r="BT52" s="71"/>
      <c r="BU52" s="71"/>
      <c r="BV52" s="71"/>
      <c r="BW52" s="71"/>
      <c r="BX52" s="71"/>
      <c r="BY52" s="71"/>
      <c r="BZ52" s="71"/>
      <c r="CA52" s="71"/>
      <c r="CB52" s="71"/>
      <c r="CC52" s="71"/>
      <c r="CD52" s="71"/>
      <c r="CE52" s="71"/>
      <c r="CF52" s="71"/>
      <c r="CG52" s="71"/>
      <c r="CH52" s="71"/>
      <c r="CI52" s="71"/>
      <c r="CJ52" s="71"/>
      <c r="CK52" s="71"/>
      <c r="CL52" s="71"/>
      <c r="CM52" s="71"/>
      <c r="CN52" s="71"/>
      <c r="CO52" s="71"/>
      <c r="CP52" s="71"/>
      <c r="CQ52" s="71"/>
      <c r="CR52" s="71"/>
      <c r="CS52" s="71"/>
      <c r="CT52" s="71"/>
      <c r="CU52" s="71"/>
      <c r="CV52" s="71"/>
      <c r="CW52" s="71"/>
      <c r="CX52" s="71"/>
      <c r="CY52" s="71"/>
      <c r="CZ52" s="71"/>
      <c r="DA52" s="71"/>
      <c r="DB52" s="71"/>
      <c r="DC52" s="71"/>
      <c r="DD52" s="71"/>
      <c r="DE52" s="71"/>
      <c r="DF52" s="71"/>
      <c r="DG52" s="71"/>
      <c r="DH52" s="71"/>
      <c r="DI52" s="71"/>
      <c r="DJ52" s="71"/>
      <c r="DK52" s="71"/>
    </row>
    <row r="53" spans="1:115">
      <c r="A53" s="109" t="s">
        <v>20</v>
      </c>
      <c r="B53" s="72" t="s">
        <v>44</v>
      </c>
      <c r="C53" s="99" t="s">
        <v>163</v>
      </c>
      <c r="D53" s="100">
        <v>1.1599200000000001</v>
      </c>
      <c r="E53" s="100">
        <v>47.037640000000003</v>
      </c>
      <c r="F53" s="100">
        <v>51.115519999999997</v>
      </c>
      <c r="G53" s="98">
        <v>7.12</v>
      </c>
      <c r="H53" s="100">
        <v>2.4700000000000002</v>
      </c>
      <c r="I53" s="100">
        <v>2.13</v>
      </c>
      <c r="J53" s="100">
        <v>2.33</v>
      </c>
      <c r="K53" s="100">
        <v>2.29</v>
      </c>
      <c r="L53" s="100">
        <v>2.6</v>
      </c>
      <c r="M53" s="100">
        <v>3.81</v>
      </c>
      <c r="N53" s="100">
        <v>2.21</v>
      </c>
      <c r="O53" s="100">
        <v>3.39</v>
      </c>
      <c r="P53" s="100">
        <v>2.63</v>
      </c>
      <c r="Q53" s="100">
        <v>48.12</v>
      </c>
      <c r="R53" s="100">
        <v>57.94</v>
      </c>
      <c r="S53" s="100">
        <v>33.25</v>
      </c>
      <c r="T53" s="100">
        <v>26.46</v>
      </c>
      <c r="U53" s="100">
        <v>17.5</v>
      </c>
      <c r="V53" s="100">
        <v>0.88</v>
      </c>
      <c r="W53" s="100">
        <v>15.4</v>
      </c>
      <c r="X53" s="100">
        <v>14.63</v>
      </c>
      <c r="Y53" s="100">
        <v>78.95</v>
      </c>
      <c r="Z53" s="100">
        <v>77.989999999999995</v>
      </c>
      <c r="AA53" s="101">
        <v>4.6500000000000004</v>
      </c>
      <c r="AB53" s="79">
        <v>67.531899999999993</v>
      </c>
      <c r="AC53" s="101">
        <v>98.846267700195298</v>
      </c>
      <c r="AD53" s="101">
        <v>0.74845057471495879</v>
      </c>
      <c r="AE53" s="101">
        <v>7.5282258300556322</v>
      </c>
      <c r="AF53" s="101">
        <v>21.801321565156837</v>
      </c>
      <c r="AG53" s="101">
        <v>12.052340166068733</v>
      </c>
      <c r="AH53" s="101">
        <v>1.53940698128362</v>
      </c>
      <c r="AI53" s="101">
        <v>60.26312973346576</v>
      </c>
      <c r="AJ53" s="101">
        <v>50.575260676440223</v>
      </c>
      <c r="AK53" s="101">
        <v>57.738690301047981</v>
      </c>
      <c r="AL53" s="101">
        <v>47.997576670758242</v>
      </c>
      <c r="AM53" s="101">
        <v>17.853921431022997</v>
      </c>
      <c r="AN53" s="101" t="s">
        <v>31</v>
      </c>
      <c r="AO53" s="101" t="s">
        <v>31</v>
      </c>
      <c r="AP53" s="101">
        <v>53.333329999999997</v>
      </c>
      <c r="AQ53" s="101">
        <v>3</v>
      </c>
      <c r="AR53" s="101">
        <v>30</v>
      </c>
      <c r="AS53" s="101">
        <v>8</v>
      </c>
      <c r="AT53" s="101">
        <v>80</v>
      </c>
      <c r="AU53" s="101" t="s">
        <v>31</v>
      </c>
      <c r="AV53" s="101">
        <v>21.413728123067202</v>
      </c>
      <c r="AW53" s="101">
        <v>22.517407401783963</v>
      </c>
      <c r="AX53" s="101" t="s">
        <v>31</v>
      </c>
      <c r="AY53" s="101" t="s">
        <v>31</v>
      </c>
      <c r="AZ53" s="101" t="s">
        <v>31</v>
      </c>
      <c r="BA53" s="101">
        <v>20.613800000000001</v>
      </c>
      <c r="BB53" s="101">
        <v>21.093900000000001</v>
      </c>
      <c r="BC53" s="101">
        <v>8.6</v>
      </c>
      <c r="BD53" s="101">
        <v>7.1</v>
      </c>
      <c r="BE53" s="101" t="s">
        <v>31</v>
      </c>
      <c r="BF53" s="101" t="s">
        <v>31</v>
      </c>
      <c r="BG53" s="101" t="s">
        <v>31</v>
      </c>
      <c r="BH53" s="71"/>
      <c r="BI53" s="71"/>
      <c r="BJ53" s="71"/>
      <c r="BK53" s="71"/>
      <c r="BL53" s="71"/>
      <c r="BM53" s="71"/>
      <c r="BN53" s="71"/>
      <c r="BO53" s="71"/>
      <c r="BP53" s="71"/>
      <c r="BQ53" s="71"/>
      <c r="BR53" s="71"/>
      <c r="BS53" s="71"/>
      <c r="BT53" s="71"/>
      <c r="BU53" s="71"/>
      <c r="BV53" s="71"/>
      <c r="BW53" s="71"/>
      <c r="BX53" s="71"/>
      <c r="BY53" s="71"/>
      <c r="BZ53" s="71"/>
      <c r="CA53" s="71"/>
      <c r="CB53" s="71"/>
      <c r="CC53" s="71"/>
      <c r="CD53" s="71"/>
      <c r="CE53" s="71"/>
      <c r="CF53" s="71"/>
      <c r="CG53" s="71"/>
      <c r="CH53" s="71"/>
      <c r="CI53" s="71"/>
      <c r="CJ53" s="71"/>
      <c r="CK53" s="71"/>
      <c r="CL53" s="71"/>
      <c r="CM53" s="71"/>
      <c r="CN53" s="71"/>
      <c r="CO53" s="71"/>
      <c r="CP53" s="71"/>
      <c r="CQ53" s="71"/>
      <c r="CR53" s="71"/>
      <c r="CS53" s="71"/>
      <c r="CT53" s="71"/>
      <c r="CU53" s="71"/>
      <c r="CV53" s="71"/>
      <c r="CW53" s="71"/>
      <c r="CX53" s="71"/>
      <c r="CY53" s="71"/>
      <c r="CZ53" s="71"/>
      <c r="DA53" s="71"/>
      <c r="DB53" s="71"/>
      <c r="DC53" s="71"/>
      <c r="DD53" s="71"/>
      <c r="DE53" s="71"/>
      <c r="DF53" s="71"/>
      <c r="DG53" s="71"/>
      <c r="DH53" s="71"/>
      <c r="DI53" s="71"/>
      <c r="DJ53" s="71"/>
      <c r="DK53" s="71"/>
    </row>
    <row r="54" spans="1:115">
      <c r="A54" s="109" t="s">
        <v>20</v>
      </c>
      <c r="B54" s="72" t="s">
        <v>43</v>
      </c>
      <c r="C54" s="99" t="s">
        <v>163</v>
      </c>
      <c r="D54" s="100">
        <v>1.1396599999999999</v>
      </c>
      <c r="E54" s="100">
        <v>45.232959999999999</v>
      </c>
      <c r="F54" s="100">
        <v>52.896569999999997</v>
      </c>
      <c r="G54" s="98">
        <v>7.12</v>
      </c>
      <c r="H54" s="100">
        <v>2.4300000000000002</v>
      </c>
      <c r="I54" s="100">
        <v>2.21</v>
      </c>
      <c r="J54" s="100">
        <v>2.42</v>
      </c>
      <c r="K54" s="100">
        <v>2.1800000000000002</v>
      </c>
      <c r="L54" s="100">
        <v>2.57</v>
      </c>
      <c r="M54" s="100">
        <v>3.5</v>
      </c>
      <c r="N54" s="100">
        <v>2.2599999999999998</v>
      </c>
      <c r="O54" s="100">
        <v>3.17</v>
      </c>
      <c r="P54" s="100">
        <v>2.6</v>
      </c>
      <c r="Q54" s="100">
        <v>43.06</v>
      </c>
      <c r="R54" s="100">
        <v>52.78</v>
      </c>
      <c r="S54" s="100">
        <v>31.43</v>
      </c>
      <c r="T54" s="100">
        <v>28.22</v>
      </c>
      <c r="U54" s="100">
        <v>14.89</v>
      </c>
      <c r="V54" s="100">
        <v>0.95</v>
      </c>
      <c r="W54" s="100">
        <v>11.15</v>
      </c>
      <c r="X54" s="100">
        <v>11.89</v>
      </c>
      <c r="Y54" s="100">
        <v>86.33</v>
      </c>
      <c r="Z54" s="100">
        <v>86.33</v>
      </c>
      <c r="AA54" s="101">
        <v>45.69</v>
      </c>
      <c r="AB54" s="79">
        <v>87.526200000000003</v>
      </c>
      <c r="AC54" s="101">
        <v>99.328691000000006</v>
      </c>
      <c r="AD54" s="101">
        <v>0.74988390925156079</v>
      </c>
      <c r="AE54" s="101">
        <v>3.9744254056585362</v>
      </c>
      <c r="AF54" s="101">
        <v>21.826276094334563</v>
      </c>
      <c r="AG54" s="101">
        <v>10.575577475868121</v>
      </c>
      <c r="AH54" s="101">
        <v>1.4118511592452401</v>
      </c>
      <c r="AI54" s="101">
        <v>60.014410063771997</v>
      </c>
      <c r="AJ54" s="101">
        <v>48.819397495865545</v>
      </c>
      <c r="AK54" s="101">
        <v>57.649195318629324</v>
      </c>
      <c r="AL54" s="101">
        <v>46.537882935931144</v>
      </c>
      <c r="AM54" s="101">
        <v>6.8332688902908103</v>
      </c>
      <c r="AN54" s="101" t="s">
        <v>31</v>
      </c>
      <c r="AO54" s="101" t="s">
        <v>31</v>
      </c>
      <c r="AP54" s="101">
        <v>53.333329999999997</v>
      </c>
      <c r="AQ54" s="101">
        <v>3</v>
      </c>
      <c r="AR54" s="101">
        <v>30</v>
      </c>
      <c r="AS54" s="101">
        <v>8</v>
      </c>
      <c r="AT54" s="101">
        <v>80</v>
      </c>
      <c r="AU54" s="101" t="s">
        <v>31</v>
      </c>
      <c r="AV54" s="101">
        <v>21.655117125914298</v>
      </c>
      <c r="AW54" s="101">
        <v>23.701655842657246</v>
      </c>
      <c r="AX54" s="101" t="s">
        <v>31</v>
      </c>
      <c r="AY54" s="101" t="s">
        <v>31</v>
      </c>
      <c r="AZ54" s="101">
        <v>52.9</v>
      </c>
      <c r="BA54" s="101">
        <v>20.248809999999999</v>
      </c>
      <c r="BB54" s="101">
        <v>21.980070000000001</v>
      </c>
      <c r="BC54" s="101">
        <v>8.6</v>
      </c>
      <c r="BD54" s="101" t="s">
        <v>31</v>
      </c>
      <c r="BE54" s="101" t="s">
        <v>31</v>
      </c>
      <c r="BF54" s="101" t="s">
        <v>31</v>
      </c>
      <c r="BG54" s="101" t="s">
        <v>31</v>
      </c>
      <c r="BH54" s="71"/>
      <c r="BI54" s="71"/>
      <c r="BJ54" s="71"/>
      <c r="BK54" s="71"/>
      <c r="BL54" s="71"/>
      <c r="BM54" s="71"/>
      <c r="BN54" s="71"/>
      <c r="BO54" s="71"/>
      <c r="BP54" s="71"/>
      <c r="BQ54" s="71"/>
      <c r="BR54" s="71"/>
      <c r="BS54" s="71"/>
      <c r="BT54" s="71"/>
      <c r="BU54" s="71"/>
      <c r="BV54" s="71"/>
      <c r="BW54" s="71"/>
      <c r="BX54" s="71"/>
      <c r="BY54" s="71"/>
      <c r="BZ54" s="71"/>
      <c r="CA54" s="71"/>
      <c r="CB54" s="71"/>
      <c r="CC54" s="71"/>
      <c r="CD54" s="71"/>
      <c r="CE54" s="71"/>
      <c r="CF54" s="71"/>
      <c r="CG54" s="71"/>
      <c r="CH54" s="71"/>
      <c r="CI54" s="71"/>
      <c r="CJ54" s="71"/>
      <c r="CK54" s="71"/>
      <c r="CL54" s="71"/>
      <c r="CM54" s="71"/>
      <c r="CN54" s="71"/>
      <c r="CO54" s="71"/>
      <c r="CP54" s="71"/>
      <c r="CQ54" s="71"/>
      <c r="CR54" s="71"/>
      <c r="CS54" s="71"/>
      <c r="CT54" s="71"/>
      <c r="CU54" s="71"/>
      <c r="CV54" s="71"/>
      <c r="CW54" s="71"/>
      <c r="CX54" s="71"/>
      <c r="CY54" s="71"/>
      <c r="CZ54" s="71"/>
      <c r="DA54" s="71"/>
      <c r="DB54" s="71"/>
      <c r="DC54" s="71"/>
      <c r="DD54" s="71"/>
      <c r="DE54" s="71"/>
      <c r="DF54" s="71"/>
      <c r="DG54" s="71"/>
      <c r="DH54" s="71"/>
      <c r="DI54" s="71"/>
      <c r="DJ54" s="71"/>
      <c r="DK54" s="71"/>
    </row>
    <row r="55" spans="1:115">
      <c r="A55" s="109" t="s">
        <v>20</v>
      </c>
      <c r="B55" s="72" t="s">
        <v>42</v>
      </c>
      <c r="C55" s="99" t="s">
        <v>163</v>
      </c>
      <c r="D55" s="100">
        <v>1.1268400000000001</v>
      </c>
      <c r="E55" s="100">
        <v>43.071660000000001</v>
      </c>
      <c r="F55" s="100">
        <v>54.931539999999998</v>
      </c>
      <c r="G55" s="98">
        <v>7.12</v>
      </c>
      <c r="H55" s="100">
        <v>2.42</v>
      </c>
      <c r="I55" s="100">
        <v>2.2999999999999998</v>
      </c>
      <c r="J55" s="100">
        <v>2.2799999999999998</v>
      </c>
      <c r="K55" s="100">
        <v>1.98</v>
      </c>
      <c r="L55" s="100">
        <v>2.54</v>
      </c>
      <c r="M55" s="100">
        <v>3.42</v>
      </c>
      <c r="N55" s="100">
        <v>2.2200000000000002</v>
      </c>
      <c r="O55" s="100">
        <v>2.99</v>
      </c>
      <c r="P55" s="100">
        <v>2.66</v>
      </c>
      <c r="Q55" s="100">
        <v>52.4</v>
      </c>
      <c r="R55" s="100">
        <v>53.94</v>
      </c>
      <c r="S55" s="100">
        <v>31.05</v>
      </c>
      <c r="T55" s="100">
        <v>36.47</v>
      </c>
      <c r="U55" s="100">
        <v>15.44</v>
      </c>
      <c r="V55" s="100">
        <v>0.91</v>
      </c>
      <c r="W55" s="100">
        <v>11.42</v>
      </c>
      <c r="X55" s="100">
        <v>13.64</v>
      </c>
      <c r="Y55" s="100">
        <v>86.04</v>
      </c>
      <c r="Z55" s="100">
        <v>89.04</v>
      </c>
      <c r="AA55" s="101">
        <v>48.56</v>
      </c>
      <c r="AB55" s="79">
        <v>70.341700000000003</v>
      </c>
      <c r="AC55" s="101">
        <v>99.519493999999995</v>
      </c>
      <c r="AD55" s="101">
        <v>0.73030272782009975</v>
      </c>
      <c r="AE55" s="101">
        <v>1.9211503178735683</v>
      </c>
      <c r="AF55" s="101">
        <v>21.417225365334929</v>
      </c>
      <c r="AG55" s="101">
        <v>11.272777155765581</v>
      </c>
      <c r="AH55" s="101">
        <v>1.37865646470437</v>
      </c>
      <c r="AI55" s="101">
        <v>62.643398575808774</v>
      </c>
      <c r="AJ55" s="101">
        <v>50.498507499591852</v>
      </c>
      <c r="AK55" s="101">
        <v>60.025656333661672</v>
      </c>
      <c r="AL55" s="101">
        <v>48.440610971077355</v>
      </c>
      <c r="AM55" s="101">
        <v>0.77909510674936655</v>
      </c>
      <c r="AN55" s="101" t="s">
        <v>31</v>
      </c>
      <c r="AO55" s="101" t="s">
        <v>31</v>
      </c>
      <c r="AP55" s="101">
        <v>53.333329999999997</v>
      </c>
      <c r="AQ55" s="101">
        <v>3</v>
      </c>
      <c r="AR55" s="101">
        <v>30</v>
      </c>
      <c r="AS55" s="101">
        <v>8</v>
      </c>
      <c r="AT55" s="101">
        <v>80</v>
      </c>
      <c r="AU55" s="101" t="s">
        <v>31</v>
      </c>
      <c r="AV55" s="101">
        <v>22.0906845076642</v>
      </c>
      <c r="AW55" s="101">
        <v>24.765305020395616</v>
      </c>
      <c r="AX55" s="101" t="s">
        <v>31</v>
      </c>
      <c r="AY55" s="101" t="s">
        <v>31</v>
      </c>
      <c r="AZ55" s="101">
        <v>52.7</v>
      </c>
      <c r="BA55" s="101">
        <v>19.670449999999999</v>
      </c>
      <c r="BB55" s="101">
        <v>19.793060000000001</v>
      </c>
      <c r="BC55" s="101">
        <v>8.6</v>
      </c>
      <c r="BD55" s="101">
        <v>27</v>
      </c>
      <c r="BE55" s="101" t="s">
        <v>31</v>
      </c>
      <c r="BF55" s="101" t="s">
        <v>31</v>
      </c>
      <c r="BG55" s="101" t="s">
        <v>31</v>
      </c>
      <c r="BH55" s="71"/>
      <c r="BI55" s="71"/>
      <c r="BJ55" s="71"/>
      <c r="BK55" s="71"/>
      <c r="BL55" s="71"/>
      <c r="BM55" s="71"/>
      <c r="BN55" s="71"/>
      <c r="BO55" s="71"/>
      <c r="BP55" s="71"/>
      <c r="BQ55" s="71"/>
      <c r="BR55" s="71"/>
      <c r="BS55" s="71"/>
      <c r="BT55" s="71"/>
      <c r="BU55" s="71"/>
      <c r="BV55" s="71"/>
      <c r="BW55" s="71"/>
      <c r="BX55" s="71"/>
      <c r="BY55" s="71"/>
      <c r="BZ55" s="71"/>
      <c r="CA55" s="71"/>
      <c r="CB55" s="71"/>
      <c r="CC55" s="71"/>
      <c r="CD55" s="71"/>
      <c r="CE55" s="71"/>
      <c r="CF55" s="71"/>
      <c r="CG55" s="71"/>
      <c r="CH55" s="71"/>
      <c r="CI55" s="71"/>
      <c r="CJ55" s="71"/>
      <c r="CK55" s="71"/>
      <c r="CL55" s="71"/>
      <c r="CM55" s="71"/>
      <c r="CN55" s="71"/>
      <c r="CO55" s="71"/>
      <c r="CP55" s="71"/>
      <c r="CQ55" s="71"/>
      <c r="CR55" s="71"/>
      <c r="CS55" s="71"/>
      <c r="CT55" s="71"/>
      <c r="CU55" s="71"/>
      <c r="CV55" s="71"/>
      <c r="CW55" s="71"/>
      <c r="CX55" s="71"/>
      <c r="CY55" s="71"/>
      <c r="CZ55" s="71"/>
      <c r="DA55" s="71"/>
      <c r="DB55" s="71"/>
      <c r="DC55" s="71"/>
      <c r="DD55" s="71"/>
      <c r="DE55" s="71"/>
      <c r="DF55" s="71"/>
      <c r="DG55" s="71"/>
      <c r="DH55" s="71"/>
      <c r="DI55" s="71"/>
      <c r="DJ55" s="71"/>
      <c r="DK55" s="71"/>
    </row>
    <row r="56" spans="1:115">
      <c r="A56" s="109" t="s">
        <v>20</v>
      </c>
      <c r="B56" s="72" t="s">
        <v>41</v>
      </c>
      <c r="C56" s="99" t="s">
        <v>163</v>
      </c>
      <c r="D56" s="100">
        <v>1.19567</v>
      </c>
      <c r="E56" s="100">
        <v>40.349739999999997</v>
      </c>
      <c r="F56" s="100">
        <v>57.701259999999998</v>
      </c>
      <c r="G56" s="98">
        <v>7.12</v>
      </c>
      <c r="H56" s="100">
        <v>2.34</v>
      </c>
      <c r="I56" s="100">
        <v>2.5</v>
      </c>
      <c r="J56" s="100">
        <v>2.2799999999999998</v>
      </c>
      <c r="K56" s="100">
        <v>2</v>
      </c>
      <c r="L56" s="100">
        <v>2.35</v>
      </c>
      <c r="M56" s="100">
        <v>3.02</v>
      </c>
      <c r="N56" s="100">
        <v>2.13</v>
      </c>
      <c r="O56" s="100">
        <v>3.04</v>
      </c>
      <c r="P56" s="100">
        <v>2.74</v>
      </c>
      <c r="Q56" s="100">
        <v>50.93</v>
      </c>
      <c r="R56" s="100">
        <v>52.62</v>
      </c>
      <c r="S56" s="100">
        <v>38.72</v>
      </c>
      <c r="T56" s="100">
        <v>27.2</v>
      </c>
      <c r="U56" s="100">
        <v>17.309999999999999</v>
      </c>
      <c r="V56" s="100">
        <v>1.01</v>
      </c>
      <c r="W56" s="100">
        <v>8.0500000000000007</v>
      </c>
      <c r="X56" s="100">
        <v>7.32</v>
      </c>
      <c r="Y56" s="100">
        <v>82.21</v>
      </c>
      <c r="Z56" s="100">
        <v>84.62</v>
      </c>
      <c r="AA56" s="101">
        <v>51.4</v>
      </c>
      <c r="AB56" s="79">
        <v>59.710799999999999</v>
      </c>
      <c r="AC56" s="101">
        <v>99.575151000000005</v>
      </c>
      <c r="AD56" s="101">
        <v>0.72075901011142618</v>
      </c>
      <c r="AE56" s="101">
        <v>3.0048653550050801</v>
      </c>
      <c r="AF56" s="101">
        <v>21.6937710091008</v>
      </c>
      <c r="AG56" s="101">
        <v>10.43153030060501</v>
      </c>
      <c r="AH56" s="101">
        <v>1.3294461087607001</v>
      </c>
      <c r="AI56" s="101">
        <v>60.155726640678985</v>
      </c>
      <c r="AJ56" s="101">
        <v>49.227889014709007</v>
      </c>
      <c r="AK56" s="101">
        <v>58.326699642517369</v>
      </c>
      <c r="AL56" s="101">
        <v>47.14235147110842</v>
      </c>
      <c r="AM56" s="101">
        <v>5.8273384014607217</v>
      </c>
      <c r="AN56" s="101" t="s">
        <v>31</v>
      </c>
      <c r="AO56" s="101" t="s">
        <v>31</v>
      </c>
      <c r="AP56" s="101">
        <v>53.333329999999997</v>
      </c>
      <c r="AQ56" s="101">
        <v>3</v>
      </c>
      <c r="AR56" s="101">
        <v>30</v>
      </c>
      <c r="AS56" s="101">
        <v>8</v>
      </c>
      <c r="AT56" s="101">
        <v>80</v>
      </c>
      <c r="AU56" s="101" t="s">
        <v>31</v>
      </c>
      <c r="AV56" s="101">
        <v>22.2510851217057</v>
      </c>
      <c r="AW56" s="101">
        <v>25.561860290467113</v>
      </c>
      <c r="AX56" s="101" t="s">
        <v>31</v>
      </c>
      <c r="AY56" s="101" t="s">
        <v>31</v>
      </c>
      <c r="AZ56" s="101">
        <v>52.8</v>
      </c>
      <c r="BA56" s="101">
        <v>19.79739</v>
      </c>
      <c r="BB56" s="101">
        <v>20.713519999999999</v>
      </c>
      <c r="BC56" s="101">
        <v>8.6</v>
      </c>
      <c r="BD56" s="101" t="s">
        <v>31</v>
      </c>
      <c r="BE56" s="101">
        <v>86.635000000000005</v>
      </c>
      <c r="BF56" s="101">
        <v>86.635000000000005</v>
      </c>
      <c r="BG56" s="101">
        <v>2</v>
      </c>
      <c r="BH56" s="71"/>
      <c r="BI56" s="71"/>
      <c r="BJ56" s="71"/>
      <c r="BK56" s="71"/>
      <c r="BL56" s="71"/>
      <c r="BM56" s="71"/>
      <c r="BN56" s="71"/>
      <c r="BO56" s="71"/>
      <c r="BP56" s="71"/>
      <c r="BQ56" s="71"/>
      <c r="BR56" s="71"/>
      <c r="BS56" s="71"/>
      <c r="BT56" s="71"/>
      <c r="BU56" s="71"/>
      <c r="BV56" s="71"/>
      <c r="BW56" s="71"/>
      <c r="BX56" s="71"/>
      <c r="BY56" s="71"/>
      <c r="BZ56" s="71"/>
      <c r="CA56" s="71"/>
      <c r="CB56" s="71"/>
      <c r="CC56" s="71"/>
      <c r="CD56" s="71"/>
      <c r="CE56" s="71"/>
      <c r="CF56" s="71"/>
      <c r="CG56" s="71"/>
      <c r="CH56" s="71"/>
      <c r="CI56" s="71"/>
      <c r="CJ56" s="71"/>
      <c r="CK56" s="71"/>
      <c r="CL56" s="71"/>
      <c r="CM56" s="71"/>
      <c r="CN56" s="71"/>
      <c r="CO56" s="71"/>
      <c r="CP56" s="71"/>
      <c r="CQ56" s="71"/>
      <c r="CR56" s="71"/>
      <c r="CS56" s="71"/>
      <c r="CT56" s="71"/>
      <c r="CU56" s="71"/>
      <c r="CV56" s="71"/>
      <c r="CW56" s="71"/>
      <c r="CX56" s="71"/>
      <c r="CY56" s="71"/>
      <c r="CZ56" s="71"/>
      <c r="DA56" s="71"/>
      <c r="DB56" s="71"/>
      <c r="DC56" s="71"/>
      <c r="DD56" s="71"/>
      <c r="DE56" s="71"/>
      <c r="DF56" s="71"/>
      <c r="DG56" s="71"/>
      <c r="DH56" s="71"/>
      <c r="DI56" s="71"/>
      <c r="DJ56" s="71"/>
      <c r="DK56" s="71"/>
    </row>
    <row r="57" spans="1:115">
      <c r="A57" s="109" t="s">
        <v>20</v>
      </c>
      <c r="B57" s="72" t="s">
        <v>40</v>
      </c>
      <c r="C57" s="99" t="s">
        <v>163</v>
      </c>
      <c r="D57" s="100">
        <v>1.2713099999999999</v>
      </c>
      <c r="E57" s="100">
        <v>44.976030000000002</v>
      </c>
      <c r="F57" s="100">
        <v>52.843620000000001</v>
      </c>
      <c r="G57" s="98">
        <v>7.38</v>
      </c>
      <c r="H57" s="100">
        <v>2.46</v>
      </c>
      <c r="I57" s="100">
        <v>2.4</v>
      </c>
      <c r="J57" s="100">
        <v>2.2400000000000002</v>
      </c>
      <c r="K57" s="100">
        <v>2</v>
      </c>
      <c r="L57" s="100">
        <v>2.5</v>
      </c>
      <c r="M57" s="100">
        <v>3.36</v>
      </c>
      <c r="N57" s="100">
        <v>2.2400000000000002</v>
      </c>
      <c r="O57" s="100">
        <v>2.93</v>
      </c>
      <c r="P57" s="100">
        <v>2.36</v>
      </c>
      <c r="Q57" s="100">
        <v>55.54</v>
      </c>
      <c r="R57" s="100">
        <v>49.96</v>
      </c>
      <c r="S57" s="100">
        <v>35.56</v>
      </c>
      <c r="T57" s="100">
        <v>24.5</v>
      </c>
      <c r="U57" s="100">
        <v>17.23</v>
      </c>
      <c r="V57" s="100">
        <v>1.03</v>
      </c>
      <c r="W57" s="100">
        <v>9.59</v>
      </c>
      <c r="X57" s="100">
        <v>8.92</v>
      </c>
      <c r="Y57" s="71" t="s">
        <v>31</v>
      </c>
      <c r="Z57" s="71" t="s">
        <v>31</v>
      </c>
      <c r="AA57" s="101">
        <v>54.55118796392</v>
      </c>
      <c r="AB57" s="79">
        <v>61.813600000000001</v>
      </c>
      <c r="AC57" s="101">
        <v>99.650246999999993</v>
      </c>
      <c r="AD57" s="101">
        <v>0.72938528957550841</v>
      </c>
      <c r="AE57" s="101">
        <v>0.50396178994216712</v>
      </c>
      <c r="AF57" s="101">
        <v>20.54840720310284</v>
      </c>
      <c r="AG57" s="101">
        <v>11.363446294160704</v>
      </c>
      <c r="AH57" s="101">
        <v>1.330244423168</v>
      </c>
      <c r="AI57" s="101">
        <v>63.639965860382709</v>
      </c>
      <c r="AJ57" s="101">
        <v>51.686007631050082</v>
      </c>
      <c r="AK57" s="101">
        <v>62.784534384880892</v>
      </c>
      <c r="AL57" s="101">
        <v>50.473262881107928</v>
      </c>
      <c r="AM57" s="101">
        <v>-4.2240590975337966</v>
      </c>
      <c r="AN57" s="101">
        <v>73.587900000000005</v>
      </c>
      <c r="AO57" s="101">
        <v>55.89678</v>
      </c>
      <c r="AP57" s="101">
        <v>62</v>
      </c>
      <c r="AQ57" s="101">
        <v>4</v>
      </c>
      <c r="AR57" s="101">
        <v>40</v>
      </c>
      <c r="AS57" s="101">
        <v>8</v>
      </c>
      <c r="AT57" s="101">
        <v>80</v>
      </c>
      <c r="AU57" s="101">
        <v>63.735779999999998</v>
      </c>
      <c r="AV57" s="101">
        <v>21.608888396026899</v>
      </c>
      <c r="AW57" s="101">
        <v>24.685405816589963</v>
      </c>
      <c r="AX57" s="101" t="s">
        <v>31</v>
      </c>
      <c r="AY57" s="101" t="s">
        <v>31</v>
      </c>
      <c r="AZ57" s="101">
        <v>51.5</v>
      </c>
      <c r="BA57" s="101">
        <v>19.58982</v>
      </c>
      <c r="BB57" s="101">
        <v>20.715039999999998</v>
      </c>
      <c r="BC57" s="101">
        <v>9.9</v>
      </c>
      <c r="BD57" s="101">
        <v>25.6</v>
      </c>
      <c r="BE57" s="101">
        <v>83.584999999999994</v>
      </c>
      <c r="BF57" s="101">
        <v>83.584999999999994</v>
      </c>
      <c r="BG57" s="101">
        <v>2</v>
      </c>
      <c r="BH57" s="71"/>
      <c r="BI57" s="71"/>
      <c r="BJ57" s="71"/>
      <c r="BK57" s="71"/>
      <c r="BL57" s="71"/>
      <c r="BM57" s="71"/>
      <c r="BN57" s="71"/>
      <c r="BO57" s="71"/>
      <c r="BP57" s="71"/>
      <c r="BQ57" s="71"/>
      <c r="BR57" s="71"/>
      <c r="BS57" s="71"/>
      <c r="BT57" s="71"/>
      <c r="BU57" s="71"/>
      <c r="BV57" s="71"/>
      <c r="BW57" s="71"/>
      <c r="BX57" s="71"/>
      <c r="BY57" s="71"/>
      <c r="BZ57" s="71"/>
      <c r="CA57" s="71"/>
      <c r="CB57" s="71"/>
      <c r="CC57" s="71"/>
      <c r="CD57" s="71"/>
      <c r="CE57" s="71"/>
      <c r="CF57" s="71"/>
      <c r="CG57" s="71"/>
      <c r="CH57" s="71"/>
      <c r="CI57" s="71"/>
      <c r="CJ57" s="71"/>
      <c r="CK57" s="71"/>
      <c r="CL57" s="71"/>
      <c r="CM57" s="71"/>
      <c r="CN57" s="71"/>
      <c r="CO57" s="71"/>
      <c r="CP57" s="71"/>
      <c r="CQ57" s="71"/>
      <c r="CR57" s="71"/>
      <c r="CS57" s="71"/>
      <c r="CT57" s="71"/>
      <c r="CU57" s="71"/>
      <c r="CV57" s="71"/>
      <c r="CW57" s="71"/>
      <c r="CX57" s="71"/>
      <c r="CY57" s="71"/>
      <c r="CZ57" s="71"/>
      <c r="DA57" s="71"/>
      <c r="DB57" s="71"/>
      <c r="DC57" s="71"/>
      <c r="DD57" s="71"/>
      <c r="DE57" s="71"/>
      <c r="DF57" s="71"/>
      <c r="DG57" s="71"/>
      <c r="DH57" s="71"/>
      <c r="DI57" s="71"/>
      <c r="DJ57" s="71"/>
      <c r="DK57" s="71"/>
    </row>
    <row r="58" spans="1:115">
      <c r="A58" s="109" t="s">
        <v>20</v>
      </c>
      <c r="B58" s="72" t="s">
        <v>39</v>
      </c>
      <c r="C58" s="99" t="s">
        <v>163</v>
      </c>
      <c r="D58" s="100">
        <v>1.3426400000000001</v>
      </c>
      <c r="E58" s="100">
        <v>45.546019999999999</v>
      </c>
      <c r="F58" s="100">
        <v>52.236899999999999</v>
      </c>
      <c r="G58" s="98">
        <v>6.96</v>
      </c>
      <c r="H58" s="100">
        <v>2.36</v>
      </c>
      <c r="I58" s="100">
        <v>2.2000000000000002</v>
      </c>
      <c r="J58" s="100">
        <v>2.0699999999999998</v>
      </c>
      <c r="K58" s="100">
        <v>1.79</v>
      </c>
      <c r="L58" s="100">
        <v>2.52</v>
      </c>
      <c r="M58" s="100">
        <v>3.04</v>
      </c>
      <c r="N58" s="100">
        <v>2.09</v>
      </c>
      <c r="O58" s="100">
        <v>2.88</v>
      </c>
      <c r="P58" s="100">
        <v>2.38</v>
      </c>
      <c r="Q58" s="100">
        <v>42.38</v>
      </c>
      <c r="R58" s="100">
        <v>58.27</v>
      </c>
      <c r="S58" s="100">
        <v>44.74</v>
      </c>
      <c r="T58" s="100">
        <v>24.37</v>
      </c>
      <c r="U58" s="100">
        <v>20.98</v>
      </c>
      <c r="V58" s="100">
        <v>0.94</v>
      </c>
      <c r="W58" s="100">
        <v>6.8</v>
      </c>
      <c r="X58" s="100">
        <v>5.9</v>
      </c>
      <c r="Y58" s="100">
        <v>80.08</v>
      </c>
      <c r="Z58" s="100">
        <v>77.66</v>
      </c>
      <c r="AA58" s="101">
        <v>58.327951734924</v>
      </c>
      <c r="AB58" s="79">
        <v>64.046400000000006</v>
      </c>
      <c r="AC58" s="101">
        <v>99.710902000000004</v>
      </c>
      <c r="AD58" s="101">
        <v>0.71745641078578037</v>
      </c>
      <c r="AE58" s="101">
        <v>-3.5458715744727272</v>
      </c>
      <c r="AF58" s="101">
        <v>17.411642541671345</v>
      </c>
      <c r="AG58" s="101">
        <v>13.138771319062206</v>
      </c>
      <c r="AH58" s="101">
        <v>1.36551715396161</v>
      </c>
      <c r="AI58" s="101">
        <v>62.848016907050486</v>
      </c>
      <c r="AJ58" s="101">
        <v>57.125334841013576</v>
      </c>
      <c r="AK58" s="101">
        <v>62.052633609916647</v>
      </c>
      <c r="AL58" s="101">
        <v>55.984115323889675</v>
      </c>
      <c r="AM58" s="101">
        <v>-13.946792282531263</v>
      </c>
      <c r="AN58" s="101">
        <v>72.72063</v>
      </c>
      <c r="AO58" s="101">
        <v>56.53519</v>
      </c>
      <c r="AP58" s="101">
        <v>62</v>
      </c>
      <c r="AQ58" s="101">
        <v>4</v>
      </c>
      <c r="AR58" s="101">
        <v>40</v>
      </c>
      <c r="AS58" s="101">
        <v>8</v>
      </c>
      <c r="AT58" s="101">
        <v>80</v>
      </c>
      <c r="AU58" s="101">
        <v>64.692679999999996</v>
      </c>
      <c r="AV58" s="101">
        <v>21.206396372676501</v>
      </c>
      <c r="AW58" s="101">
        <v>26.953625937679242</v>
      </c>
      <c r="AX58" s="101" t="s">
        <v>31</v>
      </c>
      <c r="AY58" s="101" t="s">
        <v>31</v>
      </c>
      <c r="AZ58" s="101">
        <v>51.3</v>
      </c>
      <c r="BA58" s="101">
        <v>20.201139999999999</v>
      </c>
      <c r="BB58" s="101">
        <v>21.683450000000001</v>
      </c>
      <c r="BC58" s="101">
        <v>9.9</v>
      </c>
      <c r="BD58" s="101">
        <v>15.4</v>
      </c>
      <c r="BE58" s="101">
        <v>85.974999999999994</v>
      </c>
      <c r="BF58" s="101">
        <v>85.974999999999994</v>
      </c>
      <c r="BG58" s="101">
        <v>2</v>
      </c>
      <c r="BH58" s="71"/>
      <c r="BI58" s="71"/>
      <c r="BJ58" s="71"/>
      <c r="BK58" s="71"/>
      <c r="BL58" s="71"/>
      <c r="BM58" s="71"/>
      <c r="BN58" s="71"/>
      <c r="BO58" s="71"/>
      <c r="BP58" s="71"/>
      <c r="BQ58" s="71"/>
      <c r="BR58" s="71"/>
      <c r="BS58" s="71"/>
      <c r="BT58" s="71"/>
      <c r="BU58" s="71"/>
      <c r="BV58" s="71"/>
      <c r="BW58" s="71"/>
      <c r="BX58" s="71"/>
      <c r="BY58" s="71"/>
      <c r="BZ58" s="71"/>
      <c r="CA58" s="71"/>
      <c r="CB58" s="71"/>
      <c r="CC58" s="71"/>
      <c r="CD58" s="71"/>
      <c r="CE58" s="71"/>
      <c r="CF58" s="71"/>
      <c r="CG58" s="71"/>
      <c r="CH58" s="71"/>
      <c r="CI58" s="71"/>
      <c r="CJ58" s="71"/>
      <c r="CK58" s="71"/>
      <c r="CL58" s="71"/>
      <c r="CM58" s="71"/>
      <c r="CN58" s="71"/>
      <c r="CO58" s="71"/>
      <c r="CP58" s="71"/>
      <c r="CQ58" s="71"/>
      <c r="CR58" s="71"/>
      <c r="CS58" s="71"/>
      <c r="CT58" s="71"/>
      <c r="CU58" s="71"/>
      <c r="CV58" s="71"/>
      <c r="CW58" s="71"/>
      <c r="CX58" s="71"/>
      <c r="CY58" s="71"/>
      <c r="CZ58" s="71"/>
      <c r="DA58" s="71"/>
      <c r="DB58" s="71"/>
      <c r="DC58" s="71"/>
      <c r="DD58" s="71"/>
      <c r="DE58" s="71"/>
      <c r="DF58" s="71"/>
      <c r="DG58" s="71"/>
      <c r="DH58" s="71"/>
      <c r="DI58" s="71"/>
      <c r="DJ58" s="71"/>
      <c r="DK58" s="71"/>
    </row>
    <row r="59" spans="1:115">
      <c r="A59" s="109" t="s">
        <v>20</v>
      </c>
      <c r="B59" s="72" t="s">
        <v>38</v>
      </c>
      <c r="C59" s="99" t="s">
        <v>163</v>
      </c>
      <c r="D59" s="100">
        <v>1.26417</v>
      </c>
      <c r="E59" s="100">
        <v>45.044069999999998</v>
      </c>
      <c r="F59" s="100">
        <v>52.380049999999997</v>
      </c>
      <c r="G59" s="98">
        <v>6.9</v>
      </c>
      <c r="H59" s="100">
        <v>2.65</v>
      </c>
      <c r="I59" s="100">
        <v>2.11</v>
      </c>
      <c r="J59" s="100">
        <v>2.06</v>
      </c>
      <c r="K59" s="100">
        <v>1.84</v>
      </c>
      <c r="L59" s="100">
        <v>2.7</v>
      </c>
      <c r="M59" s="100">
        <v>3.42</v>
      </c>
      <c r="N59" s="100">
        <v>2.23</v>
      </c>
      <c r="O59" s="100">
        <v>2.8</v>
      </c>
      <c r="P59" s="100">
        <v>2.34</v>
      </c>
      <c r="Q59" s="100">
        <v>40.229999999999997</v>
      </c>
      <c r="R59" s="100">
        <v>53.57</v>
      </c>
      <c r="S59" s="100">
        <v>36.14</v>
      </c>
      <c r="T59" s="100">
        <v>27.67</v>
      </c>
      <c r="U59" s="100">
        <v>19.559999999999999</v>
      </c>
      <c r="V59" s="100">
        <v>1.04</v>
      </c>
      <c r="W59" s="100">
        <v>4.4000000000000004</v>
      </c>
      <c r="X59" s="100">
        <v>4.96</v>
      </c>
      <c r="Y59" s="71" t="s">
        <v>31</v>
      </c>
      <c r="Z59" s="71" t="s">
        <v>31</v>
      </c>
      <c r="AA59" s="101">
        <v>6.872547</v>
      </c>
      <c r="AB59" s="79" t="s">
        <v>31</v>
      </c>
      <c r="AC59" s="101">
        <v>99.7</v>
      </c>
      <c r="AD59" s="101">
        <v>0.71111005400439775</v>
      </c>
      <c r="AE59" s="101">
        <v>-3.305358252369345</v>
      </c>
      <c r="AF59" s="101">
        <v>14.974617871922172</v>
      </c>
      <c r="AG59" s="101">
        <v>14.337158397276065</v>
      </c>
      <c r="AH59" s="101">
        <v>1.3501505728869601</v>
      </c>
      <c r="AI59" s="101">
        <v>62.149421836044596</v>
      </c>
      <c r="AJ59" s="101">
        <v>59.980736214474938</v>
      </c>
      <c r="AK59" s="101">
        <v>61.297999168634703</v>
      </c>
      <c r="AL59" s="101">
        <v>58.485159267829978</v>
      </c>
      <c r="AM59" s="101">
        <v>-12.129591505038491</v>
      </c>
      <c r="AN59" s="101">
        <v>73.657790000000006</v>
      </c>
      <c r="AO59" s="101">
        <v>55.61506</v>
      </c>
      <c r="AP59" s="101">
        <v>62</v>
      </c>
      <c r="AQ59" s="101">
        <v>4</v>
      </c>
      <c r="AR59" s="101">
        <v>40</v>
      </c>
      <c r="AS59" s="101">
        <v>8</v>
      </c>
      <c r="AT59" s="101">
        <v>80</v>
      </c>
      <c r="AU59" s="101">
        <v>63.904580000000003</v>
      </c>
      <c r="AV59" s="101" t="s">
        <v>31</v>
      </c>
      <c r="AW59" s="101" t="s">
        <v>31</v>
      </c>
      <c r="AX59" s="101">
        <v>16.919280000000001</v>
      </c>
      <c r="AY59" s="101">
        <v>13.561299999999999</v>
      </c>
      <c r="AZ59" s="101">
        <v>53.7</v>
      </c>
      <c r="BA59" s="101" t="s">
        <v>31</v>
      </c>
      <c r="BB59" s="101" t="s">
        <v>31</v>
      </c>
      <c r="BC59" s="101">
        <v>9.9</v>
      </c>
      <c r="BD59" s="101">
        <v>4</v>
      </c>
      <c r="BE59" s="101">
        <v>82.465000000000003</v>
      </c>
      <c r="BF59" s="101">
        <v>82.465000000000003</v>
      </c>
      <c r="BG59" s="101">
        <v>2</v>
      </c>
      <c r="BH59" s="71"/>
      <c r="BI59" s="71"/>
      <c r="BJ59" s="71"/>
      <c r="BK59" s="71"/>
      <c r="BL59" s="71"/>
      <c r="BM59" s="71"/>
      <c r="BN59" s="71"/>
      <c r="BO59" s="71"/>
      <c r="BP59" s="71"/>
      <c r="BQ59" s="71"/>
      <c r="BR59" s="71"/>
      <c r="BS59" s="71"/>
      <c r="BT59" s="71"/>
      <c r="BU59" s="71"/>
      <c r="BV59" s="71"/>
      <c r="BW59" s="71"/>
      <c r="BX59" s="71"/>
      <c r="BY59" s="71"/>
      <c r="BZ59" s="71"/>
      <c r="CA59" s="71"/>
      <c r="CB59" s="71"/>
      <c r="CC59" s="71"/>
      <c r="CD59" s="71"/>
      <c r="CE59" s="71"/>
      <c r="CF59" s="71"/>
      <c r="CG59" s="71"/>
      <c r="CH59" s="71"/>
      <c r="CI59" s="71"/>
      <c r="CJ59" s="71"/>
      <c r="CK59" s="71"/>
      <c r="CL59" s="71"/>
      <c r="CM59" s="71"/>
      <c r="CN59" s="71"/>
      <c r="CO59" s="71"/>
      <c r="CP59" s="71"/>
      <c r="CQ59" s="71"/>
      <c r="CR59" s="71"/>
      <c r="CS59" s="71"/>
      <c r="CT59" s="71"/>
      <c r="CU59" s="71"/>
      <c r="CV59" s="71"/>
      <c r="CW59" s="71"/>
      <c r="CX59" s="71"/>
      <c r="CY59" s="71"/>
      <c r="CZ59" s="71"/>
      <c r="DA59" s="71"/>
      <c r="DB59" s="71"/>
      <c r="DC59" s="71"/>
      <c r="DD59" s="71"/>
      <c r="DE59" s="71"/>
      <c r="DF59" s="71"/>
      <c r="DG59" s="71"/>
      <c r="DH59" s="71"/>
      <c r="DI59" s="71"/>
      <c r="DJ59" s="71"/>
      <c r="DK59" s="71"/>
    </row>
    <row r="60" spans="1:115">
      <c r="A60" s="109" t="s">
        <v>20</v>
      </c>
      <c r="B60" s="72" t="s">
        <v>37</v>
      </c>
      <c r="C60" s="99" t="s">
        <v>163</v>
      </c>
      <c r="D60" s="100">
        <v>1.26326</v>
      </c>
      <c r="E60" s="100">
        <v>47.46452</v>
      </c>
      <c r="F60" s="100">
        <v>49.724670000000003</v>
      </c>
      <c r="G60" s="98">
        <v>6.86</v>
      </c>
      <c r="H60" s="100">
        <v>2.59</v>
      </c>
      <c r="I60" s="100">
        <v>1.87</v>
      </c>
      <c r="J60" s="100">
        <v>1.95</v>
      </c>
      <c r="K60" s="100">
        <v>1.84</v>
      </c>
      <c r="L60" s="100">
        <v>2.58</v>
      </c>
      <c r="M60" s="100">
        <v>3.66</v>
      </c>
      <c r="N60" s="100">
        <v>2.2000000000000002</v>
      </c>
      <c r="O60" s="100">
        <v>3.13</v>
      </c>
      <c r="P60" s="100">
        <v>2.19</v>
      </c>
      <c r="Q60" s="100">
        <v>46.42</v>
      </c>
      <c r="R60" s="100">
        <v>55.89</v>
      </c>
      <c r="S60" s="100">
        <v>39.82</v>
      </c>
      <c r="T60" s="100">
        <v>15.25</v>
      </c>
      <c r="U60" s="100">
        <v>20.3</v>
      </c>
      <c r="V60" s="100">
        <v>1.04</v>
      </c>
      <c r="W60" s="100">
        <v>3.05</v>
      </c>
      <c r="X60" s="100">
        <v>5.32</v>
      </c>
      <c r="Y60" s="71" t="s">
        <v>31</v>
      </c>
      <c r="Z60" s="71" t="s">
        <v>31</v>
      </c>
      <c r="AA60" s="101">
        <v>67.471284519999998</v>
      </c>
      <c r="AB60" s="79" t="s">
        <v>31</v>
      </c>
      <c r="AC60" s="101">
        <v>100</v>
      </c>
      <c r="AD60" s="101">
        <v>0.69966543819792404</v>
      </c>
      <c r="AE60" s="101">
        <v>1.0638325547676999</v>
      </c>
      <c r="AF60" s="101">
        <v>15.035636343440023</v>
      </c>
      <c r="AG60" s="101">
        <v>13.312903220629844</v>
      </c>
      <c r="AH60" s="101">
        <v>1.4195266380701701</v>
      </c>
      <c r="AI60" s="101">
        <v>62.393256349655012</v>
      </c>
      <c r="AJ60" s="101">
        <v>50.672948667865199</v>
      </c>
      <c r="AK60" s="101">
        <v>61.497895177868692</v>
      </c>
      <c r="AL60" s="101">
        <v>54.680841387715944</v>
      </c>
      <c r="AM60" s="101">
        <v>-2.4938467685053212</v>
      </c>
      <c r="AN60" s="101">
        <v>69.556510000000003</v>
      </c>
      <c r="AO60" s="101">
        <v>55.223570000000002</v>
      </c>
      <c r="AP60" s="101">
        <v>62</v>
      </c>
      <c r="AQ60" s="101">
        <v>4</v>
      </c>
      <c r="AR60" s="101">
        <v>40</v>
      </c>
      <c r="AS60" s="101">
        <v>8</v>
      </c>
      <c r="AT60" s="101">
        <v>80</v>
      </c>
      <c r="AU60" s="101">
        <v>64.745400000000004</v>
      </c>
      <c r="AV60" s="101" t="s">
        <v>31</v>
      </c>
      <c r="AW60" s="101" t="s">
        <v>31</v>
      </c>
      <c r="AX60" s="101">
        <v>17.540559999999999</v>
      </c>
      <c r="AY60" s="101">
        <v>13.685890000000001</v>
      </c>
      <c r="AZ60" s="101">
        <v>53.3</v>
      </c>
      <c r="BA60" s="101" t="s">
        <v>31</v>
      </c>
      <c r="BB60" s="101" t="s">
        <v>31</v>
      </c>
      <c r="BC60" s="101">
        <v>10.7</v>
      </c>
      <c r="BD60" s="101" t="s">
        <v>31</v>
      </c>
      <c r="BE60" s="101">
        <v>82.465000000000003</v>
      </c>
      <c r="BF60" s="101">
        <v>82.465000000000003</v>
      </c>
      <c r="BG60" s="101">
        <v>2</v>
      </c>
      <c r="BH60" s="71"/>
      <c r="BI60" s="71"/>
      <c r="BJ60" s="71"/>
      <c r="BK60" s="71"/>
      <c r="BL60" s="71"/>
      <c r="BM60" s="71"/>
      <c r="BN60" s="71"/>
      <c r="BO60" s="71"/>
      <c r="BP60" s="71"/>
      <c r="BQ60" s="71"/>
      <c r="BR60" s="71"/>
      <c r="BS60" s="71"/>
      <c r="BT60" s="71"/>
      <c r="BU60" s="71"/>
      <c r="BV60" s="71"/>
      <c r="BW60" s="71"/>
      <c r="BX60" s="71"/>
      <c r="BY60" s="71"/>
      <c r="BZ60" s="71"/>
      <c r="CA60" s="71"/>
      <c r="CB60" s="71"/>
      <c r="CC60" s="71"/>
      <c r="CD60" s="71"/>
      <c r="CE60" s="71"/>
      <c r="CF60" s="71"/>
      <c r="CG60" s="71"/>
      <c r="CH60" s="71"/>
      <c r="CI60" s="71"/>
      <c r="CJ60" s="71"/>
      <c r="CK60" s="71"/>
      <c r="CL60" s="71"/>
      <c r="CM60" s="71"/>
      <c r="CN60" s="71"/>
      <c r="CO60" s="71"/>
      <c r="CP60" s="71"/>
      <c r="CQ60" s="71"/>
      <c r="CR60" s="71"/>
      <c r="CS60" s="71"/>
      <c r="CT60" s="71"/>
      <c r="CU60" s="71"/>
      <c r="CV60" s="71"/>
      <c r="CW60" s="71"/>
      <c r="CX60" s="71"/>
      <c r="CY60" s="71"/>
      <c r="CZ60" s="71"/>
      <c r="DA60" s="71"/>
      <c r="DB60" s="71"/>
      <c r="DC60" s="71"/>
      <c r="DD60" s="71"/>
      <c r="DE60" s="71"/>
      <c r="DF60" s="71"/>
      <c r="DG60" s="71"/>
      <c r="DH60" s="71"/>
      <c r="DI60" s="71"/>
      <c r="DJ60" s="71"/>
      <c r="DK60" s="71"/>
    </row>
    <row r="61" spans="1:115">
      <c r="A61" s="109" t="s">
        <v>20</v>
      </c>
      <c r="B61" s="72" t="s">
        <v>36</v>
      </c>
      <c r="C61" s="99" t="s">
        <v>163</v>
      </c>
      <c r="D61" s="100" t="s">
        <v>31</v>
      </c>
      <c r="E61" s="100" t="s">
        <v>31</v>
      </c>
      <c r="F61" s="100" t="s">
        <v>31</v>
      </c>
      <c r="G61" s="71" t="s">
        <v>31</v>
      </c>
      <c r="H61" s="100">
        <v>2.92</v>
      </c>
      <c r="I61" s="100">
        <v>1.78</v>
      </c>
      <c r="J61" s="100">
        <v>2.08</v>
      </c>
      <c r="K61" s="100">
        <v>2.12</v>
      </c>
      <c r="L61" s="100">
        <v>2.69</v>
      </c>
      <c r="M61" s="100">
        <v>3.46</v>
      </c>
      <c r="N61" s="100">
        <v>2.2000000000000002</v>
      </c>
      <c r="O61" s="100">
        <v>3.22</v>
      </c>
      <c r="P61" s="100">
        <v>2.1</v>
      </c>
      <c r="Q61" s="100">
        <v>31.43</v>
      </c>
      <c r="R61" s="100">
        <v>54.27</v>
      </c>
      <c r="S61" s="100">
        <v>32.61</v>
      </c>
      <c r="T61" s="100">
        <v>26.05</v>
      </c>
      <c r="U61" s="100">
        <v>17.88</v>
      </c>
      <c r="V61" s="100">
        <v>0.93</v>
      </c>
      <c r="W61" s="100">
        <v>6.08</v>
      </c>
      <c r="X61" s="100">
        <v>11.03</v>
      </c>
      <c r="Y61" s="71" t="s">
        <v>31</v>
      </c>
      <c r="Z61" s="71" t="s">
        <v>31</v>
      </c>
      <c r="AA61" s="101">
        <v>7.4342825443610003</v>
      </c>
      <c r="AB61" s="79" t="s">
        <v>31</v>
      </c>
      <c r="AC61" s="101" t="s">
        <v>31</v>
      </c>
      <c r="AD61" s="101" t="s">
        <v>31</v>
      </c>
      <c r="AE61" s="101">
        <v>1.1175873498551141</v>
      </c>
      <c r="AF61" s="101">
        <v>15.422727740082658</v>
      </c>
      <c r="AG61" s="101">
        <v>12.950613454575564</v>
      </c>
      <c r="AH61" s="101">
        <v>1.47490154739588</v>
      </c>
      <c r="AI61" s="101">
        <v>9.3325887105983796</v>
      </c>
      <c r="AJ61" s="101">
        <v>11.847826597987224</v>
      </c>
      <c r="AK61" s="101">
        <v>62.163298277012537</v>
      </c>
      <c r="AL61" s="101">
        <v>53.300673674999715</v>
      </c>
      <c r="AM61" s="101">
        <v>4.1308559663704187</v>
      </c>
      <c r="AN61" s="101">
        <v>70.818820000000002</v>
      </c>
      <c r="AO61" s="101">
        <v>55.620699999999999</v>
      </c>
      <c r="AP61" s="101">
        <v>62</v>
      </c>
      <c r="AQ61" s="101">
        <v>4</v>
      </c>
      <c r="AR61" s="101">
        <v>40</v>
      </c>
      <c r="AS61" s="101">
        <v>8</v>
      </c>
      <c r="AT61" s="101">
        <v>80</v>
      </c>
      <c r="AU61" s="101">
        <v>64.790469999999999</v>
      </c>
      <c r="AV61" s="101" t="s">
        <v>31</v>
      </c>
      <c r="AW61" s="101" t="s">
        <v>31</v>
      </c>
      <c r="AX61" s="101">
        <v>18.292059999999999</v>
      </c>
      <c r="AY61" s="101">
        <v>14.54734</v>
      </c>
      <c r="AZ61" s="101" t="s">
        <v>31</v>
      </c>
      <c r="BA61" s="101" t="s">
        <v>31</v>
      </c>
      <c r="BB61" s="101" t="s">
        <v>31</v>
      </c>
      <c r="BC61" s="101">
        <v>10.7</v>
      </c>
      <c r="BD61" s="101">
        <v>9.1</v>
      </c>
      <c r="BE61" s="101">
        <v>20.145</v>
      </c>
      <c r="BF61" s="101">
        <v>20.145</v>
      </c>
      <c r="BG61" s="101">
        <v>2</v>
      </c>
      <c r="BH61" s="71"/>
      <c r="BI61" s="71"/>
      <c r="BJ61" s="71"/>
      <c r="BK61" s="71"/>
      <c r="BL61" s="71"/>
      <c r="BM61" s="71"/>
      <c r="BN61" s="71"/>
      <c r="BO61" s="71"/>
      <c r="BP61" s="71"/>
      <c r="BQ61" s="71"/>
      <c r="BR61" s="71"/>
      <c r="BS61" s="71"/>
      <c r="BT61" s="71"/>
      <c r="BU61" s="71"/>
      <c r="BV61" s="71"/>
      <c r="BW61" s="71"/>
      <c r="BX61" s="71"/>
      <c r="BY61" s="71"/>
      <c r="BZ61" s="71"/>
      <c r="CA61" s="71"/>
      <c r="CB61" s="71"/>
      <c r="CC61" s="71"/>
      <c r="CD61" s="71"/>
      <c r="CE61" s="71"/>
      <c r="CF61" s="71"/>
      <c r="CG61" s="71"/>
      <c r="CH61" s="71"/>
      <c r="CI61" s="71"/>
      <c r="CJ61" s="71"/>
      <c r="CK61" s="71"/>
      <c r="CL61" s="71"/>
      <c r="CM61" s="71"/>
      <c r="CN61" s="71"/>
      <c r="CO61" s="71"/>
      <c r="CP61" s="71"/>
      <c r="CQ61" s="71"/>
      <c r="CR61" s="71"/>
      <c r="CS61" s="71"/>
      <c r="CT61" s="71"/>
      <c r="CU61" s="71"/>
      <c r="CV61" s="71"/>
      <c r="CW61" s="71"/>
      <c r="CX61" s="71"/>
      <c r="CY61" s="71"/>
      <c r="CZ61" s="71"/>
      <c r="DA61" s="71"/>
      <c r="DB61" s="71"/>
      <c r="DC61" s="71"/>
      <c r="DD61" s="71"/>
      <c r="DE61" s="71"/>
      <c r="DF61" s="71"/>
      <c r="DG61" s="71"/>
      <c r="DH61" s="71"/>
      <c r="DI61" s="71"/>
      <c r="DJ61" s="71"/>
      <c r="DK61" s="71"/>
    </row>
    <row r="62" spans="1:115">
      <c r="A62" s="109" t="s">
        <v>4</v>
      </c>
      <c r="B62" s="76" t="s">
        <v>55</v>
      </c>
      <c r="C62" s="99" t="s">
        <v>178</v>
      </c>
      <c r="D62" s="100">
        <v>1.75587</v>
      </c>
      <c r="E62" s="100">
        <v>44.888590000000001</v>
      </c>
      <c r="F62" s="100">
        <v>31.224129999999999</v>
      </c>
      <c r="G62" s="71" t="s">
        <v>31</v>
      </c>
      <c r="H62" s="71" t="s">
        <v>31</v>
      </c>
      <c r="I62" s="71" t="s">
        <v>31</v>
      </c>
      <c r="J62" s="71" t="s">
        <v>31</v>
      </c>
      <c r="K62" s="71" t="s">
        <v>31</v>
      </c>
      <c r="L62" s="71" t="s">
        <v>31</v>
      </c>
      <c r="M62" s="71" t="s">
        <v>31</v>
      </c>
      <c r="N62" s="71" t="s">
        <v>31</v>
      </c>
      <c r="O62" s="71" t="s">
        <v>31</v>
      </c>
      <c r="P62" s="71" t="s">
        <v>31</v>
      </c>
      <c r="Q62" s="71" t="s">
        <v>31</v>
      </c>
      <c r="R62" s="71" t="s">
        <v>31</v>
      </c>
      <c r="S62" s="71" t="s">
        <v>31</v>
      </c>
      <c r="T62" s="71" t="s">
        <v>31</v>
      </c>
      <c r="U62" s="71" t="s">
        <v>31</v>
      </c>
      <c r="V62" s="71" t="s">
        <v>31</v>
      </c>
      <c r="W62" s="71" t="s">
        <v>31</v>
      </c>
      <c r="X62" s="71" t="s">
        <v>31</v>
      </c>
      <c r="Y62" s="71" t="s">
        <v>31</v>
      </c>
      <c r="Z62" s="71" t="s">
        <v>31</v>
      </c>
      <c r="AA62" s="71" t="s">
        <v>31</v>
      </c>
      <c r="AB62" s="79">
        <v>566.12530000000004</v>
      </c>
      <c r="AC62" s="101" t="s">
        <v>31</v>
      </c>
      <c r="AD62" s="101" t="s">
        <v>31</v>
      </c>
      <c r="AE62" s="101" t="s">
        <v>31</v>
      </c>
      <c r="AF62" s="101" t="s">
        <v>31</v>
      </c>
      <c r="AG62" s="101" t="s">
        <v>31</v>
      </c>
      <c r="AH62" s="101" t="s">
        <v>31</v>
      </c>
      <c r="AI62" s="101" t="s">
        <v>31</v>
      </c>
      <c r="AJ62" s="101" t="s">
        <v>31</v>
      </c>
      <c r="AK62" s="101" t="s">
        <v>31</v>
      </c>
      <c r="AL62" s="101" t="s">
        <v>31</v>
      </c>
      <c r="AM62" s="101" t="s">
        <v>31</v>
      </c>
      <c r="AN62" s="101" t="s">
        <v>31</v>
      </c>
      <c r="AO62" s="101" t="s">
        <v>31</v>
      </c>
      <c r="AP62" s="101" t="s">
        <v>31</v>
      </c>
      <c r="AQ62" s="101" t="s">
        <v>31</v>
      </c>
      <c r="AR62" s="101" t="s">
        <v>31</v>
      </c>
      <c r="AS62" s="101" t="s">
        <v>31</v>
      </c>
      <c r="AT62" s="101" t="s">
        <v>31</v>
      </c>
      <c r="AU62" s="101" t="s">
        <v>31</v>
      </c>
      <c r="AV62" s="101">
        <v>66.920856466124306</v>
      </c>
      <c r="AW62" s="101">
        <v>80.193955733252636</v>
      </c>
      <c r="AX62" s="101" t="s">
        <v>31</v>
      </c>
      <c r="AY62" s="101" t="s">
        <v>31</v>
      </c>
      <c r="AZ62" s="101" t="s">
        <v>31</v>
      </c>
      <c r="BA62" s="101" t="s">
        <v>31</v>
      </c>
      <c r="BB62" s="101" t="s">
        <v>31</v>
      </c>
      <c r="BC62" s="101">
        <v>20.6</v>
      </c>
      <c r="BD62" s="101" t="s">
        <v>31</v>
      </c>
      <c r="BE62" s="101" t="s">
        <v>31</v>
      </c>
      <c r="BF62" s="101" t="s">
        <v>31</v>
      </c>
      <c r="BG62" s="101" t="s">
        <v>31</v>
      </c>
      <c r="BH62" s="71"/>
      <c r="BI62" s="71"/>
      <c r="BJ62" s="71"/>
      <c r="BK62" s="71"/>
      <c r="BL62" s="71"/>
      <c r="BM62" s="71"/>
      <c r="BN62" s="71"/>
      <c r="BO62" s="71"/>
      <c r="BP62" s="71"/>
      <c r="BQ62" s="71"/>
      <c r="BR62" s="71"/>
      <c r="BS62" s="71"/>
      <c r="BT62" s="71"/>
      <c r="BU62" s="71"/>
      <c r="BV62" s="71"/>
      <c r="BW62" s="71"/>
      <c r="BX62" s="71"/>
      <c r="BY62" s="71"/>
      <c r="BZ62" s="71"/>
      <c r="CA62" s="71"/>
      <c r="CB62" s="71"/>
      <c r="CC62" s="71"/>
      <c r="CD62" s="71"/>
      <c r="CE62" s="71"/>
      <c r="CF62" s="71"/>
      <c r="CG62" s="71"/>
      <c r="CH62" s="71"/>
      <c r="CI62" s="71"/>
      <c r="CJ62" s="71"/>
      <c r="CK62" s="71"/>
      <c r="CL62" s="71"/>
      <c r="CM62" s="71"/>
      <c r="CN62" s="71"/>
      <c r="CO62" s="71"/>
      <c r="CP62" s="71"/>
      <c r="CQ62" s="71"/>
      <c r="CR62" s="71"/>
      <c r="CS62" s="71"/>
      <c r="CT62" s="71"/>
      <c r="CU62" s="71"/>
      <c r="CV62" s="71"/>
      <c r="CW62" s="71"/>
      <c r="CX62" s="71"/>
      <c r="CY62" s="71"/>
      <c r="CZ62" s="71"/>
      <c r="DA62" s="71"/>
      <c r="DB62" s="71"/>
      <c r="DC62" s="71"/>
      <c r="DD62" s="71"/>
      <c r="DE62" s="71"/>
      <c r="DF62" s="71"/>
      <c r="DG62" s="71"/>
      <c r="DH62" s="71"/>
      <c r="DI62" s="71"/>
      <c r="DJ62" s="71"/>
      <c r="DK62" s="71"/>
    </row>
    <row r="63" spans="1:115">
      <c r="A63" s="109" t="s">
        <v>4</v>
      </c>
      <c r="B63" s="72" t="s">
        <v>54</v>
      </c>
      <c r="C63" s="99" t="s">
        <v>178</v>
      </c>
      <c r="D63" s="100">
        <v>1.86469</v>
      </c>
      <c r="E63" s="100">
        <v>44.86768</v>
      </c>
      <c r="F63" s="100">
        <v>29.29072</v>
      </c>
      <c r="G63" s="71" t="s">
        <v>31</v>
      </c>
      <c r="H63" s="100">
        <v>3.5</v>
      </c>
      <c r="I63" s="100">
        <v>2.96</v>
      </c>
      <c r="J63" s="100">
        <v>2.92</v>
      </c>
      <c r="K63" s="100">
        <v>3.82</v>
      </c>
      <c r="L63" s="100">
        <v>2.4700000000000002</v>
      </c>
      <c r="M63" s="100">
        <v>3.36</v>
      </c>
      <c r="N63" s="100">
        <v>4.46</v>
      </c>
      <c r="O63" s="100">
        <v>2.86</v>
      </c>
      <c r="P63" s="71" t="s">
        <v>31</v>
      </c>
      <c r="Q63" s="71" t="s">
        <v>31</v>
      </c>
      <c r="R63" s="71" t="s">
        <v>31</v>
      </c>
      <c r="S63" s="71" t="s">
        <v>31</v>
      </c>
      <c r="T63" s="71" t="s">
        <v>31</v>
      </c>
      <c r="U63" s="71" t="s">
        <v>31</v>
      </c>
      <c r="V63" s="71" t="s">
        <v>31</v>
      </c>
      <c r="W63" s="71" t="s">
        <v>31</v>
      </c>
      <c r="X63" s="71" t="s">
        <v>31</v>
      </c>
      <c r="Y63" s="71" t="s">
        <v>31</v>
      </c>
      <c r="Z63" s="71" t="s">
        <v>31</v>
      </c>
      <c r="AA63" s="101">
        <v>51.3</v>
      </c>
      <c r="AB63" s="79">
        <v>613.2396</v>
      </c>
      <c r="AC63" s="101" t="s">
        <v>31</v>
      </c>
      <c r="AD63" s="101" t="s">
        <v>31</v>
      </c>
      <c r="AE63" s="101" t="s">
        <v>31</v>
      </c>
      <c r="AF63" s="101" t="s">
        <v>31</v>
      </c>
      <c r="AG63" s="101" t="s">
        <v>31</v>
      </c>
      <c r="AH63" s="101" t="s">
        <v>31</v>
      </c>
      <c r="AI63" s="101" t="s">
        <v>31</v>
      </c>
      <c r="AJ63" s="101" t="s">
        <v>31</v>
      </c>
      <c r="AK63" s="101" t="s">
        <v>31</v>
      </c>
      <c r="AL63" s="101" t="s">
        <v>31</v>
      </c>
      <c r="AM63" s="101" t="s">
        <v>31</v>
      </c>
      <c r="AN63" s="101" t="s">
        <v>31</v>
      </c>
      <c r="AO63" s="101" t="s">
        <v>31</v>
      </c>
      <c r="AP63" s="101" t="s">
        <v>31</v>
      </c>
      <c r="AQ63" s="101" t="s">
        <v>31</v>
      </c>
      <c r="AR63" s="101" t="s">
        <v>31</v>
      </c>
      <c r="AS63" s="101" t="s">
        <v>31</v>
      </c>
      <c r="AT63" s="101" t="s">
        <v>31</v>
      </c>
      <c r="AU63" s="101" t="s">
        <v>31</v>
      </c>
      <c r="AV63" s="101">
        <v>67.803728248513593</v>
      </c>
      <c r="AW63" s="101">
        <v>82.857726010994398</v>
      </c>
      <c r="AX63" s="101" t="s">
        <v>31</v>
      </c>
      <c r="AY63" s="101" t="s">
        <v>31</v>
      </c>
      <c r="AZ63" s="101">
        <v>33.299999999999997</v>
      </c>
      <c r="BA63" s="101" t="s">
        <v>31</v>
      </c>
      <c r="BB63" s="101" t="s">
        <v>31</v>
      </c>
      <c r="BC63" s="101" t="s">
        <v>31</v>
      </c>
      <c r="BD63" s="101" t="s">
        <v>31</v>
      </c>
      <c r="BE63" s="101" t="s">
        <v>31</v>
      </c>
      <c r="BF63" s="101" t="s">
        <v>31</v>
      </c>
      <c r="BG63" s="101" t="s">
        <v>31</v>
      </c>
      <c r="BH63" s="71"/>
      <c r="BI63" s="71"/>
      <c r="BJ63" s="71"/>
      <c r="BK63" s="71"/>
      <c r="BL63" s="71"/>
      <c r="BM63" s="71"/>
      <c r="BN63" s="71"/>
      <c r="BO63" s="71"/>
      <c r="BP63" s="71"/>
      <c r="BQ63" s="71"/>
      <c r="BR63" s="71"/>
      <c r="BS63" s="71"/>
      <c r="BT63" s="71"/>
      <c r="BU63" s="71"/>
      <c r="BV63" s="71"/>
      <c r="BW63" s="71"/>
      <c r="BX63" s="71"/>
      <c r="BY63" s="71"/>
      <c r="BZ63" s="71"/>
      <c r="CA63" s="71"/>
      <c r="CB63" s="71"/>
      <c r="CC63" s="71"/>
      <c r="CD63" s="71"/>
      <c r="CE63" s="71"/>
      <c r="CF63" s="71"/>
      <c r="CG63" s="71"/>
      <c r="CH63" s="71"/>
      <c r="CI63" s="71"/>
      <c r="CJ63" s="71"/>
      <c r="CK63" s="71"/>
      <c r="CL63" s="71"/>
      <c r="CM63" s="71"/>
      <c r="CN63" s="71"/>
      <c r="CO63" s="71"/>
      <c r="CP63" s="71"/>
      <c r="CQ63" s="71"/>
      <c r="CR63" s="71"/>
      <c r="CS63" s="71"/>
      <c r="CT63" s="71"/>
      <c r="CU63" s="71"/>
      <c r="CV63" s="71"/>
      <c r="CW63" s="71"/>
      <c r="CX63" s="71"/>
      <c r="CY63" s="71"/>
      <c r="CZ63" s="71"/>
      <c r="DA63" s="71"/>
      <c r="DB63" s="71"/>
      <c r="DC63" s="71"/>
      <c r="DD63" s="71"/>
      <c r="DE63" s="71"/>
      <c r="DF63" s="71"/>
      <c r="DG63" s="71"/>
      <c r="DH63" s="71"/>
      <c r="DI63" s="71"/>
      <c r="DJ63" s="71"/>
      <c r="DK63" s="71"/>
    </row>
    <row r="64" spans="1:115">
      <c r="A64" s="109" t="s">
        <v>4</v>
      </c>
      <c r="B64" s="72" t="s">
        <v>53</v>
      </c>
      <c r="C64" s="99" t="s">
        <v>178</v>
      </c>
      <c r="D64" s="100">
        <v>2.0283099999999998</v>
      </c>
      <c r="E64" s="100">
        <v>50.304760000000002</v>
      </c>
      <c r="F64" s="100">
        <v>29.179089999999999</v>
      </c>
      <c r="G64" s="71" t="s">
        <v>31</v>
      </c>
      <c r="H64" s="71" t="s">
        <v>31</v>
      </c>
      <c r="I64" s="71" t="s">
        <v>31</v>
      </c>
      <c r="J64" s="71" t="s">
        <v>31</v>
      </c>
      <c r="K64" s="71" t="s">
        <v>31</v>
      </c>
      <c r="L64" s="71" t="s">
        <v>31</v>
      </c>
      <c r="M64" s="71" t="s">
        <v>31</v>
      </c>
      <c r="N64" s="71" t="s">
        <v>31</v>
      </c>
      <c r="O64" s="71" t="s">
        <v>31</v>
      </c>
      <c r="P64" s="71" t="s">
        <v>31</v>
      </c>
      <c r="Q64" s="100">
        <v>34.54</v>
      </c>
      <c r="R64" s="100">
        <v>53.03</v>
      </c>
      <c r="S64" s="100">
        <v>26.89</v>
      </c>
      <c r="T64" s="101" t="s">
        <v>31</v>
      </c>
      <c r="U64" s="100">
        <v>10.27</v>
      </c>
      <c r="V64" s="100">
        <v>0.63</v>
      </c>
      <c r="W64" s="100">
        <v>12.37</v>
      </c>
      <c r="X64" s="100">
        <v>27.06</v>
      </c>
      <c r="Y64" s="71" t="s">
        <v>31</v>
      </c>
      <c r="Z64" s="71" t="s">
        <v>31</v>
      </c>
      <c r="AA64" s="101">
        <v>6.2</v>
      </c>
      <c r="AB64" s="79">
        <v>635.45060000000001</v>
      </c>
      <c r="AC64" s="101" t="s">
        <v>31</v>
      </c>
      <c r="AD64" s="101" t="s">
        <v>31</v>
      </c>
      <c r="AE64" s="101" t="s">
        <v>31</v>
      </c>
      <c r="AF64" s="101" t="s">
        <v>31</v>
      </c>
      <c r="AG64" s="101" t="s">
        <v>31</v>
      </c>
      <c r="AH64" s="101" t="s">
        <v>31</v>
      </c>
      <c r="AI64" s="101" t="s">
        <v>31</v>
      </c>
      <c r="AJ64" s="101" t="s">
        <v>31</v>
      </c>
      <c r="AK64" s="101" t="s">
        <v>31</v>
      </c>
      <c r="AL64" s="101" t="s">
        <v>31</v>
      </c>
      <c r="AM64" s="101" t="s">
        <v>31</v>
      </c>
      <c r="AN64" s="101" t="s">
        <v>31</v>
      </c>
      <c r="AO64" s="101" t="s">
        <v>31</v>
      </c>
      <c r="AP64" s="101" t="s">
        <v>31</v>
      </c>
      <c r="AQ64" s="101" t="s">
        <v>31</v>
      </c>
      <c r="AR64" s="101" t="s">
        <v>31</v>
      </c>
      <c r="AS64" s="101" t="s">
        <v>31</v>
      </c>
      <c r="AT64" s="101" t="s">
        <v>31</v>
      </c>
      <c r="AU64" s="101" t="s">
        <v>31</v>
      </c>
      <c r="AV64" s="101">
        <v>68.094061215419998</v>
      </c>
      <c r="AW64" s="101">
        <v>78.406320007365167</v>
      </c>
      <c r="AX64" s="101" t="s">
        <v>31</v>
      </c>
      <c r="AY64" s="101" t="s">
        <v>31</v>
      </c>
      <c r="AZ64" s="101" t="s">
        <v>31</v>
      </c>
      <c r="BA64" s="101" t="s">
        <v>31</v>
      </c>
      <c r="BB64" s="101" t="s">
        <v>31</v>
      </c>
      <c r="BC64" s="101">
        <v>20.6</v>
      </c>
      <c r="BD64" s="101" t="s">
        <v>31</v>
      </c>
      <c r="BE64" s="101" t="s">
        <v>31</v>
      </c>
      <c r="BF64" s="101" t="s">
        <v>31</v>
      </c>
      <c r="BG64" s="101" t="s">
        <v>31</v>
      </c>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c r="DH64" s="71"/>
      <c r="DI64" s="71"/>
      <c r="DJ64" s="71"/>
      <c r="DK64" s="71"/>
    </row>
    <row r="65" spans="1:115">
      <c r="A65" s="109" t="s">
        <v>4</v>
      </c>
      <c r="B65" s="72" t="s">
        <v>52</v>
      </c>
      <c r="C65" s="99" t="s">
        <v>178</v>
      </c>
      <c r="D65" s="100">
        <v>1.9787300000000001</v>
      </c>
      <c r="E65" s="100">
        <v>51.48283</v>
      </c>
      <c r="F65" s="100">
        <v>31.585660000000001</v>
      </c>
      <c r="G65" s="71" t="s">
        <v>31</v>
      </c>
      <c r="H65" s="100">
        <v>3.4</v>
      </c>
      <c r="I65" s="100">
        <v>3.62</v>
      </c>
      <c r="J65" s="100">
        <v>3.35</v>
      </c>
      <c r="K65" s="100">
        <v>3.49</v>
      </c>
      <c r="L65" s="100">
        <v>4.21</v>
      </c>
      <c r="M65" s="100">
        <v>1.93</v>
      </c>
      <c r="N65" s="100">
        <v>3.88</v>
      </c>
      <c r="O65" s="100">
        <v>4.79</v>
      </c>
      <c r="P65" s="71" t="s">
        <v>31</v>
      </c>
      <c r="Q65" s="100">
        <v>35.47</v>
      </c>
      <c r="R65" s="100">
        <v>56.69</v>
      </c>
      <c r="S65" s="100">
        <v>28.12</v>
      </c>
      <c r="T65" s="100">
        <v>6.88</v>
      </c>
      <c r="U65" s="100">
        <v>9.51</v>
      </c>
      <c r="V65" s="100">
        <v>0.51</v>
      </c>
      <c r="W65" s="100">
        <v>21.59</v>
      </c>
      <c r="X65" s="100">
        <v>38.729999999999997</v>
      </c>
      <c r="Y65" s="71" t="s">
        <v>31</v>
      </c>
      <c r="Z65" s="71" t="s">
        <v>31</v>
      </c>
      <c r="AA65" s="101">
        <v>61.593299268195203</v>
      </c>
      <c r="AB65" s="79">
        <v>679.08169999999996</v>
      </c>
      <c r="AC65" s="101" t="s">
        <v>31</v>
      </c>
      <c r="AD65" s="101" t="s">
        <v>31</v>
      </c>
      <c r="AE65" s="101" t="s">
        <v>31</v>
      </c>
      <c r="AF65" s="101" t="s">
        <v>31</v>
      </c>
      <c r="AG65" s="101" t="s">
        <v>31</v>
      </c>
      <c r="AH65" s="101" t="s">
        <v>31</v>
      </c>
      <c r="AI65" s="101" t="s">
        <v>31</v>
      </c>
      <c r="AJ65" s="101" t="s">
        <v>31</v>
      </c>
      <c r="AK65" s="101" t="s">
        <v>31</v>
      </c>
      <c r="AL65" s="101" t="s">
        <v>31</v>
      </c>
      <c r="AM65" s="101" t="s">
        <v>31</v>
      </c>
      <c r="AN65" s="101" t="s">
        <v>31</v>
      </c>
      <c r="AO65" s="101" t="s">
        <v>31</v>
      </c>
      <c r="AP65" s="101" t="s">
        <v>31</v>
      </c>
      <c r="AQ65" s="101" t="s">
        <v>31</v>
      </c>
      <c r="AR65" s="101" t="s">
        <v>31</v>
      </c>
      <c r="AS65" s="101" t="s">
        <v>31</v>
      </c>
      <c r="AT65" s="101" t="s">
        <v>31</v>
      </c>
      <c r="AU65" s="101" t="s">
        <v>31</v>
      </c>
      <c r="AV65" s="101">
        <v>65.841043017648701</v>
      </c>
      <c r="AW65" s="101">
        <v>75.732690348160332</v>
      </c>
      <c r="AX65" s="101" t="s">
        <v>31</v>
      </c>
      <c r="AY65" s="101" t="s">
        <v>31</v>
      </c>
      <c r="AZ65" s="101" t="s">
        <v>31</v>
      </c>
      <c r="BA65" s="101" t="s">
        <v>31</v>
      </c>
      <c r="BB65" s="101" t="s">
        <v>31</v>
      </c>
      <c r="BC65" s="101">
        <v>20.6</v>
      </c>
      <c r="BD65" s="101" t="s">
        <v>31</v>
      </c>
      <c r="BE65" s="101" t="s">
        <v>31</v>
      </c>
      <c r="BF65" s="101" t="s">
        <v>31</v>
      </c>
      <c r="BG65" s="101" t="s">
        <v>31</v>
      </c>
      <c r="BH65" s="71"/>
      <c r="BI65" s="71"/>
      <c r="BJ65" s="71"/>
      <c r="BK65" s="71"/>
      <c r="BL65" s="71"/>
      <c r="BM65" s="71"/>
      <c r="BN65" s="71"/>
      <c r="BO65" s="71"/>
      <c r="BP65" s="71"/>
      <c r="BQ65" s="71"/>
      <c r="BR65" s="71"/>
      <c r="BS65" s="71"/>
      <c r="BT65" s="71"/>
      <c r="BU65" s="71"/>
      <c r="BV65" s="71"/>
      <c r="BW65" s="71"/>
      <c r="BX65" s="71"/>
      <c r="BY65" s="71"/>
      <c r="BZ65" s="71"/>
      <c r="CA65" s="71"/>
      <c r="CB65" s="71"/>
      <c r="CC65" s="71"/>
      <c r="CD65" s="71"/>
      <c r="CE65" s="71"/>
      <c r="CF65" s="71"/>
      <c r="CG65" s="71"/>
      <c r="CH65" s="71"/>
      <c r="CI65" s="71"/>
      <c r="CJ65" s="71"/>
      <c r="CK65" s="71"/>
      <c r="CL65" s="71"/>
      <c r="CM65" s="71"/>
      <c r="CN65" s="71"/>
      <c r="CO65" s="71"/>
      <c r="CP65" s="71"/>
      <c r="CQ65" s="71"/>
      <c r="CR65" s="71"/>
      <c r="CS65" s="71"/>
      <c r="CT65" s="71"/>
      <c r="CU65" s="71"/>
      <c r="CV65" s="71"/>
      <c r="CW65" s="71"/>
      <c r="CX65" s="71"/>
      <c r="CY65" s="71"/>
      <c r="CZ65" s="71"/>
      <c r="DA65" s="71"/>
      <c r="DB65" s="71"/>
      <c r="DC65" s="71"/>
      <c r="DD65" s="71"/>
      <c r="DE65" s="71"/>
      <c r="DF65" s="71"/>
      <c r="DG65" s="71"/>
      <c r="DH65" s="71"/>
      <c r="DI65" s="71"/>
      <c r="DJ65" s="71"/>
      <c r="DK65" s="71"/>
    </row>
    <row r="66" spans="1:115">
      <c r="A66" s="109" t="s">
        <v>4</v>
      </c>
      <c r="B66" s="72" t="s">
        <v>51</v>
      </c>
      <c r="C66" s="99" t="s">
        <v>178</v>
      </c>
      <c r="D66" s="100">
        <v>1.97478</v>
      </c>
      <c r="E66" s="100">
        <v>50.326030000000003</v>
      </c>
      <c r="F66" s="100">
        <v>31.44061</v>
      </c>
      <c r="G66" s="71" t="s">
        <v>31</v>
      </c>
      <c r="H66" s="100">
        <v>3.13</v>
      </c>
      <c r="I66" s="100">
        <v>2.85</v>
      </c>
      <c r="J66" s="100">
        <v>2.85</v>
      </c>
      <c r="K66" s="100">
        <v>3.22</v>
      </c>
      <c r="L66" s="100">
        <v>3.75</v>
      </c>
      <c r="M66" s="100">
        <v>1.85</v>
      </c>
      <c r="N66" s="100">
        <v>3.02</v>
      </c>
      <c r="O66" s="100">
        <v>4.59</v>
      </c>
      <c r="P66" s="100">
        <v>3.4</v>
      </c>
      <c r="Q66" s="100">
        <v>36.22</v>
      </c>
      <c r="R66" s="100">
        <v>55.49</v>
      </c>
      <c r="S66" s="100">
        <v>19.260000000000002</v>
      </c>
      <c r="T66" s="100">
        <v>7.52</v>
      </c>
      <c r="U66" s="100">
        <v>8.2799999999999994</v>
      </c>
      <c r="V66" s="100">
        <v>0.49</v>
      </c>
      <c r="W66" s="100">
        <v>30.96</v>
      </c>
      <c r="X66" s="100">
        <v>31.13</v>
      </c>
      <c r="Y66" s="100">
        <v>64.64</v>
      </c>
      <c r="Z66" s="100">
        <v>63.14</v>
      </c>
      <c r="AA66" s="101">
        <v>64.2</v>
      </c>
      <c r="AB66" s="79">
        <v>674.90499999999997</v>
      </c>
      <c r="AC66" s="101" t="s">
        <v>31</v>
      </c>
      <c r="AD66" s="101" t="s">
        <v>31</v>
      </c>
      <c r="AE66" s="101" t="s">
        <v>31</v>
      </c>
      <c r="AF66" s="101" t="s">
        <v>31</v>
      </c>
      <c r="AG66" s="101" t="s">
        <v>31</v>
      </c>
      <c r="AH66" s="101" t="s">
        <v>31</v>
      </c>
      <c r="AI66" s="101" t="s">
        <v>31</v>
      </c>
      <c r="AJ66" s="101" t="s">
        <v>31</v>
      </c>
      <c r="AK66" s="101" t="s">
        <v>31</v>
      </c>
      <c r="AL66" s="101" t="s">
        <v>31</v>
      </c>
      <c r="AM66" s="101" t="s">
        <v>31</v>
      </c>
      <c r="AN66" s="101" t="s">
        <v>31</v>
      </c>
      <c r="AO66" s="101" t="s">
        <v>31</v>
      </c>
      <c r="AP66" s="101" t="s">
        <v>31</v>
      </c>
      <c r="AQ66" s="101" t="s">
        <v>31</v>
      </c>
      <c r="AR66" s="101" t="s">
        <v>31</v>
      </c>
      <c r="AS66" s="101" t="s">
        <v>31</v>
      </c>
      <c r="AT66" s="101" t="s">
        <v>31</v>
      </c>
      <c r="AU66" s="101" t="s">
        <v>31</v>
      </c>
      <c r="AV66" s="101">
        <v>65.170502184059202</v>
      </c>
      <c r="AW66" s="101">
        <v>69.843439453257787</v>
      </c>
      <c r="AX66" s="101" t="s">
        <v>31</v>
      </c>
      <c r="AY66" s="101" t="s">
        <v>31</v>
      </c>
      <c r="AZ66" s="101" t="s">
        <v>31</v>
      </c>
      <c r="BA66" s="101" t="s">
        <v>31</v>
      </c>
      <c r="BB66" s="101" t="s">
        <v>31</v>
      </c>
      <c r="BC66" s="101">
        <v>20.6</v>
      </c>
      <c r="BD66" s="101" t="s">
        <v>31</v>
      </c>
      <c r="BE66" s="101">
        <v>3.5</v>
      </c>
      <c r="BF66" s="101">
        <v>3.5</v>
      </c>
      <c r="BG66" s="101" t="s">
        <v>31</v>
      </c>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c r="CI66" s="71"/>
      <c r="CJ66" s="71"/>
      <c r="CK66" s="71"/>
      <c r="CL66" s="71"/>
      <c r="CM66" s="71"/>
      <c r="CN66" s="71"/>
      <c r="CO66" s="71"/>
      <c r="CP66" s="71"/>
      <c r="CQ66" s="71"/>
      <c r="CR66" s="71"/>
      <c r="CS66" s="71"/>
      <c r="CT66" s="71"/>
      <c r="CU66" s="71"/>
      <c r="CV66" s="71"/>
      <c r="CW66" s="71"/>
      <c r="CX66" s="71"/>
      <c r="CY66" s="71"/>
      <c r="CZ66" s="71"/>
      <c r="DA66" s="71"/>
      <c r="DB66" s="71"/>
      <c r="DC66" s="71"/>
      <c r="DD66" s="71"/>
      <c r="DE66" s="71"/>
      <c r="DF66" s="71"/>
      <c r="DG66" s="71"/>
      <c r="DH66" s="71"/>
      <c r="DI66" s="71"/>
      <c r="DJ66" s="71"/>
      <c r="DK66" s="71"/>
    </row>
    <row r="67" spans="1:115">
      <c r="A67" s="109" t="s">
        <v>4</v>
      </c>
      <c r="B67" s="72" t="s">
        <v>50</v>
      </c>
      <c r="C67" s="99" t="s">
        <v>178</v>
      </c>
      <c r="D67" s="100">
        <v>2.0041600000000002</v>
      </c>
      <c r="E67" s="100">
        <v>50.181789999999999</v>
      </c>
      <c r="F67" s="100">
        <v>31.03565</v>
      </c>
      <c r="G67" s="71" t="s">
        <v>31</v>
      </c>
      <c r="H67" s="100">
        <v>3.54</v>
      </c>
      <c r="I67" s="100">
        <v>2.85</v>
      </c>
      <c r="J67" s="100">
        <v>2.73</v>
      </c>
      <c r="K67" s="100">
        <v>2.88</v>
      </c>
      <c r="L67" s="100">
        <v>3.37</v>
      </c>
      <c r="M67" s="100">
        <v>1.94</v>
      </c>
      <c r="N67" s="100">
        <v>3.21</v>
      </c>
      <c r="O67" s="100">
        <v>4.33</v>
      </c>
      <c r="P67" s="100">
        <v>3.1</v>
      </c>
      <c r="Q67" s="100">
        <v>44.79</v>
      </c>
      <c r="R67" s="100">
        <v>54.94</v>
      </c>
      <c r="S67" s="100">
        <v>31.73</v>
      </c>
      <c r="T67" s="100">
        <v>8.06</v>
      </c>
      <c r="U67" s="100">
        <v>8.85</v>
      </c>
      <c r="V67" s="100">
        <v>0.53</v>
      </c>
      <c r="W67" s="100">
        <v>24.43</v>
      </c>
      <c r="X67" s="100">
        <v>25.48</v>
      </c>
      <c r="Y67" s="100">
        <v>77.3</v>
      </c>
      <c r="Z67" s="100">
        <v>73.8</v>
      </c>
      <c r="AA67" s="101">
        <v>65.9559634648989</v>
      </c>
      <c r="AB67" s="79">
        <v>737.60929999999996</v>
      </c>
      <c r="AC67" s="101" t="s">
        <v>31</v>
      </c>
      <c r="AD67" s="101" t="s">
        <v>31</v>
      </c>
      <c r="AE67" s="101" t="s">
        <v>31</v>
      </c>
      <c r="AF67" s="101" t="s">
        <v>31</v>
      </c>
      <c r="AG67" s="101" t="s">
        <v>31</v>
      </c>
      <c r="AH67" s="101" t="s">
        <v>31</v>
      </c>
      <c r="AI67" s="101" t="s">
        <v>31</v>
      </c>
      <c r="AJ67" s="101" t="s">
        <v>31</v>
      </c>
      <c r="AK67" s="101" t="s">
        <v>31</v>
      </c>
      <c r="AL67" s="101" t="s">
        <v>31</v>
      </c>
      <c r="AM67" s="101" t="s">
        <v>31</v>
      </c>
      <c r="AN67" s="101" t="s">
        <v>31</v>
      </c>
      <c r="AO67" s="101" t="s">
        <v>31</v>
      </c>
      <c r="AP67" s="101" t="s">
        <v>31</v>
      </c>
      <c r="AQ67" s="101" t="s">
        <v>31</v>
      </c>
      <c r="AR67" s="101" t="s">
        <v>31</v>
      </c>
      <c r="AS67" s="101" t="s">
        <v>31</v>
      </c>
      <c r="AT67" s="101" t="s">
        <v>31</v>
      </c>
      <c r="AU67" s="101">
        <v>96.235299999999995</v>
      </c>
      <c r="AV67" s="101">
        <v>64.361111816218695</v>
      </c>
      <c r="AW67" s="101">
        <v>70.180546853989483</v>
      </c>
      <c r="AX67" s="101" t="s">
        <v>31</v>
      </c>
      <c r="AY67" s="101" t="s">
        <v>31</v>
      </c>
      <c r="AZ67" s="101">
        <v>33.700000000000003</v>
      </c>
      <c r="BA67" s="101" t="s">
        <v>31</v>
      </c>
      <c r="BB67" s="101" t="s">
        <v>31</v>
      </c>
      <c r="BC67" s="101">
        <v>21.1</v>
      </c>
      <c r="BD67" s="101" t="s">
        <v>31</v>
      </c>
      <c r="BE67" s="101">
        <v>3.5</v>
      </c>
      <c r="BF67" s="101">
        <v>3.5</v>
      </c>
      <c r="BG67" s="101" t="s">
        <v>31</v>
      </c>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c r="DH67" s="71"/>
      <c r="DI67" s="71"/>
      <c r="DJ67" s="71"/>
      <c r="DK67" s="71"/>
    </row>
    <row r="68" spans="1:115">
      <c r="A68" s="109" t="s">
        <v>4</v>
      </c>
      <c r="B68" s="72" t="s">
        <v>49</v>
      </c>
      <c r="C68" s="99" t="s">
        <v>178</v>
      </c>
      <c r="D68" s="100">
        <v>1.97759</v>
      </c>
      <c r="E68" s="100">
        <v>49.341610000000003</v>
      </c>
      <c r="F68" s="100">
        <v>31.788170000000001</v>
      </c>
      <c r="G68" s="71" t="s">
        <v>31</v>
      </c>
      <c r="H68" s="100">
        <v>3.17</v>
      </c>
      <c r="I68" s="100">
        <v>2.88</v>
      </c>
      <c r="J68" s="100">
        <v>2.96</v>
      </c>
      <c r="K68" s="100">
        <v>2.93</v>
      </c>
      <c r="L68" s="100">
        <v>3.66</v>
      </c>
      <c r="M68" s="100">
        <v>2.4500000000000002</v>
      </c>
      <c r="N68" s="100">
        <v>3.08</v>
      </c>
      <c r="O68" s="100">
        <v>4.3</v>
      </c>
      <c r="P68" s="100">
        <v>3.4</v>
      </c>
      <c r="Q68" s="100">
        <v>47.77</v>
      </c>
      <c r="R68" s="100">
        <v>53.78</v>
      </c>
      <c r="S68" s="100">
        <v>28.92</v>
      </c>
      <c r="T68" s="100">
        <v>9.73</v>
      </c>
      <c r="U68" s="100">
        <v>9.2799999999999994</v>
      </c>
      <c r="V68" s="100">
        <v>0.42</v>
      </c>
      <c r="W68" s="100">
        <v>36.770000000000003</v>
      </c>
      <c r="X68" s="100">
        <v>26.7</v>
      </c>
      <c r="Y68" s="100">
        <v>70.58</v>
      </c>
      <c r="Z68" s="100">
        <v>69.010000000000005</v>
      </c>
      <c r="AA68" s="101">
        <v>71.66</v>
      </c>
      <c r="AB68" s="79">
        <v>720.17629999999997</v>
      </c>
      <c r="AC68" s="101" t="s">
        <v>31</v>
      </c>
      <c r="AD68" s="101" t="s">
        <v>31</v>
      </c>
      <c r="AE68" s="101" t="s">
        <v>31</v>
      </c>
      <c r="AF68" s="101" t="s">
        <v>31</v>
      </c>
      <c r="AG68" s="101" t="s">
        <v>31</v>
      </c>
      <c r="AH68" s="101" t="s">
        <v>31</v>
      </c>
      <c r="AI68" s="101" t="s">
        <v>31</v>
      </c>
      <c r="AJ68" s="101" t="s">
        <v>31</v>
      </c>
      <c r="AK68" s="101" t="s">
        <v>31</v>
      </c>
      <c r="AL68" s="101" t="s">
        <v>31</v>
      </c>
      <c r="AM68" s="101" t="s">
        <v>31</v>
      </c>
      <c r="AN68" s="101" t="s">
        <v>31</v>
      </c>
      <c r="AO68" s="101" t="s">
        <v>31</v>
      </c>
      <c r="AP68" s="101" t="s">
        <v>31</v>
      </c>
      <c r="AQ68" s="101" t="s">
        <v>31</v>
      </c>
      <c r="AR68" s="101" t="s">
        <v>31</v>
      </c>
      <c r="AS68" s="101" t="s">
        <v>31</v>
      </c>
      <c r="AT68" s="101" t="s">
        <v>31</v>
      </c>
      <c r="AU68" s="101">
        <v>96.188069999999996</v>
      </c>
      <c r="AV68" s="101">
        <v>56.206675053688699</v>
      </c>
      <c r="AW68" s="101">
        <v>69.709843418760954</v>
      </c>
      <c r="AX68" s="101" t="s">
        <v>31</v>
      </c>
      <c r="AY68" s="101" t="s">
        <v>31</v>
      </c>
      <c r="AZ68" s="101" t="s">
        <v>31</v>
      </c>
      <c r="BA68" s="101" t="s">
        <v>31</v>
      </c>
      <c r="BB68" s="101" t="s">
        <v>31</v>
      </c>
      <c r="BC68" s="101">
        <v>21.1</v>
      </c>
      <c r="BD68" s="101">
        <v>23.1</v>
      </c>
      <c r="BE68" s="101">
        <v>3.5</v>
      </c>
      <c r="BF68" s="101">
        <v>3.5</v>
      </c>
      <c r="BG68" s="101" t="s">
        <v>31</v>
      </c>
      <c r="BH68" s="71"/>
      <c r="BI68" s="71"/>
      <c r="BJ68" s="71"/>
      <c r="BK68" s="71"/>
      <c r="BL68" s="71"/>
      <c r="BM68" s="71"/>
      <c r="BN68" s="71"/>
      <c r="BO68" s="71"/>
      <c r="BP68" s="71"/>
      <c r="BQ68" s="71"/>
      <c r="BR68" s="71"/>
      <c r="BS68" s="71"/>
      <c r="BT68" s="71"/>
      <c r="BU68" s="71"/>
      <c r="BV68" s="71"/>
      <c r="BW68" s="71"/>
      <c r="BX68" s="7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c r="CW68" s="71"/>
      <c r="CX68" s="71"/>
      <c r="CY68" s="71"/>
      <c r="CZ68" s="71"/>
      <c r="DA68" s="71"/>
      <c r="DB68" s="71"/>
      <c r="DC68" s="71"/>
      <c r="DD68" s="71"/>
      <c r="DE68" s="71"/>
      <c r="DF68" s="71"/>
      <c r="DG68" s="71"/>
      <c r="DH68" s="71"/>
      <c r="DI68" s="71"/>
      <c r="DJ68" s="71"/>
      <c r="DK68" s="71"/>
    </row>
    <row r="69" spans="1:115">
      <c r="A69" s="109" t="s">
        <v>4</v>
      </c>
      <c r="B69" s="72" t="s">
        <v>48</v>
      </c>
      <c r="C69" s="99" t="s">
        <v>178</v>
      </c>
      <c r="D69" s="100">
        <v>1.94872</v>
      </c>
      <c r="E69" s="100">
        <v>51.150309999999998</v>
      </c>
      <c r="F69" s="100">
        <v>31.098040000000001</v>
      </c>
      <c r="G69" s="98">
        <v>9.07</v>
      </c>
      <c r="H69" s="71" t="s">
        <v>31</v>
      </c>
      <c r="I69" s="71" t="s">
        <v>31</v>
      </c>
      <c r="J69" s="71" t="s">
        <v>31</v>
      </c>
      <c r="K69" s="71" t="s">
        <v>31</v>
      </c>
      <c r="L69" s="71" t="s">
        <v>31</v>
      </c>
      <c r="M69" s="71" t="s">
        <v>31</v>
      </c>
      <c r="N69" s="71" t="s">
        <v>31</v>
      </c>
      <c r="O69" s="71" t="s">
        <v>31</v>
      </c>
      <c r="P69" s="71" t="s">
        <v>31</v>
      </c>
      <c r="Q69" s="100">
        <v>44.74</v>
      </c>
      <c r="R69" s="100">
        <v>53.22</v>
      </c>
      <c r="S69" s="100">
        <v>25.76</v>
      </c>
      <c r="T69" s="100">
        <v>6.26</v>
      </c>
      <c r="U69" s="100">
        <v>7.12</v>
      </c>
      <c r="V69" s="100">
        <v>0.73</v>
      </c>
      <c r="W69" s="100">
        <v>13.96</v>
      </c>
      <c r="X69" s="100">
        <v>32.590000000000003</v>
      </c>
      <c r="Y69" s="100">
        <v>70.31</v>
      </c>
      <c r="Z69" s="100">
        <v>71.319999999999993</v>
      </c>
      <c r="AA69" s="101">
        <v>72.400000000000006</v>
      </c>
      <c r="AB69" s="79">
        <v>667.75019999999995</v>
      </c>
      <c r="AC69" s="101" t="s">
        <v>31</v>
      </c>
      <c r="AD69" s="101" t="s">
        <v>31</v>
      </c>
      <c r="AE69" s="101" t="s">
        <v>31</v>
      </c>
      <c r="AF69" s="101" t="s">
        <v>31</v>
      </c>
      <c r="AG69" s="101" t="s">
        <v>31</v>
      </c>
      <c r="AH69" s="101" t="s">
        <v>31</v>
      </c>
      <c r="AI69" s="101" t="s">
        <v>31</v>
      </c>
      <c r="AJ69" s="101" t="s">
        <v>31</v>
      </c>
      <c r="AK69" s="101" t="s">
        <v>31</v>
      </c>
      <c r="AL69" s="101" t="s">
        <v>31</v>
      </c>
      <c r="AM69" s="101" t="s">
        <v>31</v>
      </c>
      <c r="AN69" s="101" t="s">
        <v>31</v>
      </c>
      <c r="AO69" s="101" t="s">
        <v>31</v>
      </c>
      <c r="AP69" s="101">
        <v>83.333330000000004</v>
      </c>
      <c r="AQ69" s="101">
        <v>8</v>
      </c>
      <c r="AR69" s="101">
        <v>80</v>
      </c>
      <c r="AS69" s="101">
        <v>9</v>
      </c>
      <c r="AT69" s="101">
        <v>90</v>
      </c>
      <c r="AU69" s="101">
        <v>96.194370000000006</v>
      </c>
      <c r="AV69" s="101">
        <v>55.860714329146198</v>
      </c>
      <c r="AW69" s="101">
        <v>67.981184916033769</v>
      </c>
      <c r="AX69" s="101" t="s">
        <v>31</v>
      </c>
      <c r="AY69" s="101" t="s">
        <v>31</v>
      </c>
      <c r="AZ69" s="101" t="s">
        <v>31</v>
      </c>
      <c r="BA69" s="101" t="s">
        <v>31</v>
      </c>
      <c r="BB69" s="101" t="s">
        <v>31</v>
      </c>
      <c r="BC69" s="101">
        <v>20.8</v>
      </c>
      <c r="BD69" s="101" t="s">
        <v>31</v>
      </c>
      <c r="BE69" s="101">
        <v>3.5</v>
      </c>
      <c r="BF69" s="101">
        <v>3.5</v>
      </c>
      <c r="BG69" s="101" t="s">
        <v>31</v>
      </c>
      <c r="BH69" s="71"/>
      <c r="BI69" s="71"/>
      <c r="BJ69" s="71"/>
      <c r="BK69" s="71"/>
      <c r="BL69" s="71"/>
      <c r="BM69" s="71"/>
      <c r="BN69" s="71"/>
      <c r="BO69" s="71"/>
      <c r="BP69" s="71"/>
      <c r="BQ69" s="71"/>
      <c r="BR69" s="71"/>
      <c r="BS69" s="71"/>
      <c r="BT69" s="71"/>
      <c r="BU69" s="71"/>
      <c r="BV69" s="71"/>
      <c r="BW69" s="71"/>
      <c r="BX69" s="7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c r="CW69" s="71"/>
      <c r="CX69" s="71"/>
      <c r="CY69" s="71"/>
      <c r="CZ69" s="71"/>
      <c r="DA69" s="71"/>
      <c r="DB69" s="71"/>
      <c r="DC69" s="71"/>
      <c r="DD69" s="71"/>
      <c r="DE69" s="71"/>
      <c r="DF69" s="71"/>
      <c r="DG69" s="71"/>
      <c r="DH69" s="71"/>
      <c r="DI69" s="71"/>
      <c r="DJ69" s="71"/>
      <c r="DK69" s="71"/>
    </row>
    <row r="70" spans="1:115">
      <c r="A70" s="109" t="s">
        <v>4</v>
      </c>
      <c r="B70" s="72" t="s">
        <v>47</v>
      </c>
      <c r="C70" s="99" t="s">
        <v>178</v>
      </c>
      <c r="D70" s="100">
        <v>1.9085700000000001</v>
      </c>
      <c r="E70" s="100">
        <v>49.194189999999999</v>
      </c>
      <c r="F70" s="100">
        <v>31.96923</v>
      </c>
      <c r="G70" s="71" t="s">
        <v>31</v>
      </c>
      <c r="H70" s="71" t="s">
        <v>31</v>
      </c>
      <c r="I70" s="71" t="s">
        <v>31</v>
      </c>
      <c r="J70" s="71" t="s">
        <v>31</v>
      </c>
      <c r="K70" s="71" t="s">
        <v>31</v>
      </c>
      <c r="L70" s="71" t="s">
        <v>31</v>
      </c>
      <c r="M70" s="71" t="s">
        <v>31</v>
      </c>
      <c r="N70" s="71" t="s">
        <v>31</v>
      </c>
      <c r="O70" s="71" t="s">
        <v>31</v>
      </c>
      <c r="P70" s="71" t="s">
        <v>31</v>
      </c>
      <c r="Q70" s="71" t="s">
        <v>31</v>
      </c>
      <c r="R70" s="71" t="s">
        <v>31</v>
      </c>
      <c r="S70" s="71" t="s">
        <v>31</v>
      </c>
      <c r="T70" s="71" t="s">
        <v>31</v>
      </c>
      <c r="U70" s="71" t="s">
        <v>31</v>
      </c>
      <c r="V70" s="71" t="s">
        <v>31</v>
      </c>
      <c r="W70" s="71" t="s">
        <v>31</v>
      </c>
      <c r="X70" s="71" t="s">
        <v>31</v>
      </c>
      <c r="Y70" s="71" t="s">
        <v>31</v>
      </c>
      <c r="Z70" s="71" t="s">
        <v>31</v>
      </c>
      <c r="AA70" s="101">
        <v>73.2</v>
      </c>
      <c r="AB70" s="79">
        <v>682.74440000000004</v>
      </c>
      <c r="AC70" s="101" t="s">
        <v>31</v>
      </c>
      <c r="AD70" s="101" t="s">
        <v>31</v>
      </c>
      <c r="AE70" s="101" t="s">
        <v>31</v>
      </c>
      <c r="AF70" s="101" t="s">
        <v>31</v>
      </c>
      <c r="AG70" s="101" t="s">
        <v>31</v>
      </c>
      <c r="AH70" s="101" t="s">
        <v>31</v>
      </c>
      <c r="AI70" s="101" t="s">
        <v>31</v>
      </c>
      <c r="AJ70" s="101" t="s">
        <v>31</v>
      </c>
      <c r="AK70" s="101" t="s">
        <v>31</v>
      </c>
      <c r="AL70" s="101" t="s">
        <v>31</v>
      </c>
      <c r="AM70" s="101" t="s">
        <v>31</v>
      </c>
      <c r="AN70" s="101" t="s">
        <v>31</v>
      </c>
      <c r="AO70" s="101" t="s">
        <v>31</v>
      </c>
      <c r="AP70" s="101">
        <v>83.333330000000004</v>
      </c>
      <c r="AQ70" s="101">
        <v>8</v>
      </c>
      <c r="AR70" s="101">
        <v>80</v>
      </c>
      <c r="AS70" s="101">
        <v>9</v>
      </c>
      <c r="AT70" s="101">
        <v>90</v>
      </c>
      <c r="AU70" s="101">
        <v>96.200180000000003</v>
      </c>
      <c r="AV70" s="101">
        <v>55.366637338926097</v>
      </c>
      <c r="AW70" s="101">
        <v>66.192044394394273</v>
      </c>
      <c r="AX70" s="101" t="s">
        <v>31</v>
      </c>
      <c r="AY70" s="101" t="s">
        <v>31</v>
      </c>
      <c r="AZ70" s="101">
        <v>33.799999999999997</v>
      </c>
      <c r="BA70" s="101" t="s">
        <v>31</v>
      </c>
      <c r="BB70" s="101" t="s">
        <v>31</v>
      </c>
      <c r="BC70" s="101">
        <v>21.3</v>
      </c>
      <c r="BD70" s="101" t="s">
        <v>31</v>
      </c>
      <c r="BE70" s="101">
        <v>3.5</v>
      </c>
      <c r="BF70" s="101">
        <v>3.5</v>
      </c>
      <c r="BG70" s="101" t="s">
        <v>31</v>
      </c>
      <c r="BH70" s="71"/>
      <c r="BI70" s="71"/>
      <c r="BJ70" s="71"/>
      <c r="BK70" s="71"/>
      <c r="BL70" s="71"/>
      <c r="BM70" s="71"/>
      <c r="BN70" s="71"/>
      <c r="BO70" s="71"/>
      <c r="BP70" s="71"/>
      <c r="BQ70" s="71"/>
      <c r="BR70" s="71"/>
      <c r="BS70" s="71"/>
      <c r="BT70" s="71"/>
      <c r="BU70" s="71"/>
      <c r="BV70" s="71"/>
      <c r="BW70" s="71"/>
      <c r="BX70" s="7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c r="DA70" s="71"/>
      <c r="DB70" s="71"/>
      <c r="DC70" s="71"/>
      <c r="DD70" s="71"/>
      <c r="DE70" s="71"/>
      <c r="DF70" s="71"/>
      <c r="DG70" s="71"/>
      <c r="DH70" s="71"/>
      <c r="DI70" s="71"/>
      <c r="DJ70" s="71"/>
      <c r="DK70" s="71"/>
    </row>
    <row r="71" spans="1:115">
      <c r="A71" s="109" t="s">
        <v>4</v>
      </c>
      <c r="B71" s="72" t="s">
        <v>46</v>
      </c>
      <c r="C71" s="99" t="s">
        <v>178</v>
      </c>
      <c r="D71" s="100">
        <v>1.8604000000000001</v>
      </c>
      <c r="E71" s="100">
        <v>49.458550000000002</v>
      </c>
      <c r="F71" s="100">
        <v>34.018410000000003</v>
      </c>
      <c r="G71" s="98">
        <v>9.07</v>
      </c>
      <c r="H71" s="71" t="s">
        <v>31</v>
      </c>
      <c r="I71" s="71" t="s">
        <v>31</v>
      </c>
      <c r="J71" s="71" t="s">
        <v>31</v>
      </c>
      <c r="K71" s="71" t="s">
        <v>31</v>
      </c>
      <c r="L71" s="71" t="s">
        <v>31</v>
      </c>
      <c r="M71" s="71" t="s">
        <v>31</v>
      </c>
      <c r="N71" s="71" t="s">
        <v>31</v>
      </c>
      <c r="O71" s="71" t="s">
        <v>31</v>
      </c>
      <c r="P71" s="71" t="s">
        <v>31</v>
      </c>
      <c r="Q71" s="71" t="s">
        <v>31</v>
      </c>
      <c r="R71" s="71" t="s">
        <v>31</v>
      </c>
      <c r="S71" s="71" t="s">
        <v>31</v>
      </c>
      <c r="T71" s="71" t="s">
        <v>31</v>
      </c>
      <c r="U71" s="71" t="s">
        <v>31</v>
      </c>
      <c r="V71" s="71" t="s">
        <v>31</v>
      </c>
      <c r="W71" s="71" t="s">
        <v>31</v>
      </c>
      <c r="X71" s="71" t="s">
        <v>31</v>
      </c>
      <c r="Y71" s="71" t="s">
        <v>31</v>
      </c>
      <c r="Z71" s="71" t="s">
        <v>31</v>
      </c>
      <c r="AA71" s="101">
        <v>76.7</v>
      </c>
      <c r="AB71" s="79">
        <v>685.47739999999999</v>
      </c>
      <c r="AC71" s="101" t="s">
        <v>31</v>
      </c>
      <c r="AD71" s="101" t="s">
        <v>31</v>
      </c>
      <c r="AE71" s="101" t="s">
        <v>31</v>
      </c>
      <c r="AF71" s="101" t="s">
        <v>31</v>
      </c>
      <c r="AG71" s="101" t="s">
        <v>31</v>
      </c>
      <c r="AH71" s="101" t="s">
        <v>31</v>
      </c>
      <c r="AI71" s="101" t="s">
        <v>31</v>
      </c>
      <c r="AJ71" s="101" t="s">
        <v>31</v>
      </c>
      <c r="AK71" s="101" t="s">
        <v>31</v>
      </c>
      <c r="AL71" s="101" t="s">
        <v>31</v>
      </c>
      <c r="AM71" s="101" t="s">
        <v>31</v>
      </c>
      <c r="AN71" s="101" t="s">
        <v>31</v>
      </c>
      <c r="AO71" s="101" t="s">
        <v>31</v>
      </c>
      <c r="AP71" s="101">
        <v>83.333330000000004</v>
      </c>
      <c r="AQ71" s="101">
        <v>8</v>
      </c>
      <c r="AR71" s="101">
        <v>80</v>
      </c>
      <c r="AS71" s="101">
        <v>9</v>
      </c>
      <c r="AT71" s="101">
        <v>90</v>
      </c>
      <c r="AU71" s="101">
        <v>96.20299</v>
      </c>
      <c r="AV71" s="101">
        <v>54.633279276821803</v>
      </c>
      <c r="AW71" s="101">
        <v>66.924230590293675</v>
      </c>
      <c r="AX71" s="101" t="s">
        <v>31</v>
      </c>
      <c r="AY71" s="101" t="s">
        <v>31</v>
      </c>
      <c r="AZ71" s="101" t="s">
        <v>31</v>
      </c>
      <c r="BA71" s="101" t="s">
        <v>31</v>
      </c>
      <c r="BB71" s="101" t="s">
        <v>31</v>
      </c>
      <c r="BC71" s="101">
        <v>22.1</v>
      </c>
      <c r="BD71" s="101">
        <v>16</v>
      </c>
      <c r="BE71" s="101">
        <v>5.5</v>
      </c>
      <c r="BF71" s="101">
        <v>5.5</v>
      </c>
      <c r="BG71" s="101" t="s">
        <v>31</v>
      </c>
      <c r="BH71" s="71"/>
      <c r="BI71" s="71"/>
      <c r="BJ71" s="71"/>
      <c r="BK71" s="71"/>
      <c r="BL71" s="71"/>
      <c r="BM71" s="71"/>
      <c r="BN71" s="71"/>
      <c r="BO71" s="71"/>
      <c r="BP71" s="71"/>
      <c r="BQ71" s="71"/>
      <c r="BR71" s="71"/>
      <c r="BS71" s="71"/>
      <c r="BT71" s="71"/>
      <c r="BU71" s="71"/>
      <c r="BV71" s="71"/>
      <c r="BW71" s="71"/>
      <c r="BX71" s="7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c r="CW71" s="71"/>
      <c r="CX71" s="71"/>
      <c r="CY71" s="71"/>
      <c r="CZ71" s="71"/>
      <c r="DA71" s="71"/>
      <c r="DB71" s="71"/>
      <c r="DC71" s="71"/>
      <c r="DD71" s="71"/>
      <c r="DE71" s="71"/>
      <c r="DF71" s="71"/>
      <c r="DG71" s="71"/>
      <c r="DH71" s="71"/>
      <c r="DI71" s="71"/>
      <c r="DJ71" s="71"/>
      <c r="DK71" s="71"/>
    </row>
    <row r="72" spans="1:115">
      <c r="A72" s="109" t="s">
        <v>4</v>
      </c>
      <c r="B72" s="72" t="s">
        <v>45</v>
      </c>
      <c r="C72" s="99" t="s">
        <v>178</v>
      </c>
      <c r="D72" s="100">
        <v>1.9222699999999999</v>
      </c>
      <c r="E72" s="100">
        <v>48.518039999999999</v>
      </c>
      <c r="F72" s="100">
        <v>34.554749999999999</v>
      </c>
      <c r="G72" s="71" t="s">
        <v>31</v>
      </c>
      <c r="H72" s="71" t="s">
        <v>31</v>
      </c>
      <c r="I72" s="71" t="s">
        <v>31</v>
      </c>
      <c r="J72" s="71" t="s">
        <v>31</v>
      </c>
      <c r="K72" s="71" t="s">
        <v>31</v>
      </c>
      <c r="L72" s="71" t="s">
        <v>31</v>
      </c>
      <c r="M72" s="71" t="s">
        <v>31</v>
      </c>
      <c r="N72" s="71" t="s">
        <v>31</v>
      </c>
      <c r="O72" s="71" t="s">
        <v>31</v>
      </c>
      <c r="P72" s="71" t="s">
        <v>31</v>
      </c>
      <c r="Q72" s="71" t="s">
        <v>31</v>
      </c>
      <c r="R72" s="71" t="s">
        <v>31</v>
      </c>
      <c r="S72" s="71" t="s">
        <v>31</v>
      </c>
      <c r="T72" s="71" t="s">
        <v>31</v>
      </c>
      <c r="U72" s="71" t="s">
        <v>31</v>
      </c>
      <c r="V72" s="71" t="s">
        <v>31</v>
      </c>
      <c r="W72" s="71" t="s">
        <v>31</v>
      </c>
      <c r="X72" s="71" t="s">
        <v>31</v>
      </c>
      <c r="Y72" s="71" t="s">
        <v>31</v>
      </c>
      <c r="Z72" s="71" t="s">
        <v>31</v>
      </c>
      <c r="AA72" s="101">
        <v>8.3000000000000007</v>
      </c>
      <c r="AB72" s="79">
        <v>673.23950000000002</v>
      </c>
      <c r="AC72" s="101" t="s">
        <v>31</v>
      </c>
      <c r="AD72" s="101" t="s">
        <v>31</v>
      </c>
      <c r="AE72" s="101" t="s">
        <v>31</v>
      </c>
      <c r="AF72" s="101" t="s">
        <v>31</v>
      </c>
      <c r="AG72" s="101" t="s">
        <v>31</v>
      </c>
      <c r="AH72" s="101" t="s">
        <v>31</v>
      </c>
      <c r="AI72" s="101" t="s">
        <v>31</v>
      </c>
      <c r="AJ72" s="101" t="s">
        <v>31</v>
      </c>
      <c r="AK72" s="101" t="s">
        <v>31</v>
      </c>
      <c r="AL72" s="101" t="s">
        <v>31</v>
      </c>
      <c r="AM72" s="101" t="s">
        <v>31</v>
      </c>
      <c r="AN72" s="101" t="s">
        <v>31</v>
      </c>
      <c r="AO72" s="101" t="s">
        <v>31</v>
      </c>
      <c r="AP72" s="101">
        <v>83.333330000000004</v>
      </c>
      <c r="AQ72" s="101">
        <v>8</v>
      </c>
      <c r="AR72" s="101">
        <v>80</v>
      </c>
      <c r="AS72" s="101">
        <v>9</v>
      </c>
      <c r="AT72" s="101">
        <v>90</v>
      </c>
      <c r="AU72" s="101">
        <v>97.218609999999998</v>
      </c>
      <c r="AV72" s="101">
        <v>55.365769660108697</v>
      </c>
      <c r="AW72" s="101">
        <v>58.348246898456971</v>
      </c>
      <c r="AX72" s="101" t="s">
        <v>31</v>
      </c>
      <c r="AY72" s="101" t="s">
        <v>31</v>
      </c>
      <c r="AZ72" s="101" t="s">
        <v>31</v>
      </c>
      <c r="BA72" s="101" t="s">
        <v>31</v>
      </c>
      <c r="BB72" s="101" t="s">
        <v>31</v>
      </c>
      <c r="BC72" s="101">
        <v>22.1</v>
      </c>
      <c r="BD72" s="101" t="s">
        <v>31</v>
      </c>
      <c r="BE72" s="101">
        <v>5.5</v>
      </c>
      <c r="BF72" s="101">
        <v>5.5</v>
      </c>
      <c r="BG72" s="101" t="s">
        <v>31</v>
      </c>
      <c r="BH72" s="71"/>
      <c r="BI72" s="71"/>
      <c r="BJ72" s="71"/>
      <c r="BK72" s="71"/>
      <c r="BL72" s="71"/>
      <c r="BM72" s="71"/>
      <c r="BN72" s="71"/>
      <c r="BO72" s="71"/>
      <c r="BP72" s="71"/>
      <c r="BQ72" s="71"/>
      <c r="BR72" s="71"/>
      <c r="BS72" s="71"/>
      <c r="BT72" s="71"/>
      <c r="BU72" s="71"/>
      <c r="BV72" s="71"/>
      <c r="BW72" s="71"/>
      <c r="BX72" s="7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c r="CW72" s="71"/>
      <c r="CX72" s="71"/>
      <c r="CY72" s="71"/>
      <c r="CZ72" s="71"/>
      <c r="DA72" s="71"/>
      <c r="DB72" s="71"/>
      <c r="DC72" s="71"/>
      <c r="DD72" s="71"/>
      <c r="DE72" s="71"/>
      <c r="DF72" s="71"/>
      <c r="DG72" s="71"/>
      <c r="DH72" s="71"/>
      <c r="DI72" s="71"/>
      <c r="DJ72" s="71"/>
      <c r="DK72" s="71"/>
    </row>
    <row r="73" spans="1:115">
      <c r="A73" s="109" t="s">
        <v>4</v>
      </c>
      <c r="B73" s="72" t="s">
        <v>44</v>
      </c>
      <c r="C73" s="99" t="s">
        <v>178</v>
      </c>
      <c r="D73" s="100">
        <v>1.82958</v>
      </c>
      <c r="E73" s="100">
        <v>47.168689999999998</v>
      </c>
      <c r="F73" s="100">
        <v>34.88326</v>
      </c>
      <c r="G73" s="98">
        <v>9.08</v>
      </c>
      <c r="H73" s="71" t="s">
        <v>31</v>
      </c>
      <c r="I73" s="71" t="s">
        <v>31</v>
      </c>
      <c r="J73" s="71" t="s">
        <v>31</v>
      </c>
      <c r="K73" s="71" t="s">
        <v>31</v>
      </c>
      <c r="L73" s="71" t="s">
        <v>31</v>
      </c>
      <c r="M73" s="71" t="s">
        <v>31</v>
      </c>
      <c r="N73" s="71" t="s">
        <v>31</v>
      </c>
      <c r="O73" s="71" t="s">
        <v>31</v>
      </c>
      <c r="P73" s="71" t="s">
        <v>31</v>
      </c>
      <c r="Q73" s="71" t="s">
        <v>31</v>
      </c>
      <c r="R73" s="71" t="s">
        <v>31</v>
      </c>
      <c r="S73" s="71" t="s">
        <v>31</v>
      </c>
      <c r="T73" s="71" t="s">
        <v>31</v>
      </c>
      <c r="U73" s="71" t="s">
        <v>31</v>
      </c>
      <c r="V73" s="71" t="s">
        <v>31</v>
      </c>
      <c r="W73" s="71" t="s">
        <v>31</v>
      </c>
      <c r="X73" s="71" t="s">
        <v>31</v>
      </c>
      <c r="Y73" s="71" t="s">
        <v>31</v>
      </c>
      <c r="Z73" s="71" t="s">
        <v>31</v>
      </c>
      <c r="AA73" s="101">
        <v>8.3000000000000007</v>
      </c>
      <c r="AB73" s="79">
        <v>554.78869999999995</v>
      </c>
      <c r="AC73" s="101">
        <v>100</v>
      </c>
      <c r="AD73" s="101">
        <v>0.34747838322169161</v>
      </c>
      <c r="AE73" s="101">
        <v>3.0894946408959783</v>
      </c>
      <c r="AF73" s="101">
        <v>23.537314447537526</v>
      </c>
      <c r="AG73" s="101">
        <v>15.971786763556631</v>
      </c>
      <c r="AH73" s="101">
        <v>1.1971536522414001</v>
      </c>
      <c r="AI73" s="101">
        <v>53.761188719875122</v>
      </c>
      <c r="AJ73" s="101">
        <v>37.323231669915913</v>
      </c>
      <c r="AK73" s="101">
        <v>52.762864505082135</v>
      </c>
      <c r="AL73" s="101">
        <v>36.552419129809607</v>
      </c>
      <c r="AM73" s="101">
        <v>11.511666299698248</v>
      </c>
      <c r="AN73" s="101">
        <v>55.302430000000001</v>
      </c>
      <c r="AO73" s="101">
        <v>78.658929999999998</v>
      </c>
      <c r="AP73" s="101">
        <v>83.333330000000004</v>
      </c>
      <c r="AQ73" s="101">
        <v>8</v>
      </c>
      <c r="AR73" s="101">
        <v>80</v>
      </c>
      <c r="AS73" s="101">
        <v>9</v>
      </c>
      <c r="AT73" s="101">
        <v>90</v>
      </c>
      <c r="AU73" s="101">
        <v>97.220519999999993</v>
      </c>
      <c r="AV73" s="101">
        <v>53.832944263440403</v>
      </c>
      <c r="AW73" s="101">
        <v>60.060729268631654</v>
      </c>
      <c r="AX73" s="101" t="s">
        <v>31</v>
      </c>
      <c r="AY73" s="101" t="s">
        <v>31</v>
      </c>
      <c r="AZ73" s="101">
        <v>33.6</v>
      </c>
      <c r="BA73" s="101" t="s">
        <v>31</v>
      </c>
      <c r="BB73" s="101" t="s">
        <v>31</v>
      </c>
      <c r="BC73" s="101">
        <v>22.1</v>
      </c>
      <c r="BD73" s="101">
        <v>29.7</v>
      </c>
      <c r="BE73" s="101">
        <v>5.5</v>
      </c>
      <c r="BF73" s="101">
        <v>5.5</v>
      </c>
      <c r="BG73" s="101" t="s">
        <v>31</v>
      </c>
      <c r="BH73" s="71"/>
      <c r="BI73" s="71"/>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c r="DH73" s="71"/>
      <c r="DI73" s="71"/>
      <c r="DJ73" s="71"/>
      <c r="DK73" s="71"/>
    </row>
    <row r="74" spans="1:115">
      <c r="A74" s="109" t="s">
        <v>4</v>
      </c>
      <c r="B74" s="72" t="s">
        <v>43</v>
      </c>
      <c r="C74" s="99" t="s">
        <v>178</v>
      </c>
      <c r="D74" s="100">
        <v>1.79132</v>
      </c>
      <c r="E74" s="100">
        <v>49.146819999999998</v>
      </c>
      <c r="F74" s="100">
        <v>33.764389999999999</v>
      </c>
      <c r="G74" s="98">
        <v>9.08</v>
      </c>
      <c r="H74" s="71" t="s">
        <v>31</v>
      </c>
      <c r="I74" s="71" t="s">
        <v>31</v>
      </c>
      <c r="J74" s="71" t="s">
        <v>31</v>
      </c>
      <c r="K74" s="71" t="s">
        <v>31</v>
      </c>
      <c r="L74" s="71" t="s">
        <v>31</v>
      </c>
      <c r="M74" s="71" t="s">
        <v>31</v>
      </c>
      <c r="N74" s="71" t="s">
        <v>31</v>
      </c>
      <c r="O74" s="71" t="s">
        <v>31</v>
      </c>
      <c r="P74" s="71" t="s">
        <v>31</v>
      </c>
      <c r="Q74" s="71" t="s">
        <v>31</v>
      </c>
      <c r="R74" s="71" t="s">
        <v>31</v>
      </c>
      <c r="S74" s="71" t="s">
        <v>31</v>
      </c>
      <c r="T74" s="71" t="s">
        <v>31</v>
      </c>
      <c r="U74" s="71" t="s">
        <v>31</v>
      </c>
      <c r="V74" s="71" t="s">
        <v>31</v>
      </c>
      <c r="W74" s="71" t="s">
        <v>31</v>
      </c>
      <c r="X74" s="71" t="s">
        <v>31</v>
      </c>
      <c r="Y74" s="71" t="s">
        <v>31</v>
      </c>
      <c r="Z74" s="71" t="s">
        <v>31</v>
      </c>
      <c r="AA74" s="101">
        <v>83</v>
      </c>
      <c r="AB74" s="79">
        <v>580.94460000000004</v>
      </c>
      <c r="AC74" s="101">
        <v>100</v>
      </c>
      <c r="AD74" s="101">
        <v>0.34487497416062313</v>
      </c>
      <c r="AE74" s="101">
        <v>3.1468813637826969</v>
      </c>
      <c r="AF74" s="101">
        <v>24.20795944680048</v>
      </c>
      <c r="AG74" s="101">
        <v>15.099238728639877</v>
      </c>
      <c r="AH74" s="101">
        <v>1.1960844580068801</v>
      </c>
      <c r="AI74" s="101">
        <v>53.230163813890954</v>
      </c>
      <c r="AJ74" s="101">
        <v>37.265787656198093</v>
      </c>
      <c r="AK74" s="101">
        <v>52.357716916399198</v>
      </c>
      <c r="AL74" s="101">
        <v>36.494100849660491</v>
      </c>
      <c r="AM74" s="101">
        <v>4.6372109802603347</v>
      </c>
      <c r="AN74" s="101">
        <v>55.268340000000002</v>
      </c>
      <c r="AO74" s="101">
        <v>79.832350000000005</v>
      </c>
      <c r="AP74" s="101">
        <v>83.333330000000004</v>
      </c>
      <c r="AQ74" s="101">
        <v>8</v>
      </c>
      <c r="AR74" s="101">
        <v>80</v>
      </c>
      <c r="AS74" s="101">
        <v>9</v>
      </c>
      <c r="AT74" s="101">
        <v>90</v>
      </c>
      <c r="AU74" s="101">
        <v>97.217489999999998</v>
      </c>
      <c r="AV74" s="101">
        <v>52.908885594798797</v>
      </c>
      <c r="AW74" s="101">
        <v>62.328622391269221</v>
      </c>
      <c r="AX74" s="101" t="s">
        <v>31</v>
      </c>
      <c r="AY74" s="101" t="s">
        <v>31</v>
      </c>
      <c r="AZ74" s="101" t="s">
        <v>31</v>
      </c>
      <c r="BA74" s="101" t="s">
        <v>31</v>
      </c>
      <c r="BB74" s="101">
        <v>18.329039999999999</v>
      </c>
      <c r="BC74" s="101">
        <v>24.8</v>
      </c>
      <c r="BD74" s="101" t="s">
        <v>31</v>
      </c>
      <c r="BE74" s="101">
        <v>5.5</v>
      </c>
      <c r="BF74" s="101">
        <v>5.5</v>
      </c>
      <c r="BG74" s="101" t="s">
        <v>31</v>
      </c>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1"/>
      <c r="CI74" s="71"/>
      <c r="CJ74" s="71"/>
      <c r="CK74" s="71"/>
      <c r="CL74" s="71"/>
      <c r="CM74" s="71"/>
      <c r="CN74" s="71"/>
      <c r="CO74" s="71"/>
      <c r="CP74" s="71"/>
      <c r="CQ74" s="71"/>
      <c r="CR74" s="71"/>
      <c r="CS74" s="71"/>
      <c r="CT74" s="71"/>
      <c r="CU74" s="71"/>
      <c r="CV74" s="71"/>
      <c r="CW74" s="71"/>
      <c r="CX74" s="71"/>
      <c r="CY74" s="71"/>
      <c r="CZ74" s="71"/>
      <c r="DA74" s="71"/>
      <c r="DB74" s="71"/>
      <c r="DC74" s="71"/>
      <c r="DD74" s="71"/>
      <c r="DE74" s="71"/>
      <c r="DF74" s="71"/>
      <c r="DG74" s="71"/>
      <c r="DH74" s="71"/>
      <c r="DI74" s="71"/>
      <c r="DJ74" s="71"/>
      <c r="DK74" s="71"/>
    </row>
    <row r="75" spans="1:115">
      <c r="A75" s="109" t="s">
        <v>4</v>
      </c>
      <c r="B75" s="72" t="s">
        <v>42</v>
      </c>
      <c r="C75" s="99" t="s">
        <v>178</v>
      </c>
      <c r="D75" s="100">
        <v>1.7766</v>
      </c>
      <c r="E75" s="100">
        <v>47.433920000000001</v>
      </c>
      <c r="F75" s="100">
        <v>34.08473</v>
      </c>
      <c r="G75" s="98">
        <v>9.08</v>
      </c>
      <c r="H75" s="71" t="s">
        <v>31</v>
      </c>
      <c r="I75" s="71" t="s">
        <v>31</v>
      </c>
      <c r="J75" s="71" t="s">
        <v>31</v>
      </c>
      <c r="K75" s="71" t="s">
        <v>31</v>
      </c>
      <c r="L75" s="71" t="s">
        <v>31</v>
      </c>
      <c r="M75" s="71" t="s">
        <v>31</v>
      </c>
      <c r="N75" s="71" t="s">
        <v>31</v>
      </c>
      <c r="O75" s="71" t="s">
        <v>31</v>
      </c>
      <c r="P75" s="71" t="s">
        <v>31</v>
      </c>
      <c r="Q75" s="71" t="s">
        <v>31</v>
      </c>
      <c r="R75" s="71" t="s">
        <v>31</v>
      </c>
      <c r="S75" s="71" t="s">
        <v>31</v>
      </c>
      <c r="T75" s="71" t="s">
        <v>31</v>
      </c>
      <c r="U75" s="71" t="s">
        <v>31</v>
      </c>
      <c r="V75" s="71" t="s">
        <v>31</v>
      </c>
      <c r="W75" s="71" t="s">
        <v>31</v>
      </c>
      <c r="X75" s="71" t="s">
        <v>31</v>
      </c>
      <c r="Y75" s="71" t="s">
        <v>31</v>
      </c>
      <c r="Z75" s="71" t="s">
        <v>31</v>
      </c>
      <c r="AA75" s="101">
        <v>83</v>
      </c>
      <c r="AB75" s="79">
        <v>528.45140000000004</v>
      </c>
      <c r="AC75" s="101">
        <v>100</v>
      </c>
      <c r="AD75" s="101">
        <v>0.34309135394712825</v>
      </c>
      <c r="AE75" s="101">
        <v>1.7622782436086197</v>
      </c>
      <c r="AF75" s="101">
        <v>24.927529394209376</v>
      </c>
      <c r="AG75" s="101">
        <v>16.00543185972613</v>
      </c>
      <c r="AH75" s="101">
        <v>1.1210999732281199</v>
      </c>
      <c r="AI75" s="101">
        <v>54.321442433786075</v>
      </c>
      <c r="AJ75" s="101">
        <v>38.818842791895911</v>
      </c>
      <c r="AK75" s="101">
        <v>53.516925937086448</v>
      </c>
      <c r="AL75" s="101">
        <v>38.086389142551496</v>
      </c>
      <c r="AM75" s="101">
        <v>4.8861110468321698</v>
      </c>
      <c r="AN75" s="101">
        <v>55.293129999999998</v>
      </c>
      <c r="AO75" s="101">
        <v>79.464060000000003</v>
      </c>
      <c r="AP75" s="101">
        <v>83.333330000000004</v>
      </c>
      <c r="AQ75" s="101">
        <v>8</v>
      </c>
      <c r="AR75" s="101">
        <v>80</v>
      </c>
      <c r="AS75" s="101">
        <v>9</v>
      </c>
      <c r="AT75" s="101">
        <v>90</v>
      </c>
      <c r="AU75" s="101">
        <v>97.21969</v>
      </c>
      <c r="AV75" s="101">
        <v>50.789804962392601</v>
      </c>
      <c r="AW75" s="101">
        <v>62.397136725316102</v>
      </c>
      <c r="AX75" s="101" t="s">
        <v>31</v>
      </c>
      <c r="AY75" s="101" t="s">
        <v>31</v>
      </c>
      <c r="AZ75" s="101" t="s">
        <v>31</v>
      </c>
      <c r="BA75" s="101" t="s">
        <v>31</v>
      </c>
      <c r="BB75" s="101" t="s">
        <v>31</v>
      </c>
      <c r="BC75" s="101">
        <v>24.7</v>
      </c>
      <c r="BD75" s="101">
        <v>26.9</v>
      </c>
      <c r="BE75" s="101">
        <v>5.5</v>
      </c>
      <c r="BF75" s="101">
        <v>5.5</v>
      </c>
      <c r="BG75" s="101" t="s">
        <v>31</v>
      </c>
      <c r="BH75" s="102"/>
      <c r="BI75" s="102"/>
      <c r="BJ75" s="102"/>
      <c r="BK75" s="102"/>
      <c r="BL75" s="102"/>
      <c r="BM75" s="102"/>
      <c r="BN75" s="102"/>
      <c r="BO75" s="102"/>
      <c r="BP75" s="102"/>
      <c r="BQ75" s="102"/>
      <c r="BR75" s="102"/>
      <c r="BS75" s="102"/>
      <c r="BT75" s="102"/>
      <c r="BU75" s="102"/>
      <c r="BV75" s="102"/>
      <c r="BW75" s="102"/>
      <c r="BX75" s="102"/>
      <c r="BY75" s="102"/>
      <c r="BZ75" s="102"/>
      <c r="CA75" s="102"/>
      <c r="CB75" s="102"/>
      <c r="CC75" s="102"/>
      <c r="CD75" s="102"/>
      <c r="CE75" s="102"/>
      <c r="CF75" s="102"/>
      <c r="CG75" s="102"/>
      <c r="CH75" s="102"/>
      <c r="CI75" s="102"/>
      <c r="CJ75" s="102"/>
      <c r="CK75" s="102"/>
      <c r="CL75" s="102"/>
      <c r="CM75" s="102"/>
      <c r="CN75" s="102"/>
      <c r="CO75" s="102"/>
      <c r="CP75" s="102"/>
      <c r="CQ75" s="102"/>
      <c r="CR75" s="102"/>
      <c r="CS75" s="102"/>
      <c r="CT75" s="102"/>
      <c r="CU75" s="102"/>
      <c r="CV75" s="102"/>
      <c r="CW75" s="102"/>
      <c r="CX75" s="102"/>
      <c r="CY75" s="102"/>
      <c r="CZ75" s="102"/>
      <c r="DA75" s="102"/>
      <c r="DB75" s="102"/>
      <c r="DC75" s="102"/>
      <c r="DD75" s="102"/>
      <c r="DE75" s="102"/>
      <c r="DF75" s="102"/>
      <c r="DG75" s="102"/>
      <c r="DH75" s="102"/>
      <c r="DI75" s="102"/>
      <c r="DJ75" s="102"/>
      <c r="DK75" s="102"/>
    </row>
    <row r="76" spans="1:115">
      <c r="A76" s="109" t="s">
        <v>4</v>
      </c>
      <c r="B76" s="72" t="s">
        <v>41</v>
      </c>
      <c r="C76" s="99" t="s">
        <v>178</v>
      </c>
      <c r="D76" s="100">
        <v>1.70964</v>
      </c>
      <c r="E76" s="100">
        <v>46.703249999999997</v>
      </c>
      <c r="F76" s="100">
        <v>33.753579999999999</v>
      </c>
      <c r="G76" s="98">
        <v>9.08</v>
      </c>
      <c r="H76" s="100">
        <v>2.56</v>
      </c>
      <c r="I76" s="100">
        <v>2.87</v>
      </c>
      <c r="J76" s="100">
        <v>2.76</v>
      </c>
      <c r="K76" s="100">
        <v>2.5099999999999998</v>
      </c>
      <c r="L76" s="100">
        <v>3.14</v>
      </c>
      <c r="M76" s="100">
        <v>2.99</v>
      </c>
      <c r="N76" s="100">
        <v>2.57</v>
      </c>
      <c r="O76" s="100">
        <v>3.9</v>
      </c>
      <c r="P76" s="100">
        <v>3.18</v>
      </c>
      <c r="Q76" s="100">
        <v>57.35</v>
      </c>
      <c r="R76" s="100">
        <v>48.45</v>
      </c>
      <c r="S76" s="100">
        <v>35.22</v>
      </c>
      <c r="T76" s="100">
        <v>13.53</v>
      </c>
      <c r="U76" s="100">
        <v>12.19</v>
      </c>
      <c r="V76" s="100">
        <v>0.68</v>
      </c>
      <c r="W76" s="100">
        <v>27.14</v>
      </c>
      <c r="X76" s="100">
        <v>42.64</v>
      </c>
      <c r="Y76" s="100">
        <v>70.13</v>
      </c>
      <c r="Z76" s="100">
        <v>60.64</v>
      </c>
      <c r="AA76" s="101">
        <v>85.8</v>
      </c>
      <c r="AB76" s="79">
        <v>621.32150000000001</v>
      </c>
      <c r="AC76" s="101">
        <v>100</v>
      </c>
      <c r="AD76" s="101">
        <v>0.33760396352191746</v>
      </c>
      <c r="AE76" s="101">
        <v>2.3301747725842432</v>
      </c>
      <c r="AF76" s="101">
        <v>24.969592080660561</v>
      </c>
      <c r="AG76" s="101">
        <v>15.818990312899405</v>
      </c>
      <c r="AH76" s="101">
        <v>1.00485841865034</v>
      </c>
      <c r="AI76" s="101">
        <v>54.352868024955178</v>
      </c>
      <c r="AJ76" s="101">
        <v>39.108027085070873</v>
      </c>
      <c r="AK76" s="101">
        <v>53.607061255597472</v>
      </c>
      <c r="AL76" s="101">
        <v>38.499553681780128</v>
      </c>
      <c r="AM76" s="101">
        <v>1.4489151156761721</v>
      </c>
      <c r="AN76" s="101">
        <v>59.228819999999999</v>
      </c>
      <c r="AO76" s="101">
        <v>79.935749999999999</v>
      </c>
      <c r="AP76" s="101">
        <v>86.666669999999996</v>
      </c>
      <c r="AQ76" s="101">
        <v>9</v>
      </c>
      <c r="AR76" s="101">
        <v>90</v>
      </c>
      <c r="AS76" s="101">
        <v>9</v>
      </c>
      <c r="AT76" s="101">
        <v>90</v>
      </c>
      <c r="AU76" s="101">
        <v>97.222080000000005</v>
      </c>
      <c r="AV76" s="101">
        <v>47.995355050326197</v>
      </c>
      <c r="AW76" s="101">
        <v>61.973394915079162</v>
      </c>
      <c r="AX76" s="101" t="s">
        <v>31</v>
      </c>
      <c r="AY76" s="101" t="s">
        <v>31</v>
      </c>
      <c r="AZ76" s="101">
        <v>34</v>
      </c>
      <c r="BA76" s="101" t="s">
        <v>31</v>
      </c>
      <c r="BB76" s="101" t="s">
        <v>31</v>
      </c>
      <c r="BC76" s="101">
        <v>24.7</v>
      </c>
      <c r="BD76" s="101" t="s">
        <v>31</v>
      </c>
      <c r="BE76" s="101">
        <v>5.5</v>
      </c>
      <c r="BF76" s="101">
        <v>5.5</v>
      </c>
      <c r="BG76" s="101">
        <v>9</v>
      </c>
      <c r="BH76" s="71"/>
      <c r="BI76" s="71"/>
      <c r="BJ76" s="71"/>
      <c r="BK76" s="71"/>
      <c r="BL76" s="71"/>
      <c r="BM76" s="71"/>
      <c r="BN76" s="71"/>
      <c r="BO76" s="71"/>
      <c r="BP76" s="71"/>
      <c r="BQ76" s="71"/>
      <c r="BR76" s="71"/>
      <c r="BS76" s="71"/>
      <c r="BT76" s="71"/>
      <c r="BU76" s="71"/>
      <c r="BV76" s="71"/>
      <c r="BW76" s="71"/>
      <c r="BX76" s="7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c r="CW76" s="71"/>
      <c r="CX76" s="71"/>
      <c r="CY76" s="71"/>
      <c r="CZ76" s="71"/>
      <c r="DA76" s="71"/>
      <c r="DB76" s="71"/>
      <c r="DC76" s="71"/>
      <c r="DD76" s="71"/>
      <c r="DE76" s="71"/>
      <c r="DF76" s="71"/>
      <c r="DG76" s="71"/>
      <c r="DH76" s="71"/>
      <c r="DI76" s="71"/>
      <c r="DJ76" s="71"/>
      <c r="DK76" s="71"/>
    </row>
    <row r="77" spans="1:115">
      <c r="A77" s="109" t="s">
        <v>4</v>
      </c>
      <c r="B77" s="72" t="s">
        <v>40</v>
      </c>
      <c r="C77" s="99" t="s">
        <v>178</v>
      </c>
      <c r="D77" s="100">
        <v>1.71824</v>
      </c>
      <c r="E77" s="100">
        <v>45.750970000000002</v>
      </c>
      <c r="F77" s="100">
        <v>32.056379999999997</v>
      </c>
      <c r="G77" s="98">
        <v>9.08</v>
      </c>
      <c r="H77" s="100">
        <v>3.1</v>
      </c>
      <c r="I77" s="100">
        <v>2.5</v>
      </c>
      <c r="J77" s="100">
        <v>2.86</v>
      </c>
      <c r="K77" s="100">
        <v>2.57</v>
      </c>
      <c r="L77" s="100">
        <v>3.49</v>
      </c>
      <c r="M77" s="100">
        <v>2.31</v>
      </c>
      <c r="N77" s="100">
        <v>2.95</v>
      </c>
      <c r="O77" s="100">
        <v>4.28</v>
      </c>
      <c r="P77" s="100">
        <v>3.28</v>
      </c>
      <c r="Q77" s="100">
        <v>55.52</v>
      </c>
      <c r="R77" s="100">
        <v>48.98</v>
      </c>
      <c r="S77" s="100">
        <v>36.520000000000003</v>
      </c>
      <c r="T77" s="100">
        <v>11.96</v>
      </c>
      <c r="U77" s="100">
        <v>13.04</v>
      </c>
      <c r="V77" s="100">
        <v>0.61</v>
      </c>
      <c r="W77" s="100">
        <v>26.5</v>
      </c>
      <c r="X77" s="100">
        <v>34.76</v>
      </c>
      <c r="Y77" s="100">
        <v>69.72</v>
      </c>
      <c r="Z77" s="100">
        <v>57.25</v>
      </c>
      <c r="AA77" s="101">
        <v>87.12</v>
      </c>
      <c r="AB77" s="79">
        <v>594.46590000000003</v>
      </c>
      <c r="AC77" s="101">
        <v>100</v>
      </c>
      <c r="AD77" s="101">
        <v>0.35920461046792851</v>
      </c>
      <c r="AE77" s="101">
        <v>2.8684539708627739</v>
      </c>
      <c r="AF77" s="101">
        <v>24.929654604106162</v>
      </c>
      <c r="AG77" s="101">
        <v>15.082284432738364</v>
      </c>
      <c r="AH77" s="101">
        <v>0.99227056004397607</v>
      </c>
      <c r="AI77" s="101">
        <v>53.595280024246193</v>
      </c>
      <c r="AJ77" s="101">
        <v>39.061809790401206</v>
      </c>
      <c r="AK77" s="101">
        <v>52.919372647307412</v>
      </c>
      <c r="AL77" s="101">
        <v>38.535536488094479</v>
      </c>
      <c r="AM77" s="101">
        <v>2.2502236902920458</v>
      </c>
      <c r="AN77" s="101">
        <v>59.264330000000001</v>
      </c>
      <c r="AO77" s="101">
        <v>79.917069999999995</v>
      </c>
      <c r="AP77" s="101">
        <v>84</v>
      </c>
      <c r="AQ77" s="101">
        <v>9</v>
      </c>
      <c r="AR77" s="101">
        <v>90</v>
      </c>
      <c r="AS77" s="101">
        <v>9</v>
      </c>
      <c r="AT77" s="101">
        <v>90</v>
      </c>
      <c r="AU77" s="101">
        <v>97.225219999999993</v>
      </c>
      <c r="AV77" s="101">
        <v>46.071409392595299</v>
      </c>
      <c r="AW77" s="101">
        <v>64.05762292857932</v>
      </c>
      <c r="AX77" s="101" t="s">
        <v>31</v>
      </c>
      <c r="AY77" s="101" t="s">
        <v>31</v>
      </c>
      <c r="AZ77" s="101" t="s">
        <v>31</v>
      </c>
      <c r="BA77" s="101" t="s">
        <v>31</v>
      </c>
      <c r="BB77" s="101" t="s">
        <v>31</v>
      </c>
      <c r="BC77" s="101">
        <v>25.1</v>
      </c>
      <c r="BD77" s="101">
        <v>32</v>
      </c>
      <c r="BE77" s="101">
        <v>5.5</v>
      </c>
      <c r="BF77" s="101">
        <v>5.5</v>
      </c>
      <c r="BG77" s="101">
        <v>9</v>
      </c>
      <c r="BH77" s="102"/>
      <c r="BI77" s="102"/>
      <c r="BJ77" s="102"/>
      <c r="BK77" s="102"/>
      <c r="BL77" s="102"/>
      <c r="BM77" s="102"/>
      <c r="BN77" s="102"/>
      <c r="BO77" s="102"/>
      <c r="BP77" s="102"/>
      <c r="BQ77" s="102"/>
      <c r="BR77" s="102"/>
      <c r="BS77" s="102"/>
      <c r="BT77" s="102"/>
      <c r="BU77" s="102"/>
      <c r="BV77" s="102"/>
      <c r="BW77" s="102"/>
      <c r="BX77" s="102"/>
      <c r="BY77" s="102"/>
      <c r="BZ77" s="102"/>
      <c r="CA77" s="102"/>
      <c r="CB77" s="102"/>
      <c r="CC77" s="102"/>
      <c r="CD77" s="102"/>
      <c r="CE77" s="102"/>
      <c r="CF77" s="102"/>
      <c r="CG77" s="102"/>
      <c r="CH77" s="102"/>
      <c r="CI77" s="102"/>
      <c r="CJ77" s="102"/>
      <c r="CK77" s="102"/>
      <c r="CL77" s="102"/>
      <c r="CM77" s="102"/>
      <c r="CN77" s="102"/>
      <c r="CO77" s="102"/>
      <c r="CP77" s="102"/>
      <c r="CQ77" s="102"/>
      <c r="CR77" s="102"/>
      <c r="CS77" s="102"/>
      <c r="CT77" s="102"/>
      <c r="CU77" s="102"/>
      <c r="CV77" s="102"/>
      <c r="CW77" s="102"/>
      <c r="CX77" s="102"/>
      <c r="CY77" s="102"/>
      <c r="CZ77" s="102"/>
      <c r="DA77" s="102"/>
      <c r="DB77" s="102"/>
      <c r="DC77" s="102"/>
      <c r="DD77" s="102"/>
      <c r="DE77" s="102"/>
      <c r="DF77" s="102"/>
      <c r="DG77" s="102"/>
      <c r="DH77" s="102"/>
      <c r="DI77" s="102"/>
      <c r="DJ77" s="102"/>
      <c r="DK77" s="102"/>
    </row>
    <row r="78" spans="1:115">
      <c r="A78" s="109" t="s">
        <v>4</v>
      </c>
      <c r="B78" s="72" t="s">
        <v>39</v>
      </c>
      <c r="C78" s="99" t="s">
        <v>178</v>
      </c>
      <c r="D78" s="100">
        <v>1.6971799999999999</v>
      </c>
      <c r="E78" s="100">
        <v>43.954540000000001</v>
      </c>
      <c r="F78" s="100">
        <v>31.641100000000002</v>
      </c>
      <c r="G78" s="98">
        <v>9.08</v>
      </c>
      <c r="H78" s="100">
        <v>3.14</v>
      </c>
      <c r="I78" s="100">
        <v>2.82</v>
      </c>
      <c r="J78" s="100">
        <v>3</v>
      </c>
      <c r="K78" s="100">
        <v>2.58</v>
      </c>
      <c r="L78" s="100">
        <v>3.79</v>
      </c>
      <c r="M78" s="100">
        <v>2.2599999999999998</v>
      </c>
      <c r="N78" s="100">
        <v>2.97</v>
      </c>
      <c r="O78" s="100">
        <v>4.1399999999999997</v>
      </c>
      <c r="P78" s="100">
        <v>3.52</v>
      </c>
      <c r="Q78" s="100">
        <v>53.19</v>
      </c>
      <c r="R78" s="100">
        <v>50.49</v>
      </c>
      <c r="S78" s="100">
        <v>39.47</v>
      </c>
      <c r="T78" s="100">
        <v>11.64</v>
      </c>
      <c r="U78" s="100">
        <v>14.72</v>
      </c>
      <c r="V78" s="100">
        <v>0.84</v>
      </c>
      <c r="W78" s="100">
        <v>24.2</v>
      </c>
      <c r="X78" s="100">
        <v>21</v>
      </c>
      <c r="Y78" s="101" t="s">
        <v>31</v>
      </c>
      <c r="Z78" s="101" t="s">
        <v>31</v>
      </c>
      <c r="AA78" s="101">
        <v>9</v>
      </c>
      <c r="AB78" s="79">
        <v>579.40660000000003</v>
      </c>
      <c r="AC78" s="101">
        <v>100</v>
      </c>
      <c r="AD78" s="101">
        <v>0.34336590866904304</v>
      </c>
      <c r="AE78" s="101">
        <v>0.68990652151828158</v>
      </c>
      <c r="AF78" s="101">
        <v>23.87695403476738</v>
      </c>
      <c r="AG78" s="101">
        <v>15.174794356393463</v>
      </c>
      <c r="AH78" s="101">
        <v>1.1501264968712901</v>
      </c>
      <c r="AI78" s="101">
        <v>53.548809438937937</v>
      </c>
      <c r="AJ78" s="101">
        <v>39.360762675279645</v>
      </c>
      <c r="AK78" s="101">
        <v>52.239107785055751</v>
      </c>
      <c r="AL78" s="101">
        <v>38.511805592207708</v>
      </c>
      <c r="AM78" s="101">
        <v>-5.2098955168879257</v>
      </c>
      <c r="AN78" s="101">
        <v>63.200650000000003</v>
      </c>
      <c r="AO78" s="101">
        <v>79.587879999999998</v>
      </c>
      <c r="AP78" s="101">
        <v>84</v>
      </c>
      <c r="AQ78" s="101">
        <v>9</v>
      </c>
      <c r="AR78" s="101">
        <v>90</v>
      </c>
      <c r="AS78" s="101">
        <v>9</v>
      </c>
      <c r="AT78" s="101">
        <v>90</v>
      </c>
      <c r="AU78" s="101">
        <v>97.225679999999997</v>
      </c>
      <c r="AV78" s="101">
        <v>43.428087276033303</v>
      </c>
      <c r="AW78" s="101">
        <v>65.527735322528173</v>
      </c>
      <c r="AX78" s="101" t="s">
        <v>31</v>
      </c>
      <c r="AY78" s="101" t="s">
        <v>31</v>
      </c>
      <c r="AZ78" s="101" t="s">
        <v>31</v>
      </c>
      <c r="BA78" s="101">
        <v>17.61591</v>
      </c>
      <c r="BB78" s="101" t="s">
        <v>31</v>
      </c>
      <c r="BC78" s="101">
        <v>26</v>
      </c>
      <c r="BD78" s="101">
        <v>30.8</v>
      </c>
      <c r="BE78" s="101">
        <v>1.5</v>
      </c>
      <c r="BF78" s="101">
        <v>1.5</v>
      </c>
      <c r="BG78" s="101">
        <v>9</v>
      </c>
      <c r="BH78" s="71"/>
      <c r="BI78" s="71"/>
      <c r="BJ78" s="71"/>
      <c r="BK78" s="71"/>
      <c r="BL78" s="71"/>
      <c r="BM78" s="71"/>
      <c r="BN78" s="71"/>
      <c r="BO78" s="71"/>
      <c r="BP78" s="71"/>
      <c r="BQ78" s="71"/>
      <c r="BR78" s="71"/>
      <c r="BS78" s="71"/>
      <c r="BT78" s="71"/>
      <c r="BU78" s="71"/>
      <c r="BV78" s="71"/>
      <c r="BW78" s="71"/>
      <c r="BX78" s="71"/>
      <c r="BY78" s="71"/>
      <c r="BZ78" s="71"/>
      <c r="CA78" s="71"/>
      <c r="CB78" s="71"/>
      <c r="CC78" s="71"/>
      <c r="CD78" s="71"/>
      <c r="CE78" s="71"/>
      <c r="CF78" s="71"/>
      <c r="CG78" s="71"/>
      <c r="CH78" s="71"/>
      <c r="CI78" s="71"/>
      <c r="CJ78" s="71"/>
      <c r="CK78" s="71"/>
      <c r="CL78" s="71"/>
      <c r="CM78" s="71"/>
      <c r="CN78" s="71"/>
      <c r="CO78" s="71"/>
      <c r="CP78" s="71"/>
      <c r="CQ78" s="71"/>
      <c r="CR78" s="71"/>
      <c r="CS78" s="71"/>
      <c r="CT78" s="71"/>
      <c r="CU78" s="71"/>
      <c r="CV78" s="71"/>
      <c r="CW78" s="71"/>
      <c r="CX78" s="71"/>
      <c r="CY78" s="71"/>
      <c r="CZ78" s="71"/>
      <c r="DA78" s="71"/>
      <c r="DB78" s="71"/>
      <c r="DC78" s="71"/>
      <c r="DD78" s="71"/>
      <c r="DE78" s="71"/>
      <c r="DF78" s="71"/>
      <c r="DG78" s="71"/>
      <c r="DH78" s="71"/>
      <c r="DI78" s="71"/>
      <c r="DJ78" s="71"/>
      <c r="DK78" s="71"/>
    </row>
    <row r="79" spans="1:115">
      <c r="A79" s="109" t="s">
        <v>4</v>
      </c>
      <c r="B79" s="72" t="s">
        <v>38</v>
      </c>
      <c r="C79" s="99" t="s">
        <v>178</v>
      </c>
      <c r="D79" s="100">
        <v>1.6972799999999999</v>
      </c>
      <c r="E79" s="100">
        <v>42.151380000000003</v>
      </c>
      <c r="F79" s="100">
        <v>31.31878</v>
      </c>
      <c r="G79" s="98">
        <v>9.15</v>
      </c>
      <c r="H79" s="100">
        <v>2.68</v>
      </c>
      <c r="I79" s="100">
        <v>2.82</v>
      </c>
      <c r="J79" s="100">
        <v>2.88</v>
      </c>
      <c r="K79" s="100">
        <v>2.6</v>
      </c>
      <c r="L79" s="100">
        <v>3.39</v>
      </c>
      <c r="M79" s="100">
        <v>3.03</v>
      </c>
      <c r="N79" s="100">
        <v>2.41</v>
      </c>
      <c r="O79" s="100">
        <v>3.96</v>
      </c>
      <c r="P79" s="100">
        <v>3.18</v>
      </c>
      <c r="Q79" s="100">
        <v>58.97</v>
      </c>
      <c r="R79" s="100">
        <v>54.07</v>
      </c>
      <c r="S79" s="100">
        <v>39.01</v>
      </c>
      <c r="T79" s="100">
        <v>14.04</v>
      </c>
      <c r="U79" s="100">
        <v>16.72</v>
      </c>
      <c r="V79" s="100">
        <v>0.66</v>
      </c>
      <c r="W79" s="100">
        <v>15.9</v>
      </c>
      <c r="X79" s="100">
        <v>30.9</v>
      </c>
      <c r="Y79" s="100">
        <v>73.5</v>
      </c>
      <c r="Z79" s="100">
        <v>65.5</v>
      </c>
      <c r="AA79" s="101">
        <v>91.16</v>
      </c>
      <c r="AB79" s="79" t="s">
        <v>31</v>
      </c>
      <c r="AC79" s="101">
        <v>100</v>
      </c>
      <c r="AD79" s="101">
        <v>0.33990561400197622</v>
      </c>
      <c r="AE79" s="101">
        <v>1.1070993847903168</v>
      </c>
      <c r="AF79" s="101">
        <v>22.780340582975594</v>
      </c>
      <c r="AG79" s="101">
        <v>14.466812269126949</v>
      </c>
      <c r="AH79" s="101">
        <v>1.1584588795120201</v>
      </c>
      <c r="AI79" s="101">
        <v>51.329354909065849</v>
      </c>
      <c r="AJ79" s="101">
        <v>39.495293904586738</v>
      </c>
      <c r="AK79" s="101">
        <v>51.276110064109417</v>
      </c>
      <c r="AL79" s="101">
        <v>38.159206337477876</v>
      </c>
      <c r="AM79" s="101">
        <v>-4.6536002839496717</v>
      </c>
      <c r="AN79" s="101">
        <v>63.75929</v>
      </c>
      <c r="AO79" s="101">
        <v>79.755970000000005</v>
      </c>
      <c r="AP79" s="101">
        <v>84</v>
      </c>
      <c r="AQ79" s="101">
        <v>9</v>
      </c>
      <c r="AR79" s="101">
        <v>90</v>
      </c>
      <c r="AS79" s="101">
        <v>9</v>
      </c>
      <c r="AT79" s="101">
        <v>90</v>
      </c>
      <c r="AU79" s="101">
        <v>98.232489999999999</v>
      </c>
      <c r="AV79" s="101" t="s">
        <v>31</v>
      </c>
      <c r="AW79" s="101" t="s">
        <v>31</v>
      </c>
      <c r="AX79" s="101" t="s">
        <v>31</v>
      </c>
      <c r="AY79" s="101" t="s">
        <v>31</v>
      </c>
      <c r="AZ79" s="101" t="s">
        <v>31</v>
      </c>
      <c r="BA79" s="101" t="s">
        <v>31</v>
      </c>
      <c r="BB79" s="101" t="s">
        <v>31</v>
      </c>
      <c r="BC79" s="101">
        <v>26</v>
      </c>
      <c r="BD79" s="101">
        <v>51.7</v>
      </c>
      <c r="BE79" s="101">
        <v>1.5</v>
      </c>
      <c r="BF79" s="101">
        <v>1.5</v>
      </c>
      <c r="BG79" s="101">
        <v>9</v>
      </c>
      <c r="BH79" s="71"/>
      <c r="BI79" s="71"/>
      <c r="BJ79" s="71"/>
      <c r="BK79" s="71"/>
      <c r="BL79" s="71"/>
      <c r="BM79" s="71"/>
      <c r="BN79" s="71"/>
      <c r="BO79" s="71"/>
      <c r="BP79" s="71"/>
      <c r="BQ79" s="71"/>
      <c r="BR79" s="71"/>
      <c r="BS79" s="71"/>
      <c r="BT79" s="71"/>
      <c r="BU79" s="71"/>
      <c r="BV79" s="71"/>
      <c r="BW79" s="71"/>
      <c r="BX79" s="71"/>
      <c r="BY79" s="71"/>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c r="DH79" s="71"/>
      <c r="DI79" s="71"/>
      <c r="DJ79" s="71"/>
      <c r="DK79" s="71"/>
    </row>
    <row r="80" spans="1:115">
      <c r="A80" s="109" t="s">
        <v>4</v>
      </c>
      <c r="B80" s="72" t="s">
        <v>37</v>
      </c>
      <c r="C80" s="99" t="s">
        <v>178</v>
      </c>
      <c r="D80" s="100">
        <v>1.591</v>
      </c>
      <c r="E80" s="100">
        <v>40.946249999999999</v>
      </c>
      <c r="F80" s="100">
        <v>31.87191</v>
      </c>
      <c r="G80" s="98">
        <v>9.15</v>
      </c>
      <c r="H80" s="100">
        <v>3.1</v>
      </c>
      <c r="I80" s="100">
        <v>3.05</v>
      </c>
      <c r="J80" s="100">
        <v>3.24</v>
      </c>
      <c r="K80" s="100">
        <v>2.93</v>
      </c>
      <c r="L80" s="100">
        <v>3.63</v>
      </c>
      <c r="M80" s="100">
        <v>2.5299999999999998</v>
      </c>
      <c r="N80" s="100">
        <v>3.09</v>
      </c>
      <c r="O80" s="100">
        <v>4.09</v>
      </c>
      <c r="P80" s="100">
        <v>3.55</v>
      </c>
      <c r="Q80" s="100">
        <v>60.23</v>
      </c>
      <c r="R80" s="100">
        <v>55.59</v>
      </c>
      <c r="S80" s="100">
        <v>43.84</v>
      </c>
      <c r="T80" s="100">
        <v>14.13</v>
      </c>
      <c r="U80" s="100">
        <v>18.75</v>
      </c>
      <c r="V80" s="100">
        <v>0.66</v>
      </c>
      <c r="W80" s="100">
        <v>20.32</v>
      </c>
      <c r="X80" s="100">
        <v>29.12</v>
      </c>
      <c r="Y80" s="100">
        <v>73.959999999999994</v>
      </c>
      <c r="Z80" s="100">
        <v>65.61</v>
      </c>
      <c r="AA80" s="101">
        <v>91</v>
      </c>
      <c r="AB80" s="79" t="s">
        <v>31</v>
      </c>
      <c r="AC80" s="101">
        <v>100</v>
      </c>
      <c r="AD80" s="101">
        <v>0.35781123290718347</v>
      </c>
      <c r="AE80" s="101">
        <v>2.978565954473126</v>
      </c>
      <c r="AF80" s="101">
        <v>23.57152748408442</v>
      </c>
      <c r="AG80" s="101">
        <v>14.641965003592041</v>
      </c>
      <c r="AH80" s="101">
        <v>1.29339510677837</v>
      </c>
      <c r="AI80" s="101">
        <v>50.504777874581833</v>
      </c>
      <c r="AJ80" s="101">
        <v>38.133144045448567</v>
      </c>
      <c r="AK80" s="101">
        <v>50.928588076746529</v>
      </c>
      <c r="AL80" s="101">
        <v>37.08274423504642</v>
      </c>
      <c r="AM80" s="101">
        <v>3.5748247252888916</v>
      </c>
      <c r="AN80" s="101">
        <v>63.760429999999999</v>
      </c>
      <c r="AO80" s="101">
        <v>79.540940000000006</v>
      </c>
      <c r="AP80" s="101">
        <v>84</v>
      </c>
      <c r="AQ80" s="101">
        <v>9</v>
      </c>
      <c r="AR80" s="101">
        <v>90</v>
      </c>
      <c r="AS80" s="101">
        <v>9</v>
      </c>
      <c r="AT80" s="101">
        <v>90</v>
      </c>
      <c r="AU80" s="101">
        <v>98.232619999999997</v>
      </c>
      <c r="AV80" s="101" t="s">
        <v>31</v>
      </c>
      <c r="AW80" s="101" t="s">
        <v>31</v>
      </c>
      <c r="AX80" s="101" t="s">
        <v>31</v>
      </c>
      <c r="AY80" s="101" t="s">
        <v>31</v>
      </c>
      <c r="AZ80" s="101" t="s">
        <v>31</v>
      </c>
      <c r="BA80" s="101" t="s">
        <v>31</v>
      </c>
      <c r="BB80" s="101" t="s">
        <v>31</v>
      </c>
      <c r="BC80" s="101">
        <v>26.3</v>
      </c>
      <c r="BD80" s="101" t="s">
        <v>31</v>
      </c>
      <c r="BE80" s="101">
        <v>1.5</v>
      </c>
      <c r="BF80" s="101">
        <v>1.5</v>
      </c>
      <c r="BG80" s="101">
        <v>9</v>
      </c>
      <c r="BH80" s="102"/>
      <c r="BI80" s="102"/>
      <c r="BJ80" s="102"/>
      <c r="BK80" s="102"/>
      <c r="BL80" s="102"/>
      <c r="BM80" s="102"/>
      <c r="BN80" s="102"/>
      <c r="BO80" s="102"/>
      <c r="BP80" s="102"/>
      <c r="BQ80" s="102"/>
      <c r="BR80" s="102"/>
      <c r="BS80" s="102"/>
      <c r="BT80" s="102"/>
      <c r="BU80" s="102"/>
      <c r="BV80" s="102"/>
      <c r="BW80" s="102"/>
      <c r="BX80" s="102"/>
      <c r="BY80" s="102"/>
      <c r="BZ80" s="102"/>
      <c r="CA80" s="102"/>
      <c r="CB80" s="102"/>
      <c r="CC80" s="102"/>
      <c r="CD80" s="102"/>
      <c r="CE80" s="102"/>
      <c r="CF80" s="102"/>
      <c r="CG80" s="102"/>
      <c r="CH80" s="102"/>
      <c r="CI80" s="102"/>
      <c r="CJ80" s="102"/>
      <c r="CK80" s="102"/>
      <c r="CL80" s="102"/>
      <c r="CM80" s="102"/>
      <c r="CN80" s="102"/>
      <c r="CO80" s="102"/>
      <c r="CP80" s="102"/>
      <c r="CQ80" s="102"/>
      <c r="CR80" s="102"/>
      <c r="CS80" s="102"/>
      <c r="CT80" s="102"/>
      <c r="CU80" s="102"/>
      <c r="CV80" s="102"/>
      <c r="CW80" s="102"/>
      <c r="CX80" s="102"/>
      <c r="CY80" s="102"/>
      <c r="CZ80" s="102"/>
      <c r="DA80" s="102"/>
      <c r="DB80" s="102"/>
      <c r="DC80" s="102"/>
      <c r="DD80" s="102"/>
      <c r="DE80" s="102"/>
      <c r="DF80" s="102"/>
      <c r="DG80" s="102"/>
      <c r="DH80" s="102"/>
      <c r="DI80" s="102"/>
      <c r="DJ80" s="102"/>
      <c r="DK80" s="102"/>
    </row>
    <row r="81" spans="1:115">
      <c r="A81" s="109" t="s">
        <v>4</v>
      </c>
      <c r="B81" s="72" t="s">
        <v>36</v>
      </c>
      <c r="C81" s="99" t="s">
        <v>178</v>
      </c>
      <c r="D81" s="100">
        <v>1.55277</v>
      </c>
      <c r="E81" s="100">
        <v>41.202080000000002</v>
      </c>
      <c r="F81" s="100">
        <v>31.726500000000001</v>
      </c>
      <c r="G81" s="71" t="s">
        <v>31</v>
      </c>
      <c r="H81" s="100">
        <v>3.13</v>
      </c>
      <c r="I81" s="100">
        <v>2.95</v>
      </c>
      <c r="J81" s="100">
        <v>2.95</v>
      </c>
      <c r="K81" s="100">
        <v>2.86</v>
      </c>
      <c r="L81" s="100">
        <v>3.64</v>
      </c>
      <c r="M81" s="100">
        <v>2.56</v>
      </c>
      <c r="N81" s="100">
        <v>2.73</v>
      </c>
      <c r="O81" s="100">
        <v>4.01</v>
      </c>
      <c r="P81" s="100">
        <v>3.32</v>
      </c>
      <c r="Q81" s="100">
        <v>62.98</v>
      </c>
      <c r="R81" s="100">
        <v>55.86</v>
      </c>
      <c r="S81" s="100">
        <v>42.32</v>
      </c>
      <c r="T81" s="100">
        <v>14.45</v>
      </c>
      <c r="U81" s="100">
        <v>18.71</v>
      </c>
      <c r="V81" s="100">
        <v>0.83</v>
      </c>
      <c r="W81" s="100">
        <v>20.68</v>
      </c>
      <c r="X81" s="100">
        <v>14.74</v>
      </c>
      <c r="Y81" s="100">
        <v>74.09</v>
      </c>
      <c r="Z81" s="100">
        <v>64.13</v>
      </c>
      <c r="AA81" s="71" t="s">
        <v>31</v>
      </c>
      <c r="AB81" s="79" t="s">
        <v>31</v>
      </c>
      <c r="AC81" s="101" t="s">
        <v>31</v>
      </c>
      <c r="AD81" s="101" t="s">
        <v>31</v>
      </c>
      <c r="AE81" s="101">
        <v>1.896974756341919</v>
      </c>
      <c r="AF81" s="101">
        <v>23.113466050735401</v>
      </c>
      <c r="AG81" s="101">
        <v>15.723038080804919</v>
      </c>
      <c r="AH81" s="101">
        <v>1.2526292323636101</v>
      </c>
      <c r="AI81" s="101">
        <v>11.759179878992033</v>
      </c>
      <c r="AJ81" s="101">
        <v>14.670599573730714</v>
      </c>
      <c r="AK81" s="101">
        <v>50.201337358600597</v>
      </c>
      <c r="AL81" s="101">
        <v>36.43181795249307</v>
      </c>
      <c r="AM81" s="101">
        <v>1.2075069964828486</v>
      </c>
      <c r="AN81" s="101">
        <v>63.761850000000003</v>
      </c>
      <c r="AO81" s="101">
        <v>79.30059</v>
      </c>
      <c r="AP81" s="101">
        <v>84</v>
      </c>
      <c r="AQ81" s="101">
        <v>9</v>
      </c>
      <c r="AR81" s="101">
        <v>90</v>
      </c>
      <c r="AS81" s="101">
        <v>9</v>
      </c>
      <c r="AT81" s="101">
        <v>90</v>
      </c>
      <c r="AU81" s="101">
        <v>98.232789999999994</v>
      </c>
      <c r="AV81" s="101" t="s">
        <v>31</v>
      </c>
      <c r="AW81" s="101" t="s">
        <v>31</v>
      </c>
      <c r="AX81" s="101" t="s">
        <v>31</v>
      </c>
      <c r="AY81" s="101" t="s">
        <v>31</v>
      </c>
      <c r="AZ81" s="101" t="s">
        <v>31</v>
      </c>
      <c r="BA81" s="101" t="s">
        <v>31</v>
      </c>
      <c r="BB81" s="101" t="s">
        <v>31</v>
      </c>
      <c r="BC81" s="101">
        <v>27</v>
      </c>
      <c r="BD81" s="101">
        <v>50</v>
      </c>
      <c r="BE81" s="101">
        <v>1.5</v>
      </c>
      <c r="BF81" s="101">
        <v>1.5</v>
      </c>
      <c r="BG81" s="101">
        <v>9</v>
      </c>
      <c r="BH81" s="102"/>
      <c r="BI81" s="102"/>
      <c r="BJ81" s="102"/>
      <c r="BK81" s="102"/>
      <c r="BL81" s="102"/>
      <c r="BM81" s="102"/>
      <c r="BN81" s="102"/>
      <c r="BO81" s="102"/>
      <c r="BP81" s="102"/>
      <c r="BQ81" s="102"/>
      <c r="BR81" s="102"/>
      <c r="BS81" s="102"/>
      <c r="BT81" s="102"/>
      <c r="BU81" s="102"/>
      <c r="BV81" s="102"/>
      <c r="BW81" s="102"/>
      <c r="BX81" s="102"/>
      <c r="BY81" s="102"/>
      <c r="BZ81" s="102"/>
      <c r="CA81" s="102"/>
      <c r="CB81" s="102"/>
      <c r="CC81" s="102"/>
      <c r="CD81" s="102"/>
      <c r="CE81" s="102"/>
      <c r="CF81" s="102"/>
      <c r="CG81" s="102"/>
      <c r="CH81" s="102"/>
      <c r="CI81" s="102"/>
      <c r="CJ81" s="102"/>
      <c r="CK81" s="102"/>
      <c r="CL81" s="102"/>
      <c r="CM81" s="102"/>
      <c r="CN81" s="102"/>
      <c r="CO81" s="102"/>
      <c r="CP81" s="102"/>
      <c r="CQ81" s="102"/>
      <c r="CR81" s="102"/>
      <c r="CS81" s="102"/>
      <c r="CT81" s="102"/>
      <c r="CU81" s="102"/>
      <c r="CV81" s="102"/>
      <c r="CW81" s="102"/>
      <c r="CX81" s="102"/>
      <c r="CY81" s="102"/>
      <c r="CZ81" s="102"/>
      <c r="DA81" s="102"/>
      <c r="DB81" s="102"/>
      <c r="DC81" s="102"/>
      <c r="DD81" s="102"/>
      <c r="DE81" s="102"/>
      <c r="DF81" s="102"/>
      <c r="DG81" s="102"/>
      <c r="DH81" s="102"/>
      <c r="DI81" s="102"/>
      <c r="DJ81" s="102"/>
      <c r="DK81" s="102"/>
    </row>
    <row r="82" spans="1:115">
      <c r="A82" s="109" t="s">
        <v>14</v>
      </c>
      <c r="B82" s="76" t="s">
        <v>55</v>
      </c>
      <c r="C82" s="99" t="s">
        <v>164</v>
      </c>
      <c r="D82" s="100">
        <v>0.74963000000000002</v>
      </c>
      <c r="E82" s="100" t="s">
        <v>31</v>
      </c>
      <c r="F82" s="100" t="s">
        <v>31</v>
      </c>
      <c r="G82" s="71" t="s">
        <v>31</v>
      </c>
      <c r="H82" s="71" t="s">
        <v>31</v>
      </c>
      <c r="I82" s="71" t="s">
        <v>31</v>
      </c>
      <c r="J82" s="71" t="s">
        <v>31</v>
      </c>
      <c r="K82" s="71" t="s">
        <v>31</v>
      </c>
      <c r="L82" s="71" t="s">
        <v>31</v>
      </c>
      <c r="M82" s="71" t="s">
        <v>31</v>
      </c>
      <c r="N82" s="71" t="s">
        <v>31</v>
      </c>
      <c r="O82" s="71" t="s">
        <v>31</v>
      </c>
      <c r="P82" s="71" t="s">
        <v>31</v>
      </c>
      <c r="Q82" s="71" t="s">
        <v>31</v>
      </c>
      <c r="R82" s="71" t="s">
        <v>31</v>
      </c>
      <c r="S82" s="71" t="s">
        <v>31</v>
      </c>
      <c r="T82" s="71" t="s">
        <v>31</v>
      </c>
      <c r="U82" s="71" t="s">
        <v>31</v>
      </c>
      <c r="V82" s="71" t="s">
        <v>31</v>
      </c>
      <c r="W82" s="71" t="s">
        <v>31</v>
      </c>
      <c r="X82" s="71" t="s">
        <v>31</v>
      </c>
      <c r="Y82" s="71" t="s">
        <v>31</v>
      </c>
      <c r="Z82" s="71" t="s">
        <v>31</v>
      </c>
      <c r="AA82" s="71" t="s">
        <v>31</v>
      </c>
      <c r="AB82" s="79">
        <v>63.991799999999998</v>
      </c>
      <c r="AC82" s="101" t="s">
        <v>31</v>
      </c>
      <c r="AD82" s="101" t="s">
        <v>31</v>
      </c>
      <c r="AE82" s="101" t="s">
        <v>31</v>
      </c>
      <c r="AF82" s="101" t="s">
        <v>31</v>
      </c>
      <c r="AG82" s="101" t="s">
        <v>31</v>
      </c>
      <c r="AH82" s="101" t="s">
        <v>31</v>
      </c>
      <c r="AI82" s="101" t="s">
        <v>31</v>
      </c>
      <c r="AJ82" s="101" t="s">
        <v>31</v>
      </c>
      <c r="AK82" s="101" t="s">
        <v>31</v>
      </c>
      <c r="AL82" s="101" t="s">
        <v>31</v>
      </c>
      <c r="AM82" s="101" t="s">
        <v>31</v>
      </c>
      <c r="AN82" s="101" t="s">
        <v>31</v>
      </c>
      <c r="AO82" s="101" t="s">
        <v>31</v>
      </c>
      <c r="AP82" s="101" t="s">
        <v>31</v>
      </c>
      <c r="AQ82" s="101" t="s">
        <v>31</v>
      </c>
      <c r="AR82" s="101" t="s">
        <v>31</v>
      </c>
      <c r="AS82" s="101" t="s">
        <v>31</v>
      </c>
      <c r="AT82" s="101" t="s">
        <v>31</v>
      </c>
      <c r="AU82" s="101" t="s">
        <v>31</v>
      </c>
      <c r="AV82" s="101">
        <v>8.5240075252262706</v>
      </c>
      <c r="AW82" s="101">
        <v>33.524566731166125</v>
      </c>
      <c r="AX82" s="101" t="s">
        <v>31</v>
      </c>
      <c r="AY82" s="101" t="s">
        <v>31</v>
      </c>
      <c r="AZ82" s="101">
        <v>38.700000000000003</v>
      </c>
      <c r="BA82" s="101" t="s">
        <v>31</v>
      </c>
      <c r="BB82" s="101">
        <v>11.4272603988647</v>
      </c>
      <c r="BC82" s="101">
        <v>21.8</v>
      </c>
      <c r="BD82" s="101" t="s">
        <v>31</v>
      </c>
      <c r="BE82" s="101" t="s">
        <v>31</v>
      </c>
      <c r="BF82" s="101" t="s">
        <v>31</v>
      </c>
      <c r="BG82" s="101" t="s">
        <v>31</v>
      </c>
      <c r="BH82" s="102"/>
      <c r="BI82" s="102"/>
      <c r="BJ82" s="102"/>
      <c r="BK82" s="102"/>
      <c r="BL82" s="102"/>
      <c r="BM82" s="102"/>
      <c r="BN82" s="102"/>
      <c r="BO82" s="102"/>
      <c r="BP82" s="102"/>
      <c r="BQ82" s="102"/>
      <c r="BR82" s="102"/>
      <c r="BS82" s="102"/>
      <c r="BT82" s="102"/>
      <c r="BU82" s="102"/>
      <c r="BV82" s="102"/>
      <c r="BW82" s="102"/>
      <c r="BX82" s="102"/>
      <c r="BY82" s="102"/>
      <c r="BZ82" s="102"/>
      <c r="CA82" s="102"/>
      <c r="CB82" s="102"/>
      <c r="CC82" s="102"/>
      <c r="CD82" s="102"/>
      <c r="CE82" s="102"/>
      <c r="CF82" s="102"/>
      <c r="CG82" s="102"/>
      <c r="CH82" s="102"/>
      <c r="CI82" s="102"/>
      <c r="CJ82" s="102"/>
      <c r="CK82" s="102"/>
      <c r="CL82" s="102"/>
      <c r="CM82" s="102"/>
      <c r="CN82" s="102"/>
      <c r="CO82" s="102"/>
      <c r="CP82" s="102"/>
      <c r="CQ82" s="102"/>
      <c r="CR82" s="102"/>
      <c r="CS82" s="102"/>
      <c r="CT82" s="102"/>
      <c r="CU82" s="102"/>
      <c r="CV82" s="102"/>
      <c r="CW82" s="102"/>
      <c r="CX82" s="102"/>
      <c r="CY82" s="102"/>
      <c r="CZ82" s="102"/>
      <c r="DA82" s="102"/>
      <c r="DB82" s="102"/>
      <c r="DC82" s="102"/>
      <c r="DD82" s="102"/>
      <c r="DE82" s="102"/>
      <c r="DF82" s="102"/>
      <c r="DG82" s="102"/>
      <c r="DH82" s="102"/>
      <c r="DI82" s="102"/>
      <c r="DJ82" s="102"/>
      <c r="DK82" s="102"/>
    </row>
    <row r="83" spans="1:115">
      <c r="A83" s="109" t="s">
        <v>14</v>
      </c>
      <c r="B83" s="72" t="s">
        <v>54</v>
      </c>
      <c r="C83" s="99" t="s">
        <v>164</v>
      </c>
      <c r="D83" s="100">
        <v>0.89315999999999995</v>
      </c>
      <c r="E83" s="100">
        <v>57.58961</v>
      </c>
      <c r="F83" s="100">
        <v>33.407580000000003</v>
      </c>
      <c r="G83" s="71" t="s">
        <v>31</v>
      </c>
      <c r="H83" s="71" t="s">
        <v>31</v>
      </c>
      <c r="I83" s="71" t="s">
        <v>31</v>
      </c>
      <c r="J83" s="71" t="s">
        <v>31</v>
      </c>
      <c r="K83" s="71" t="s">
        <v>31</v>
      </c>
      <c r="L83" s="71" t="s">
        <v>31</v>
      </c>
      <c r="M83" s="71" t="s">
        <v>31</v>
      </c>
      <c r="N83" s="71" t="s">
        <v>31</v>
      </c>
      <c r="O83" s="71" t="s">
        <v>31</v>
      </c>
      <c r="P83" s="71" t="s">
        <v>31</v>
      </c>
      <c r="Q83" s="71" t="s">
        <v>31</v>
      </c>
      <c r="R83" s="71" t="s">
        <v>31</v>
      </c>
      <c r="S83" s="71" t="s">
        <v>31</v>
      </c>
      <c r="T83" s="71" t="s">
        <v>31</v>
      </c>
      <c r="U83" s="71" t="s">
        <v>31</v>
      </c>
      <c r="V83" s="71" t="s">
        <v>31</v>
      </c>
      <c r="W83" s="71" t="s">
        <v>31</v>
      </c>
      <c r="X83" s="71" t="s">
        <v>31</v>
      </c>
      <c r="Y83" s="71" t="s">
        <v>31</v>
      </c>
      <c r="Z83" s="71" t="s">
        <v>31</v>
      </c>
      <c r="AA83" s="101">
        <v>1.7759132677414999</v>
      </c>
      <c r="AB83" s="79">
        <v>87.010099999999994</v>
      </c>
      <c r="AC83" s="101" t="s">
        <v>31</v>
      </c>
      <c r="AD83" s="101" t="s">
        <v>31</v>
      </c>
      <c r="AE83" s="101" t="s">
        <v>31</v>
      </c>
      <c r="AF83" s="101" t="s">
        <v>31</v>
      </c>
      <c r="AG83" s="101" t="s">
        <v>31</v>
      </c>
      <c r="AH83" s="101" t="s">
        <v>31</v>
      </c>
      <c r="AI83" s="101" t="s">
        <v>31</v>
      </c>
      <c r="AJ83" s="101" t="s">
        <v>31</v>
      </c>
      <c r="AK83" s="101" t="s">
        <v>31</v>
      </c>
      <c r="AL83" s="101" t="s">
        <v>31</v>
      </c>
      <c r="AM83" s="101" t="s">
        <v>31</v>
      </c>
      <c r="AN83" s="101" t="s">
        <v>31</v>
      </c>
      <c r="AO83" s="101" t="s">
        <v>31</v>
      </c>
      <c r="AP83" s="101" t="s">
        <v>31</v>
      </c>
      <c r="AQ83" s="101" t="s">
        <v>31</v>
      </c>
      <c r="AR83" s="101" t="s">
        <v>31</v>
      </c>
      <c r="AS83" s="101" t="s">
        <v>31</v>
      </c>
      <c r="AT83" s="101" t="s">
        <v>31</v>
      </c>
      <c r="AU83" s="101" t="s">
        <v>31</v>
      </c>
      <c r="AV83" s="101">
        <v>11.286558311374</v>
      </c>
      <c r="AW83" s="101">
        <v>39.410538787379515</v>
      </c>
      <c r="AX83" s="101" t="s">
        <v>31</v>
      </c>
      <c r="AY83" s="101" t="s">
        <v>31</v>
      </c>
      <c r="AZ83" s="101" t="s">
        <v>31</v>
      </c>
      <c r="BA83" s="101" t="s">
        <v>31</v>
      </c>
      <c r="BB83" s="101" t="s">
        <v>31</v>
      </c>
      <c r="BC83" s="101">
        <v>21.8</v>
      </c>
      <c r="BD83" s="101" t="s">
        <v>31</v>
      </c>
      <c r="BE83" s="101" t="s">
        <v>31</v>
      </c>
      <c r="BF83" s="101" t="s">
        <v>31</v>
      </c>
      <c r="BG83" s="101" t="s">
        <v>31</v>
      </c>
      <c r="BH83" s="102"/>
      <c r="BI83" s="102"/>
      <c r="BJ83" s="102"/>
      <c r="BK83" s="102"/>
      <c r="BL83" s="102"/>
      <c r="BM83" s="102"/>
      <c r="BN83" s="102"/>
      <c r="BO83" s="102"/>
      <c r="BP83" s="102"/>
      <c r="BQ83" s="102"/>
      <c r="BR83" s="102"/>
      <c r="BS83" s="102"/>
      <c r="BT83" s="102"/>
      <c r="BU83" s="102"/>
      <c r="BV83" s="102"/>
      <c r="BW83" s="102"/>
      <c r="BX83" s="102"/>
      <c r="BY83" s="102"/>
      <c r="BZ83" s="102"/>
      <c r="CA83" s="102"/>
      <c r="CB83" s="102"/>
      <c r="CC83" s="102"/>
      <c r="CD83" s="102"/>
      <c r="CE83" s="102"/>
      <c r="CF83" s="102"/>
      <c r="CG83" s="102"/>
      <c r="CH83" s="102"/>
      <c r="CI83" s="102"/>
      <c r="CJ83" s="102"/>
      <c r="CK83" s="102"/>
      <c r="CL83" s="102"/>
      <c r="CM83" s="102"/>
      <c r="CN83" s="102"/>
      <c r="CO83" s="102"/>
      <c r="CP83" s="102"/>
      <c r="CQ83" s="102"/>
      <c r="CR83" s="102"/>
      <c r="CS83" s="102"/>
      <c r="CT83" s="102"/>
      <c r="CU83" s="102"/>
      <c r="CV83" s="102"/>
      <c r="CW83" s="102"/>
      <c r="CX83" s="102"/>
      <c r="CY83" s="102"/>
      <c r="CZ83" s="102"/>
      <c r="DA83" s="102"/>
      <c r="DB83" s="102"/>
      <c r="DC83" s="102"/>
      <c r="DD83" s="102"/>
      <c r="DE83" s="102"/>
      <c r="DF83" s="102"/>
      <c r="DG83" s="102"/>
      <c r="DH83" s="102"/>
      <c r="DI83" s="102"/>
      <c r="DJ83" s="102"/>
      <c r="DK83" s="102"/>
    </row>
    <row r="84" spans="1:115">
      <c r="A84" s="109" t="s">
        <v>14</v>
      </c>
      <c r="B84" s="72" t="s">
        <v>53</v>
      </c>
      <c r="C84" s="99" t="s">
        <v>164</v>
      </c>
      <c r="D84" s="100">
        <v>0.94033</v>
      </c>
      <c r="E84" s="100" t="s">
        <v>31</v>
      </c>
      <c r="F84" s="100" t="s">
        <v>31</v>
      </c>
      <c r="G84" s="71" t="s">
        <v>31</v>
      </c>
      <c r="H84" s="71" t="s">
        <v>31</v>
      </c>
      <c r="I84" s="71" t="s">
        <v>31</v>
      </c>
      <c r="J84" s="71" t="s">
        <v>31</v>
      </c>
      <c r="K84" s="71" t="s">
        <v>31</v>
      </c>
      <c r="L84" s="71" t="s">
        <v>31</v>
      </c>
      <c r="M84" s="71" t="s">
        <v>31</v>
      </c>
      <c r="N84" s="71" t="s">
        <v>31</v>
      </c>
      <c r="O84" s="71" t="s">
        <v>31</v>
      </c>
      <c r="P84" s="71" t="s">
        <v>31</v>
      </c>
      <c r="Q84" s="71" t="s">
        <v>31</v>
      </c>
      <c r="R84" s="71" t="s">
        <v>31</v>
      </c>
      <c r="S84" s="71" t="s">
        <v>31</v>
      </c>
      <c r="T84" s="71" t="s">
        <v>31</v>
      </c>
      <c r="U84" s="71" t="s">
        <v>31</v>
      </c>
      <c r="V84" s="71" t="s">
        <v>31</v>
      </c>
      <c r="W84" s="71" t="s">
        <v>31</v>
      </c>
      <c r="X84" s="71" t="s">
        <v>31</v>
      </c>
      <c r="Y84" s="71" t="s">
        <v>31</v>
      </c>
      <c r="Z84" s="71" t="s">
        <v>31</v>
      </c>
      <c r="AA84" s="101">
        <v>2.6396521485872002</v>
      </c>
      <c r="AB84" s="79">
        <v>153.59829999999999</v>
      </c>
      <c r="AC84" s="101" t="s">
        <v>31</v>
      </c>
      <c r="AD84" s="101" t="s">
        <v>31</v>
      </c>
      <c r="AE84" s="101" t="s">
        <v>31</v>
      </c>
      <c r="AF84" s="101" t="s">
        <v>31</v>
      </c>
      <c r="AG84" s="101" t="s">
        <v>31</v>
      </c>
      <c r="AH84" s="101" t="s">
        <v>31</v>
      </c>
      <c r="AI84" s="101" t="s">
        <v>31</v>
      </c>
      <c r="AJ84" s="101" t="s">
        <v>31</v>
      </c>
      <c r="AK84" s="101" t="s">
        <v>31</v>
      </c>
      <c r="AL84" s="101" t="s">
        <v>31</v>
      </c>
      <c r="AM84" s="101" t="s">
        <v>31</v>
      </c>
      <c r="AN84" s="101" t="s">
        <v>31</v>
      </c>
      <c r="AO84" s="101" t="s">
        <v>31</v>
      </c>
      <c r="AP84" s="101" t="s">
        <v>31</v>
      </c>
      <c r="AQ84" s="101" t="s">
        <v>31</v>
      </c>
      <c r="AR84" s="101" t="s">
        <v>31</v>
      </c>
      <c r="AS84" s="101" t="s">
        <v>31</v>
      </c>
      <c r="AT84" s="101" t="s">
        <v>31</v>
      </c>
      <c r="AU84" s="101" t="s">
        <v>31</v>
      </c>
      <c r="AV84" s="101">
        <v>13.971859922105301</v>
      </c>
      <c r="AW84" s="101">
        <v>38.527359275929172</v>
      </c>
      <c r="AX84" s="101" t="s">
        <v>31</v>
      </c>
      <c r="AY84" s="101" t="s">
        <v>31</v>
      </c>
      <c r="AZ84" s="101" t="s">
        <v>31</v>
      </c>
      <c r="BA84" s="101" t="s">
        <v>31</v>
      </c>
      <c r="BB84" s="101" t="s">
        <v>31</v>
      </c>
      <c r="BC84" s="101">
        <v>21.8</v>
      </c>
      <c r="BD84" s="101" t="s">
        <v>31</v>
      </c>
      <c r="BE84" s="101" t="s">
        <v>31</v>
      </c>
      <c r="BF84" s="101" t="s">
        <v>31</v>
      </c>
      <c r="BG84" s="101" t="s">
        <v>31</v>
      </c>
      <c r="BH84" s="71"/>
      <c r="BI84" s="71"/>
      <c r="BJ84" s="71"/>
      <c r="BK84" s="71"/>
      <c r="BL84" s="71"/>
      <c r="BM84" s="71"/>
      <c r="BN84" s="71"/>
      <c r="BO84" s="71"/>
      <c r="BP84" s="71"/>
      <c r="BQ84" s="71"/>
      <c r="BR84" s="71"/>
      <c r="BS84" s="71"/>
      <c r="BT84" s="71"/>
      <c r="BU84" s="71"/>
      <c r="BV84" s="71"/>
      <c r="BW84" s="71"/>
      <c r="BX84" s="71"/>
      <c r="BY84" s="71"/>
      <c r="BZ84" s="71"/>
      <c r="CA84" s="71"/>
      <c r="CB84" s="71"/>
      <c r="CC84" s="71"/>
      <c r="CD84" s="71"/>
      <c r="CE84" s="71"/>
      <c r="CF84" s="71"/>
      <c r="CG84" s="71"/>
      <c r="CH84" s="71"/>
      <c r="CI84" s="71"/>
      <c r="CJ84" s="71"/>
      <c r="CK84" s="71"/>
      <c r="CL84" s="71"/>
      <c r="CM84" s="71"/>
      <c r="CN84" s="71"/>
      <c r="CO84" s="71"/>
      <c r="CP84" s="71"/>
      <c r="CQ84" s="71"/>
      <c r="CR84" s="71"/>
      <c r="CS84" s="71"/>
      <c r="CT84" s="71"/>
      <c r="CU84" s="71"/>
      <c r="CV84" s="71"/>
      <c r="CW84" s="71"/>
      <c r="CX84" s="71"/>
      <c r="CY84" s="71"/>
      <c r="CZ84" s="71"/>
      <c r="DA84" s="71"/>
      <c r="DB84" s="71"/>
      <c r="DC84" s="71"/>
      <c r="DD84" s="71"/>
      <c r="DE84" s="71"/>
      <c r="DF84" s="71"/>
      <c r="DG84" s="71"/>
      <c r="DH84" s="71"/>
      <c r="DI84" s="71"/>
      <c r="DJ84" s="71"/>
      <c r="DK84" s="71"/>
    </row>
    <row r="85" spans="1:115">
      <c r="A85" s="109" t="s">
        <v>14</v>
      </c>
      <c r="B85" s="72" t="s">
        <v>52</v>
      </c>
      <c r="C85" s="99" t="s">
        <v>164</v>
      </c>
      <c r="D85" s="100">
        <v>1.05786</v>
      </c>
      <c r="E85" s="100" t="s">
        <v>31</v>
      </c>
      <c r="F85" s="100" t="s">
        <v>31</v>
      </c>
      <c r="G85" s="71" t="s">
        <v>31</v>
      </c>
      <c r="H85" s="100">
        <v>2.2999999999999998</v>
      </c>
      <c r="I85" s="100">
        <v>2.71</v>
      </c>
      <c r="J85" s="100">
        <v>2.5</v>
      </c>
      <c r="K85" s="100">
        <v>2.5499999999999998</v>
      </c>
      <c r="L85" s="100">
        <v>2.1800000000000002</v>
      </c>
      <c r="M85" s="100">
        <v>3.79</v>
      </c>
      <c r="N85" s="100">
        <v>2.73</v>
      </c>
      <c r="O85" s="100">
        <v>3.73</v>
      </c>
      <c r="P85" s="100">
        <v>3.05</v>
      </c>
      <c r="Q85" s="100">
        <v>26.98</v>
      </c>
      <c r="R85" s="100">
        <v>35.86</v>
      </c>
      <c r="S85" s="100">
        <v>36.92</v>
      </c>
      <c r="T85" s="100">
        <v>27.55</v>
      </c>
      <c r="U85" s="100">
        <v>12.11</v>
      </c>
      <c r="V85" s="100">
        <v>0.76</v>
      </c>
      <c r="W85" s="100">
        <v>20.69</v>
      </c>
      <c r="X85" s="100">
        <v>4.84</v>
      </c>
      <c r="Y85" s="71" t="s">
        <v>31</v>
      </c>
      <c r="Z85" s="71" t="s">
        <v>31</v>
      </c>
      <c r="AA85" s="101">
        <v>4.5957433775509999</v>
      </c>
      <c r="AB85" s="79">
        <v>272.74639999999999</v>
      </c>
      <c r="AC85" s="101" t="s">
        <v>31</v>
      </c>
      <c r="AD85" s="101" t="s">
        <v>31</v>
      </c>
      <c r="AE85" s="101" t="s">
        <v>31</v>
      </c>
      <c r="AF85" s="101" t="s">
        <v>31</v>
      </c>
      <c r="AG85" s="101" t="s">
        <v>31</v>
      </c>
      <c r="AH85" s="101" t="s">
        <v>31</v>
      </c>
      <c r="AI85" s="101" t="s">
        <v>31</v>
      </c>
      <c r="AJ85" s="101" t="s">
        <v>31</v>
      </c>
      <c r="AK85" s="101" t="s">
        <v>31</v>
      </c>
      <c r="AL85" s="101" t="s">
        <v>31</v>
      </c>
      <c r="AM85" s="101" t="s">
        <v>31</v>
      </c>
      <c r="AN85" s="101" t="s">
        <v>31</v>
      </c>
      <c r="AO85" s="101" t="s">
        <v>31</v>
      </c>
      <c r="AP85" s="101" t="s">
        <v>31</v>
      </c>
      <c r="AQ85" s="101" t="s">
        <v>31</v>
      </c>
      <c r="AR85" s="101" t="s">
        <v>31</v>
      </c>
      <c r="AS85" s="101" t="s">
        <v>31</v>
      </c>
      <c r="AT85" s="101" t="s">
        <v>31</v>
      </c>
      <c r="AU85" s="101" t="s">
        <v>31</v>
      </c>
      <c r="AV85" s="101">
        <v>16.495789061784102</v>
      </c>
      <c r="AW85" s="101">
        <v>42.747403633736262</v>
      </c>
      <c r="AX85" s="101" t="s">
        <v>31</v>
      </c>
      <c r="AY85" s="101" t="s">
        <v>31</v>
      </c>
      <c r="AZ85" s="101">
        <v>42</v>
      </c>
      <c r="BA85" s="101" t="s">
        <v>31</v>
      </c>
      <c r="BB85" s="101" t="s">
        <v>31</v>
      </c>
      <c r="BC85" s="101">
        <v>21.8</v>
      </c>
      <c r="BD85" s="101" t="s">
        <v>31</v>
      </c>
      <c r="BE85" s="101" t="s">
        <v>31</v>
      </c>
      <c r="BF85" s="101" t="s">
        <v>31</v>
      </c>
      <c r="BG85" s="101" t="s">
        <v>31</v>
      </c>
      <c r="BH85" s="71"/>
      <c r="BI85" s="71"/>
      <c r="BJ85" s="71"/>
      <c r="BK85" s="71"/>
      <c r="BL85" s="71"/>
      <c r="BM85" s="71"/>
      <c r="BN85" s="71"/>
      <c r="BO85" s="71"/>
      <c r="BP85" s="71"/>
      <c r="BQ85" s="71"/>
      <c r="BR85" s="71"/>
      <c r="BS85" s="71"/>
      <c r="BT85" s="71"/>
      <c r="BU85" s="71"/>
      <c r="BV85" s="71"/>
      <c r="BW85" s="71"/>
      <c r="BX85" s="71"/>
      <c r="BY85" s="71"/>
      <c r="BZ85" s="71"/>
      <c r="CA85" s="71"/>
      <c r="CB85" s="71"/>
      <c r="CC85" s="71"/>
      <c r="CD85" s="71"/>
      <c r="CE85" s="71"/>
      <c r="CF85" s="71"/>
      <c r="CG85" s="71"/>
      <c r="CH85" s="71"/>
      <c r="CI85" s="71"/>
      <c r="CJ85" s="71"/>
      <c r="CK85" s="71"/>
      <c r="CL85" s="71"/>
      <c r="CM85" s="71"/>
      <c r="CN85" s="71"/>
      <c r="CO85" s="71"/>
      <c r="CP85" s="71"/>
      <c r="CQ85" s="71"/>
      <c r="CR85" s="71"/>
      <c r="CS85" s="71"/>
      <c r="CT85" s="71"/>
      <c r="CU85" s="71"/>
      <c r="CV85" s="71"/>
      <c r="CW85" s="71"/>
      <c r="CX85" s="71"/>
      <c r="CY85" s="71"/>
      <c r="CZ85" s="71"/>
      <c r="DA85" s="71"/>
      <c r="DB85" s="71"/>
      <c r="DC85" s="71"/>
      <c r="DD85" s="71"/>
      <c r="DE85" s="71"/>
      <c r="DF85" s="71"/>
      <c r="DG85" s="71"/>
      <c r="DH85" s="71"/>
      <c r="DI85" s="71"/>
      <c r="DJ85" s="71"/>
      <c r="DK85" s="71"/>
    </row>
    <row r="86" spans="1:115">
      <c r="A86" s="109" t="s">
        <v>14</v>
      </c>
      <c r="B86" s="72" t="s">
        <v>51</v>
      </c>
      <c r="C86" s="99" t="s">
        <v>164</v>
      </c>
      <c r="D86" s="100">
        <v>1.1203700000000001</v>
      </c>
      <c r="E86" s="100">
        <v>60.10275</v>
      </c>
      <c r="F86" s="100">
        <v>29.913679999999999</v>
      </c>
      <c r="G86" s="71" t="s">
        <v>31</v>
      </c>
      <c r="H86" s="100">
        <v>2.16</v>
      </c>
      <c r="I86" s="100">
        <v>2.94</v>
      </c>
      <c r="J86" s="100">
        <v>2.67</v>
      </c>
      <c r="K86" s="100">
        <v>2.82</v>
      </c>
      <c r="L86" s="100">
        <v>2.56</v>
      </c>
      <c r="M86" s="100">
        <v>3.95</v>
      </c>
      <c r="N86" s="100">
        <v>2.87</v>
      </c>
      <c r="O86" s="100">
        <v>3.99</v>
      </c>
      <c r="P86" s="100">
        <v>2.97</v>
      </c>
      <c r="Q86" s="100">
        <v>32.06</v>
      </c>
      <c r="R86" s="100">
        <v>37.53</v>
      </c>
      <c r="S86" s="100">
        <v>28.26</v>
      </c>
      <c r="T86" s="100">
        <v>29.46</v>
      </c>
      <c r="U86" s="100">
        <v>12.92</v>
      </c>
      <c r="V86" s="100">
        <v>0.81</v>
      </c>
      <c r="W86" s="100">
        <v>17.98</v>
      </c>
      <c r="X86" s="100">
        <v>6.01</v>
      </c>
      <c r="Y86" s="100">
        <v>71.41</v>
      </c>
      <c r="Z86" s="100">
        <v>73</v>
      </c>
      <c r="AA86" s="101">
        <v>6.2</v>
      </c>
      <c r="AB86" s="79">
        <v>357.12740000000002</v>
      </c>
      <c r="AC86" s="101" t="s">
        <v>31</v>
      </c>
      <c r="AD86" s="101" t="s">
        <v>31</v>
      </c>
      <c r="AE86" s="101" t="s">
        <v>31</v>
      </c>
      <c r="AF86" s="101" t="s">
        <v>31</v>
      </c>
      <c r="AG86" s="101" t="s">
        <v>31</v>
      </c>
      <c r="AH86" s="101" t="s">
        <v>31</v>
      </c>
      <c r="AI86" s="101" t="s">
        <v>31</v>
      </c>
      <c r="AJ86" s="101" t="s">
        <v>31</v>
      </c>
      <c r="AK86" s="101" t="s">
        <v>31</v>
      </c>
      <c r="AL86" s="101" t="s">
        <v>31</v>
      </c>
      <c r="AM86" s="101" t="s">
        <v>31</v>
      </c>
      <c r="AN86" s="101" t="s">
        <v>31</v>
      </c>
      <c r="AO86" s="101" t="s">
        <v>31</v>
      </c>
      <c r="AP86" s="101" t="s">
        <v>31</v>
      </c>
      <c r="AQ86" s="101" t="s">
        <v>31</v>
      </c>
      <c r="AR86" s="101" t="s">
        <v>31</v>
      </c>
      <c r="AS86" s="101" t="s">
        <v>31</v>
      </c>
      <c r="AT86" s="101" t="s">
        <v>31</v>
      </c>
      <c r="AU86" s="101" t="s">
        <v>31</v>
      </c>
      <c r="AV86" s="101">
        <v>20.113156863790099</v>
      </c>
      <c r="AW86" s="101">
        <v>51.803987999975377</v>
      </c>
      <c r="AX86" s="101" t="s">
        <v>31</v>
      </c>
      <c r="AY86" s="101" t="s">
        <v>31</v>
      </c>
      <c r="AZ86" s="101" t="s">
        <v>31</v>
      </c>
      <c r="BA86" s="101" t="s">
        <v>31</v>
      </c>
      <c r="BB86" s="101" t="s">
        <v>31</v>
      </c>
      <c r="BC86" s="101">
        <v>20.2</v>
      </c>
      <c r="BD86" s="101" t="s">
        <v>31</v>
      </c>
      <c r="BE86" s="101" t="s">
        <v>31</v>
      </c>
      <c r="BF86" s="101" t="s">
        <v>31</v>
      </c>
      <c r="BG86" s="101" t="s">
        <v>31</v>
      </c>
      <c r="BH86" s="71"/>
      <c r="BI86" s="71"/>
      <c r="BJ86" s="71"/>
      <c r="BK86" s="71"/>
      <c r="BL86" s="71"/>
      <c r="BM86" s="71"/>
      <c r="BN86" s="71"/>
      <c r="BO86" s="71"/>
      <c r="BP86" s="71"/>
      <c r="BQ86" s="71"/>
      <c r="BR86" s="71"/>
      <c r="BS86" s="71"/>
      <c r="BT86" s="71"/>
      <c r="BU86" s="71"/>
      <c r="BV86" s="71"/>
      <c r="BW86" s="71"/>
      <c r="BX86" s="71"/>
      <c r="BY86" s="71"/>
      <c r="BZ86" s="71"/>
      <c r="CA86" s="71"/>
      <c r="CB86" s="71"/>
      <c r="CC86" s="71"/>
      <c r="CD86" s="71"/>
      <c r="CE86" s="71"/>
      <c r="CF86" s="71"/>
      <c r="CG86" s="71"/>
      <c r="CH86" s="71"/>
      <c r="CI86" s="71"/>
      <c r="CJ86" s="71"/>
      <c r="CK86" s="71"/>
      <c r="CL86" s="71"/>
      <c r="CM86" s="71"/>
      <c r="CN86" s="71"/>
      <c r="CO86" s="71"/>
      <c r="CP86" s="71"/>
      <c r="CQ86" s="71"/>
      <c r="CR86" s="71"/>
      <c r="CS86" s="71"/>
      <c r="CT86" s="71"/>
      <c r="CU86" s="71"/>
      <c r="CV86" s="71"/>
      <c r="CW86" s="71"/>
      <c r="CX86" s="71"/>
      <c r="CY86" s="71"/>
      <c r="CZ86" s="71"/>
      <c r="DA86" s="71"/>
      <c r="DB86" s="71"/>
      <c r="DC86" s="71"/>
      <c r="DD86" s="71"/>
      <c r="DE86" s="71"/>
      <c r="DF86" s="71"/>
      <c r="DG86" s="71"/>
      <c r="DH86" s="71"/>
      <c r="DI86" s="71"/>
      <c r="DJ86" s="71"/>
      <c r="DK86" s="71"/>
    </row>
    <row r="87" spans="1:115">
      <c r="A87" s="109" t="s">
        <v>14</v>
      </c>
      <c r="B87" s="72" t="s">
        <v>50</v>
      </c>
      <c r="C87" s="99" t="s">
        <v>164</v>
      </c>
      <c r="D87" s="100">
        <v>1.2149799999999999</v>
      </c>
      <c r="E87" s="100">
        <v>65.670559999999995</v>
      </c>
      <c r="F87" s="100">
        <v>26.62829</v>
      </c>
      <c r="G87" s="71" t="s">
        <v>31</v>
      </c>
      <c r="H87" s="100">
        <v>2.98</v>
      </c>
      <c r="I87" s="100">
        <v>3.06</v>
      </c>
      <c r="J87" s="100">
        <v>3.03</v>
      </c>
      <c r="K87" s="100">
        <v>3.13</v>
      </c>
      <c r="L87" s="100">
        <v>3.68</v>
      </c>
      <c r="M87" s="100">
        <v>3.68</v>
      </c>
      <c r="N87" s="100">
        <v>3.33</v>
      </c>
      <c r="O87" s="100">
        <v>4.3099999999999996</v>
      </c>
      <c r="P87" s="100">
        <v>4.58</v>
      </c>
      <c r="Q87" s="71" t="s">
        <v>31</v>
      </c>
      <c r="R87" s="71" t="s">
        <v>31</v>
      </c>
      <c r="S87" s="71" t="s">
        <v>31</v>
      </c>
      <c r="T87" s="71" t="s">
        <v>31</v>
      </c>
      <c r="U87" s="71" t="s">
        <v>31</v>
      </c>
      <c r="V87" s="71" t="s">
        <v>31</v>
      </c>
      <c r="W87" s="71" t="s">
        <v>31</v>
      </c>
      <c r="X87" s="71" t="s">
        <v>31</v>
      </c>
      <c r="Y87" s="71" t="s">
        <v>31</v>
      </c>
      <c r="Z87" s="71" t="s">
        <v>31</v>
      </c>
      <c r="AA87" s="101">
        <v>7.3</v>
      </c>
      <c r="AB87" s="79">
        <v>404.31659999999999</v>
      </c>
      <c r="AC87" s="101" t="s">
        <v>31</v>
      </c>
      <c r="AD87" s="101" t="s">
        <v>31</v>
      </c>
      <c r="AE87" s="101" t="s">
        <v>31</v>
      </c>
      <c r="AF87" s="101" t="s">
        <v>31</v>
      </c>
      <c r="AG87" s="101" t="s">
        <v>31</v>
      </c>
      <c r="AH87" s="101" t="s">
        <v>31</v>
      </c>
      <c r="AI87" s="101" t="s">
        <v>31</v>
      </c>
      <c r="AJ87" s="101" t="s">
        <v>31</v>
      </c>
      <c r="AK87" s="101" t="s">
        <v>31</v>
      </c>
      <c r="AL87" s="101" t="s">
        <v>31</v>
      </c>
      <c r="AM87" s="101" t="s">
        <v>31</v>
      </c>
      <c r="AN87" s="101" t="s">
        <v>31</v>
      </c>
      <c r="AO87" s="101" t="s">
        <v>31</v>
      </c>
      <c r="AP87" s="101" t="s">
        <v>31</v>
      </c>
      <c r="AQ87" s="101" t="s">
        <v>31</v>
      </c>
      <c r="AR87" s="101" t="s">
        <v>31</v>
      </c>
      <c r="AS87" s="101" t="s">
        <v>31</v>
      </c>
      <c r="AT87" s="101" t="s">
        <v>31</v>
      </c>
      <c r="AU87" s="101" t="s">
        <v>31</v>
      </c>
      <c r="AV87" s="101">
        <v>23.725587960466701</v>
      </c>
      <c r="AW87" s="101">
        <v>59.505524224398997</v>
      </c>
      <c r="AX87" s="101" t="s">
        <v>31</v>
      </c>
      <c r="AY87" s="101" t="s">
        <v>31</v>
      </c>
      <c r="AZ87" s="101" t="s">
        <v>31</v>
      </c>
      <c r="BA87" s="101" t="s">
        <v>31</v>
      </c>
      <c r="BB87" s="101" t="s">
        <v>31</v>
      </c>
      <c r="BC87" s="101">
        <v>20.2</v>
      </c>
      <c r="BD87" s="101" t="s">
        <v>31</v>
      </c>
      <c r="BE87" s="101" t="s">
        <v>31</v>
      </c>
      <c r="BF87" s="101" t="s">
        <v>31</v>
      </c>
      <c r="BG87" s="101" t="s">
        <v>31</v>
      </c>
      <c r="BH87" s="71"/>
      <c r="BI87" s="71"/>
      <c r="BJ87" s="71"/>
      <c r="BK87" s="71"/>
      <c r="BL87" s="71"/>
      <c r="BM87" s="71"/>
      <c r="BN87" s="71"/>
      <c r="BO87" s="71"/>
      <c r="BP87" s="71"/>
      <c r="BQ87" s="71"/>
      <c r="BR87" s="71"/>
      <c r="BS87" s="71"/>
      <c r="BT87" s="71"/>
      <c r="BU87" s="71"/>
      <c r="BV87" s="71"/>
      <c r="BW87" s="71"/>
      <c r="BX87" s="71"/>
      <c r="BY87" s="71"/>
      <c r="BZ87" s="71"/>
      <c r="CA87" s="71"/>
      <c r="CB87" s="71"/>
      <c r="CC87" s="71"/>
      <c r="CD87" s="71"/>
      <c r="CE87" s="71"/>
      <c r="CF87" s="71"/>
      <c r="CG87" s="71"/>
      <c r="CH87" s="71"/>
      <c r="CI87" s="71"/>
      <c r="CJ87" s="71"/>
      <c r="CK87" s="71"/>
      <c r="CL87" s="71"/>
      <c r="CM87" s="71"/>
      <c r="CN87" s="71"/>
      <c r="CO87" s="71"/>
      <c r="CP87" s="71"/>
      <c r="CQ87" s="71"/>
      <c r="CR87" s="71"/>
      <c r="CS87" s="71"/>
      <c r="CT87" s="71"/>
      <c r="CU87" s="71"/>
      <c r="CV87" s="71"/>
      <c r="CW87" s="71"/>
      <c r="CX87" s="71"/>
      <c r="CY87" s="71"/>
      <c r="CZ87" s="71"/>
      <c r="DA87" s="71"/>
      <c r="DB87" s="71"/>
      <c r="DC87" s="71"/>
      <c r="DD87" s="71"/>
      <c r="DE87" s="71"/>
      <c r="DF87" s="71"/>
      <c r="DG87" s="71"/>
      <c r="DH87" s="71"/>
      <c r="DI87" s="71"/>
      <c r="DJ87" s="71"/>
      <c r="DK87" s="71"/>
    </row>
    <row r="88" spans="1:115">
      <c r="A88" s="109" t="s">
        <v>14</v>
      </c>
      <c r="B88" s="72" t="s">
        <v>49</v>
      </c>
      <c r="C88" s="99" t="s">
        <v>164</v>
      </c>
      <c r="D88" s="100">
        <v>1.30792</v>
      </c>
      <c r="E88" s="100">
        <v>67.041129999999995</v>
      </c>
      <c r="F88" s="100">
        <v>26.344329999999999</v>
      </c>
      <c r="G88" s="71" t="s">
        <v>31</v>
      </c>
      <c r="H88" s="100">
        <v>2.61</v>
      </c>
      <c r="I88" s="100">
        <v>2.69</v>
      </c>
      <c r="J88" s="100">
        <v>2.7</v>
      </c>
      <c r="K88" s="100">
        <v>2.96</v>
      </c>
      <c r="L88" s="100">
        <v>2.5499999999999998</v>
      </c>
      <c r="M88" s="100">
        <v>3.89</v>
      </c>
      <c r="N88" s="100">
        <v>2.84</v>
      </c>
      <c r="O88" s="100">
        <v>4.1100000000000003</v>
      </c>
      <c r="P88" s="100">
        <v>2.94</v>
      </c>
      <c r="Q88" s="100">
        <v>21.31</v>
      </c>
      <c r="R88" s="100">
        <v>22.55</v>
      </c>
      <c r="S88" s="100">
        <v>13.91</v>
      </c>
      <c r="T88" s="100">
        <v>45.54</v>
      </c>
      <c r="U88" s="100">
        <v>13.71</v>
      </c>
      <c r="V88" s="100">
        <v>0.74</v>
      </c>
      <c r="W88" s="100">
        <v>16.62</v>
      </c>
      <c r="X88" s="100">
        <v>4.28</v>
      </c>
      <c r="Y88" s="100">
        <v>67.25</v>
      </c>
      <c r="Z88" s="100">
        <v>73.78</v>
      </c>
      <c r="AA88" s="101">
        <v>8.5232572695410003</v>
      </c>
      <c r="AB88" s="79">
        <v>523.68849999999998</v>
      </c>
      <c r="AC88" s="101" t="s">
        <v>31</v>
      </c>
      <c r="AD88" s="101" t="s">
        <v>31</v>
      </c>
      <c r="AE88" s="101" t="s">
        <v>31</v>
      </c>
      <c r="AF88" s="101" t="s">
        <v>31</v>
      </c>
      <c r="AG88" s="101" t="s">
        <v>31</v>
      </c>
      <c r="AH88" s="101" t="s">
        <v>31</v>
      </c>
      <c r="AI88" s="101" t="s">
        <v>31</v>
      </c>
      <c r="AJ88" s="101" t="s">
        <v>31</v>
      </c>
      <c r="AK88" s="101" t="s">
        <v>31</v>
      </c>
      <c r="AL88" s="101" t="s">
        <v>31</v>
      </c>
      <c r="AM88" s="101" t="s">
        <v>31</v>
      </c>
      <c r="AN88" s="101" t="s">
        <v>31</v>
      </c>
      <c r="AO88" s="101" t="s">
        <v>31</v>
      </c>
      <c r="AP88" s="101" t="s">
        <v>31</v>
      </c>
      <c r="AQ88" s="101" t="s">
        <v>31</v>
      </c>
      <c r="AR88" s="101" t="s">
        <v>31</v>
      </c>
      <c r="AS88" s="101" t="s">
        <v>31</v>
      </c>
      <c r="AT88" s="101" t="s">
        <v>31</v>
      </c>
      <c r="AU88" s="101" t="s">
        <v>31</v>
      </c>
      <c r="AV88" s="101">
        <v>26.516250857496502</v>
      </c>
      <c r="AW88" s="101">
        <v>62.207892866166745</v>
      </c>
      <c r="AX88" s="101" t="s">
        <v>31</v>
      </c>
      <c r="AY88" s="101" t="s">
        <v>31</v>
      </c>
      <c r="AZ88" s="101">
        <v>40.9</v>
      </c>
      <c r="BA88" s="101" t="s">
        <v>31</v>
      </c>
      <c r="BB88" s="101" t="s">
        <v>31</v>
      </c>
      <c r="BC88" s="101">
        <v>20.3</v>
      </c>
      <c r="BD88" s="101">
        <v>6.3</v>
      </c>
      <c r="BE88" s="101" t="s">
        <v>31</v>
      </c>
      <c r="BF88" s="101" t="s">
        <v>31</v>
      </c>
      <c r="BG88" s="101" t="s">
        <v>31</v>
      </c>
      <c r="BH88" s="71"/>
      <c r="BI88" s="71"/>
      <c r="BJ88" s="71"/>
      <c r="BK88" s="71"/>
      <c r="BL88" s="71"/>
      <c r="BM88" s="71"/>
      <c r="BN88" s="71"/>
      <c r="BO88" s="71"/>
      <c r="BP88" s="71"/>
      <c r="BQ88" s="71"/>
      <c r="BR88" s="71"/>
      <c r="BS88" s="71"/>
      <c r="BT88" s="71"/>
      <c r="BU88" s="71"/>
      <c r="BV88" s="71"/>
      <c r="BW88" s="71"/>
      <c r="BX88" s="71"/>
      <c r="BY88" s="71"/>
      <c r="BZ88" s="71"/>
      <c r="CA88" s="71"/>
      <c r="CB88" s="71"/>
      <c r="CC88" s="71"/>
      <c r="CD88" s="71"/>
      <c r="CE88" s="71"/>
      <c r="CF88" s="71"/>
      <c r="CG88" s="71"/>
      <c r="CH88" s="71"/>
      <c r="CI88" s="71"/>
      <c r="CJ88" s="71"/>
      <c r="CK88" s="71"/>
      <c r="CL88" s="71"/>
      <c r="CM88" s="71"/>
      <c r="CN88" s="71"/>
      <c r="CO88" s="71"/>
      <c r="CP88" s="71"/>
      <c r="CQ88" s="71"/>
      <c r="CR88" s="71"/>
      <c r="CS88" s="71"/>
      <c r="CT88" s="71"/>
      <c r="CU88" s="71"/>
      <c r="CV88" s="71"/>
      <c r="CW88" s="71"/>
      <c r="CX88" s="71"/>
      <c r="CY88" s="71"/>
      <c r="CZ88" s="71"/>
      <c r="DA88" s="71"/>
      <c r="DB88" s="71"/>
      <c r="DC88" s="71"/>
      <c r="DD88" s="71"/>
      <c r="DE88" s="71"/>
      <c r="DF88" s="71"/>
      <c r="DG88" s="71"/>
      <c r="DH88" s="71"/>
      <c r="DI88" s="71"/>
      <c r="DJ88" s="71"/>
      <c r="DK88" s="71"/>
    </row>
    <row r="89" spans="1:115">
      <c r="A89" s="109" t="s">
        <v>14</v>
      </c>
      <c r="B89" s="72" t="s">
        <v>48</v>
      </c>
      <c r="C89" s="99" t="s">
        <v>164</v>
      </c>
      <c r="D89" s="100">
        <v>1.3685400000000001</v>
      </c>
      <c r="E89" s="100">
        <v>69.051000000000002</v>
      </c>
      <c r="F89" s="100">
        <v>24.712150000000001</v>
      </c>
      <c r="G89" s="98">
        <v>2.97</v>
      </c>
      <c r="H89" s="101" t="s">
        <v>31</v>
      </c>
      <c r="I89" s="101" t="s">
        <v>31</v>
      </c>
      <c r="J89" s="101" t="s">
        <v>31</v>
      </c>
      <c r="K89" s="101" t="s">
        <v>31</v>
      </c>
      <c r="L89" s="101" t="s">
        <v>31</v>
      </c>
      <c r="M89" s="101" t="s">
        <v>31</v>
      </c>
      <c r="N89" s="101" t="s">
        <v>31</v>
      </c>
      <c r="O89" s="101" t="s">
        <v>31</v>
      </c>
      <c r="P89" s="101" t="s">
        <v>31</v>
      </c>
      <c r="Q89" s="100">
        <v>31.2</v>
      </c>
      <c r="R89" s="100">
        <v>36.39</v>
      </c>
      <c r="S89" s="100">
        <v>31.7</v>
      </c>
      <c r="T89" s="100">
        <v>24.71</v>
      </c>
      <c r="U89" s="100">
        <v>15.97</v>
      </c>
      <c r="V89" s="100">
        <v>0.89</v>
      </c>
      <c r="W89" s="100">
        <v>21.78</v>
      </c>
      <c r="X89" s="100">
        <v>5.46</v>
      </c>
      <c r="Y89" s="100">
        <v>71.540000000000006</v>
      </c>
      <c r="Z89" s="100">
        <v>69.489999999999995</v>
      </c>
      <c r="AA89" s="101">
        <v>1.5231526193850999</v>
      </c>
      <c r="AB89" s="79">
        <v>563.83989999999994</v>
      </c>
      <c r="AC89" s="101" t="s">
        <v>31</v>
      </c>
      <c r="AD89" s="101" t="s">
        <v>31</v>
      </c>
      <c r="AE89" s="101" t="s">
        <v>31</v>
      </c>
      <c r="AF89" s="101" t="s">
        <v>31</v>
      </c>
      <c r="AG89" s="101" t="s">
        <v>31</v>
      </c>
      <c r="AH89" s="101" t="s">
        <v>31</v>
      </c>
      <c r="AI89" s="101" t="s">
        <v>31</v>
      </c>
      <c r="AJ89" s="101" t="s">
        <v>31</v>
      </c>
      <c r="AK89" s="101" t="s">
        <v>31</v>
      </c>
      <c r="AL89" s="101" t="s">
        <v>31</v>
      </c>
      <c r="AM89" s="101" t="s">
        <v>31</v>
      </c>
      <c r="AN89" s="101" t="s">
        <v>31</v>
      </c>
      <c r="AO89" s="101" t="s">
        <v>31</v>
      </c>
      <c r="AP89" s="101">
        <v>43.333329999999997</v>
      </c>
      <c r="AQ89" s="101">
        <v>2</v>
      </c>
      <c r="AR89" s="101">
        <v>20</v>
      </c>
      <c r="AS89" s="101">
        <v>1</v>
      </c>
      <c r="AT89" s="101">
        <v>10</v>
      </c>
      <c r="AU89" s="101" t="s">
        <v>31</v>
      </c>
      <c r="AV89" s="101">
        <v>27.669536844140801</v>
      </c>
      <c r="AW89" s="101">
        <v>64.478883903768292</v>
      </c>
      <c r="AX89" s="101" t="s">
        <v>31</v>
      </c>
      <c r="AY89" s="101" t="s">
        <v>31</v>
      </c>
      <c r="AZ89" s="101" t="s">
        <v>31</v>
      </c>
      <c r="BA89" s="101" t="s">
        <v>31</v>
      </c>
      <c r="BB89" s="101" t="s">
        <v>31</v>
      </c>
      <c r="BC89" s="101">
        <v>20.3</v>
      </c>
      <c r="BD89" s="101" t="s">
        <v>31</v>
      </c>
      <c r="BE89" s="101" t="s">
        <v>31</v>
      </c>
      <c r="BF89" s="101" t="s">
        <v>31</v>
      </c>
      <c r="BG89" s="101" t="s">
        <v>31</v>
      </c>
      <c r="BH89" s="71"/>
      <c r="BI89" s="71"/>
      <c r="BJ89" s="71"/>
      <c r="BK89" s="71"/>
      <c r="BL89" s="71"/>
      <c r="BM89" s="71"/>
      <c r="BN89" s="71"/>
      <c r="BO89" s="71"/>
      <c r="BP89" s="71"/>
      <c r="BQ89" s="71"/>
      <c r="BR89" s="71"/>
      <c r="BS89" s="71"/>
      <c r="BT89" s="71"/>
      <c r="BU89" s="71"/>
      <c r="BV89" s="71"/>
      <c r="BW89" s="71"/>
      <c r="BX89" s="71"/>
      <c r="BY89" s="71"/>
      <c r="BZ89" s="71"/>
      <c r="CA89" s="71"/>
      <c r="CB89" s="71"/>
      <c r="CC89" s="71"/>
      <c r="CD89" s="71"/>
      <c r="CE89" s="71"/>
      <c r="CF89" s="71"/>
      <c r="CG89" s="71"/>
      <c r="CH89" s="71"/>
      <c r="CI89" s="71"/>
      <c r="CJ89" s="71"/>
      <c r="CK89" s="71"/>
      <c r="CL89" s="71"/>
      <c r="CM89" s="71"/>
      <c r="CN89" s="71"/>
      <c r="CO89" s="71"/>
      <c r="CP89" s="71"/>
      <c r="CQ89" s="71"/>
      <c r="CR89" s="71"/>
      <c r="CS89" s="71"/>
      <c r="CT89" s="71"/>
      <c r="CU89" s="71"/>
      <c r="CV89" s="71"/>
      <c r="CW89" s="71"/>
      <c r="CX89" s="71"/>
      <c r="CY89" s="71"/>
      <c r="CZ89" s="71"/>
      <c r="DA89" s="71"/>
      <c r="DB89" s="71"/>
      <c r="DC89" s="71"/>
      <c r="DD89" s="71"/>
      <c r="DE89" s="71"/>
      <c r="DF89" s="71"/>
      <c r="DG89" s="71"/>
      <c r="DH89" s="71"/>
      <c r="DI89" s="71"/>
      <c r="DJ89" s="71"/>
      <c r="DK89" s="71"/>
    </row>
    <row r="90" spans="1:115">
      <c r="A90" s="109" t="s">
        <v>14</v>
      </c>
      <c r="B90" s="72" t="s">
        <v>47</v>
      </c>
      <c r="C90" s="99" t="s">
        <v>164</v>
      </c>
      <c r="D90" s="100">
        <v>1.3736900000000001</v>
      </c>
      <c r="E90" s="100">
        <v>70.372389999999996</v>
      </c>
      <c r="F90" s="100">
        <v>24.620709999999999</v>
      </c>
      <c r="G90" s="71" t="s">
        <v>31</v>
      </c>
      <c r="H90" s="100">
        <v>2.6</v>
      </c>
      <c r="I90" s="100">
        <v>3.14</v>
      </c>
      <c r="J90" s="100">
        <v>2.78</v>
      </c>
      <c r="K90" s="100">
        <v>2.81</v>
      </c>
      <c r="L90" s="100">
        <v>2.74</v>
      </c>
      <c r="M90" s="100">
        <v>3.77</v>
      </c>
      <c r="N90" s="100">
        <v>2.59</v>
      </c>
      <c r="O90" s="100">
        <v>3.76</v>
      </c>
      <c r="P90" s="100">
        <v>3.07</v>
      </c>
      <c r="Q90" s="100">
        <v>39.19</v>
      </c>
      <c r="R90" s="100">
        <v>38.85</v>
      </c>
      <c r="S90" s="100">
        <v>31.05</v>
      </c>
      <c r="T90" s="100">
        <v>31.46</v>
      </c>
      <c r="U90" s="100">
        <v>16.43</v>
      </c>
      <c r="V90" s="100">
        <v>0.7</v>
      </c>
      <c r="W90" s="100">
        <v>29.41</v>
      </c>
      <c r="X90" s="100">
        <v>12.04</v>
      </c>
      <c r="Y90" s="100">
        <v>70.59</v>
      </c>
      <c r="Z90" s="100">
        <v>68.64</v>
      </c>
      <c r="AA90" s="101">
        <v>16</v>
      </c>
      <c r="AB90" s="79">
        <v>690.91639999999995</v>
      </c>
      <c r="AC90" s="101" t="s">
        <v>31</v>
      </c>
      <c r="AD90" s="101" t="s">
        <v>31</v>
      </c>
      <c r="AE90" s="101" t="s">
        <v>31</v>
      </c>
      <c r="AF90" s="101" t="s">
        <v>31</v>
      </c>
      <c r="AG90" s="101" t="s">
        <v>31</v>
      </c>
      <c r="AH90" s="101" t="s">
        <v>31</v>
      </c>
      <c r="AI90" s="101" t="s">
        <v>31</v>
      </c>
      <c r="AJ90" s="101" t="s">
        <v>31</v>
      </c>
      <c r="AK90" s="101" t="s">
        <v>31</v>
      </c>
      <c r="AL90" s="101" t="s">
        <v>31</v>
      </c>
      <c r="AM90" s="101" t="s">
        <v>31</v>
      </c>
      <c r="AN90" s="101" t="s">
        <v>31</v>
      </c>
      <c r="AO90" s="101" t="s">
        <v>31</v>
      </c>
      <c r="AP90" s="101">
        <v>50</v>
      </c>
      <c r="AQ90" s="101">
        <v>4</v>
      </c>
      <c r="AR90" s="101">
        <v>40</v>
      </c>
      <c r="AS90" s="101">
        <v>1</v>
      </c>
      <c r="AT90" s="101">
        <v>10</v>
      </c>
      <c r="AU90" s="101" t="s">
        <v>31</v>
      </c>
      <c r="AV90" s="101">
        <v>27.3516503291928</v>
      </c>
      <c r="AW90" s="101">
        <v>62.104617064247705</v>
      </c>
      <c r="AX90" s="101" t="s">
        <v>31</v>
      </c>
      <c r="AY90" s="101" t="s">
        <v>31</v>
      </c>
      <c r="AZ90" s="101" t="s">
        <v>31</v>
      </c>
      <c r="BA90" s="101" t="s">
        <v>31</v>
      </c>
      <c r="BB90" s="101" t="s">
        <v>31</v>
      </c>
      <c r="BC90" s="101">
        <v>20.6</v>
      </c>
      <c r="BD90" s="101" t="s">
        <v>31</v>
      </c>
      <c r="BE90" s="101" t="s">
        <v>31</v>
      </c>
      <c r="BF90" s="101" t="s">
        <v>31</v>
      </c>
      <c r="BG90" s="101" t="s">
        <v>31</v>
      </c>
      <c r="BH90" s="71"/>
      <c r="BI90" s="71"/>
      <c r="BJ90" s="71"/>
      <c r="BK90" s="71"/>
      <c r="BL90" s="71"/>
      <c r="BM90" s="71"/>
      <c r="BN90" s="71"/>
      <c r="BO90" s="71"/>
      <c r="BP90" s="71"/>
      <c r="BQ90" s="71"/>
      <c r="BR90" s="71"/>
      <c r="BS90" s="71"/>
      <c r="BT90" s="71"/>
      <c r="BU90" s="71"/>
      <c r="BV90" s="71"/>
      <c r="BW90" s="71"/>
      <c r="BX90" s="71"/>
      <c r="BY90" s="71"/>
      <c r="BZ90" s="71"/>
      <c r="CA90" s="71"/>
      <c r="CB90" s="71"/>
      <c r="CC90" s="71"/>
      <c r="CD90" s="71"/>
      <c r="CE90" s="71"/>
      <c r="CF90" s="71"/>
      <c r="CG90" s="71"/>
      <c r="CH90" s="71"/>
      <c r="CI90" s="71"/>
      <c r="CJ90" s="71"/>
      <c r="CK90" s="71"/>
      <c r="CL90" s="71"/>
      <c r="CM90" s="71"/>
      <c r="CN90" s="71"/>
      <c r="CO90" s="71"/>
      <c r="CP90" s="71"/>
      <c r="CQ90" s="71"/>
      <c r="CR90" s="71"/>
      <c r="CS90" s="71"/>
      <c r="CT90" s="71"/>
      <c r="CU90" s="71"/>
      <c r="CV90" s="71"/>
      <c r="CW90" s="71"/>
      <c r="CX90" s="71"/>
      <c r="CY90" s="71"/>
      <c r="CZ90" s="71"/>
      <c r="DA90" s="71"/>
      <c r="DB90" s="71"/>
      <c r="DC90" s="71"/>
      <c r="DD90" s="71"/>
      <c r="DE90" s="71"/>
      <c r="DF90" s="71"/>
      <c r="DG90" s="71"/>
      <c r="DH90" s="71"/>
      <c r="DI90" s="71"/>
      <c r="DJ90" s="71"/>
      <c r="DK90" s="71"/>
    </row>
    <row r="91" spans="1:115">
      <c r="A91" s="109" t="s">
        <v>14</v>
      </c>
      <c r="B91" s="72" t="s">
        <v>46</v>
      </c>
      <c r="C91" s="99" t="s">
        <v>164</v>
      </c>
      <c r="D91" s="100">
        <v>1.4459200000000001</v>
      </c>
      <c r="E91" s="100">
        <v>71.741039999999998</v>
      </c>
      <c r="F91" s="100">
        <v>23.589379999999998</v>
      </c>
      <c r="G91" s="98">
        <v>3.04</v>
      </c>
      <c r="H91" s="101" t="s">
        <v>31</v>
      </c>
      <c r="I91" s="101" t="s">
        <v>31</v>
      </c>
      <c r="J91" s="71" t="s">
        <v>31</v>
      </c>
      <c r="K91" s="71" t="s">
        <v>31</v>
      </c>
      <c r="L91" s="71" t="s">
        <v>31</v>
      </c>
      <c r="M91" s="71" t="s">
        <v>31</v>
      </c>
      <c r="N91" s="71" t="s">
        <v>31</v>
      </c>
      <c r="O91" s="71" t="s">
        <v>31</v>
      </c>
      <c r="P91" s="71" t="s">
        <v>31</v>
      </c>
      <c r="Q91" s="71" t="s">
        <v>31</v>
      </c>
      <c r="R91" s="71" t="s">
        <v>31</v>
      </c>
      <c r="S91" s="71" t="s">
        <v>31</v>
      </c>
      <c r="T91" s="71" t="s">
        <v>31</v>
      </c>
      <c r="U91" s="71" t="s">
        <v>31</v>
      </c>
      <c r="V91" s="71" t="s">
        <v>31</v>
      </c>
      <c r="W91" s="71" t="s">
        <v>31</v>
      </c>
      <c r="X91" s="71" t="s">
        <v>31</v>
      </c>
      <c r="Y91" s="71" t="s">
        <v>31</v>
      </c>
      <c r="Z91" s="71" t="s">
        <v>31</v>
      </c>
      <c r="AA91" s="101">
        <v>22.6</v>
      </c>
      <c r="AB91" s="79">
        <v>828.08569999999997</v>
      </c>
      <c r="AC91" s="101" t="s">
        <v>31</v>
      </c>
      <c r="AD91" s="101" t="s">
        <v>31</v>
      </c>
      <c r="AE91" s="101" t="s">
        <v>31</v>
      </c>
      <c r="AF91" s="101" t="s">
        <v>31</v>
      </c>
      <c r="AG91" s="101" t="s">
        <v>31</v>
      </c>
      <c r="AH91" s="101" t="s">
        <v>31</v>
      </c>
      <c r="AI91" s="101" t="s">
        <v>31</v>
      </c>
      <c r="AJ91" s="101" t="s">
        <v>31</v>
      </c>
      <c r="AK91" s="101" t="s">
        <v>31</v>
      </c>
      <c r="AL91" s="101" t="s">
        <v>31</v>
      </c>
      <c r="AM91" s="101" t="s">
        <v>31</v>
      </c>
      <c r="AN91" s="101" t="s">
        <v>31</v>
      </c>
      <c r="AO91" s="101" t="s">
        <v>31</v>
      </c>
      <c r="AP91" s="101">
        <v>50</v>
      </c>
      <c r="AQ91" s="101">
        <v>4</v>
      </c>
      <c r="AR91" s="101">
        <v>40</v>
      </c>
      <c r="AS91" s="101">
        <v>1</v>
      </c>
      <c r="AT91" s="101">
        <v>10</v>
      </c>
      <c r="AU91" s="101" t="s">
        <v>31</v>
      </c>
      <c r="AV91" s="101">
        <v>25.316508855637899</v>
      </c>
      <c r="AW91" s="101">
        <v>57.452872202477465</v>
      </c>
      <c r="AX91" s="101" t="s">
        <v>31</v>
      </c>
      <c r="AY91" s="101" t="s">
        <v>31</v>
      </c>
      <c r="AZ91" s="101">
        <v>43</v>
      </c>
      <c r="BA91" s="101" t="s">
        <v>31</v>
      </c>
      <c r="BB91" s="101" t="s">
        <v>31</v>
      </c>
      <c r="BC91" s="101">
        <v>21.3</v>
      </c>
      <c r="BD91" s="101">
        <v>8.6</v>
      </c>
      <c r="BE91" s="101" t="s">
        <v>31</v>
      </c>
      <c r="BF91" s="101" t="s">
        <v>31</v>
      </c>
      <c r="BG91" s="101" t="s">
        <v>31</v>
      </c>
      <c r="BH91" s="71"/>
      <c r="BI91" s="71"/>
      <c r="BJ91" s="71"/>
      <c r="BK91" s="71"/>
      <c r="BL91" s="71"/>
      <c r="BM91" s="71"/>
      <c r="BN91" s="71"/>
      <c r="BO91" s="71"/>
      <c r="BP91" s="71"/>
      <c r="BQ91" s="71"/>
      <c r="BR91" s="71"/>
      <c r="BS91" s="71"/>
      <c r="BT91" s="71"/>
      <c r="BU91" s="71"/>
      <c r="BV91" s="71"/>
      <c r="BW91" s="71"/>
      <c r="BX91" s="71"/>
      <c r="BY91" s="71"/>
      <c r="BZ91" s="71"/>
      <c r="CA91" s="71"/>
      <c r="CB91" s="71"/>
      <c r="CC91" s="71"/>
      <c r="CD91" s="71"/>
      <c r="CE91" s="71"/>
      <c r="CF91" s="71"/>
      <c r="CG91" s="71"/>
      <c r="CH91" s="71"/>
      <c r="CI91" s="71"/>
      <c r="CJ91" s="71"/>
      <c r="CK91" s="71"/>
      <c r="CL91" s="71"/>
      <c r="CM91" s="71"/>
      <c r="CN91" s="71"/>
      <c r="CO91" s="71"/>
      <c r="CP91" s="71"/>
      <c r="CQ91" s="71"/>
      <c r="CR91" s="71"/>
      <c r="CS91" s="71"/>
      <c r="CT91" s="71"/>
      <c r="CU91" s="71"/>
      <c r="CV91" s="71"/>
      <c r="CW91" s="71"/>
      <c r="CX91" s="71"/>
      <c r="CY91" s="71"/>
      <c r="CZ91" s="71"/>
      <c r="DA91" s="71"/>
      <c r="DB91" s="71"/>
      <c r="DC91" s="71"/>
      <c r="DD91" s="71"/>
      <c r="DE91" s="71"/>
      <c r="DF91" s="71"/>
      <c r="DG91" s="71"/>
      <c r="DH91" s="71"/>
      <c r="DI91" s="71"/>
      <c r="DJ91" s="71"/>
      <c r="DK91" s="71"/>
    </row>
    <row r="92" spans="1:115">
      <c r="A92" s="109" t="s">
        <v>14</v>
      </c>
      <c r="B92" s="72" t="s">
        <v>45</v>
      </c>
      <c r="C92" s="99" t="s">
        <v>164</v>
      </c>
      <c r="D92" s="100">
        <v>1.6648000000000001</v>
      </c>
      <c r="E92" s="100">
        <v>71.74494</v>
      </c>
      <c r="F92" s="100">
        <v>23.409960000000002</v>
      </c>
      <c r="G92" s="71" t="s">
        <v>31</v>
      </c>
      <c r="H92" s="101" t="s">
        <v>31</v>
      </c>
      <c r="I92" s="101" t="s">
        <v>31</v>
      </c>
      <c r="J92" s="71" t="s">
        <v>31</v>
      </c>
      <c r="K92" s="71" t="s">
        <v>31</v>
      </c>
      <c r="L92" s="71" t="s">
        <v>31</v>
      </c>
      <c r="M92" s="71" t="s">
        <v>31</v>
      </c>
      <c r="N92" s="71" t="s">
        <v>31</v>
      </c>
      <c r="O92" s="71" t="s">
        <v>31</v>
      </c>
      <c r="P92" s="71" t="s">
        <v>31</v>
      </c>
      <c r="Q92" s="100">
        <v>25.32</v>
      </c>
      <c r="R92" s="100">
        <v>35.229999999999997</v>
      </c>
      <c r="S92" s="100">
        <v>32.07</v>
      </c>
      <c r="T92" s="100">
        <v>22.58</v>
      </c>
      <c r="U92" s="100">
        <v>18.84</v>
      </c>
      <c r="V92" s="100">
        <v>0.78</v>
      </c>
      <c r="W92" s="100">
        <v>19.22</v>
      </c>
      <c r="X92" s="100">
        <v>3.18</v>
      </c>
      <c r="Y92" s="100">
        <v>77.489999999999995</v>
      </c>
      <c r="Z92" s="100">
        <v>66.12</v>
      </c>
      <c r="AA92" s="101">
        <v>28.9</v>
      </c>
      <c r="AB92" s="79">
        <v>1300.6130000000001</v>
      </c>
      <c r="AC92" s="101" t="s">
        <v>31</v>
      </c>
      <c r="AD92" s="101" t="s">
        <v>31</v>
      </c>
      <c r="AE92" s="101" t="s">
        <v>31</v>
      </c>
      <c r="AF92" s="101" t="s">
        <v>31</v>
      </c>
      <c r="AG92" s="101" t="s">
        <v>31</v>
      </c>
      <c r="AH92" s="101" t="s">
        <v>31</v>
      </c>
      <c r="AI92" s="101" t="s">
        <v>31</v>
      </c>
      <c r="AJ92" s="101" t="s">
        <v>31</v>
      </c>
      <c r="AK92" s="101" t="s">
        <v>31</v>
      </c>
      <c r="AL92" s="101" t="s">
        <v>31</v>
      </c>
      <c r="AM92" s="101" t="s">
        <v>31</v>
      </c>
      <c r="AN92" s="101" t="s">
        <v>31</v>
      </c>
      <c r="AO92" s="101" t="s">
        <v>31</v>
      </c>
      <c r="AP92" s="101">
        <v>50</v>
      </c>
      <c r="AQ92" s="101">
        <v>4</v>
      </c>
      <c r="AR92" s="101">
        <v>40</v>
      </c>
      <c r="AS92" s="101">
        <v>1</v>
      </c>
      <c r="AT92" s="101">
        <v>10</v>
      </c>
      <c r="AU92" s="101" t="s">
        <v>31</v>
      </c>
      <c r="AV92" s="101">
        <v>23.2038609659046</v>
      </c>
      <c r="AW92" s="101">
        <v>44.605427687592766</v>
      </c>
      <c r="AX92" s="101" t="s">
        <v>31</v>
      </c>
      <c r="AY92" s="101" t="s">
        <v>31</v>
      </c>
      <c r="AZ92" s="101" t="s">
        <v>31</v>
      </c>
      <c r="BA92" s="101" t="s">
        <v>31</v>
      </c>
      <c r="BB92" s="101" t="s">
        <v>31</v>
      </c>
      <c r="BC92" s="101">
        <v>21.3</v>
      </c>
      <c r="BD92" s="101" t="s">
        <v>31</v>
      </c>
      <c r="BE92" s="101" t="s">
        <v>31</v>
      </c>
      <c r="BF92" s="101" t="s">
        <v>31</v>
      </c>
      <c r="BG92" s="101" t="s">
        <v>31</v>
      </c>
      <c r="BH92" s="102"/>
      <c r="BI92" s="102"/>
      <c r="BJ92" s="102"/>
      <c r="BK92" s="102"/>
      <c r="BL92" s="102"/>
      <c r="BM92" s="102"/>
      <c r="BN92" s="102"/>
      <c r="BO92" s="102"/>
      <c r="BP92" s="102"/>
      <c r="BQ92" s="102"/>
      <c r="BR92" s="102"/>
      <c r="BS92" s="102"/>
      <c r="BT92" s="102"/>
      <c r="BU92" s="102"/>
      <c r="BV92" s="102"/>
      <c r="BW92" s="102"/>
      <c r="BX92" s="102"/>
      <c r="BY92" s="102"/>
      <c r="BZ92" s="102"/>
      <c r="CA92" s="102"/>
      <c r="CB92" s="102"/>
      <c r="CC92" s="102"/>
      <c r="CD92" s="102"/>
      <c r="CE92" s="102"/>
      <c r="CF92" s="102"/>
      <c r="CG92" s="102"/>
      <c r="CH92" s="102"/>
      <c r="CI92" s="102"/>
      <c r="CJ92" s="102"/>
      <c r="CK92" s="102"/>
      <c r="CL92" s="102"/>
      <c r="CM92" s="102"/>
      <c r="CN92" s="102"/>
      <c r="CO92" s="102"/>
      <c r="CP92" s="102"/>
      <c r="CQ92" s="102"/>
      <c r="CR92" s="102"/>
      <c r="CS92" s="102"/>
      <c r="CT92" s="102"/>
      <c r="CU92" s="102"/>
      <c r="CV92" s="102"/>
      <c r="CW92" s="102"/>
      <c r="CX92" s="102"/>
      <c r="CY92" s="102"/>
      <c r="CZ92" s="102"/>
      <c r="DA92" s="102"/>
      <c r="DB92" s="102"/>
      <c r="DC92" s="102"/>
      <c r="DD92" s="102"/>
      <c r="DE92" s="102"/>
      <c r="DF92" s="102"/>
      <c r="DG92" s="102"/>
      <c r="DH92" s="102"/>
      <c r="DI92" s="102"/>
      <c r="DJ92" s="102"/>
      <c r="DK92" s="102"/>
    </row>
    <row r="93" spans="1:115">
      <c r="A93" s="109" t="s">
        <v>14</v>
      </c>
      <c r="B93" s="72" t="s">
        <v>44</v>
      </c>
      <c r="C93" s="99" t="s">
        <v>164</v>
      </c>
      <c r="D93" s="100">
        <v>1.7137199999999999</v>
      </c>
      <c r="E93" s="100">
        <v>71.689750000000004</v>
      </c>
      <c r="F93" s="100">
        <v>24.01812</v>
      </c>
      <c r="G93" s="98">
        <v>3.14</v>
      </c>
      <c r="H93" s="100">
        <v>2.54</v>
      </c>
      <c r="I93" s="100">
        <v>2.74</v>
      </c>
      <c r="J93" s="100">
        <v>2.5499999999999998</v>
      </c>
      <c r="K93" s="100">
        <v>2.65</v>
      </c>
      <c r="L93" s="100">
        <v>2.54</v>
      </c>
      <c r="M93" s="100">
        <v>3.94</v>
      </c>
      <c r="N93" s="100">
        <v>2.6</v>
      </c>
      <c r="O93" s="100">
        <v>3.9</v>
      </c>
      <c r="P93" s="100">
        <v>3.35</v>
      </c>
      <c r="Q93" s="100">
        <v>36.17</v>
      </c>
      <c r="R93" s="100">
        <v>42.33</v>
      </c>
      <c r="S93" s="100">
        <v>32.01</v>
      </c>
      <c r="T93" s="100">
        <v>26.9</v>
      </c>
      <c r="U93" s="100">
        <v>14.37</v>
      </c>
      <c r="V93" s="100">
        <v>0.76</v>
      </c>
      <c r="W93" s="100">
        <v>20</v>
      </c>
      <c r="X93" s="100">
        <v>4.13</v>
      </c>
      <c r="Y93" s="100">
        <v>76.930000000000007</v>
      </c>
      <c r="Z93" s="100">
        <v>70.03</v>
      </c>
      <c r="AA93" s="101">
        <v>34.299999999999997</v>
      </c>
      <c r="AB93" s="79">
        <v>1425.1296</v>
      </c>
      <c r="AC93" s="101">
        <v>99.7</v>
      </c>
      <c r="AD93" s="101">
        <v>0.38135319712917365</v>
      </c>
      <c r="AE93" s="101">
        <v>10.636140463229893</v>
      </c>
      <c r="AF93" s="101">
        <v>47.717509353553694</v>
      </c>
      <c r="AG93" s="101">
        <v>32.149002521299749</v>
      </c>
      <c r="AH93" s="101">
        <v>1.9074366626988</v>
      </c>
      <c r="AI93" s="101">
        <v>29.310793050307261</v>
      </c>
      <c r="AJ93" s="101">
        <v>4.0127750465934975</v>
      </c>
      <c r="AK93" s="101">
        <v>28.731933443032162</v>
      </c>
      <c r="AL93" s="101">
        <v>3.2249041679594939</v>
      </c>
      <c r="AM93" s="101" t="s">
        <v>31</v>
      </c>
      <c r="AN93" s="101" t="s">
        <v>31</v>
      </c>
      <c r="AO93" s="101" t="s">
        <v>31</v>
      </c>
      <c r="AP93" s="101">
        <v>50</v>
      </c>
      <c r="AQ93" s="101">
        <v>4</v>
      </c>
      <c r="AR93" s="101">
        <v>40</v>
      </c>
      <c r="AS93" s="101">
        <v>1</v>
      </c>
      <c r="AT93" s="101">
        <v>10</v>
      </c>
      <c r="AU93" s="101" t="s">
        <v>31</v>
      </c>
      <c r="AV93" s="101">
        <v>21.6497073309014</v>
      </c>
      <c r="AW93" s="101">
        <v>48.889299373579696</v>
      </c>
      <c r="AX93" s="101">
        <v>2.9976500000000001</v>
      </c>
      <c r="AY93" s="101">
        <v>4.1459000000000001</v>
      </c>
      <c r="AZ93" s="101">
        <v>43.7</v>
      </c>
      <c r="BA93" s="101" t="s">
        <v>31</v>
      </c>
      <c r="BB93" s="101" t="s">
        <v>31</v>
      </c>
      <c r="BC93" s="101">
        <v>21.3</v>
      </c>
      <c r="BD93" s="101">
        <v>11.5</v>
      </c>
      <c r="BE93" s="101" t="s">
        <v>31</v>
      </c>
      <c r="BF93" s="101" t="s">
        <v>31</v>
      </c>
      <c r="BG93" s="101" t="s">
        <v>31</v>
      </c>
      <c r="BH93" s="71"/>
      <c r="BI93" s="71"/>
      <c r="BJ93" s="71"/>
      <c r="BK93" s="71"/>
      <c r="BL93" s="71"/>
      <c r="BM93" s="71"/>
      <c r="BN93" s="71"/>
      <c r="BO93" s="71"/>
      <c r="BP93" s="71"/>
      <c r="BQ93" s="71"/>
      <c r="BR93" s="71"/>
      <c r="BS93" s="71"/>
      <c r="BT93" s="71"/>
      <c r="BU93" s="71"/>
      <c r="BV93" s="71"/>
      <c r="BW93" s="71"/>
      <c r="BX93" s="71"/>
      <c r="BY93" s="71"/>
      <c r="BZ93" s="71"/>
      <c r="CA93" s="71"/>
      <c r="CB93" s="71"/>
      <c r="CC93" s="71"/>
      <c r="CD93" s="71"/>
      <c r="CE93" s="71"/>
      <c r="CF93" s="71"/>
      <c r="CG93" s="71"/>
      <c r="CH93" s="71"/>
      <c r="CI93" s="71"/>
      <c r="CJ93" s="71"/>
      <c r="CK93" s="71"/>
      <c r="CL93" s="71"/>
      <c r="CM93" s="71"/>
      <c r="CN93" s="71"/>
      <c r="CO93" s="71"/>
      <c r="CP93" s="71"/>
      <c r="CQ93" s="71"/>
      <c r="CR93" s="71"/>
      <c r="CS93" s="71"/>
      <c r="CT93" s="71"/>
      <c r="CU93" s="71"/>
      <c r="CV93" s="71"/>
      <c r="CW93" s="71"/>
      <c r="CX93" s="71"/>
      <c r="CY93" s="71"/>
      <c r="CZ93" s="71"/>
      <c r="DA93" s="71"/>
      <c r="DB93" s="71"/>
      <c r="DC93" s="71"/>
      <c r="DD93" s="71"/>
      <c r="DE93" s="71"/>
      <c r="DF93" s="71"/>
      <c r="DG93" s="71"/>
      <c r="DH93" s="71"/>
      <c r="DI93" s="71"/>
      <c r="DJ93" s="71"/>
      <c r="DK93" s="71"/>
    </row>
    <row r="94" spans="1:115">
      <c r="A94" s="109" t="s">
        <v>14</v>
      </c>
      <c r="B94" s="72" t="s">
        <v>43</v>
      </c>
      <c r="C94" s="99" t="s">
        <v>164</v>
      </c>
      <c r="D94" s="100">
        <v>1.78034</v>
      </c>
      <c r="E94" s="100">
        <v>73.910870000000003</v>
      </c>
      <c r="F94" s="100">
        <v>21.675650000000001</v>
      </c>
      <c r="G94" s="98">
        <v>3.14</v>
      </c>
      <c r="H94" s="101" t="s">
        <v>31</v>
      </c>
      <c r="I94" s="101" t="s">
        <v>31</v>
      </c>
      <c r="J94" s="71" t="s">
        <v>31</v>
      </c>
      <c r="K94" s="71" t="s">
        <v>31</v>
      </c>
      <c r="L94" s="71" t="s">
        <v>31</v>
      </c>
      <c r="M94" s="71" t="s">
        <v>31</v>
      </c>
      <c r="N94" s="71" t="s">
        <v>31</v>
      </c>
      <c r="O94" s="71" t="s">
        <v>31</v>
      </c>
      <c r="P94" s="71" t="s">
        <v>31</v>
      </c>
      <c r="Q94" s="100">
        <v>48.84</v>
      </c>
      <c r="R94" s="100">
        <v>43.9</v>
      </c>
      <c r="S94" s="100">
        <v>35.64</v>
      </c>
      <c r="T94" s="100">
        <v>42.81</v>
      </c>
      <c r="U94" s="100">
        <v>24.01</v>
      </c>
      <c r="V94" s="100">
        <v>0.87</v>
      </c>
      <c r="W94" s="100">
        <v>34.869999999999997</v>
      </c>
      <c r="X94" s="100">
        <v>8.5</v>
      </c>
      <c r="Y94" s="100">
        <v>73.41</v>
      </c>
      <c r="Z94" s="100">
        <v>73.12</v>
      </c>
      <c r="AA94" s="101">
        <v>38.299999999999997</v>
      </c>
      <c r="AB94" s="79">
        <v>1504.8505</v>
      </c>
      <c r="AC94" s="101">
        <v>99.874641418457003</v>
      </c>
      <c r="AD94" s="101">
        <v>0.37983731641254953</v>
      </c>
      <c r="AE94" s="101">
        <v>9.5509140900101386</v>
      </c>
      <c r="AF94" s="101">
        <v>47.818814652266816</v>
      </c>
      <c r="AG94" s="101">
        <v>30.499050427004637</v>
      </c>
      <c r="AH94" s="101">
        <v>1.8341582748487499</v>
      </c>
      <c r="AI94" s="101">
        <v>56.278393675028425</v>
      </c>
      <c r="AJ94" s="101">
        <v>29.990494504524072</v>
      </c>
      <c r="AK94" s="101">
        <v>56.114073834065451</v>
      </c>
      <c r="AL94" s="101">
        <v>29.688437069745845</v>
      </c>
      <c r="AM94" s="101" t="s">
        <v>31</v>
      </c>
      <c r="AN94" s="101" t="s">
        <v>31</v>
      </c>
      <c r="AO94" s="101" t="s">
        <v>31</v>
      </c>
      <c r="AP94" s="101">
        <v>50</v>
      </c>
      <c r="AQ94" s="101">
        <v>4</v>
      </c>
      <c r="AR94" s="101">
        <v>40</v>
      </c>
      <c r="AS94" s="101">
        <v>1</v>
      </c>
      <c r="AT94" s="101">
        <v>10</v>
      </c>
      <c r="AU94" s="101" t="s">
        <v>31</v>
      </c>
      <c r="AV94" s="101">
        <v>20.849661052219801</v>
      </c>
      <c r="AW94" s="101">
        <v>50.599831383422533</v>
      </c>
      <c r="AX94" s="101" t="s">
        <v>31</v>
      </c>
      <c r="AY94" s="101" t="s">
        <v>31</v>
      </c>
      <c r="AZ94" s="101">
        <v>42.4</v>
      </c>
      <c r="BA94" s="101" t="s">
        <v>31</v>
      </c>
      <c r="BB94" s="101" t="s">
        <v>31</v>
      </c>
      <c r="BC94" s="101">
        <v>21.3</v>
      </c>
      <c r="BD94" s="101" t="s">
        <v>31</v>
      </c>
      <c r="BE94" s="101" t="s">
        <v>31</v>
      </c>
      <c r="BF94" s="101" t="s">
        <v>31</v>
      </c>
      <c r="BG94" s="101" t="s">
        <v>31</v>
      </c>
      <c r="BH94" s="71"/>
      <c r="BI94" s="71"/>
      <c r="BJ94" s="71"/>
      <c r="BK94" s="71"/>
      <c r="BL94" s="71"/>
      <c r="BM94" s="71"/>
      <c r="BN94" s="71"/>
      <c r="BO94" s="71"/>
      <c r="BP94" s="71"/>
      <c r="BQ94" s="71"/>
      <c r="BR94" s="71"/>
      <c r="BS94" s="71"/>
      <c r="BT94" s="71"/>
      <c r="BU94" s="71"/>
      <c r="BV94" s="71"/>
      <c r="BW94" s="71"/>
      <c r="BX94" s="71"/>
      <c r="BY94" s="71"/>
      <c r="BZ94" s="71"/>
      <c r="CA94" s="71"/>
      <c r="CB94" s="71"/>
      <c r="CC94" s="71"/>
      <c r="CD94" s="71"/>
      <c r="CE94" s="71"/>
      <c r="CF94" s="71"/>
      <c r="CG94" s="71"/>
      <c r="CH94" s="71"/>
      <c r="CI94" s="71"/>
      <c r="CJ94" s="71"/>
      <c r="CK94" s="71"/>
      <c r="CL94" s="71"/>
      <c r="CM94" s="71"/>
      <c r="CN94" s="71"/>
      <c r="CO94" s="71"/>
      <c r="CP94" s="71"/>
      <c r="CQ94" s="71"/>
      <c r="CR94" s="71"/>
      <c r="CS94" s="71"/>
      <c r="CT94" s="71"/>
      <c r="CU94" s="71"/>
      <c r="CV94" s="71"/>
      <c r="CW94" s="71"/>
      <c r="CX94" s="71"/>
      <c r="CY94" s="71"/>
      <c r="CZ94" s="71"/>
      <c r="DA94" s="71"/>
      <c r="DB94" s="71"/>
      <c r="DC94" s="71"/>
      <c r="DD94" s="71"/>
      <c r="DE94" s="71"/>
      <c r="DF94" s="71"/>
      <c r="DG94" s="71"/>
      <c r="DH94" s="71"/>
      <c r="DI94" s="71"/>
      <c r="DJ94" s="71"/>
      <c r="DK94" s="71"/>
    </row>
    <row r="95" spans="1:115">
      <c r="A95" s="109" t="s">
        <v>14</v>
      </c>
      <c r="B95" s="72" t="s">
        <v>42</v>
      </c>
      <c r="C95" s="99" t="s">
        <v>164</v>
      </c>
      <c r="D95" s="100">
        <v>1.91214</v>
      </c>
      <c r="E95" s="100">
        <v>74.040790000000001</v>
      </c>
      <c r="F95" s="100">
        <v>21.570270000000001</v>
      </c>
      <c r="G95" s="98">
        <v>3</v>
      </c>
      <c r="H95" s="100">
        <v>2.37</v>
      </c>
      <c r="I95" s="100">
        <v>2.61</v>
      </c>
      <c r="J95" s="100">
        <v>2.5099999999999998</v>
      </c>
      <c r="K95" s="100">
        <v>2.67</v>
      </c>
      <c r="L95" s="100">
        <v>2.79</v>
      </c>
      <c r="M95" s="100">
        <v>3.68</v>
      </c>
      <c r="N95" s="100">
        <v>2.59</v>
      </c>
      <c r="O95" s="100">
        <v>3.93</v>
      </c>
      <c r="P95" s="100">
        <v>2.97</v>
      </c>
      <c r="Q95" s="100">
        <v>32.24</v>
      </c>
      <c r="R95" s="100">
        <v>37.6</v>
      </c>
      <c r="S95" s="100">
        <v>35.82</v>
      </c>
      <c r="T95" s="100">
        <v>20.39</v>
      </c>
      <c r="U95" s="100">
        <v>12.83</v>
      </c>
      <c r="V95" s="100">
        <v>0.75</v>
      </c>
      <c r="W95" s="100">
        <v>18.23</v>
      </c>
      <c r="X95" s="100">
        <v>2.89</v>
      </c>
      <c r="Y95" s="100">
        <v>76.13</v>
      </c>
      <c r="Z95" s="100">
        <v>71.67</v>
      </c>
      <c r="AA95" s="101">
        <v>42.311748559949997</v>
      </c>
      <c r="AB95" s="79">
        <v>1951.5975000000001</v>
      </c>
      <c r="AC95" s="101">
        <v>99.974929809570298</v>
      </c>
      <c r="AD95" s="101">
        <v>0.38439369459899386</v>
      </c>
      <c r="AE95" s="101">
        <v>7.8596274932851031</v>
      </c>
      <c r="AF95" s="101">
        <v>47.391292093449437</v>
      </c>
      <c r="AG95" s="101">
        <v>30.859524698040513</v>
      </c>
      <c r="AH95" s="101">
        <v>1.83645175975595</v>
      </c>
      <c r="AI95" s="101">
        <v>53.290294344839126</v>
      </c>
      <c r="AJ95" s="101">
        <v>25.217311371643902</v>
      </c>
      <c r="AK95" s="101">
        <v>53.059746158038315</v>
      </c>
      <c r="AL95" s="101">
        <v>24.939755610795103</v>
      </c>
      <c r="AM95" s="101" t="s">
        <v>31</v>
      </c>
      <c r="AN95" s="101" t="s">
        <v>31</v>
      </c>
      <c r="AO95" s="101" t="s">
        <v>31</v>
      </c>
      <c r="AP95" s="101">
        <v>50</v>
      </c>
      <c r="AQ95" s="101">
        <v>4</v>
      </c>
      <c r="AR95" s="101">
        <v>40</v>
      </c>
      <c r="AS95" s="101">
        <v>1</v>
      </c>
      <c r="AT95" s="101">
        <v>10</v>
      </c>
      <c r="AU95" s="101" t="s">
        <v>31</v>
      </c>
      <c r="AV95" s="101">
        <v>20.226387385573702</v>
      </c>
      <c r="AW95" s="101">
        <v>48.107858832024959</v>
      </c>
      <c r="AX95" s="101" t="s">
        <v>31</v>
      </c>
      <c r="AY95" s="101" t="s">
        <v>31</v>
      </c>
      <c r="AZ95" s="101">
        <v>42.2</v>
      </c>
      <c r="BA95" s="101" t="s">
        <v>31</v>
      </c>
      <c r="BB95" s="101" t="s">
        <v>31</v>
      </c>
      <c r="BC95" s="101">
        <v>21.3</v>
      </c>
      <c r="BD95" s="101">
        <v>11.5</v>
      </c>
      <c r="BE95" s="101" t="s">
        <v>31</v>
      </c>
      <c r="BF95" s="101" t="s">
        <v>31</v>
      </c>
      <c r="BG95" s="101" t="s">
        <v>31</v>
      </c>
      <c r="BH95" s="71"/>
      <c r="BI95" s="71"/>
      <c r="BJ95" s="71"/>
      <c r="BK95" s="71"/>
      <c r="BL95" s="71"/>
      <c r="BM95" s="71"/>
      <c r="BN95" s="71"/>
      <c r="BO95" s="71"/>
      <c r="BP95" s="71"/>
      <c r="BQ95" s="71"/>
      <c r="BR95" s="71"/>
      <c r="BS95" s="71"/>
      <c r="BT95" s="71"/>
      <c r="BU95" s="71"/>
      <c r="BV95" s="71"/>
      <c r="BW95" s="71"/>
      <c r="BX95" s="71"/>
      <c r="BY95" s="71"/>
      <c r="BZ95" s="71"/>
      <c r="CA95" s="71"/>
      <c r="CB95" s="71"/>
      <c r="CC95" s="71"/>
      <c r="CD95" s="71"/>
      <c r="CE95" s="71"/>
      <c r="CF95" s="71"/>
      <c r="CG95" s="71"/>
      <c r="CH95" s="71"/>
      <c r="CI95" s="71"/>
      <c r="CJ95" s="71"/>
      <c r="CK95" s="71"/>
      <c r="CL95" s="71"/>
      <c r="CM95" s="71"/>
      <c r="CN95" s="71"/>
      <c r="CO95" s="71"/>
      <c r="CP95" s="71"/>
      <c r="CQ95" s="71"/>
      <c r="CR95" s="71"/>
      <c r="CS95" s="71"/>
      <c r="CT95" s="71"/>
      <c r="CU95" s="71"/>
      <c r="CV95" s="71"/>
      <c r="CW95" s="71"/>
      <c r="CX95" s="71"/>
      <c r="CY95" s="71"/>
      <c r="CZ95" s="71"/>
      <c r="DA95" s="71"/>
      <c r="DB95" s="71"/>
      <c r="DC95" s="71"/>
      <c r="DD95" s="71"/>
      <c r="DE95" s="71"/>
      <c r="DF95" s="71"/>
      <c r="DG95" s="71"/>
      <c r="DH95" s="71"/>
      <c r="DI95" s="71"/>
      <c r="DJ95" s="71"/>
      <c r="DK95" s="71"/>
    </row>
    <row r="96" spans="1:115">
      <c r="A96" s="109" t="s">
        <v>14</v>
      </c>
      <c r="B96" s="72" t="s">
        <v>41</v>
      </c>
      <c r="C96" s="99" t="s">
        <v>164</v>
      </c>
      <c r="D96" s="100">
        <v>1.99786</v>
      </c>
      <c r="E96" s="100">
        <v>74.601330000000004</v>
      </c>
      <c r="F96" s="100">
        <v>21.107890000000001</v>
      </c>
      <c r="G96" s="98">
        <v>3</v>
      </c>
      <c r="H96" s="100">
        <v>2.48</v>
      </c>
      <c r="I96" s="100">
        <v>2.66</v>
      </c>
      <c r="J96" s="100">
        <v>2.62</v>
      </c>
      <c r="K96" s="100">
        <v>2.5</v>
      </c>
      <c r="L96" s="100">
        <v>2.63</v>
      </c>
      <c r="M96" s="100">
        <v>3.88</v>
      </c>
      <c r="N96" s="100">
        <v>2.59</v>
      </c>
      <c r="O96" s="100">
        <v>4</v>
      </c>
      <c r="P96" s="100">
        <v>3</v>
      </c>
      <c r="Q96" s="100">
        <v>33.07</v>
      </c>
      <c r="R96" s="100">
        <v>36.29</v>
      </c>
      <c r="S96" s="100">
        <v>34.299999999999997</v>
      </c>
      <c r="T96" s="100">
        <v>14.42</v>
      </c>
      <c r="U96" s="100">
        <v>14.02</v>
      </c>
      <c r="V96" s="100">
        <v>0.77</v>
      </c>
      <c r="W96" s="100">
        <v>22.94</v>
      </c>
      <c r="X96" s="100">
        <v>10.24</v>
      </c>
      <c r="Y96" s="100">
        <v>73.53</v>
      </c>
      <c r="Z96" s="100">
        <v>69.61</v>
      </c>
      <c r="AA96" s="101">
        <v>45.8</v>
      </c>
      <c r="AB96" s="79">
        <v>2191.8957999999998</v>
      </c>
      <c r="AC96" s="101">
        <v>100</v>
      </c>
      <c r="AD96" s="101">
        <v>0.38300622984650462</v>
      </c>
      <c r="AE96" s="101">
        <v>7.7686152841280602</v>
      </c>
      <c r="AF96" s="101">
        <v>47.57005946107617</v>
      </c>
      <c r="AG96" s="101">
        <v>31.584674671524578</v>
      </c>
      <c r="AH96" s="101">
        <v>1.8669437861429801</v>
      </c>
      <c r="AI96" s="101">
        <v>53.387342020350893</v>
      </c>
      <c r="AJ96" s="101">
        <v>24.779665158140315</v>
      </c>
      <c r="AK96" s="101">
        <v>53.109260056339402</v>
      </c>
      <c r="AL96" s="101">
        <v>24.508215913854073</v>
      </c>
      <c r="AM96" s="101" t="s">
        <v>31</v>
      </c>
      <c r="AN96" s="101" t="s">
        <v>31</v>
      </c>
      <c r="AO96" s="101" t="s">
        <v>31</v>
      </c>
      <c r="AP96" s="101">
        <v>50</v>
      </c>
      <c r="AQ96" s="101">
        <v>4</v>
      </c>
      <c r="AR96" s="101">
        <v>40</v>
      </c>
      <c r="AS96" s="101">
        <v>1</v>
      </c>
      <c r="AT96" s="101">
        <v>10</v>
      </c>
      <c r="AU96" s="101" t="s">
        <v>31</v>
      </c>
      <c r="AV96" s="101">
        <v>19.307659141155799</v>
      </c>
      <c r="AW96" s="101">
        <v>46.565234773838569</v>
      </c>
      <c r="AX96" s="101" t="s">
        <v>31</v>
      </c>
      <c r="AY96" s="101" t="s">
        <v>31</v>
      </c>
      <c r="AZ96" s="101">
        <v>39.700000000000003</v>
      </c>
      <c r="BA96" s="101" t="s">
        <v>31</v>
      </c>
      <c r="BB96" s="101" t="s">
        <v>31</v>
      </c>
      <c r="BC96" s="101">
        <v>23.4</v>
      </c>
      <c r="BD96" s="101" t="s">
        <v>31</v>
      </c>
      <c r="BE96" s="101">
        <v>32.35</v>
      </c>
      <c r="BF96" s="101">
        <v>32.35</v>
      </c>
      <c r="BG96" s="101">
        <v>4</v>
      </c>
      <c r="BH96" s="71"/>
      <c r="BI96" s="71"/>
      <c r="BJ96" s="71"/>
      <c r="BK96" s="71"/>
      <c r="BL96" s="71"/>
      <c r="BM96" s="71"/>
      <c r="BN96" s="71"/>
      <c r="BO96" s="71"/>
      <c r="BP96" s="71"/>
      <c r="BQ96" s="71"/>
      <c r="BR96" s="71"/>
      <c r="BS96" s="71"/>
      <c r="BT96" s="71"/>
      <c r="BU96" s="71"/>
      <c r="BV96" s="71"/>
      <c r="BW96" s="71"/>
      <c r="BX96" s="71"/>
      <c r="BY96" s="71"/>
      <c r="BZ96" s="71"/>
      <c r="CA96" s="71"/>
      <c r="CB96" s="71"/>
      <c r="CC96" s="71"/>
      <c r="CD96" s="71"/>
      <c r="CE96" s="71"/>
      <c r="CF96" s="71"/>
      <c r="CG96" s="71"/>
      <c r="CH96" s="71"/>
      <c r="CI96" s="71"/>
      <c r="CJ96" s="71"/>
      <c r="CK96" s="71"/>
      <c r="CL96" s="71"/>
      <c r="CM96" s="71"/>
      <c r="CN96" s="71"/>
      <c r="CO96" s="71"/>
      <c r="CP96" s="71"/>
      <c r="CQ96" s="71"/>
      <c r="CR96" s="71"/>
      <c r="CS96" s="71"/>
      <c r="CT96" s="71"/>
      <c r="CU96" s="71"/>
      <c r="CV96" s="71"/>
      <c r="CW96" s="71"/>
      <c r="CX96" s="71"/>
      <c r="CY96" s="71"/>
      <c r="CZ96" s="71"/>
      <c r="DA96" s="71"/>
      <c r="DB96" s="71"/>
      <c r="DC96" s="71"/>
      <c r="DD96" s="71"/>
      <c r="DE96" s="71"/>
      <c r="DF96" s="71"/>
      <c r="DG96" s="71"/>
      <c r="DH96" s="71"/>
      <c r="DI96" s="71"/>
      <c r="DJ96" s="71"/>
      <c r="DK96" s="71"/>
    </row>
    <row r="97" spans="1:115">
      <c r="A97" s="109" t="s">
        <v>14</v>
      </c>
      <c r="B97" s="72" t="s">
        <v>40</v>
      </c>
      <c r="C97" s="99" t="s">
        <v>164</v>
      </c>
      <c r="D97" s="100">
        <v>2.02963</v>
      </c>
      <c r="E97" s="100">
        <v>75.420950000000005</v>
      </c>
      <c r="F97" s="100">
        <v>20.25319</v>
      </c>
      <c r="G97" s="98">
        <v>3</v>
      </c>
      <c r="H97" s="100">
        <v>2.59</v>
      </c>
      <c r="I97" s="100">
        <v>3.07</v>
      </c>
      <c r="J97" s="100">
        <v>2.54</v>
      </c>
      <c r="K97" s="100">
        <v>2.48</v>
      </c>
      <c r="L97" s="100">
        <v>2.69</v>
      </c>
      <c r="M97" s="100">
        <v>3.81</v>
      </c>
      <c r="N97" s="100">
        <v>2.64</v>
      </c>
      <c r="O97" s="100">
        <v>4.1900000000000004</v>
      </c>
      <c r="P97" s="100">
        <v>2.89</v>
      </c>
      <c r="Q97" s="100">
        <v>31.88</v>
      </c>
      <c r="R97" s="100">
        <v>32.97</v>
      </c>
      <c r="S97" s="100">
        <v>39.5</v>
      </c>
      <c r="T97" s="100">
        <v>19.329999999999998</v>
      </c>
      <c r="U97" s="100">
        <v>15.53</v>
      </c>
      <c r="V97" s="100">
        <v>0.84</v>
      </c>
      <c r="W97" s="100">
        <v>13.65</v>
      </c>
      <c r="X97" s="100">
        <v>5.1100000000000003</v>
      </c>
      <c r="Y97" s="100">
        <v>72.91</v>
      </c>
      <c r="Z97" s="100">
        <v>65.680000000000007</v>
      </c>
      <c r="AA97" s="101">
        <v>47.9</v>
      </c>
      <c r="AB97" s="79">
        <v>2834.7363</v>
      </c>
      <c r="AC97" s="101">
        <v>100</v>
      </c>
      <c r="AD97" s="101">
        <v>0.38183787156063759</v>
      </c>
      <c r="AE97" s="101">
        <v>7.2995189211712415</v>
      </c>
      <c r="AF97" s="101">
        <v>47.205154140012965</v>
      </c>
      <c r="AG97" s="101">
        <v>29.699619879748447</v>
      </c>
      <c r="AH97" s="101">
        <v>1.90584810515868</v>
      </c>
      <c r="AI97" s="101">
        <v>58.295515570384516</v>
      </c>
      <c r="AJ97" s="101">
        <v>18.939833643017099</v>
      </c>
      <c r="AK97" s="101">
        <v>58.093904475871589</v>
      </c>
      <c r="AL97" s="101">
        <v>18.558464909764453</v>
      </c>
      <c r="AM97" s="101" t="s">
        <v>31</v>
      </c>
      <c r="AN97" s="101">
        <v>66.188599999999994</v>
      </c>
      <c r="AO97" s="101">
        <v>59.950449999999996</v>
      </c>
      <c r="AP97" s="101">
        <v>52</v>
      </c>
      <c r="AQ97" s="101">
        <v>4</v>
      </c>
      <c r="AR97" s="101">
        <v>40</v>
      </c>
      <c r="AS97" s="101">
        <v>1</v>
      </c>
      <c r="AT97" s="101">
        <v>10</v>
      </c>
      <c r="AU97" s="101">
        <v>72.161730000000006</v>
      </c>
      <c r="AV97" s="101">
        <v>17.9431793441141</v>
      </c>
      <c r="AW97" s="101">
        <v>44.876560275099948</v>
      </c>
      <c r="AX97" s="101" t="s">
        <v>31</v>
      </c>
      <c r="AY97" s="101" t="s">
        <v>31</v>
      </c>
      <c r="AZ97" s="101">
        <v>39.200000000000003</v>
      </c>
      <c r="BA97" s="101" t="s">
        <v>31</v>
      </c>
      <c r="BB97" s="101" t="s">
        <v>31</v>
      </c>
      <c r="BC97" s="101">
        <v>23.4</v>
      </c>
      <c r="BD97" s="101">
        <v>8.3000000000000007</v>
      </c>
      <c r="BE97" s="101">
        <v>29.35</v>
      </c>
      <c r="BF97" s="101">
        <v>29.35</v>
      </c>
      <c r="BG97" s="101">
        <v>4</v>
      </c>
      <c r="BH97" s="71"/>
      <c r="BI97" s="71"/>
      <c r="BJ97" s="71"/>
      <c r="BK97" s="71"/>
      <c r="BL97" s="71"/>
      <c r="BM97" s="71"/>
      <c r="BN97" s="71"/>
      <c r="BO97" s="71"/>
      <c r="BP97" s="71"/>
      <c r="BQ97" s="71"/>
      <c r="BR97" s="71"/>
      <c r="BS97" s="71"/>
      <c r="BT97" s="71"/>
      <c r="BU97" s="71"/>
      <c r="BV97" s="71"/>
      <c r="BW97" s="71"/>
      <c r="BX97" s="71"/>
      <c r="BY97" s="71"/>
      <c r="BZ97" s="71"/>
      <c r="CA97" s="71"/>
      <c r="CB97" s="71"/>
      <c r="CC97" s="71"/>
      <c r="CD97" s="71"/>
      <c r="CE97" s="71"/>
      <c r="CF97" s="71"/>
      <c r="CG97" s="71"/>
      <c r="CH97" s="71"/>
      <c r="CI97" s="71"/>
      <c r="CJ97" s="71"/>
      <c r="CK97" s="71"/>
      <c r="CL97" s="71"/>
      <c r="CM97" s="71"/>
      <c r="CN97" s="71"/>
      <c r="CO97" s="71"/>
      <c r="CP97" s="71"/>
      <c r="CQ97" s="71"/>
      <c r="CR97" s="71"/>
      <c r="CS97" s="71"/>
      <c r="CT97" s="71"/>
      <c r="CU97" s="71"/>
      <c r="CV97" s="71"/>
      <c r="CW97" s="71"/>
      <c r="CX97" s="71"/>
      <c r="CY97" s="71"/>
      <c r="CZ97" s="71"/>
      <c r="DA97" s="71"/>
      <c r="DB97" s="71"/>
      <c r="DC97" s="71"/>
      <c r="DD97" s="71"/>
      <c r="DE97" s="71"/>
      <c r="DF97" s="71"/>
      <c r="DG97" s="71"/>
      <c r="DH97" s="71"/>
      <c r="DI97" s="71"/>
      <c r="DJ97" s="71"/>
      <c r="DK97" s="71"/>
    </row>
    <row r="98" spans="1:115">
      <c r="A98" s="109" t="s">
        <v>14</v>
      </c>
      <c r="B98" s="72" t="s">
        <v>39</v>
      </c>
      <c r="C98" s="99" t="s">
        <v>164</v>
      </c>
      <c r="D98" s="100">
        <v>2.0655999999999999</v>
      </c>
      <c r="E98" s="100">
        <v>74.725970000000004</v>
      </c>
      <c r="F98" s="100">
        <v>21.264790000000001</v>
      </c>
      <c r="G98" s="98">
        <v>3.14</v>
      </c>
      <c r="H98" s="100">
        <v>2.93</v>
      </c>
      <c r="I98" s="100">
        <v>3.55</v>
      </c>
      <c r="J98" s="100">
        <v>2.63</v>
      </c>
      <c r="K98" s="100">
        <v>2.4700000000000002</v>
      </c>
      <c r="L98" s="100">
        <v>2.63</v>
      </c>
      <c r="M98" s="100">
        <v>4.3499999999999996</v>
      </c>
      <c r="N98" s="100">
        <v>2.54</v>
      </c>
      <c r="O98" s="100">
        <v>4.16</v>
      </c>
      <c r="P98" s="100">
        <v>2.98</v>
      </c>
      <c r="Q98" s="100">
        <v>31.71</v>
      </c>
      <c r="R98" s="100">
        <v>27.42</v>
      </c>
      <c r="S98" s="100">
        <v>39.96</v>
      </c>
      <c r="T98" s="100">
        <v>19.52</v>
      </c>
      <c r="U98" s="100">
        <v>12.84</v>
      </c>
      <c r="V98" s="100">
        <v>0.67</v>
      </c>
      <c r="W98" s="100">
        <v>35</v>
      </c>
      <c r="X98" s="100">
        <v>8.1</v>
      </c>
      <c r="Y98" s="100">
        <v>77.62</v>
      </c>
      <c r="Z98" s="100">
        <v>65.94</v>
      </c>
      <c r="AA98" s="101">
        <v>5.3</v>
      </c>
      <c r="AB98" s="79">
        <v>3182.2494000000002</v>
      </c>
      <c r="AC98" s="101">
        <v>100</v>
      </c>
      <c r="AD98" s="101">
        <v>0.36199386782642562</v>
      </c>
      <c r="AE98" s="101">
        <v>6.9053166701970241</v>
      </c>
      <c r="AF98" s="101">
        <v>45.6033461279264</v>
      </c>
      <c r="AG98" s="101">
        <v>30.426956773806069</v>
      </c>
      <c r="AH98" s="101">
        <v>1.9070864861799601</v>
      </c>
      <c r="AI98" s="101">
        <v>58.199560556106768</v>
      </c>
      <c r="AJ98" s="101">
        <v>20.451268219197352</v>
      </c>
      <c r="AK98" s="101">
        <v>57.993939901883266</v>
      </c>
      <c r="AL98" s="101">
        <v>19.980083680750852</v>
      </c>
      <c r="AM98" s="101" t="s">
        <v>31</v>
      </c>
      <c r="AN98" s="101">
        <v>65.390069999999994</v>
      </c>
      <c r="AO98" s="101">
        <v>61.63035</v>
      </c>
      <c r="AP98" s="101">
        <v>56</v>
      </c>
      <c r="AQ98" s="101">
        <v>4</v>
      </c>
      <c r="AR98" s="101">
        <v>40</v>
      </c>
      <c r="AS98" s="101">
        <v>1</v>
      </c>
      <c r="AT98" s="101">
        <v>10</v>
      </c>
      <c r="AU98" s="101">
        <v>80.869020000000006</v>
      </c>
      <c r="AV98" s="101">
        <v>16.534808791413401</v>
      </c>
      <c r="AW98" s="101">
        <v>39.453065524530004</v>
      </c>
      <c r="AX98" s="101" t="s">
        <v>31</v>
      </c>
      <c r="AY98" s="101" t="s">
        <v>31</v>
      </c>
      <c r="AZ98" s="101">
        <v>38.6</v>
      </c>
      <c r="BA98" s="101" t="s">
        <v>31</v>
      </c>
      <c r="BB98" s="101" t="s">
        <v>31</v>
      </c>
      <c r="BC98" s="101">
        <v>23.6</v>
      </c>
      <c r="BD98" s="101">
        <v>11.5</v>
      </c>
      <c r="BE98" s="101">
        <v>29.35</v>
      </c>
      <c r="BF98" s="101">
        <v>29.35</v>
      </c>
      <c r="BG98" s="101">
        <v>4</v>
      </c>
      <c r="BH98" s="71"/>
      <c r="BI98" s="71"/>
      <c r="BJ98" s="71"/>
      <c r="BK98" s="71"/>
      <c r="BL98" s="71"/>
      <c r="BM98" s="71"/>
      <c r="BN98" s="71"/>
      <c r="BO98" s="71"/>
      <c r="BP98" s="71"/>
      <c r="BQ98" s="71"/>
      <c r="BR98" s="71"/>
      <c r="BS98" s="71"/>
      <c r="BT98" s="71"/>
      <c r="BU98" s="71"/>
      <c r="BV98" s="71"/>
      <c r="BW98" s="71"/>
      <c r="BX98" s="71"/>
      <c r="BY98" s="71"/>
      <c r="BZ98" s="71"/>
      <c r="CA98" s="71"/>
      <c r="CB98" s="71"/>
      <c r="CC98" s="71"/>
      <c r="CD98" s="71"/>
      <c r="CE98" s="71"/>
      <c r="CF98" s="71"/>
      <c r="CG98" s="71"/>
      <c r="CH98" s="71"/>
      <c r="CI98" s="71"/>
      <c r="CJ98" s="71"/>
      <c r="CK98" s="71"/>
      <c r="CL98" s="71"/>
      <c r="CM98" s="71"/>
      <c r="CN98" s="71"/>
      <c r="CO98" s="71"/>
      <c r="CP98" s="71"/>
      <c r="CQ98" s="71"/>
      <c r="CR98" s="71"/>
      <c r="CS98" s="71"/>
      <c r="CT98" s="71"/>
      <c r="CU98" s="71"/>
      <c r="CV98" s="71"/>
      <c r="CW98" s="71"/>
      <c r="CX98" s="71"/>
      <c r="CY98" s="71"/>
      <c r="CZ98" s="71"/>
      <c r="DA98" s="71"/>
      <c r="DB98" s="71"/>
      <c r="DC98" s="71"/>
      <c r="DD98" s="71"/>
      <c r="DE98" s="71"/>
      <c r="DF98" s="71"/>
      <c r="DG98" s="71"/>
      <c r="DH98" s="71"/>
      <c r="DI98" s="71"/>
      <c r="DJ98" s="71"/>
      <c r="DK98" s="71"/>
    </row>
    <row r="99" spans="1:115">
      <c r="A99" s="109" t="s">
        <v>14</v>
      </c>
      <c r="B99" s="72" t="s">
        <v>38</v>
      </c>
      <c r="C99" s="99" t="s">
        <v>164</v>
      </c>
      <c r="D99" s="100">
        <v>2.1183100000000001</v>
      </c>
      <c r="E99" s="100">
        <v>76.058790000000002</v>
      </c>
      <c r="F99" s="100">
        <v>20.03482</v>
      </c>
      <c r="G99" s="98">
        <v>3.14</v>
      </c>
      <c r="H99" s="100">
        <v>3.32</v>
      </c>
      <c r="I99" s="100">
        <v>3.14</v>
      </c>
      <c r="J99" s="100">
        <v>2.66</v>
      </c>
      <c r="K99" s="100">
        <v>2.4900000000000002</v>
      </c>
      <c r="L99" s="100">
        <v>2.58</v>
      </c>
      <c r="M99" s="100">
        <v>4.24</v>
      </c>
      <c r="N99" s="100">
        <v>2.66</v>
      </c>
      <c r="O99" s="100">
        <v>4.33</v>
      </c>
      <c r="P99" s="100">
        <v>3.47</v>
      </c>
      <c r="Q99" s="100">
        <v>37.33</v>
      </c>
      <c r="R99" s="100">
        <v>29.82</v>
      </c>
      <c r="S99" s="100">
        <v>49.08</v>
      </c>
      <c r="T99" s="100">
        <v>21.3</v>
      </c>
      <c r="U99" s="100">
        <v>10.29</v>
      </c>
      <c r="V99" s="100">
        <v>0.73</v>
      </c>
      <c r="W99" s="100">
        <v>26.7</v>
      </c>
      <c r="X99" s="100">
        <v>12.46</v>
      </c>
      <c r="Y99" s="100">
        <v>77.8</v>
      </c>
      <c r="Z99" s="100">
        <v>70.3</v>
      </c>
      <c r="AA99" s="101">
        <v>53.2</v>
      </c>
      <c r="AB99" s="79" t="s">
        <v>31</v>
      </c>
      <c r="AC99" s="101">
        <v>100</v>
      </c>
      <c r="AD99" s="101">
        <v>0.34273168689058103</v>
      </c>
      <c r="AE99" s="101">
        <v>6.7366752526253606</v>
      </c>
      <c r="AF99" s="101">
        <v>44.47439578379236</v>
      </c>
      <c r="AG99" s="101">
        <v>30.24993680218126</v>
      </c>
      <c r="AH99" s="101">
        <v>1.92494712446006</v>
      </c>
      <c r="AI99" s="101">
        <v>58.975470509679063</v>
      </c>
      <c r="AJ99" s="101">
        <v>21.721537576960866</v>
      </c>
      <c r="AK99" s="101">
        <v>58.735548179010301</v>
      </c>
      <c r="AL99" s="101">
        <v>21.152795863856568</v>
      </c>
      <c r="AM99" s="101" t="s">
        <v>31</v>
      </c>
      <c r="AN99" s="101">
        <v>65.53246</v>
      </c>
      <c r="AO99" s="101">
        <v>63.12106</v>
      </c>
      <c r="AP99" s="101">
        <v>56</v>
      </c>
      <c r="AQ99" s="101">
        <v>4</v>
      </c>
      <c r="AR99" s="101">
        <v>40</v>
      </c>
      <c r="AS99" s="101">
        <v>1</v>
      </c>
      <c r="AT99" s="101">
        <v>10</v>
      </c>
      <c r="AU99" s="101">
        <v>80.770169999999993</v>
      </c>
      <c r="AV99" s="101" t="s">
        <v>31</v>
      </c>
      <c r="AW99" s="101" t="s">
        <v>31</v>
      </c>
      <c r="AX99" s="101" t="s">
        <v>31</v>
      </c>
      <c r="AY99" s="101" t="s">
        <v>31</v>
      </c>
      <c r="AZ99" s="101" t="s">
        <v>31</v>
      </c>
      <c r="BA99" s="101" t="s">
        <v>31</v>
      </c>
      <c r="BB99" s="101" t="s">
        <v>31</v>
      </c>
      <c r="BC99" s="101">
        <v>23.6</v>
      </c>
      <c r="BD99" s="101">
        <v>10</v>
      </c>
      <c r="BE99" s="101">
        <v>26.9</v>
      </c>
      <c r="BF99" s="101">
        <v>26.9</v>
      </c>
      <c r="BG99" s="101">
        <v>4</v>
      </c>
      <c r="BH99" s="71"/>
      <c r="BI99" s="71"/>
      <c r="BJ99" s="71"/>
      <c r="BK99" s="71"/>
      <c r="BL99" s="71"/>
      <c r="BM99" s="71"/>
      <c r="BN99" s="71"/>
      <c r="BO99" s="71"/>
      <c r="BP99" s="71"/>
      <c r="BQ99" s="71"/>
      <c r="BR99" s="71"/>
      <c r="BS99" s="71"/>
      <c r="BT99" s="71"/>
      <c r="BU99" s="71"/>
      <c r="BV99" s="71"/>
      <c r="BW99" s="71"/>
      <c r="BX99" s="71"/>
      <c r="BY99" s="71"/>
      <c r="BZ99" s="71"/>
      <c r="CA99" s="71"/>
      <c r="CB99" s="71"/>
      <c r="CC99" s="71"/>
      <c r="CD99" s="71"/>
      <c r="CE99" s="71"/>
      <c r="CF99" s="71"/>
      <c r="CG99" s="71"/>
      <c r="CH99" s="71"/>
      <c r="CI99" s="71"/>
      <c r="CJ99" s="71"/>
      <c r="CK99" s="71"/>
      <c r="CL99" s="71"/>
      <c r="CM99" s="71"/>
      <c r="CN99" s="71"/>
      <c r="CO99" s="71"/>
      <c r="CP99" s="71"/>
      <c r="CQ99" s="71"/>
      <c r="CR99" s="71"/>
      <c r="CS99" s="71"/>
      <c r="CT99" s="71"/>
      <c r="CU99" s="71"/>
      <c r="CV99" s="71"/>
      <c r="CW99" s="71"/>
      <c r="CX99" s="71"/>
      <c r="CY99" s="71"/>
      <c r="CZ99" s="71"/>
      <c r="DA99" s="71"/>
      <c r="DB99" s="71"/>
      <c r="DC99" s="71"/>
      <c r="DD99" s="71"/>
      <c r="DE99" s="71"/>
      <c r="DF99" s="71"/>
      <c r="DG99" s="71"/>
      <c r="DH99" s="71"/>
      <c r="DI99" s="71"/>
      <c r="DJ99" s="71"/>
      <c r="DK99" s="71"/>
    </row>
    <row r="100" spans="1:115">
      <c r="A100" s="109" t="s">
        <v>14</v>
      </c>
      <c r="B100" s="72" t="s">
        <v>37</v>
      </c>
      <c r="C100" s="99" t="s">
        <v>164</v>
      </c>
      <c r="D100" s="100">
        <v>2.1451199999999999</v>
      </c>
      <c r="E100" s="100">
        <v>76.478719999999996</v>
      </c>
      <c r="F100" s="100">
        <v>19.808140000000002</v>
      </c>
      <c r="G100" s="98">
        <v>3.1</v>
      </c>
      <c r="H100" s="100">
        <v>3.31</v>
      </c>
      <c r="I100" s="100">
        <v>2.84</v>
      </c>
      <c r="J100" s="100">
        <v>2.82</v>
      </c>
      <c r="K100" s="100">
        <v>2.56</v>
      </c>
      <c r="L100" s="100">
        <v>2.61</v>
      </c>
      <c r="M100" s="100">
        <v>4.26</v>
      </c>
      <c r="N100" s="100">
        <v>2.58</v>
      </c>
      <c r="O100" s="100">
        <v>4.3</v>
      </c>
      <c r="P100" s="100">
        <v>3.23</v>
      </c>
      <c r="Q100" s="100">
        <v>35.21</v>
      </c>
      <c r="R100" s="100">
        <v>27.24</v>
      </c>
      <c r="S100" s="100">
        <v>41.46</v>
      </c>
      <c r="T100" s="100">
        <v>15.29</v>
      </c>
      <c r="U100" s="100">
        <v>9.8699999999999992</v>
      </c>
      <c r="V100" s="100">
        <v>0.87</v>
      </c>
      <c r="W100" s="100">
        <v>24.32</v>
      </c>
      <c r="X100" s="100">
        <v>7.86</v>
      </c>
      <c r="Y100" s="100">
        <v>74.569999999999993</v>
      </c>
      <c r="Z100" s="100">
        <v>66.349999999999994</v>
      </c>
      <c r="AA100" s="101">
        <v>54.3</v>
      </c>
      <c r="AB100" s="79" t="s">
        <v>31</v>
      </c>
      <c r="AC100" s="101">
        <v>100</v>
      </c>
      <c r="AD100" s="101">
        <v>0.34226598141689779</v>
      </c>
      <c r="AE100" s="101">
        <v>6.7570076109151103</v>
      </c>
      <c r="AF100" s="101">
        <v>44.34394068968021</v>
      </c>
      <c r="AG100" s="101">
        <v>30.887396482302449</v>
      </c>
      <c r="AH100" s="101">
        <v>1.8965104068693999</v>
      </c>
      <c r="AI100" s="101">
        <v>60.624570676032562</v>
      </c>
      <c r="AJ100" s="101">
        <v>22.856681294037639</v>
      </c>
      <c r="AK100" s="101">
        <v>60.569021285528891</v>
      </c>
      <c r="AL100" s="101">
        <v>22.263881632976734</v>
      </c>
      <c r="AM100" s="101" t="s">
        <v>31</v>
      </c>
      <c r="AN100" s="101">
        <v>65.603110000000001</v>
      </c>
      <c r="AO100" s="101">
        <v>64.635530000000003</v>
      </c>
      <c r="AP100" s="101">
        <v>56</v>
      </c>
      <c r="AQ100" s="101">
        <v>4</v>
      </c>
      <c r="AR100" s="101">
        <v>40</v>
      </c>
      <c r="AS100" s="101">
        <v>1</v>
      </c>
      <c r="AT100" s="101">
        <v>10</v>
      </c>
      <c r="AU100" s="101">
        <v>84.338909999999998</v>
      </c>
      <c r="AV100" s="101" t="s">
        <v>31</v>
      </c>
      <c r="AW100" s="101" t="s">
        <v>31</v>
      </c>
      <c r="AX100" s="101" t="s">
        <v>31</v>
      </c>
      <c r="AY100" s="101" t="s">
        <v>31</v>
      </c>
      <c r="AZ100" s="101" t="s">
        <v>31</v>
      </c>
      <c r="BA100" s="101" t="s">
        <v>31</v>
      </c>
      <c r="BB100" s="101" t="s">
        <v>31</v>
      </c>
      <c r="BC100" s="101">
        <v>24.2</v>
      </c>
      <c r="BD100" s="101" t="s">
        <v>31</v>
      </c>
      <c r="BE100" s="101">
        <v>22.9</v>
      </c>
      <c r="BF100" s="101">
        <v>22.9</v>
      </c>
      <c r="BG100" s="101">
        <v>4</v>
      </c>
      <c r="BH100" s="71"/>
      <c r="BI100" s="71"/>
      <c r="BJ100" s="71"/>
      <c r="BK100" s="71"/>
      <c r="BL100" s="71"/>
      <c r="BM100" s="71"/>
      <c r="BN100" s="71"/>
      <c r="BO100" s="71"/>
      <c r="BP100" s="71"/>
      <c r="BQ100" s="71"/>
      <c r="BR100" s="71"/>
      <c r="BS100" s="71"/>
      <c r="BT100" s="71"/>
      <c r="BU100" s="71"/>
      <c r="BV100" s="71"/>
      <c r="BW100" s="71"/>
      <c r="BX100" s="71"/>
      <c r="BY100" s="71"/>
      <c r="BZ100" s="71"/>
      <c r="CA100" s="71"/>
      <c r="CB100" s="71"/>
      <c r="CC100" s="71"/>
      <c r="CD100" s="71"/>
      <c r="CE100" s="71"/>
      <c r="CF100" s="71"/>
      <c r="CG100" s="71"/>
      <c r="CH100" s="71"/>
      <c r="CI100" s="71"/>
      <c r="CJ100" s="71"/>
      <c r="CK100" s="71"/>
      <c r="CL100" s="71"/>
      <c r="CM100" s="71"/>
      <c r="CN100" s="71"/>
      <c r="CO100" s="71"/>
      <c r="CP100" s="71"/>
      <c r="CQ100" s="71"/>
      <c r="CR100" s="71"/>
      <c r="CS100" s="71"/>
      <c r="CT100" s="71"/>
      <c r="CU100" s="71"/>
      <c r="CV100" s="71"/>
      <c r="CW100" s="71"/>
      <c r="CX100" s="71"/>
      <c r="CY100" s="71"/>
      <c r="CZ100" s="71"/>
      <c r="DA100" s="71"/>
      <c r="DB100" s="71"/>
      <c r="DC100" s="71"/>
      <c r="DD100" s="71"/>
      <c r="DE100" s="71"/>
      <c r="DF100" s="71"/>
      <c r="DG100" s="71"/>
      <c r="DH100" s="71"/>
      <c r="DI100" s="71"/>
      <c r="DJ100" s="71"/>
      <c r="DK100" s="71"/>
    </row>
    <row r="101" spans="1:115">
      <c r="A101" s="109" t="s">
        <v>14</v>
      </c>
      <c r="B101" s="72" t="s">
        <v>36</v>
      </c>
      <c r="C101" s="99" t="s">
        <v>164</v>
      </c>
      <c r="D101" s="100" t="s">
        <v>31</v>
      </c>
      <c r="E101" s="100" t="s">
        <v>31</v>
      </c>
      <c r="F101" s="100" t="s">
        <v>31</v>
      </c>
      <c r="G101" s="71" t="s">
        <v>31</v>
      </c>
      <c r="H101" s="100">
        <v>2.75</v>
      </c>
      <c r="I101" s="100">
        <v>2.9</v>
      </c>
      <c r="J101" s="100">
        <v>2.72</v>
      </c>
      <c r="K101" s="100">
        <v>2.4300000000000002</v>
      </c>
      <c r="L101" s="100">
        <v>2.5099999999999998</v>
      </c>
      <c r="M101" s="100">
        <v>4.04</v>
      </c>
      <c r="N101" s="100">
        <v>2.64</v>
      </c>
      <c r="O101" s="100">
        <v>4.37</v>
      </c>
      <c r="P101" s="100">
        <v>3.62</v>
      </c>
      <c r="Q101" s="100">
        <v>35.07</v>
      </c>
      <c r="R101" s="100">
        <v>24.15</v>
      </c>
      <c r="S101" s="100">
        <v>41.7</v>
      </c>
      <c r="T101" s="100">
        <v>15.28</v>
      </c>
      <c r="U101" s="100">
        <v>10.39</v>
      </c>
      <c r="V101" s="100">
        <v>0.82</v>
      </c>
      <c r="W101" s="100">
        <v>20.38</v>
      </c>
      <c r="X101" s="100">
        <v>13.05</v>
      </c>
      <c r="Y101" s="100">
        <v>68.72</v>
      </c>
      <c r="Z101" s="100">
        <v>60.82</v>
      </c>
      <c r="AA101" s="71" t="s">
        <v>31</v>
      </c>
      <c r="AB101" s="79" t="s">
        <v>31</v>
      </c>
      <c r="AC101" s="101" t="s">
        <v>31</v>
      </c>
      <c r="AD101" s="101" t="s">
        <v>31</v>
      </c>
      <c r="AE101" s="101">
        <v>6.566973859618713</v>
      </c>
      <c r="AF101" s="101">
        <v>44.056493905706873</v>
      </c>
      <c r="AG101" s="101" t="s">
        <v>31</v>
      </c>
      <c r="AH101" s="101">
        <v>1.8659366006581202</v>
      </c>
      <c r="AI101" s="101">
        <v>19.880485822875627</v>
      </c>
      <c r="AJ101" s="101">
        <v>10.470555882647108</v>
      </c>
      <c r="AK101" s="101">
        <v>60.764628861589799</v>
      </c>
      <c r="AL101" s="101">
        <v>23.237910081609002</v>
      </c>
      <c r="AM101" s="101" t="s">
        <v>31</v>
      </c>
      <c r="AN101" s="101">
        <v>65.70926</v>
      </c>
      <c r="AO101" s="101">
        <v>65.204909999999998</v>
      </c>
      <c r="AP101" s="101">
        <v>56</v>
      </c>
      <c r="AQ101" s="101">
        <v>4</v>
      </c>
      <c r="AR101" s="101">
        <v>40</v>
      </c>
      <c r="AS101" s="101">
        <v>1</v>
      </c>
      <c r="AT101" s="101">
        <v>10</v>
      </c>
      <c r="AU101" s="101">
        <v>85.361940000000004</v>
      </c>
      <c r="AV101" s="101" t="s">
        <v>31</v>
      </c>
      <c r="AW101" s="101" t="s">
        <v>31</v>
      </c>
      <c r="AX101" s="101" t="s">
        <v>31</v>
      </c>
      <c r="AY101" s="101" t="s">
        <v>31</v>
      </c>
      <c r="AZ101" s="101" t="s">
        <v>31</v>
      </c>
      <c r="BA101" s="101" t="s">
        <v>31</v>
      </c>
      <c r="BB101" s="101" t="s">
        <v>31</v>
      </c>
      <c r="BC101" s="101">
        <v>24.9</v>
      </c>
      <c r="BD101" s="101">
        <v>6.5</v>
      </c>
      <c r="BE101" s="101">
        <v>8.5500000000000007</v>
      </c>
      <c r="BF101" s="101">
        <v>8.5500000000000007</v>
      </c>
      <c r="BG101" s="101">
        <v>4</v>
      </c>
      <c r="BH101" s="71"/>
      <c r="BI101" s="71"/>
      <c r="BJ101" s="71"/>
      <c r="BK101" s="71"/>
      <c r="BL101" s="71"/>
      <c r="BM101" s="71"/>
      <c r="BN101" s="71"/>
      <c r="BO101" s="71"/>
      <c r="BP101" s="71"/>
      <c r="BQ101" s="71"/>
      <c r="BR101" s="71"/>
      <c r="BS101" s="71"/>
      <c r="BT101" s="71"/>
      <c r="BU101" s="71"/>
      <c r="BV101" s="71"/>
      <c r="BW101" s="71"/>
      <c r="BX101" s="71"/>
      <c r="BY101" s="71"/>
      <c r="BZ101" s="71"/>
      <c r="CA101" s="71"/>
      <c r="CB101" s="71"/>
      <c r="CC101" s="71"/>
      <c r="CD101" s="71"/>
      <c r="CE101" s="71"/>
      <c r="CF101" s="71"/>
      <c r="CG101" s="71"/>
      <c r="CH101" s="71"/>
      <c r="CI101" s="71"/>
      <c r="CJ101" s="71"/>
      <c r="CK101" s="71"/>
      <c r="CL101" s="71"/>
      <c r="CM101" s="71"/>
      <c r="CN101" s="71"/>
      <c r="CO101" s="71"/>
      <c r="CP101" s="71"/>
      <c r="CQ101" s="71"/>
      <c r="CR101" s="71"/>
      <c r="CS101" s="71"/>
      <c r="CT101" s="71"/>
      <c r="CU101" s="71"/>
      <c r="CV101" s="71"/>
      <c r="CW101" s="71"/>
      <c r="CX101" s="71"/>
      <c r="CY101" s="71"/>
      <c r="CZ101" s="71"/>
      <c r="DA101" s="71"/>
      <c r="DB101" s="71"/>
      <c r="DC101" s="71"/>
      <c r="DD101" s="71"/>
      <c r="DE101" s="71"/>
      <c r="DF101" s="71"/>
      <c r="DG101" s="71"/>
      <c r="DH101" s="71"/>
      <c r="DI101" s="71"/>
      <c r="DJ101" s="71"/>
      <c r="DK101" s="71"/>
    </row>
    <row r="102" spans="1:115">
      <c r="A102" s="109" t="s">
        <v>21</v>
      </c>
      <c r="B102" s="76" t="s">
        <v>55</v>
      </c>
      <c r="C102" s="99" t="s">
        <v>179</v>
      </c>
      <c r="D102" s="100" t="s">
        <v>31</v>
      </c>
      <c r="E102" s="100" t="s">
        <v>31</v>
      </c>
      <c r="F102" s="100" t="s">
        <v>31</v>
      </c>
      <c r="G102" s="71" t="s">
        <v>31</v>
      </c>
      <c r="H102" s="101" t="s">
        <v>31</v>
      </c>
      <c r="I102" s="101" t="s">
        <v>31</v>
      </c>
      <c r="J102" s="71" t="s">
        <v>31</v>
      </c>
      <c r="K102" s="71" t="s">
        <v>31</v>
      </c>
      <c r="L102" s="71" t="s">
        <v>31</v>
      </c>
      <c r="M102" s="71" t="s">
        <v>31</v>
      </c>
      <c r="N102" s="71" t="s">
        <v>31</v>
      </c>
      <c r="O102" s="71" t="s">
        <v>31</v>
      </c>
      <c r="P102" s="71" t="s">
        <v>31</v>
      </c>
      <c r="Q102" s="71" t="s">
        <v>31</v>
      </c>
      <c r="R102" s="71" t="s">
        <v>31</v>
      </c>
      <c r="S102" s="71" t="s">
        <v>31</v>
      </c>
      <c r="T102" s="71" t="s">
        <v>31</v>
      </c>
      <c r="U102" s="71" t="s">
        <v>31</v>
      </c>
      <c r="V102" s="71" t="s">
        <v>31</v>
      </c>
      <c r="W102" s="71" t="s">
        <v>31</v>
      </c>
      <c r="X102" s="71" t="s">
        <v>31</v>
      </c>
      <c r="Y102" s="71" t="s">
        <v>31</v>
      </c>
      <c r="Z102" s="71" t="s">
        <v>31</v>
      </c>
      <c r="AA102" s="101">
        <v>2.27532992624</v>
      </c>
      <c r="AB102" s="79">
        <v>5</v>
      </c>
      <c r="AC102" s="101" t="s">
        <v>31</v>
      </c>
      <c r="AD102" s="101" t="s">
        <v>31</v>
      </c>
      <c r="AE102" s="101" t="s">
        <v>31</v>
      </c>
      <c r="AF102" s="101" t="s">
        <v>31</v>
      </c>
      <c r="AG102" s="101" t="s">
        <v>31</v>
      </c>
      <c r="AH102" s="101" t="s">
        <v>31</v>
      </c>
      <c r="AI102" s="101" t="s">
        <v>31</v>
      </c>
      <c r="AJ102" s="101" t="s">
        <v>31</v>
      </c>
      <c r="AK102" s="101" t="s">
        <v>31</v>
      </c>
      <c r="AL102" s="101" t="s">
        <v>31</v>
      </c>
      <c r="AM102" s="101" t="s">
        <v>31</v>
      </c>
      <c r="AN102" s="101" t="s">
        <v>31</v>
      </c>
      <c r="AO102" s="101" t="s">
        <v>31</v>
      </c>
      <c r="AP102" s="101" t="s">
        <v>31</v>
      </c>
      <c r="AQ102" s="101" t="s">
        <v>31</v>
      </c>
      <c r="AR102" s="101" t="s">
        <v>31</v>
      </c>
      <c r="AS102" s="101" t="s">
        <v>31</v>
      </c>
      <c r="AT102" s="101" t="s">
        <v>31</v>
      </c>
      <c r="AU102" s="101" t="s">
        <v>31</v>
      </c>
      <c r="AV102" s="101">
        <v>16.739183047488101</v>
      </c>
      <c r="AW102" s="101">
        <v>36.149279314179417</v>
      </c>
      <c r="AX102" s="101" t="s">
        <v>31</v>
      </c>
      <c r="AY102" s="101" t="s">
        <v>31</v>
      </c>
      <c r="AZ102" s="101">
        <v>58.7</v>
      </c>
      <c r="BA102" s="101">
        <v>15.4698696136475</v>
      </c>
      <c r="BB102" s="101">
        <v>16.385309219360401</v>
      </c>
      <c r="BC102" s="101">
        <v>11.8</v>
      </c>
      <c r="BD102" s="101" t="s">
        <v>31</v>
      </c>
      <c r="BE102" s="101" t="s">
        <v>31</v>
      </c>
      <c r="BF102" s="101" t="s">
        <v>31</v>
      </c>
      <c r="BG102" s="101" t="s">
        <v>31</v>
      </c>
      <c r="BH102" s="71"/>
      <c r="BI102" s="71"/>
      <c r="BJ102" s="71"/>
      <c r="BK102" s="71"/>
      <c r="BL102" s="71"/>
      <c r="BM102" s="71"/>
      <c r="BN102" s="71"/>
      <c r="BO102" s="71"/>
      <c r="BP102" s="71"/>
      <c r="BQ102" s="71"/>
      <c r="BR102" s="71"/>
      <c r="BS102" s="71"/>
      <c r="BT102" s="71"/>
      <c r="BU102" s="71"/>
      <c r="BV102" s="71"/>
      <c r="BW102" s="71"/>
      <c r="BX102" s="71"/>
      <c r="BY102" s="71"/>
      <c r="BZ102" s="71"/>
      <c r="CA102" s="71"/>
      <c r="CB102" s="71"/>
      <c r="CC102" s="71"/>
      <c r="CD102" s="71"/>
      <c r="CE102" s="71"/>
      <c r="CF102" s="71"/>
      <c r="CG102" s="71"/>
      <c r="CH102" s="71"/>
      <c r="CI102" s="71"/>
      <c r="CJ102" s="71"/>
      <c r="CK102" s="71"/>
      <c r="CL102" s="71"/>
      <c r="CM102" s="71"/>
      <c r="CN102" s="71"/>
      <c r="CO102" s="71"/>
      <c r="CP102" s="71"/>
      <c r="CQ102" s="71"/>
      <c r="CR102" s="71"/>
      <c r="CS102" s="71"/>
      <c r="CT102" s="71"/>
      <c r="CU102" s="71"/>
      <c r="CV102" s="71"/>
      <c r="CW102" s="71"/>
      <c r="CX102" s="71"/>
      <c r="CY102" s="71"/>
      <c r="CZ102" s="71"/>
      <c r="DA102" s="71"/>
      <c r="DB102" s="71"/>
      <c r="DC102" s="71"/>
      <c r="DD102" s="71"/>
      <c r="DE102" s="71"/>
      <c r="DF102" s="71"/>
      <c r="DG102" s="71"/>
      <c r="DH102" s="71"/>
      <c r="DI102" s="71"/>
      <c r="DJ102" s="71"/>
      <c r="DK102" s="71"/>
    </row>
    <row r="103" spans="1:115">
      <c r="A103" s="109" t="s">
        <v>21</v>
      </c>
      <c r="B103" s="72" t="s">
        <v>54</v>
      </c>
      <c r="C103" s="99" t="s">
        <v>179</v>
      </c>
      <c r="D103" s="100">
        <v>0.12998999999999999</v>
      </c>
      <c r="E103" s="100" t="s">
        <v>31</v>
      </c>
      <c r="F103" s="100" t="s">
        <v>31</v>
      </c>
      <c r="G103" s="71" t="s">
        <v>31</v>
      </c>
      <c r="H103" s="101" t="s">
        <v>31</v>
      </c>
      <c r="I103" s="101" t="s">
        <v>31</v>
      </c>
      <c r="J103" s="71" t="s">
        <v>31</v>
      </c>
      <c r="K103" s="71" t="s">
        <v>31</v>
      </c>
      <c r="L103" s="71" t="s">
        <v>31</v>
      </c>
      <c r="M103" s="71" t="s">
        <v>31</v>
      </c>
      <c r="N103" s="71" t="s">
        <v>31</v>
      </c>
      <c r="O103" s="71" t="s">
        <v>31</v>
      </c>
      <c r="P103" s="71" t="s">
        <v>31</v>
      </c>
      <c r="Q103" s="71" t="s">
        <v>31</v>
      </c>
      <c r="R103" s="71" t="s">
        <v>31</v>
      </c>
      <c r="S103" s="71" t="s">
        <v>31</v>
      </c>
      <c r="T103" s="71" t="s">
        <v>31</v>
      </c>
      <c r="U103" s="71" t="s">
        <v>31</v>
      </c>
      <c r="V103" s="71" t="s">
        <v>31</v>
      </c>
      <c r="W103" s="71" t="s">
        <v>31</v>
      </c>
      <c r="X103" s="71" t="s">
        <v>31</v>
      </c>
      <c r="Y103" s="71" t="s">
        <v>31</v>
      </c>
      <c r="Z103" s="71" t="s">
        <v>31</v>
      </c>
      <c r="AA103" s="101">
        <v>2.8541999713343298</v>
      </c>
      <c r="AB103" s="79">
        <v>1.5</v>
      </c>
      <c r="AC103" s="101" t="s">
        <v>31</v>
      </c>
      <c r="AD103" s="101" t="s">
        <v>31</v>
      </c>
      <c r="AE103" s="101" t="s">
        <v>31</v>
      </c>
      <c r="AF103" s="101" t="s">
        <v>31</v>
      </c>
      <c r="AG103" s="101" t="s">
        <v>31</v>
      </c>
      <c r="AH103" s="101" t="s">
        <v>31</v>
      </c>
      <c r="AI103" s="101" t="s">
        <v>31</v>
      </c>
      <c r="AJ103" s="101" t="s">
        <v>31</v>
      </c>
      <c r="AK103" s="101" t="s">
        <v>31</v>
      </c>
      <c r="AL103" s="101" t="s">
        <v>31</v>
      </c>
      <c r="AM103" s="101" t="s">
        <v>31</v>
      </c>
      <c r="AN103" s="101" t="s">
        <v>31</v>
      </c>
      <c r="AO103" s="101" t="s">
        <v>31</v>
      </c>
      <c r="AP103" s="101" t="s">
        <v>31</v>
      </c>
      <c r="AQ103" s="101" t="s">
        <v>31</v>
      </c>
      <c r="AR103" s="101" t="s">
        <v>31</v>
      </c>
      <c r="AS103" s="101" t="s">
        <v>31</v>
      </c>
      <c r="AT103" s="101" t="s">
        <v>31</v>
      </c>
      <c r="AU103" s="101" t="s">
        <v>31</v>
      </c>
      <c r="AV103" s="101">
        <v>17.802161857509098</v>
      </c>
      <c r="AW103" s="101">
        <v>32.66708546930672</v>
      </c>
      <c r="AX103" s="101" t="s">
        <v>31</v>
      </c>
      <c r="AY103" s="101" t="s">
        <v>31</v>
      </c>
      <c r="AZ103" s="101">
        <v>58.7</v>
      </c>
      <c r="BA103" s="101">
        <v>12.10712</v>
      </c>
      <c r="BB103" s="101">
        <v>13.14589</v>
      </c>
      <c r="BC103" s="101">
        <v>11.8</v>
      </c>
      <c r="BD103" s="101" t="s">
        <v>31</v>
      </c>
      <c r="BE103" s="101" t="s">
        <v>31</v>
      </c>
      <c r="BF103" s="101" t="s">
        <v>31</v>
      </c>
      <c r="BG103" s="101" t="s">
        <v>31</v>
      </c>
      <c r="BH103" s="102"/>
      <c r="BI103" s="102"/>
      <c r="BJ103" s="102"/>
      <c r="BK103" s="102"/>
      <c r="BL103" s="102"/>
      <c r="BM103" s="102"/>
      <c r="BN103" s="102"/>
      <c r="BO103" s="102"/>
      <c r="BP103" s="102"/>
      <c r="BQ103" s="102"/>
      <c r="BR103" s="102"/>
      <c r="BS103" s="102"/>
      <c r="BT103" s="102"/>
      <c r="BU103" s="102"/>
      <c r="BV103" s="102"/>
      <c r="BW103" s="102"/>
      <c r="BX103" s="102"/>
      <c r="BY103" s="102"/>
      <c r="BZ103" s="102"/>
      <c r="CA103" s="102"/>
      <c r="CB103" s="102"/>
      <c r="CC103" s="102"/>
      <c r="CD103" s="102"/>
      <c r="CE103" s="102"/>
      <c r="CF103" s="102"/>
      <c r="CG103" s="102"/>
      <c r="CH103" s="102"/>
      <c r="CI103" s="102"/>
      <c r="CJ103" s="102"/>
      <c r="CK103" s="102"/>
      <c r="CL103" s="102"/>
      <c r="CM103" s="102"/>
      <c r="CN103" s="102"/>
      <c r="CO103" s="102"/>
      <c r="CP103" s="102"/>
      <c r="CQ103" s="102"/>
      <c r="CR103" s="102"/>
      <c r="CS103" s="102"/>
      <c r="CT103" s="102"/>
      <c r="CU103" s="102"/>
      <c r="CV103" s="102"/>
      <c r="CW103" s="102"/>
      <c r="CX103" s="102"/>
      <c r="CY103" s="102"/>
      <c r="CZ103" s="102"/>
      <c r="DA103" s="102"/>
      <c r="DB103" s="102"/>
      <c r="DC103" s="102"/>
      <c r="DD103" s="102"/>
      <c r="DE103" s="102"/>
      <c r="DF103" s="102"/>
      <c r="DG103" s="102"/>
      <c r="DH103" s="102"/>
      <c r="DI103" s="102"/>
      <c r="DJ103" s="102"/>
      <c r="DK103" s="102"/>
    </row>
    <row r="104" spans="1:115">
      <c r="A104" s="109" t="s">
        <v>21</v>
      </c>
      <c r="B104" s="72" t="s">
        <v>53</v>
      </c>
      <c r="C104" s="99" t="s">
        <v>179</v>
      </c>
      <c r="D104" s="100">
        <v>0.13183</v>
      </c>
      <c r="E104" s="100" t="s">
        <v>31</v>
      </c>
      <c r="F104" s="100" t="s">
        <v>31</v>
      </c>
      <c r="G104" s="71" t="s">
        <v>31</v>
      </c>
      <c r="H104" s="101" t="s">
        <v>31</v>
      </c>
      <c r="I104" s="101" t="s">
        <v>31</v>
      </c>
      <c r="J104" s="71" t="s">
        <v>31</v>
      </c>
      <c r="K104" s="71" t="s">
        <v>31</v>
      </c>
      <c r="L104" s="71" t="s">
        <v>31</v>
      </c>
      <c r="M104" s="71" t="s">
        <v>31</v>
      </c>
      <c r="N104" s="71" t="s">
        <v>31</v>
      </c>
      <c r="O104" s="71" t="s">
        <v>31</v>
      </c>
      <c r="P104" s="71" t="s">
        <v>31</v>
      </c>
      <c r="Q104" s="71" t="s">
        <v>31</v>
      </c>
      <c r="R104" s="71" t="s">
        <v>31</v>
      </c>
      <c r="S104" s="71" t="s">
        <v>31</v>
      </c>
      <c r="T104" s="71" t="s">
        <v>31</v>
      </c>
      <c r="U104" s="71" t="s">
        <v>31</v>
      </c>
      <c r="V104" s="71" t="s">
        <v>31</v>
      </c>
      <c r="W104" s="71" t="s">
        <v>31</v>
      </c>
      <c r="X104" s="71" t="s">
        <v>31</v>
      </c>
      <c r="Y104" s="71" t="s">
        <v>31</v>
      </c>
      <c r="Z104" s="71" t="s">
        <v>31</v>
      </c>
      <c r="AA104" s="101">
        <v>4.5999999999999996</v>
      </c>
      <c r="AB104" s="79">
        <v>2.8512</v>
      </c>
      <c r="AC104" s="101" t="s">
        <v>31</v>
      </c>
      <c r="AD104" s="101" t="s">
        <v>31</v>
      </c>
      <c r="AE104" s="101" t="s">
        <v>31</v>
      </c>
      <c r="AF104" s="101" t="s">
        <v>31</v>
      </c>
      <c r="AG104" s="101" t="s">
        <v>31</v>
      </c>
      <c r="AH104" s="101" t="s">
        <v>31</v>
      </c>
      <c r="AI104" s="101" t="s">
        <v>31</v>
      </c>
      <c r="AJ104" s="101" t="s">
        <v>31</v>
      </c>
      <c r="AK104" s="101" t="s">
        <v>31</v>
      </c>
      <c r="AL104" s="101" t="s">
        <v>31</v>
      </c>
      <c r="AM104" s="101" t="s">
        <v>31</v>
      </c>
      <c r="AN104" s="101" t="s">
        <v>31</v>
      </c>
      <c r="AO104" s="101" t="s">
        <v>31</v>
      </c>
      <c r="AP104" s="101" t="s">
        <v>31</v>
      </c>
      <c r="AQ104" s="101" t="s">
        <v>31</v>
      </c>
      <c r="AR104" s="101" t="s">
        <v>31</v>
      </c>
      <c r="AS104" s="101" t="s">
        <v>31</v>
      </c>
      <c r="AT104" s="101" t="s">
        <v>31</v>
      </c>
      <c r="AU104" s="101" t="s">
        <v>31</v>
      </c>
      <c r="AV104" s="101">
        <v>17.984243005833601</v>
      </c>
      <c r="AW104" s="101">
        <v>33.901111794944455</v>
      </c>
      <c r="AX104" s="101" t="s">
        <v>31</v>
      </c>
      <c r="AY104" s="101" t="s">
        <v>31</v>
      </c>
      <c r="AZ104" s="101">
        <v>57.2</v>
      </c>
      <c r="BA104" s="101">
        <v>13.204029999999999</v>
      </c>
      <c r="BB104" s="101" t="s">
        <v>31</v>
      </c>
      <c r="BC104" s="101">
        <v>11.8</v>
      </c>
      <c r="BD104" s="101" t="s">
        <v>31</v>
      </c>
      <c r="BE104" s="101" t="s">
        <v>31</v>
      </c>
      <c r="BF104" s="101" t="s">
        <v>31</v>
      </c>
      <c r="BG104" s="101" t="s">
        <v>31</v>
      </c>
      <c r="BH104" s="71"/>
      <c r="BI104" s="71"/>
      <c r="BJ104" s="71"/>
      <c r="BK104" s="71"/>
      <c r="BL104" s="71"/>
      <c r="BM104" s="71"/>
      <c r="BN104" s="71"/>
      <c r="BO104" s="71"/>
      <c r="BP104" s="71"/>
      <c r="BQ104" s="71"/>
      <c r="BR104" s="71"/>
      <c r="BS104" s="71"/>
      <c r="BT104" s="71"/>
      <c r="BU104" s="71"/>
      <c r="BV104" s="71"/>
      <c r="BW104" s="71"/>
      <c r="BX104" s="71"/>
      <c r="BY104" s="71"/>
      <c r="BZ104" s="71"/>
      <c r="CA104" s="71"/>
      <c r="CB104" s="71"/>
      <c r="CC104" s="71"/>
      <c r="CD104" s="71"/>
      <c r="CE104" s="71"/>
      <c r="CF104" s="71"/>
      <c r="CG104" s="71"/>
      <c r="CH104" s="71"/>
      <c r="CI104" s="71"/>
      <c r="CJ104" s="71"/>
      <c r="CK104" s="71"/>
      <c r="CL104" s="71"/>
      <c r="CM104" s="71"/>
      <c r="CN104" s="71"/>
      <c r="CO104" s="71"/>
      <c r="CP104" s="71"/>
      <c r="CQ104" s="71"/>
      <c r="CR104" s="71"/>
      <c r="CS104" s="71"/>
      <c r="CT104" s="71"/>
      <c r="CU104" s="71"/>
      <c r="CV104" s="71"/>
      <c r="CW104" s="71"/>
      <c r="CX104" s="71"/>
      <c r="CY104" s="71"/>
      <c r="CZ104" s="71"/>
      <c r="DA104" s="71"/>
      <c r="DB104" s="71"/>
      <c r="DC104" s="71"/>
      <c r="DD104" s="71"/>
      <c r="DE104" s="71"/>
      <c r="DF104" s="71"/>
      <c r="DG104" s="71"/>
      <c r="DH104" s="71"/>
      <c r="DI104" s="71"/>
      <c r="DJ104" s="71"/>
      <c r="DK104" s="71"/>
    </row>
    <row r="105" spans="1:115">
      <c r="A105" s="109" t="s">
        <v>21</v>
      </c>
      <c r="B105" s="72" t="s">
        <v>52</v>
      </c>
      <c r="C105" s="99" t="s">
        <v>179</v>
      </c>
      <c r="D105" s="100">
        <v>0.13944000000000001</v>
      </c>
      <c r="E105" s="100" t="s">
        <v>31</v>
      </c>
      <c r="F105" s="100" t="s">
        <v>31</v>
      </c>
      <c r="G105" s="71" t="s">
        <v>31</v>
      </c>
      <c r="H105" s="101" t="s">
        <v>31</v>
      </c>
      <c r="I105" s="101" t="s">
        <v>31</v>
      </c>
      <c r="J105" s="71" t="s">
        <v>31</v>
      </c>
      <c r="K105" s="71" t="s">
        <v>31</v>
      </c>
      <c r="L105" s="71" t="s">
        <v>31</v>
      </c>
      <c r="M105" s="71" t="s">
        <v>31</v>
      </c>
      <c r="N105" s="71" t="s">
        <v>31</v>
      </c>
      <c r="O105" s="71" t="s">
        <v>31</v>
      </c>
      <c r="P105" s="71" t="s">
        <v>31</v>
      </c>
      <c r="Q105" s="71" t="s">
        <v>31</v>
      </c>
      <c r="R105" s="71" t="s">
        <v>31</v>
      </c>
      <c r="S105" s="71" t="s">
        <v>31</v>
      </c>
      <c r="T105" s="71" t="s">
        <v>31</v>
      </c>
      <c r="U105" s="71" t="s">
        <v>31</v>
      </c>
      <c r="V105" s="71" t="s">
        <v>31</v>
      </c>
      <c r="W105" s="71" t="s">
        <v>31</v>
      </c>
      <c r="X105" s="71" t="s">
        <v>31</v>
      </c>
      <c r="Y105" s="71" t="s">
        <v>31</v>
      </c>
      <c r="Z105" s="71" t="s">
        <v>31</v>
      </c>
      <c r="AA105" s="101">
        <v>7.3889237152557001</v>
      </c>
      <c r="AB105" s="79">
        <v>2.3332999999999999</v>
      </c>
      <c r="AC105" s="101" t="s">
        <v>31</v>
      </c>
      <c r="AD105" s="101" t="s">
        <v>31</v>
      </c>
      <c r="AE105" s="101" t="s">
        <v>31</v>
      </c>
      <c r="AF105" s="101" t="s">
        <v>31</v>
      </c>
      <c r="AG105" s="101" t="s">
        <v>31</v>
      </c>
      <c r="AH105" s="101" t="s">
        <v>31</v>
      </c>
      <c r="AI105" s="101" t="s">
        <v>31</v>
      </c>
      <c r="AJ105" s="101" t="s">
        <v>31</v>
      </c>
      <c r="AK105" s="101" t="s">
        <v>31</v>
      </c>
      <c r="AL105" s="101" t="s">
        <v>31</v>
      </c>
      <c r="AM105" s="101" t="s">
        <v>31</v>
      </c>
      <c r="AN105" s="101" t="s">
        <v>31</v>
      </c>
      <c r="AO105" s="101" t="s">
        <v>31</v>
      </c>
      <c r="AP105" s="101" t="s">
        <v>31</v>
      </c>
      <c r="AQ105" s="101" t="s">
        <v>31</v>
      </c>
      <c r="AR105" s="101" t="s">
        <v>31</v>
      </c>
      <c r="AS105" s="101" t="s">
        <v>31</v>
      </c>
      <c r="AT105" s="101" t="s">
        <v>31</v>
      </c>
      <c r="AU105" s="101" t="s">
        <v>31</v>
      </c>
      <c r="AV105" s="101">
        <v>18.6806222412797</v>
      </c>
      <c r="AW105" s="101">
        <v>32.982639214423429</v>
      </c>
      <c r="AX105" s="101" t="s">
        <v>31</v>
      </c>
      <c r="AY105" s="101" t="s">
        <v>31</v>
      </c>
      <c r="AZ105" s="101">
        <v>55.8</v>
      </c>
      <c r="BA105" s="101" t="s">
        <v>31</v>
      </c>
      <c r="BB105" s="101" t="s">
        <v>31</v>
      </c>
      <c r="BC105" s="101">
        <v>12</v>
      </c>
      <c r="BD105" s="101" t="s">
        <v>31</v>
      </c>
      <c r="BE105" s="101" t="s">
        <v>31</v>
      </c>
      <c r="BF105" s="101" t="s">
        <v>31</v>
      </c>
      <c r="BG105" s="101" t="s">
        <v>31</v>
      </c>
      <c r="BH105" s="71"/>
      <c r="BI105" s="71"/>
      <c r="BJ105" s="71"/>
      <c r="BK105" s="71"/>
      <c r="BL105" s="71"/>
      <c r="BM105" s="71"/>
      <c r="BN105" s="71"/>
      <c r="BO105" s="71"/>
      <c r="BP105" s="71"/>
      <c r="BQ105" s="71"/>
      <c r="BR105" s="71"/>
      <c r="BS105" s="71"/>
      <c r="BT105" s="71"/>
      <c r="BU105" s="71"/>
      <c r="BV105" s="71"/>
      <c r="BW105" s="71"/>
      <c r="BX105" s="71"/>
      <c r="BY105" s="71"/>
      <c r="BZ105" s="71"/>
      <c r="CA105" s="71"/>
      <c r="CB105" s="71"/>
      <c r="CC105" s="71"/>
      <c r="CD105" s="71"/>
      <c r="CE105" s="71"/>
      <c r="CF105" s="71"/>
      <c r="CG105" s="71"/>
      <c r="CH105" s="71"/>
      <c r="CI105" s="71"/>
      <c r="CJ105" s="71"/>
      <c r="CK105" s="71"/>
      <c r="CL105" s="71"/>
      <c r="CM105" s="71"/>
      <c r="CN105" s="71"/>
      <c r="CO105" s="71"/>
      <c r="CP105" s="71"/>
      <c r="CQ105" s="71"/>
      <c r="CR105" s="71"/>
      <c r="CS105" s="71"/>
      <c r="CT105" s="71"/>
      <c r="CU105" s="71"/>
      <c r="CV105" s="71"/>
      <c r="CW105" s="71"/>
      <c r="CX105" s="71"/>
      <c r="CY105" s="71"/>
      <c r="CZ105" s="71"/>
      <c r="DA105" s="71"/>
      <c r="DB105" s="71"/>
      <c r="DC105" s="71"/>
      <c r="DD105" s="71"/>
      <c r="DE105" s="71"/>
      <c r="DF105" s="71"/>
      <c r="DG105" s="71"/>
      <c r="DH105" s="71"/>
      <c r="DI105" s="71"/>
      <c r="DJ105" s="71"/>
      <c r="DK105" s="71"/>
    </row>
    <row r="106" spans="1:115">
      <c r="A106" s="109" t="s">
        <v>21</v>
      </c>
      <c r="B106" s="72" t="s">
        <v>51</v>
      </c>
      <c r="C106" s="99" t="s">
        <v>179</v>
      </c>
      <c r="D106" s="100">
        <v>0.15601999999999999</v>
      </c>
      <c r="E106" s="100" t="s">
        <v>31</v>
      </c>
      <c r="F106" s="100" t="s">
        <v>31</v>
      </c>
      <c r="G106" s="71" t="s">
        <v>31</v>
      </c>
      <c r="H106" s="101" t="s">
        <v>31</v>
      </c>
      <c r="I106" s="101" t="s">
        <v>31</v>
      </c>
      <c r="J106" s="71" t="s">
        <v>31</v>
      </c>
      <c r="K106" s="71" t="s">
        <v>31</v>
      </c>
      <c r="L106" s="71" t="s">
        <v>31</v>
      </c>
      <c r="M106" s="71" t="s">
        <v>31</v>
      </c>
      <c r="N106" s="71" t="s">
        <v>31</v>
      </c>
      <c r="O106" s="71" t="s">
        <v>31</v>
      </c>
      <c r="P106" s="71" t="s">
        <v>31</v>
      </c>
      <c r="Q106" s="71" t="s">
        <v>31</v>
      </c>
      <c r="R106" s="71" t="s">
        <v>31</v>
      </c>
      <c r="S106" s="71" t="s">
        <v>31</v>
      </c>
      <c r="T106" s="71" t="s">
        <v>31</v>
      </c>
      <c r="U106" s="71" t="s">
        <v>31</v>
      </c>
      <c r="V106" s="71" t="s">
        <v>31</v>
      </c>
      <c r="W106" s="71" t="s">
        <v>31</v>
      </c>
      <c r="X106" s="71" t="s">
        <v>31</v>
      </c>
      <c r="Y106" s="71" t="s">
        <v>31</v>
      </c>
      <c r="Z106" s="71" t="s">
        <v>31</v>
      </c>
      <c r="AA106" s="101">
        <v>9.1186932966600001</v>
      </c>
      <c r="AB106" s="79">
        <v>2.0499999999999998</v>
      </c>
      <c r="AC106" s="101" t="s">
        <v>31</v>
      </c>
      <c r="AD106" s="101" t="s">
        <v>31</v>
      </c>
      <c r="AE106" s="101" t="s">
        <v>31</v>
      </c>
      <c r="AF106" s="101" t="s">
        <v>31</v>
      </c>
      <c r="AG106" s="101" t="s">
        <v>31</v>
      </c>
      <c r="AH106" s="101" t="s">
        <v>31</v>
      </c>
      <c r="AI106" s="101" t="s">
        <v>31</v>
      </c>
      <c r="AJ106" s="101" t="s">
        <v>31</v>
      </c>
      <c r="AK106" s="101" t="s">
        <v>31</v>
      </c>
      <c r="AL106" s="101" t="s">
        <v>31</v>
      </c>
      <c r="AM106" s="101" t="s">
        <v>31</v>
      </c>
      <c r="AN106" s="101" t="s">
        <v>31</v>
      </c>
      <c r="AO106" s="101" t="s">
        <v>31</v>
      </c>
      <c r="AP106" s="101" t="s">
        <v>31</v>
      </c>
      <c r="AQ106" s="101" t="s">
        <v>31</v>
      </c>
      <c r="AR106" s="101" t="s">
        <v>31</v>
      </c>
      <c r="AS106" s="101" t="s">
        <v>31</v>
      </c>
      <c r="AT106" s="101" t="s">
        <v>31</v>
      </c>
      <c r="AU106" s="101" t="s">
        <v>31</v>
      </c>
      <c r="AV106" s="101">
        <v>18.618898001195699</v>
      </c>
      <c r="AW106" s="101">
        <v>36.51618351722999</v>
      </c>
      <c r="AX106" s="101" t="s">
        <v>31</v>
      </c>
      <c r="AY106" s="101" t="s">
        <v>31</v>
      </c>
      <c r="AZ106" s="101">
        <v>53.4</v>
      </c>
      <c r="BA106" s="101" t="s">
        <v>31</v>
      </c>
      <c r="BB106" s="101" t="s">
        <v>31</v>
      </c>
      <c r="BC106" s="101">
        <v>12</v>
      </c>
      <c r="BD106" s="101" t="s">
        <v>31</v>
      </c>
      <c r="BE106" s="101">
        <v>44</v>
      </c>
      <c r="BF106" s="101">
        <v>44</v>
      </c>
      <c r="BG106" s="101" t="s">
        <v>31</v>
      </c>
      <c r="BH106" s="71"/>
      <c r="BI106" s="71"/>
      <c r="BJ106" s="71"/>
      <c r="BK106" s="71"/>
      <c r="BL106" s="71"/>
      <c r="BM106" s="71"/>
      <c r="BN106" s="71"/>
      <c r="BO106" s="71"/>
      <c r="BP106" s="71"/>
      <c r="BQ106" s="71"/>
      <c r="BR106" s="71"/>
      <c r="BS106" s="71"/>
      <c r="BT106" s="71"/>
      <c r="BU106" s="71"/>
      <c r="BV106" s="71"/>
      <c r="BW106" s="71"/>
      <c r="BX106" s="71"/>
      <c r="BY106" s="71"/>
      <c r="BZ106" s="71"/>
      <c r="CA106" s="71"/>
      <c r="CB106" s="71"/>
      <c r="CC106" s="71"/>
      <c r="CD106" s="71"/>
      <c r="CE106" s="71"/>
      <c r="CF106" s="71"/>
      <c r="CG106" s="71"/>
      <c r="CH106" s="71"/>
      <c r="CI106" s="71"/>
      <c r="CJ106" s="71"/>
      <c r="CK106" s="71"/>
      <c r="CL106" s="71"/>
      <c r="CM106" s="71"/>
      <c r="CN106" s="71"/>
      <c r="CO106" s="71"/>
      <c r="CP106" s="71"/>
      <c r="CQ106" s="71"/>
      <c r="CR106" s="71"/>
      <c r="CS106" s="71"/>
      <c r="CT106" s="71"/>
      <c r="CU106" s="71"/>
      <c r="CV106" s="71"/>
      <c r="CW106" s="71"/>
      <c r="CX106" s="71"/>
      <c r="CY106" s="71"/>
      <c r="CZ106" s="71"/>
      <c r="DA106" s="71"/>
      <c r="DB106" s="71"/>
      <c r="DC106" s="71"/>
      <c r="DD106" s="71"/>
      <c r="DE106" s="71"/>
      <c r="DF106" s="71"/>
      <c r="DG106" s="71"/>
      <c r="DH106" s="71"/>
      <c r="DI106" s="71"/>
      <c r="DJ106" s="71"/>
      <c r="DK106" s="71"/>
    </row>
    <row r="107" spans="1:115">
      <c r="A107" s="109" t="s">
        <v>21</v>
      </c>
      <c r="B107" s="72" t="s">
        <v>50</v>
      </c>
      <c r="C107" s="99" t="s">
        <v>179</v>
      </c>
      <c r="D107" s="100">
        <v>0.15353</v>
      </c>
      <c r="E107" s="100" t="s">
        <v>31</v>
      </c>
      <c r="F107" s="100" t="s">
        <v>31</v>
      </c>
      <c r="G107" s="71" t="s">
        <v>31</v>
      </c>
      <c r="H107" s="101" t="s">
        <v>31</v>
      </c>
      <c r="I107" s="101" t="s">
        <v>31</v>
      </c>
      <c r="J107" s="71" t="s">
        <v>31</v>
      </c>
      <c r="K107" s="71" t="s">
        <v>31</v>
      </c>
      <c r="L107" s="71" t="s">
        <v>31</v>
      </c>
      <c r="M107" s="71" t="s">
        <v>31</v>
      </c>
      <c r="N107" s="71" t="s">
        <v>31</v>
      </c>
      <c r="O107" s="71" t="s">
        <v>31</v>
      </c>
      <c r="P107" s="71" t="s">
        <v>31</v>
      </c>
      <c r="Q107" s="71" t="s">
        <v>31</v>
      </c>
      <c r="R107" s="71" t="s">
        <v>31</v>
      </c>
      <c r="S107" s="71" t="s">
        <v>31</v>
      </c>
      <c r="T107" s="71" t="s">
        <v>31</v>
      </c>
      <c r="U107" s="71" t="s">
        <v>31</v>
      </c>
      <c r="V107" s="71" t="s">
        <v>31</v>
      </c>
      <c r="W107" s="71" t="s">
        <v>31</v>
      </c>
      <c r="X107" s="71" t="s">
        <v>31</v>
      </c>
      <c r="Y107" s="71" t="s">
        <v>31</v>
      </c>
      <c r="Z107" s="71" t="s">
        <v>31</v>
      </c>
      <c r="AA107" s="101">
        <v>11.7263894585</v>
      </c>
      <c r="AB107" s="79">
        <v>0.77580000000000005</v>
      </c>
      <c r="AC107" s="101" t="s">
        <v>31</v>
      </c>
      <c r="AD107" s="101" t="s">
        <v>31</v>
      </c>
      <c r="AE107" s="101" t="s">
        <v>31</v>
      </c>
      <c r="AF107" s="101" t="s">
        <v>31</v>
      </c>
      <c r="AG107" s="101" t="s">
        <v>31</v>
      </c>
      <c r="AH107" s="101" t="s">
        <v>31</v>
      </c>
      <c r="AI107" s="101" t="s">
        <v>31</v>
      </c>
      <c r="AJ107" s="101" t="s">
        <v>31</v>
      </c>
      <c r="AK107" s="101" t="s">
        <v>31</v>
      </c>
      <c r="AL107" s="101" t="s">
        <v>31</v>
      </c>
      <c r="AM107" s="101" t="s">
        <v>31</v>
      </c>
      <c r="AN107" s="101" t="s">
        <v>31</v>
      </c>
      <c r="AO107" s="101" t="s">
        <v>31</v>
      </c>
      <c r="AP107" s="101" t="s">
        <v>31</v>
      </c>
      <c r="AQ107" s="101" t="s">
        <v>31</v>
      </c>
      <c r="AR107" s="101" t="s">
        <v>31</v>
      </c>
      <c r="AS107" s="101" t="s">
        <v>31</v>
      </c>
      <c r="AT107" s="101" t="s">
        <v>31</v>
      </c>
      <c r="AU107" s="101">
        <v>60.573689999999999</v>
      </c>
      <c r="AV107" s="101">
        <v>17.762023799038499</v>
      </c>
      <c r="AW107" s="101">
        <v>35.863426933799495</v>
      </c>
      <c r="AX107" s="101" t="s">
        <v>31</v>
      </c>
      <c r="AY107" s="101" t="s">
        <v>31</v>
      </c>
      <c r="AZ107" s="101">
        <v>54.8</v>
      </c>
      <c r="BA107" s="101">
        <v>16.014959999999999</v>
      </c>
      <c r="BB107" s="101">
        <v>15.359719999999999</v>
      </c>
      <c r="BC107" s="101">
        <v>12</v>
      </c>
      <c r="BD107" s="101" t="s">
        <v>31</v>
      </c>
      <c r="BE107" s="101">
        <v>41</v>
      </c>
      <c r="BF107" s="101">
        <v>41</v>
      </c>
      <c r="BG107" s="101" t="s">
        <v>31</v>
      </c>
      <c r="BH107" s="71"/>
      <c r="BI107" s="71"/>
      <c r="BJ107" s="71"/>
      <c r="BK107" s="71"/>
      <c r="BL107" s="71"/>
      <c r="BM107" s="71"/>
      <c r="BN107" s="71"/>
      <c r="BO107" s="71"/>
      <c r="BP107" s="71"/>
      <c r="BQ107" s="71"/>
      <c r="BR107" s="71"/>
      <c r="BS107" s="71"/>
      <c r="BT107" s="71"/>
      <c r="BU107" s="71"/>
      <c r="BV107" s="71"/>
      <c r="BW107" s="71"/>
      <c r="BX107" s="71"/>
      <c r="BY107" s="71"/>
      <c r="BZ107" s="71"/>
      <c r="CA107" s="71"/>
      <c r="CB107" s="71"/>
      <c r="CC107" s="71"/>
      <c r="CD107" s="71"/>
      <c r="CE107" s="71"/>
      <c r="CF107" s="71"/>
      <c r="CG107" s="71"/>
      <c r="CH107" s="71"/>
      <c r="CI107" s="71"/>
      <c r="CJ107" s="71"/>
      <c r="CK107" s="71"/>
      <c r="CL107" s="71"/>
      <c r="CM107" s="71"/>
      <c r="CN107" s="71"/>
      <c r="CO107" s="71"/>
      <c r="CP107" s="71"/>
      <c r="CQ107" s="71"/>
      <c r="CR107" s="71"/>
      <c r="CS107" s="71"/>
      <c r="CT107" s="71"/>
      <c r="CU107" s="71"/>
      <c r="CV107" s="71"/>
      <c r="CW107" s="71"/>
      <c r="CX107" s="71"/>
      <c r="CY107" s="71"/>
      <c r="CZ107" s="71"/>
      <c r="DA107" s="71"/>
      <c r="DB107" s="71"/>
      <c r="DC107" s="71"/>
      <c r="DD107" s="71"/>
      <c r="DE107" s="71"/>
      <c r="DF107" s="71"/>
      <c r="DG107" s="71"/>
      <c r="DH107" s="71"/>
      <c r="DI107" s="71"/>
      <c r="DJ107" s="71"/>
      <c r="DK107" s="71"/>
    </row>
    <row r="108" spans="1:115">
      <c r="A108" s="109" t="s">
        <v>21</v>
      </c>
      <c r="B108" s="72" t="s">
        <v>49</v>
      </c>
      <c r="C108" s="99" t="s">
        <v>179</v>
      </c>
      <c r="D108" s="100">
        <v>0.15131</v>
      </c>
      <c r="E108" s="100" t="s">
        <v>31</v>
      </c>
      <c r="F108" s="100" t="s">
        <v>31</v>
      </c>
      <c r="G108" s="71" t="s">
        <v>31</v>
      </c>
      <c r="H108" s="101" t="s">
        <v>31</v>
      </c>
      <c r="I108" s="101" t="s">
        <v>31</v>
      </c>
      <c r="J108" s="71" t="s">
        <v>31</v>
      </c>
      <c r="K108" s="71" t="s">
        <v>31</v>
      </c>
      <c r="L108" s="71" t="s">
        <v>31</v>
      </c>
      <c r="M108" s="71" t="s">
        <v>31</v>
      </c>
      <c r="N108" s="71" t="s">
        <v>31</v>
      </c>
      <c r="O108" s="71" t="s">
        <v>31</v>
      </c>
      <c r="P108" s="71" t="s">
        <v>31</v>
      </c>
      <c r="Q108" s="71" t="s">
        <v>31</v>
      </c>
      <c r="R108" s="71" t="s">
        <v>31</v>
      </c>
      <c r="S108" s="71" t="s">
        <v>31</v>
      </c>
      <c r="T108" s="71" t="s">
        <v>31</v>
      </c>
      <c r="U108" s="71" t="s">
        <v>31</v>
      </c>
      <c r="V108" s="71" t="s">
        <v>31</v>
      </c>
      <c r="W108" s="71" t="s">
        <v>31</v>
      </c>
      <c r="X108" s="71" t="s">
        <v>31</v>
      </c>
      <c r="Y108" s="71" t="s">
        <v>31</v>
      </c>
      <c r="Z108" s="71" t="s">
        <v>31</v>
      </c>
      <c r="AA108" s="101">
        <v>15.341674536568201</v>
      </c>
      <c r="AB108" s="79">
        <v>2</v>
      </c>
      <c r="AC108" s="101" t="s">
        <v>31</v>
      </c>
      <c r="AD108" s="101" t="s">
        <v>31</v>
      </c>
      <c r="AE108" s="101" t="s">
        <v>31</v>
      </c>
      <c r="AF108" s="101" t="s">
        <v>31</v>
      </c>
      <c r="AG108" s="101" t="s">
        <v>31</v>
      </c>
      <c r="AH108" s="101" t="s">
        <v>31</v>
      </c>
      <c r="AI108" s="101" t="s">
        <v>31</v>
      </c>
      <c r="AJ108" s="101" t="s">
        <v>31</v>
      </c>
      <c r="AK108" s="101" t="s">
        <v>31</v>
      </c>
      <c r="AL108" s="101" t="s">
        <v>31</v>
      </c>
      <c r="AM108" s="101" t="s">
        <v>31</v>
      </c>
      <c r="AN108" s="101" t="s">
        <v>31</v>
      </c>
      <c r="AO108" s="101" t="s">
        <v>31</v>
      </c>
      <c r="AP108" s="101" t="s">
        <v>31</v>
      </c>
      <c r="AQ108" s="101" t="s">
        <v>31</v>
      </c>
      <c r="AR108" s="101" t="s">
        <v>31</v>
      </c>
      <c r="AS108" s="101" t="s">
        <v>31</v>
      </c>
      <c r="AT108" s="101" t="s">
        <v>31</v>
      </c>
      <c r="AU108" s="101">
        <v>70.451779999999999</v>
      </c>
      <c r="AV108" s="101">
        <v>17.739844124727401</v>
      </c>
      <c r="AW108" s="101">
        <v>35.634238408259741</v>
      </c>
      <c r="AX108" s="101" t="s">
        <v>31</v>
      </c>
      <c r="AY108" s="101" t="s">
        <v>31</v>
      </c>
      <c r="AZ108" s="101">
        <v>53.7</v>
      </c>
      <c r="BA108" s="101">
        <v>15.630380000000001</v>
      </c>
      <c r="BB108" s="101">
        <v>14.677</v>
      </c>
      <c r="BC108" s="101">
        <v>12.1</v>
      </c>
      <c r="BD108" s="101">
        <v>35.700000000000003</v>
      </c>
      <c r="BE108" s="101">
        <v>41</v>
      </c>
      <c r="BF108" s="101">
        <v>41</v>
      </c>
      <c r="BG108" s="101" t="s">
        <v>31</v>
      </c>
      <c r="BH108" s="71"/>
      <c r="BI108" s="71"/>
      <c r="BJ108" s="71"/>
      <c r="BK108" s="71"/>
      <c r="BL108" s="71"/>
      <c r="BM108" s="71"/>
      <c r="BN108" s="71"/>
      <c r="BO108" s="71"/>
      <c r="BP108" s="71"/>
      <c r="BQ108" s="71"/>
      <c r="BR108" s="71"/>
      <c r="BS108" s="71"/>
      <c r="BT108" s="71"/>
      <c r="BU108" s="71"/>
      <c r="BV108" s="71"/>
      <c r="BW108" s="71"/>
      <c r="BX108" s="71"/>
      <c r="BY108" s="71"/>
      <c r="BZ108" s="71"/>
      <c r="CA108" s="71"/>
      <c r="CB108" s="71"/>
      <c r="CC108" s="71"/>
      <c r="CD108" s="71"/>
      <c r="CE108" s="71"/>
      <c r="CF108" s="71"/>
      <c r="CG108" s="71"/>
      <c r="CH108" s="71"/>
      <c r="CI108" s="71"/>
      <c r="CJ108" s="71"/>
      <c r="CK108" s="71"/>
      <c r="CL108" s="71"/>
      <c r="CM108" s="71"/>
      <c r="CN108" s="71"/>
      <c r="CO108" s="71"/>
      <c r="CP108" s="71"/>
      <c r="CQ108" s="71"/>
      <c r="CR108" s="71"/>
      <c r="CS108" s="71"/>
      <c r="CT108" s="71"/>
      <c r="CU108" s="71"/>
      <c r="CV108" s="71"/>
      <c r="CW108" s="71"/>
      <c r="CX108" s="71"/>
      <c r="CY108" s="71"/>
      <c r="CZ108" s="71"/>
      <c r="DA108" s="71"/>
      <c r="DB108" s="71"/>
      <c r="DC108" s="71"/>
      <c r="DD108" s="71"/>
      <c r="DE108" s="71"/>
      <c r="DF108" s="71"/>
      <c r="DG108" s="71"/>
      <c r="DH108" s="71"/>
      <c r="DI108" s="71"/>
      <c r="DJ108" s="71"/>
      <c r="DK108" s="71"/>
    </row>
    <row r="109" spans="1:115">
      <c r="A109" s="109" t="s">
        <v>21</v>
      </c>
      <c r="B109" s="72" t="s">
        <v>48</v>
      </c>
      <c r="C109" s="99" t="s">
        <v>179</v>
      </c>
      <c r="D109" s="100">
        <v>0.14990000000000001</v>
      </c>
      <c r="E109" s="100">
        <v>24.641680000000001</v>
      </c>
      <c r="F109" s="100">
        <v>39.125540000000001</v>
      </c>
      <c r="G109" s="98">
        <v>6.4</v>
      </c>
      <c r="H109" s="100">
        <v>2.04</v>
      </c>
      <c r="I109" s="100">
        <v>2.6</v>
      </c>
      <c r="J109" s="100">
        <v>2.64</v>
      </c>
      <c r="K109" s="100">
        <v>2.0499999999999998</v>
      </c>
      <c r="L109" s="100">
        <v>2.5499999999999998</v>
      </c>
      <c r="M109" s="100">
        <v>2.2799999999999998</v>
      </c>
      <c r="N109" s="100">
        <v>2.56</v>
      </c>
      <c r="O109" s="100">
        <v>3.68</v>
      </c>
      <c r="P109" s="100">
        <v>3.13</v>
      </c>
      <c r="Q109" s="100">
        <v>65.180000000000007</v>
      </c>
      <c r="R109" s="100">
        <v>66.95</v>
      </c>
      <c r="S109" s="100">
        <v>23.7</v>
      </c>
      <c r="T109" s="100">
        <v>62.56</v>
      </c>
      <c r="U109" s="100">
        <v>22.37</v>
      </c>
      <c r="V109" s="100">
        <v>0.62</v>
      </c>
      <c r="W109" s="100">
        <v>32.159999999999997</v>
      </c>
      <c r="X109" s="100">
        <v>7.7</v>
      </c>
      <c r="Y109" s="100">
        <v>71.61</v>
      </c>
      <c r="Z109" s="100">
        <v>87.82</v>
      </c>
      <c r="AA109" s="101">
        <v>21.8</v>
      </c>
      <c r="AB109" s="79">
        <v>5.5</v>
      </c>
      <c r="AC109" s="101" t="s">
        <v>31</v>
      </c>
      <c r="AD109" s="101" t="s">
        <v>31</v>
      </c>
      <c r="AE109" s="101" t="s">
        <v>31</v>
      </c>
      <c r="AF109" s="101" t="s">
        <v>31</v>
      </c>
      <c r="AG109" s="101" t="s">
        <v>31</v>
      </c>
      <c r="AH109" s="101" t="s">
        <v>31</v>
      </c>
      <c r="AI109" s="101" t="s">
        <v>31</v>
      </c>
      <c r="AJ109" s="101" t="s">
        <v>31</v>
      </c>
      <c r="AK109" s="101" t="s">
        <v>31</v>
      </c>
      <c r="AL109" s="101" t="s">
        <v>31</v>
      </c>
      <c r="AM109" s="101" t="s">
        <v>31</v>
      </c>
      <c r="AN109" s="101" t="s">
        <v>31</v>
      </c>
      <c r="AO109" s="101" t="s">
        <v>31</v>
      </c>
      <c r="AP109" s="101">
        <v>63.333329999999997</v>
      </c>
      <c r="AQ109" s="101">
        <v>8</v>
      </c>
      <c r="AR109" s="101">
        <v>80</v>
      </c>
      <c r="AS109" s="101">
        <v>2</v>
      </c>
      <c r="AT109" s="101">
        <v>20</v>
      </c>
      <c r="AU109" s="101">
        <v>70.565969999999993</v>
      </c>
      <c r="AV109" s="101">
        <v>17.931049476041501</v>
      </c>
      <c r="AW109" s="101">
        <v>38.173942036686832</v>
      </c>
      <c r="AX109" s="101" t="s">
        <v>31</v>
      </c>
      <c r="AY109" s="101" t="s">
        <v>31</v>
      </c>
      <c r="AZ109" s="101" t="s">
        <v>31</v>
      </c>
      <c r="BA109" s="101" t="s">
        <v>31</v>
      </c>
      <c r="BB109" s="101" t="s">
        <v>31</v>
      </c>
      <c r="BC109" s="101">
        <v>8.4</v>
      </c>
      <c r="BD109" s="101" t="s">
        <v>31</v>
      </c>
      <c r="BE109" s="101">
        <v>42</v>
      </c>
      <c r="BF109" s="101">
        <v>42</v>
      </c>
      <c r="BG109" s="101" t="s">
        <v>31</v>
      </c>
      <c r="BH109" s="71"/>
      <c r="BI109" s="71"/>
      <c r="BJ109" s="71"/>
      <c r="BK109" s="71"/>
      <c r="BL109" s="71"/>
      <c r="BM109" s="71"/>
      <c r="BN109" s="71"/>
      <c r="BO109" s="71"/>
      <c r="BP109" s="71"/>
      <c r="BQ109" s="71"/>
      <c r="BR109" s="71"/>
      <c r="BS109" s="71"/>
      <c r="BT109" s="71"/>
      <c r="BU109" s="71"/>
      <c r="BV109" s="71"/>
      <c r="BW109" s="71"/>
      <c r="BX109" s="71"/>
      <c r="BY109" s="71"/>
      <c r="BZ109" s="71"/>
      <c r="CA109" s="71"/>
      <c r="CB109" s="71"/>
      <c r="CC109" s="71"/>
      <c r="CD109" s="71"/>
      <c r="CE109" s="71"/>
      <c r="CF109" s="71"/>
      <c r="CG109" s="71"/>
      <c r="CH109" s="71"/>
      <c r="CI109" s="71"/>
      <c r="CJ109" s="71"/>
      <c r="CK109" s="71"/>
      <c r="CL109" s="71"/>
      <c r="CM109" s="71"/>
      <c r="CN109" s="71"/>
      <c r="CO109" s="71"/>
      <c r="CP109" s="71"/>
      <c r="CQ109" s="71"/>
      <c r="CR109" s="71"/>
      <c r="CS109" s="71"/>
      <c r="CT109" s="71"/>
      <c r="CU109" s="71"/>
      <c r="CV109" s="71"/>
      <c r="CW109" s="71"/>
      <c r="CX109" s="71"/>
      <c r="CY109" s="71"/>
      <c r="CZ109" s="71"/>
      <c r="DA109" s="71"/>
      <c r="DB109" s="71"/>
      <c r="DC109" s="71"/>
      <c r="DD109" s="71"/>
      <c r="DE109" s="71"/>
      <c r="DF109" s="71"/>
      <c r="DG109" s="71"/>
      <c r="DH109" s="71"/>
      <c r="DI109" s="71"/>
      <c r="DJ109" s="71"/>
      <c r="DK109" s="71"/>
    </row>
    <row r="110" spans="1:115">
      <c r="A110" s="109" t="s">
        <v>21</v>
      </c>
      <c r="B110" s="72" t="s">
        <v>47</v>
      </c>
      <c r="C110" s="99" t="s">
        <v>179</v>
      </c>
      <c r="D110" s="100">
        <v>0.18498000000000001</v>
      </c>
      <c r="E110" s="100">
        <v>22.434699999999999</v>
      </c>
      <c r="F110" s="100">
        <v>7.9531999999999998</v>
      </c>
      <c r="G110" s="71" t="s">
        <v>31</v>
      </c>
      <c r="H110" s="101" t="s">
        <v>31</v>
      </c>
      <c r="I110" s="101" t="s">
        <v>31</v>
      </c>
      <c r="J110" s="71" t="s">
        <v>31</v>
      </c>
      <c r="K110" s="71" t="s">
        <v>31</v>
      </c>
      <c r="L110" s="71" t="s">
        <v>31</v>
      </c>
      <c r="M110" s="71" t="s">
        <v>31</v>
      </c>
      <c r="N110" s="71" t="s">
        <v>31</v>
      </c>
      <c r="O110" s="71" t="s">
        <v>31</v>
      </c>
      <c r="P110" s="71" t="s">
        <v>31</v>
      </c>
      <c r="Q110" s="100">
        <v>58.11</v>
      </c>
      <c r="R110" s="100">
        <v>68.91</v>
      </c>
      <c r="S110" s="100">
        <v>28.21</v>
      </c>
      <c r="T110" s="100">
        <v>60.14</v>
      </c>
      <c r="U110" s="100">
        <v>22.72</v>
      </c>
      <c r="V110" s="100">
        <v>0.7</v>
      </c>
      <c r="W110" s="100">
        <v>32.26</v>
      </c>
      <c r="X110" s="100">
        <v>6.53</v>
      </c>
      <c r="Y110" s="100">
        <v>72.06</v>
      </c>
      <c r="Z110" s="100">
        <v>88.43</v>
      </c>
      <c r="AA110" s="101">
        <v>25.6</v>
      </c>
      <c r="AB110" s="79">
        <v>3.75</v>
      </c>
      <c r="AC110" s="101" t="s">
        <v>31</v>
      </c>
      <c r="AD110" s="101" t="s">
        <v>31</v>
      </c>
      <c r="AE110" s="101" t="s">
        <v>31</v>
      </c>
      <c r="AF110" s="101" t="s">
        <v>31</v>
      </c>
      <c r="AG110" s="101" t="s">
        <v>31</v>
      </c>
      <c r="AH110" s="101" t="s">
        <v>31</v>
      </c>
      <c r="AI110" s="101" t="s">
        <v>31</v>
      </c>
      <c r="AJ110" s="101" t="s">
        <v>31</v>
      </c>
      <c r="AK110" s="101" t="s">
        <v>31</v>
      </c>
      <c r="AL110" s="101" t="s">
        <v>31</v>
      </c>
      <c r="AM110" s="101" t="s">
        <v>31</v>
      </c>
      <c r="AN110" s="101" t="s">
        <v>31</v>
      </c>
      <c r="AO110" s="101" t="s">
        <v>31</v>
      </c>
      <c r="AP110" s="101">
        <v>63.333329999999997</v>
      </c>
      <c r="AQ110" s="101">
        <v>8</v>
      </c>
      <c r="AR110" s="101">
        <v>80</v>
      </c>
      <c r="AS110" s="101">
        <v>2</v>
      </c>
      <c r="AT110" s="101">
        <v>20</v>
      </c>
      <c r="AU110" s="101">
        <v>69.540090000000006</v>
      </c>
      <c r="AV110" s="101">
        <v>17.857294488383999</v>
      </c>
      <c r="AW110" s="101">
        <v>36.329893846039631</v>
      </c>
      <c r="AX110" s="101">
        <v>9.4415700000000005</v>
      </c>
      <c r="AY110" s="101">
        <v>9.9521499999999996</v>
      </c>
      <c r="AZ110" s="101" t="s">
        <v>31</v>
      </c>
      <c r="BA110" s="101">
        <v>12.568070000000001</v>
      </c>
      <c r="BB110" s="101">
        <v>10.061769999999999</v>
      </c>
      <c r="BC110" s="101">
        <v>8.4</v>
      </c>
      <c r="BD110" s="101" t="s">
        <v>31</v>
      </c>
      <c r="BE110" s="101">
        <v>41</v>
      </c>
      <c r="BF110" s="101">
        <v>41</v>
      </c>
      <c r="BG110" s="101" t="s">
        <v>31</v>
      </c>
      <c r="BH110" s="102"/>
      <c r="BI110" s="102"/>
      <c r="BJ110" s="102"/>
      <c r="BK110" s="102"/>
      <c r="BL110" s="102"/>
      <c r="BM110" s="102"/>
      <c r="BN110" s="102"/>
      <c r="BO110" s="102"/>
      <c r="BP110" s="102"/>
      <c r="BQ110" s="102"/>
      <c r="BR110" s="102"/>
      <c r="BS110" s="102"/>
      <c r="BT110" s="102"/>
      <c r="BU110" s="102"/>
      <c r="BV110" s="102"/>
      <c r="BW110" s="102"/>
      <c r="BX110" s="102"/>
      <c r="BY110" s="102"/>
      <c r="BZ110" s="102"/>
      <c r="CA110" s="102"/>
      <c r="CB110" s="102"/>
      <c r="CC110" s="102"/>
      <c r="CD110" s="102"/>
      <c r="CE110" s="102"/>
      <c r="CF110" s="102"/>
      <c r="CG110" s="102"/>
      <c r="CH110" s="102"/>
      <c r="CI110" s="102"/>
      <c r="CJ110" s="102"/>
      <c r="CK110" s="102"/>
      <c r="CL110" s="102"/>
      <c r="CM110" s="102"/>
      <c r="CN110" s="102"/>
      <c r="CO110" s="102"/>
      <c r="CP110" s="102"/>
      <c r="CQ110" s="102"/>
      <c r="CR110" s="102"/>
      <c r="CS110" s="102"/>
      <c r="CT110" s="102"/>
      <c r="CU110" s="102"/>
      <c r="CV110" s="102"/>
      <c r="CW110" s="102"/>
      <c r="CX110" s="102"/>
      <c r="CY110" s="102"/>
      <c r="CZ110" s="102"/>
      <c r="DA110" s="102"/>
      <c r="DB110" s="102"/>
      <c r="DC110" s="102"/>
      <c r="DD110" s="102"/>
      <c r="DE110" s="102"/>
      <c r="DF110" s="102"/>
      <c r="DG110" s="102"/>
      <c r="DH110" s="102"/>
      <c r="DI110" s="102"/>
      <c r="DJ110" s="102"/>
      <c r="DK110" s="102"/>
    </row>
    <row r="111" spans="1:115">
      <c r="A111" s="109" t="s">
        <v>21</v>
      </c>
      <c r="B111" s="72" t="s">
        <v>46</v>
      </c>
      <c r="C111" s="99" t="s">
        <v>179</v>
      </c>
      <c r="D111" s="100">
        <v>0.20164000000000001</v>
      </c>
      <c r="E111" s="100">
        <v>28.979189999999999</v>
      </c>
      <c r="F111" s="100">
        <v>6.3601700000000001</v>
      </c>
      <c r="G111" s="98">
        <v>6.54</v>
      </c>
      <c r="H111" s="100">
        <v>2.0699999999999998</v>
      </c>
      <c r="I111" s="100">
        <v>2.72</v>
      </c>
      <c r="J111" s="100">
        <v>2.79</v>
      </c>
      <c r="K111" s="100">
        <v>2.16</v>
      </c>
      <c r="L111" s="100">
        <v>2.5299999999999998</v>
      </c>
      <c r="M111" s="100">
        <v>2.91</v>
      </c>
      <c r="N111" s="100">
        <v>2.3199999999999998</v>
      </c>
      <c r="O111" s="100">
        <v>3.48</v>
      </c>
      <c r="P111" s="100">
        <v>3.15</v>
      </c>
      <c r="Q111" s="100">
        <v>61.28</v>
      </c>
      <c r="R111" s="100">
        <v>66.180000000000007</v>
      </c>
      <c r="S111" s="100">
        <v>31.59</v>
      </c>
      <c r="T111" s="100">
        <v>60.49</v>
      </c>
      <c r="U111" s="100">
        <v>24.52</v>
      </c>
      <c r="V111" s="100">
        <v>0.63</v>
      </c>
      <c r="W111" s="100">
        <v>40.880000000000003</v>
      </c>
      <c r="X111" s="100">
        <v>15.21</v>
      </c>
      <c r="Y111" s="100">
        <v>77.48</v>
      </c>
      <c r="Z111" s="100">
        <v>92.45</v>
      </c>
      <c r="AA111" s="101">
        <v>3</v>
      </c>
      <c r="AB111" s="79">
        <v>3.0024999999999999</v>
      </c>
      <c r="AC111" s="101" t="s">
        <v>31</v>
      </c>
      <c r="AD111" s="101" t="s">
        <v>31</v>
      </c>
      <c r="AE111" s="101" t="s">
        <v>31</v>
      </c>
      <c r="AF111" s="101" t="s">
        <v>31</v>
      </c>
      <c r="AG111" s="101" t="s">
        <v>31</v>
      </c>
      <c r="AH111" s="101" t="s">
        <v>31</v>
      </c>
      <c r="AI111" s="101" t="s">
        <v>31</v>
      </c>
      <c r="AJ111" s="101" t="s">
        <v>31</v>
      </c>
      <c r="AK111" s="101" t="s">
        <v>31</v>
      </c>
      <c r="AL111" s="101" t="s">
        <v>31</v>
      </c>
      <c r="AM111" s="101" t="s">
        <v>31</v>
      </c>
      <c r="AN111" s="101" t="s">
        <v>31</v>
      </c>
      <c r="AO111" s="101" t="s">
        <v>31</v>
      </c>
      <c r="AP111" s="101">
        <v>63.333329999999997</v>
      </c>
      <c r="AQ111" s="101">
        <v>8</v>
      </c>
      <c r="AR111" s="101">
        <v>80</v>
      </c>
      <c r="AS111" s="101">
        <v>2</v>
      </c>
      <c r="AT111" s="101">
        <v>20</v>
      </c>
      <c r="AU111" s="101">
        <v>71.319389999999999</v>
      </c>
      <c r="AV111" s="101">
        <v>17.6585108075571</v>
      </c>
      <c r="AW111" s="101">
        <v>38.052061397205087</v>
      </c>
      <c r="AX111" s="101">
        <v>9.7844700000000007</v>
      </c>
      <c r="AY111" s="101">
        <v>10.14967</v>
      </c>
      <c r="AZ111" s="101">
        <v>55.5</v>
      </c>
      <c r="BA111" s="101">
        <v>12.50628</v>
      </c>
      <c r="BB111" s="101">
        <v>14.937060000000001</v>
      </c>
      <c r="BC111" s="101">
        <v>8.4</v>
      </c>
      <c r="BD111" s="101">
        <v>23.1</v>
      </c>
      <c r="BE111" s="101">
        <v>35</v>
      </c>
      <c r="BF111" s="101">
        <v>35</v>
      </c>
      <c r="BG111" s="101" t="s">
        <v>31</v>
      </c>
      <c r="BH111" s="71"/>
      <c r="BI111" s="71"/>
      <c r="BJ111" s="71"/>
      <c r="BK111" s="71"/>
      <c r="BL111" s="71"/>
      <c r="BM111" s="71"/>
      <c r="BN111" s="71"/>
      <c r="BO111" s="71"/>
      <c r="BP111" s="71"/>
      <c r="BQ111" s="71"/>
      <c r="BR111" s="71"/>
      <c r="BS111" s="71"/>
      <c r="BT111" s="71"/>
      <c r="BU111" s="71"/>
      <c r="BV111" s="71"/>
      <c r="BW111" s="71"/>
      <c r="BX111" s="71"/>
      <c r="BY111" s="71"/>
      <c r="BZ111" s="71"/>
      <c r="CA111" s="71"/>
      <c r="CB111" s="71"/>
      <c r="CC111" s="71"/>
      <c r="CD111" s="71"/>
      <c r="CE111" s="71"/>
      <c r="CF111" s="71"/>
      <c r="CG111" s="71"/>
      <c r="CH111" s="71"/>
      <c r="CI111" s="71"/>
      <c r="CJ111" s="71"/>
      <c r="CK111" s="71"/>
      <c r="CL111" s="71"/>
      <c r="CM111" s="71"/>
      <c r="CN111" s="71"/>
      <c r="CO111" s="71"/>
      <c r="CP111" s="71"/>
      <c r="CQ111" s="71"/>
      <c r="CR111" s="71"/>
      <c r="CS111" s="71"/>
      <c r="CT111" s="71"/>
      <c r="CU111" s="71"/>
      <c r="CV111" s="71"/>
      <c r="CW111" s="71"/>
      <c r="CX111" s="71"/>
      <c r="CY111" s="71"/>
      <c r="CZ111" s="71"/>
      <c r="DA111" s="71"/>
      <c r="DB111" s="71"/>
      <c r="DC111" s="71"/>
      <c r="DD111" s="71"/>
      <c r="DE111" s="71"/>
      <c r="DF111" s="71"/>
      <c r="DG111" s="71"/>
      <c r="DH111" s="71"/>
      <c r="DI111" s="71"/>
      <c r="DJ111" s="71"/>
      <c r="DK111" s="71"/>
    </row>
    <row r="112" spans="1:115">
      <c r="A112" s="109" t="s">
        <v>21</v>
      </c>
      <c r="B112" s="72" t="s">
        <v>45</v>
      </c>
      <c r="C112" s="99" t="s">
        <v>179</v>
      </c>
      <c r="D112" s="100">
        <v>0.19600000000000001</v>
      </c>
      <c r="E112" s="100">
        <v>21.19003</v>
      </c>
      <c r="F112" s="100">
        <v>6.6521800000000004</v>
      </c>
      <c r="G112" s="71" t="s">
        <v>31</v>
      </c>
      <c r="H112" s="100">
        <v>2.11</v>
      </c>
      <c r="I112" s="100">
        <v>2.4</v>
      </c>
      <c r="J112" s="100">
        <v>2.85</v>
      </c>
      <c r="K112" s="100">
        <v>2.1800000000000002</v>
      </c>
      <c r="L112" s="100">
        <v>2.54</v>
      </c>
      <c r="M112" s="100">
        <v>2.5</v>
      </c>
      <c r="N112" s="100">
        <v>2.31</v>
      </c>
      <c r="O112" s="100">
        <v>3.5</v>
      </c>
      <c r="P112" s="100">
        <v>2.99</v>
      </c>
      <c r="Q112" s="100">
        <v>50.32</v>
      </c>
      <c r="R112" s="100">
        <v>64.81</v>
      </c>
      <c r="S112" s="100">
        <v>29.74</v>
      </c>
      <c r="T112" s="100">
        <v>57.21</v>
      </c>
      <c r="U112" s="100">
        <v>22.57</v>
      </c>
      <c r="V112" s="100">
        <v>0.79</v>
      </c>
      <c r="W112" s="100">
        <v>46.8</v>
      </c>
      <c r="X112" s="100">
        <v>14.69</v>
      </c>
      <c r="Y112" s="100">
        <v>74.45</v>
      </c>
      <c r="Z112" s="100">
        <v>90.45</v>
      </c>
      <c r="AA112" s="101">
        <v>36.5</v>
      </c>
      <c r="AB112" s="79">
        <v>2.75</v>
      </c>
      <c r="AC112" s="101" t="s">
        <v>31</v>
      </c>
      <c r="AD112" s="101" t="s">
        <v>31</v>
      </c>
      <c r="AE112" s="101" t="s">
        <v>31</v>
      </c>
      <c r="AF112" s="101" t="s">
        <v>31</v>
      </c>
      <c r="AG112" s="101" t="s">
        <v>31</v>
      </c>
      <c r="AH112" s="101" t="s">
        <v>31</v>
      </c>
      <c r="AI112" s="101" t="s">
        <v>31</v>
      </c>
      <c r="AJ112" s="101" t="s">
        <v>31</v>
      </c>
      <c r="AK112" s="101" t="s">
        <v>31</v>
      </c>
      <c r="AL112" s="101" t="s">
        <v>31</v>
      </c>
      <c r="AM112" s="101" t="s">
        <v>31</v>
      </c>
      <c r="AN112" s="101" t="s">
        <v>31</v>
      </c>
      <c r="AO112" s="101" t="s">
        <v>31</v>
      </c>
      <c r="AP112" s="101">
        <v>63.333329999999997</v>
      </c>
      <c r="AQ112" s="101">
        <v>8</v>
      </c>
      <c r="AR112" s="101">
        <v>80</v>
      </c>
      <c r="AS112" s="101">
        <v>2</v>
      </c>
      <c r="AT112" s="101">
        <v>20</v>
      </c>
      <c r="AU112" s="101">
        <v>76.235709999999997</v>
      </c>
      <c r="AV112" s="101">
        <v>16.4563968951947</v>
      </c>
      <c r="AW112" s="101">
        <v>34.280001664529856</v>
      </c>
      <c r="AX112" s="101">
        <v>9.1691699999999994</v>
      </c>
      <c r="AY112" s="101">
        <v>9.2203800000000005</v>
      </c>
      <c r="AZ112" s="101">
        <v>54.4</v>
      </c>
      <c r="BA112" s="101">
        <v>15.71593</v>
      </c>
      <c r="BB112" s="101">
        <v>15.209239999999999</v>
      </c>
      <c r="BC112" s="101">
        <v>8.4</v>
      </c>
      <c r="BD112" s="101" t="s">
        <v>31</v>
      </c>
      <c r="BE112" s="101">
        <v>19</v>
      </c>
      <c r="BF112" s="101">
        <v>19</v>
      </c>
      <c r="BG112" s="101" t="s">
        <v>31</v>
      </c>
      <c r="BH112" s="71"/>
      <c r="BI112" s="71"/>
      <c r="BJ112" s="71"/>
      <c r="BK112" s="71"/>
      <c r="BL112" s="71"/>
      <c r="BM112" s="71"/>
      <c r="BN112" s="71"/>
      <c r="BO112" s="71"/>
      <c r="BP112" s="71"/>
      <c r="BQ112" s="71"/>
      <c r="BR112" s="71"/>
      <c r="BS112" s="71"/>
      <c r="BT112" s="71"/>
      <c r="BU112" s="71"/>
      <c r="BV112" s="71"/>
      <c r="BW112" s="71"/>
      <c r="BX112" s="71"/>
      <c r="BY112" s="71"/>
      <c r="BZ112" s="71"/>
      <c r="CA112" s="71"/>
      <c r="CB112" s="71"/>
      <c r="CC112" s="71"/>
      <c r="CD112" s="71"/>
      <c r="CE112" s="71"/>
      <c r="CF112" s="71"/>
      <c r="CG112" s="71"/>
      <c r="CH112" s="71"/>
      <c r="CI112" s="71"/>
      <c r="CJ112" s="71"/>
      <c r="CK112" s="71"/>
      <c r="CL112" s="71"/>
      <c r="CM112" s="71"/>
      <c r="CN112" s="71"/>
      <c r="CO112" s="71"/>
      <c r="CP112" s="71"/>
      <c r="CQ112" s="71"/>
      <c r="CR112" s="71"/>
      <c r="CS112" s="71"/>
      <c r="CT112" s="71"/>
      <c r="CU112" s="71"/>
      <c r="CV112" s="71"/>
      <c r="CW112" s="71"/>
      <c r="CX112" s="71"/>
      <c r="CY112" s="71"/>
      <c r="CZ112" s="71"/>
      <c r="DA112" s="71"/>
      <c r="DB112" s="71"/>
      <c r="DC112" s="71"/>
      <c r="DD112" s="71"/>
      <c r="DE112" s="71"/>
      <c r="DF112" s="71"/>
      <c r="DG112" s="71"/>
      <c r="DH112" s="71"/>
      <c r="DI112" s="71"/>
      <c r="DJ112" s="71"/>
      <c r="DK112" s="71"/>
    </row>
    <row r="113" spans="1:115">
      <c r="A113" s="109" t="s">
        <v>21</v>
      </c>
      <c r="B113" s="72" t="s">
        <v>44</v>
      </c>
      <c r="C113" s="99" t="s">
        <v>179</v>
      </c>
      <c r="D113" s="100">
        <v>0.19531999999999999</v>
      </c>
      <c r="E113" s="100">
        <v>23.14743</v>
      </c>
      <c r="F113" s="100">
        <v>8.8642800000000008</v>
      </c>
      <c r="G113" s="98">
        <v>6.55</v>
      </c>
      <c r="H113" s="100">
        <v>2.2999999999999998</v>
      </c>
      <c r="I113" s="100">
        <v>2.71</v>
      </c>
      <c r="J113" s="100">
        <v>2.98</v>
      </c>
      <c r="K113" s="100">
        <v>2.29</v>
      </c>
      <c r="L113" s="100">
        <v>2.9</v>
      </c>
      <c r="M113" s="100">
        <v>2.35</v>
      </c>
      <c r="N113" s="100">
        <v>2.82</v>
      </c>
      <c r="O113" s="100">
        <v>3.61</v>
      </c>
      <c r="P113" s="100">
        <v>3.13</v>
      </c>
      <c r="Q113" s="100">
        <v>68.180000000000007</v>
      </c>
      <c r="R113" s="100">
        <v>65.099999999999994</v>
      </c>
      <c r="S113" s="100">
        <v>27.67</v>
      </c>
      <c r="T113" s="100">
        <v>41.33</v>
      </c>
      <c r="U113" s="100">
        <v>20.61</v>
      </c>
      <c r="V113" s="100">
        <v>0.8</v>
      </c>
      <c r="W113" s="100">
        <v>29.95</v>
      </c>
      <c r="X113" s="100">
        <v>14.27</v>
      </c>
      <c r="Y113" s="100">
        <v>75.94</v>
      </c>
      <c r="Z113" s="100">
        <v>88.62</v>
      </c>
      <c r="AA113" s="101">
        <v>4.3591575463180003</v>
      </c>
      <c r="AB113" s="79">
        <v>3.2</v>
      </c>
      <c r="AC113" s="101">
        <v>96.788995</v>
      </c>
      <c r="AD113" s="101">
        <v>1.9400974685703711</v>
      </c>
      <c r="AE113" s="101">
        <v>4.3475532684826561</v>
      </c>
      <c r="AF113" s="101">
        <v>21.112649323602426</v>
      </c>
      <c r="AG113" s="101">
        <v>5.4927903748977878</v>
      </c>
      <c r="AH113" s="101">
        <v>3.6311485638364198</v>
      </c>
      <c r="AI113" s="101">
        <v>21.813623795588761</v>
      </c>
      <c r="AJ113" s="101">
        <v>28.304118272671563</v>
      </c>
      <c r="AK113" s="101">
        <v>20.418519514064812</v>
      </c>
      <c r="AL113" s="101">
        <v>27.647848935914027</v>
      </c>
      <c r="AM113" s="101">
        <v>6.7252704414013209</v>
      </c>
      <c r="AN113" s="101">
        <v>64.695660000000004</v>
      </c>
      <c r="AO113" s="101">
        <v>64.355009999999993</v>
      </c>
      <c r="AP113" s="101">
        <v>80</v>
      </c>
      <c r="AQ113" s="101">
        <v>8</v>
      </c>
      <c r="AR113" s="101">
        <v>80</v>
      </c>
      <c r="AS113" s="101">
        <v>7</v>
      </c>
      <c r="AT113" s="101">
        <v>70</v>
      </c>
      <c r="AU113" s="101">
        <v>81.949330000000003</v>
      </c>
      <c r="AV113" s="101">
        <v>15.6499625844686</v>
      </c>
      <c r="AW113" s="101">
        <v>33.700846356556141</v>
      </c>
      <c r="AX113" s="101">
        <v>9.3795999999999999</v>
      </c>
      <c r="AY113" s="101">
        <v>9.5727600000000006</v>
      </c>
      <c r="AZ113" s="101">
        <v>54.7</v>
      </c>
      <c r="BA113" s="101">
        <v>15.705019999999999</v>
      </c>
      <c r="BB113" s="101">
        <v>15.239190000000001</v>
      </c>
      <c r="BC113" s="101">
        <v>12.7</v>
      </c>
      <c r="BD113" s="101">
        <v>21.4</v>
      </c>
      <c r="BE113" s="101">
        <v>11</v>
      </c>
      <c r="BF113" s="101">
        <v>11</v>
      </c>
      <c r="BG113" s="101" t="s">
        <v>31</v>
      </c>
      <c r="BH113" s="71"/>
      <c r="BI113" s="71"/>
      <c r="BJ113" s="71"/>
      <c r="BK113" s="71"/>
      <c r="BL113" s="71"/>
      <c r="BM113" s="71"/>
      <c r="BN113" s="71"/>
      <c r="BO113" s="71"/>
      <c r="BP113" s="71"/>
      <c r="BQ113" s="71"/>
      <c r="BR113" s="71"/>
      <c r="BS113" s="71"/>
      <c r="BT113" s="71"/>
      <c r="BU113" s="71"/>
      <c r="BV113" s="71"/>
      <c r="BW113" s="71"/>
      <c r="BX113" s="71"/>
      <c r="BY113" s="71"/>
      <c r="BZ113" s="71"/>
      <c r="CA113" s="71"/>
      <c r="CB113" s="71"/>
      <c r="CC113" s="71"/>
      <c r="CD113" s="71"/>
      <c r="CE113" s="71"/>
      <c r="CF113" s="71"/>
      <c r="CG113" s="71"/>
      <c r="CH113" s="71"/>
      <c r="CI113" s="71"/>
      <c r="CJ113" s="71"/>
      <c r="CK113" s="71"/>
      <c r="CL113" s="71"/>
      <c r="CM113" s="71"/>
      <c r="CN113" s="71"/>
      <c r="CO113" s="71"/>
      <c r="CP113" s="71"/>
      <c r="CQ113" s="71"/>
      <c r="CR113" s="71"/>
      <c r="CS113" s="71"/>
      <c r="CT113" s="71"/>
      <c r="CU113" s="71"/>
      <c r="CV113" s="71"/>
      <c r="CW113" s="71"/>
      <c r="CX113" s="71"/>
      <c r="CY113" s="71"/>
      <c r="CZ113" s="71"/>
      <c r="DA113" s="71"/>
      <c r="DB113" s="71"/>
      <c r="DC113" s="71"/>
      <c r="DD113" s="71"/>
      <c r="DE113" s="71"/>
      <c r="DF113" s="71"/>
      <c r="DG113" s="71"/>
      <c r="DH113" s="71"/>
      <c r="DI113" s="71"/>
      <c r="DJ113" s="71"/>
      <c r="DK113" s="71"/>
    </row>
    <row r="114" spans="1:115">
      <c r="A114" s="109" t="s">
        <v>21</v>
      </c>
      <c r="B114" s="72" t="s">
        <v>43</v>
      </c>
      <c r="C114" s="99" t="s">
        <v>179</v>
      </c>
      <c r="D114" s="100">
        <v>0.20624999999999999</v>
      </c>
      <c r="E114" s="100">
        <v>23.992509999999999</v>
      </c>
      <c r="F114" s="100">
        <v>7.24</v>
      </c>
      <c r="G114" s="98">
        <v>6.63</v>
      </c>
      <c r="H114" s="100">
        <v>1.96</v>
      </c>
      <c r="I114" s="100">
        <v>2.66</v>
      </c>
      <c r="J114" s="100">
        <v>2.54</v>
      </c>
      <c r="K114" s="100">
        <v>2.06</v>
      </c>
      <c r="L114" s="100">
        <v>2.44</v>
      </c>
      <c r="M114" s="100">
        <v>2.62</v>
      </c>
      <c r="N114" s="100">
        <v>2.14</v>
      </c>
      <c r="O114" s="100">
        <v>3</v>
      </c>
      <c r="P114" s="100">
        <v>2.78</v>
      </c>
      <c r="Q114" s="100">
        <v>73.06</v>
      </c>
      <c r="R114" s="100">
        <v>61.32</v>
      </c>
      <c r="S114" s="100">
        <v>29.41</v>
      </c>
      <c r="T114" s="100">
        <v>55.77</v>
      </c>
      <c r="U114" s="100">
        <v>21.44</v>
      </c>
      <c r="V114" s="100">
        <v>0.61</v>
      </c>
      <c r="W114" s="100">
        <v>42.9</v>
      </c>
      <c r="X114" s="100">
        <v>13.66</v>
      </c>
      <c r="Y114" s="100">
        <v>78.680000000000007</v>
      </c>
      <c r="Z114" s="100">
        <v>89.41</v>
      </c>
      <c r="AA114" s="101">
        <v>48.98</v>
      </c>
      <c r="AB114" s="79">
        <v>7.6166999999999998</v>
      </c>
      <c r="AC114" s="101">
        <v>96.693600000000004</v>
      </c>
      <c r="AD114" s="101">
        <v>1.8798967744404003</v>
      </c>
      <c r="AE114" s="101">
        <v>7.362530914471705</v>
      </c>
      <c r="AF114" s="101">
        <v>22.227983320106397</v>
      </c>
      <c r="AG114" s="101">
        <v>4.7176242902118206</v>
      </c>
      <c r="AH114" s="101">
        <v>3.0727834113574297</v>
      </c>
      <c r="AI114" s="101">
        <v>19.054522630584099</v>
      </c>
      <c r="AJ114" s="101">
        <v>29.670119656163095</v>
      </c>
      <c r="AK114" s="101">
        <v>17.704919381141266</v>
      </c>
      <c r="AL114" s="101">
        <v>29.098232626128095</v>
      </c>
      <c r="AM114" s="101">
        <v>14.898796853311211</v>
      </c>
      <c r="AN114" s="101">
        <v>64.746570000000006</v>
      </c>
      <c r="AO114" s="101">
        <v>64.75076</v>
      </c>
      <c r="AP114" s="101">
        <v>80</v>
      </c>
      <c r="AQ114" s="101">
        <v>8</v>
      </c>
      <c r="AR114" s="101">
        <v>80</v>
      </c>
      <c r="AS114" s="101">
        <v>7</v>
      </c>
      <c r="AT114" s="101">
        <v>70</v>
      </c>
      <c r="AU114" s="101">
        <v>83.757589999999993</v>
      </c>
      <c r="AV114" s="101">
        <v>15.357132252134701</v>
      </c>
      <c r="AW114" s="101">
        <v>38.668869193765389</v>
      </c>
      <c r="AX114" s="101">
        <v>9.56236</v>
      </c>
      <c r="AY114" s="101">
        <v>9.4808699999999995</v>
      </c>
      <c r="AZ114" s="101">
        <v>53.5</v>
      </c>
      <c r="BA114" s="101">
        <v>14.99549</v>
      </c>
      <c r="BB114" s="101">
        <v>14.66789</v>
      </c>
      <c r="BC114" s="101">
        <v>12.1</v>
      </c>
      <c r="BD114" s="101" t="s">
        <v>31</v>
      </c>
      <c r="BE114" s="101">
        <v>11</v>
      </c>
      <c r="BF114" s="101">
        <v>11</v>
      </c>
      <c r="BG114" s="101" t="s">
        <v>31</v>
      </c>
      <c r="BH114" s="71"/>
      <c r="BI114" s="71"/>
      <c r="BJ114" s="71"/>
      <c r="BK114" s="71"/>
      <c r="BL114" s="71"/>
      <c r="BM114" s="71"/>
      <c r="BN114" s="71"/>
      <c r="BO114" s="71"/>
      <c r="BP114" s="71"/>
      <c r="BQ114" s="71"/>
      <c r="BR114" s="71"/>
      <c r="BS114" s="71"/>
      <c r="BT114" s="71"/>
      <c r="BU114" s="71"/>
      <c r="BV114" s="71"/>
      <c r="BW114" s="71"/>
      <c r="BX114" s="71"/>
      <c r="BY114" s="71"/>
      <c r="BZ114" s="71"/>
      <c r="CA114" s="71"/>
      <c r="CB114" s="71"/>
      <c r="CC114" s="71"/>
      <c r="CD114" s="71"/>
      <c r="CE114" s="71"/>
      <c r="CF114" s="71"/>
      <c r="CG114" s="71"/>
      <c r="CH114" s="71"/>
      <c r="CI114" s="71"/>
      <c r="CJ114" s="71"/>
      <c r="CK114" s="71"/>
      <c r="CL114" s="71"/>
      <c r="CM114" s="71"/>
      <c r="CN114" s="71"/>
      <c r="CO114" s="71"/>
      <c r="CP114" s="71"/>
      <c r="CQ114" s="71"/>
      <c r="CR114" s="71"/>
      <c r="CS114" s="71"/>
      <c r="CT114" s="71"/>
      <c r="CU114" s="71"/>
      <c r="CV114" s="71"/>
      <c r="CW114" s="71"/>
      <c r="CX114" s="71"/>
      <c r="CY114" s="71"/>
      <c r="CZ114" s="71"/>
      <c r="DA114" s="71"/>
      <c r="DB114" s="71"/>
      <c r="DC114" s="71"/>
      <c r="DD114" s="71"/>
      <c r="DE114" s="71"/>
      <c r="DF114" s="71"/>
      <c r="DG114" s="71"/>
      <c r="DH114" s="71"/>
      <c r="DI114" s="71"/>
      <c r="DJ114" s="71"/>
      <c r="DK114" s="71"/>
    </row>
    <row r="115" spans="1:115">
      <c r="A115" s="109" t="s">
        <v>21</v>
      </c>
      <c r="B115" s="72" t="s">
        <v>42</v>
      </c>
      <c r="C115" s="99" t="s">
        <v>179</v>
      </c>
      <c r="D115" s="100">
        <v>0.23400000000000001</v>
      </c>
      <c r="E115" s="100">
        <v>29.557749999999999</v>
      </c>
      <c r="F115" s="100">
        <v>8.6379300000000008</v>
      </c>
      <c r="G115" s="98">
        <v>6.63</v>
      </c>
      <c r="H115" s="100">
        <v>2.3199999999999998</v>
      </c>
      <c r="I115" s="100">
        <v>3.11</v>
      </c>
      <c r="J115" s="100">
        <v>2.96</v>
      </c>
      <c r="K115" s="100">
        <v>2.52</v>
      </c>
      <c r="L115" s="100">
        <v>2.78</v>
      </c>
      <c r="M115" s="100">
        <v>2.5</v>
      </c>
      <c r="N115" s="100">
        <v>2.61</v>
      </c>
      <c r="O115" s="100">
        <v>3.15</v>
      </c>
      <c r="P115" s="100">
        <v>3.04</v>
      </c>
      <c r="Q115" s="100">
        <v>71.8</v>
      </c>
      <c r="R115" s="100">
        <v>56.57</v>
      </c>
      <c r="S115" s="100">
        <v>32.04</v>
      </c>
      <c r="T115" s="100">
        <v>56.66</v>
      </c>
      <c r="U115" s="100">
        <v>20.11</v>
      </c>
      <c r="V115" s="100">
        <v>0.77</v>
      </c>
      <c r="W115" s="100">
        <v>47.9</v>
      </c>
      <c r="X115" s="100">
        <v>16.77</v>
      </c>
      <c r="Y115" s="100">
        <v>75.489999999999995</v>
      </c>
      <c r="Z115" s="100">
        <v>89.22</v>
      </c>
      <c r="AA115" s="101">
        <v>51.7</v>
      </c>
      <c r="AB115" s="79">
        <v>6.4471999999999996</v>
      </c>
      <c r="AC115" s="101">
        <v>97.032176000000007</v>
      </c>
      <c r="AD115" s="101">
        <v>1.8245974406048613</v>
      </c>
      <c r="AE115" s="101">
        <v>3.9030542192759725</v>
      </c>
      <c r="AF115" s="101">
        <v>22.220564472901589</v>
      </c>
      <c r="AG115" s="101">
        <v>5.7508099608882137</v>
      </c>
      <c r="AH115" s="101">
        <v>3.1667770685294498</v>
      </c>
      <c r="AI115" s="101">
        <v>21.82250976680114</v>
      </c>
      <c r="AJ115" s="101">
        <v>27.795403672425063</v>
      </c>
      <c r="AK115" s="101">
        <v>20.654970258410302</v>
      </c>
      <c r="AL115" s="101">
        <v>27.031558717257042</v>
      </c>
      <c r="AM115" s="101">
        <v>2.9785211757894672</v>
      </c>
      <c r="AN115" s="101">
        <v>64.966430000000003</v>
      </c>
      <c r="AO115" s="101">
        <v>66.260800000000003</v>
      </c>
      <c r="AP115" s="101">
        <v>80</v>
      </c>
      <c r="AQ115" s="101">
        <v>8</v>
      </c>
      <c r="AR115" s="101">
        <v>80</v>
      </c>
      <c r="AS115" s="101">
        <v>7</v>
      </c>
      <c r="AT115" s="101">
        <v>70</v>
      </c>
      <c r="AU115" s="101">
        <v>84.59442</v>
      </c>
      <c r="AV115" s="101">
        <v>15.072328675665601</v>
      </c>
      <c r="AW115" s="101">
        <v>38.29609779597736</v>
      </c>
      <c r="AX115" s="101">
        <v>9.5466300000000004</v>
      </c>
      <c r="AY115" s="101">
        <v>9.3744599999999991</v>
      </c>
      <c r="AZ115" s="101">
        <v>52.7</v>
      </c>
      <c r="BA115" s="101">
        <v>15.11969</v>
      </c>
      <c r="BB115" s="101">
        <v>14.93215</v>
      </c>
      <c r="BC115" s="101">
        <v>12.1</v>
      </c>
      <c r="BD115" s="101">
        <v>33.299999999999997</v>
      </c>
      <c r="BE115" s="101">
        <v>12</v>
      </c>
      <c r="BF115" s="101">
        <v>12</v>
      </c>
      <c r="BG115" s="101" t="s">
        <v>31</v>
      </c>
      <c r="BH115" s="71"/>
      <c r="BI115" s="71"/>
      <c r="BJ115" s="71"/>
      <c r="BK115" s="71"/>
      <c r="BL115" s="71"/>
      <c r="BM115" s="71"/>
      <c r="BN115" s="71"/>
      <c r="BO115" s="71"/>
      <c r="BP115" s="71"/>
      <c r="BQ115" s="71"/>
      <c r="BR115" s="71"/>
      <c r="BS115" s="71"/>
      <c r="BT115" s="71"/>
      <c r="BU115" s="71"/>
      <c r="BV115" s="71"/>
      <c r="BW115" s="71"/>
      <c r="BX115" s="71"/>
      <c r="BY115" s="71"/>
      <c r="BZ115" s="71"/>
      <c r="CA115" s="71"/>
      <c r="CB115" s="71"/>
      <c r="CC115" s="71"/>
      <c r="CD115" s="71"/>
      <c r="CE115" s="71"/>
      <c r="CF115" s="71"/>
      <c r="CG115" s="71"/>
      <c r="CH115" s="71"/>
      <c r="CI115" s="71"/>
      <c r="CJ115" s="71"/>
      <c r="CK115" s="71"/>
      <c r="CL115" s="71"/>
      <c r="CM115" s="71"/>
      <c r="CN115" s="71"/>
      <c r="CO115" s="71"/>
      <c r="CP115" s="71"/>
      <c r="CQ115" s="71"/>
      <c r="CR115" s="71"/>
      <c r="CS115" s="71"/>
      <c r="CT115" s="71"/>
      <c r="CU115" s="71"/>
      <c r="CV115" s="71"/>
      <c r="CW115" s="71"/>
      <c r="CX115" s="71"/>
      <c r="CY115" s="71"/>
      <c r="CZ115" s="71"/>
      <c r="DA115" s="71"/>
      <c r="DB115" s="71"/>
      <c r="DC115" s="71"/>
      <c r="DD115" s="71"/>
      <c r="DE115" s="71"/>
      <c r="DF115" s="71"/>
      <c r="DG115" s="71"/>
      <c r="DH115" s="71"/>
      <c r="DI115" s="71"/>
      <c r="DJ115" s="71"/>
      <c r="DK115" s="71"/>
    </row>
    <row r="116" spans="1:115">
      <c r="A116" s="109" t="s">
        <v>21</v>
      </c>
      <c r="B116" s="72" t="s">
        <v>41</v>
      </c>
      <c r="C116" s="99" t="s">
        <v>179</v>
      </c>
      <c r="D116" s="100">
        <v>0.27128000000000002</v>
      </c>
      <c r="E116" s="100">
        <v>23.962230000000002</v>
      </c>
      <c r="F116" s="100">
        <v>15.02882</v>
      </c>
      <c r="G116" s="98">
        <v>6.55</v>
      </c>
      <c r="H116" s="100">
        <v>2.2599999999999998</v>
      </c>
      <c r="I116" s="100">
        <v>2.83</v>
      </c>
      <c r="J116" s="100">
        <v>2.99</v>
      </c>
      <c r="K116" s="100">
        <v>2.37</v>
      </c>
      <c r="L116" s="100">
        <v>2.83</v>
      </c>
      <c r="M116" s="100">
        <v>2.89</v>
      </c>
      <c r="N116" s="100">
        <v>2.77</v>
      </c>
      <c r="O116" s="100">
        <v>3.32</v>
      </c>
      <c r="P116" s="100">
        <v>3.09</v>
      </c>
      <c r="Q116" s="100">
        <v>67.7</v>
      </c>
      <c r="R116" s="100">
        <v>57.84</v>
      </c>
      <c r="S116" s="100">
        <v>31.75</v>
      </c>
      <c r="T116" s="100">
        <v>54.54</v>
      </c>
      <c r="U116" s="100">
        <v>23.71</v>
      </c>
      <c r="V116" s="100">
        <v>0.56999999999999995</v>
      </c>
      <c r="W116" s="100">
        <v>53.81</v>
      </c>
      <c r="X116" s="100">
        <v>12.43</v>
      </c>
      <c r="Y116" s="100">
        <v>71.36</v>
      </c>
      <c r="Z116" s="100">
        <v>90.85</v>
      </c>
      <c r="AA116" s="101">
        <v>52.57</v>
      </c>
      <c r="AB116" s="79">
        <v>1.6143000000000001</v>
      </c>
      <c r="AC116" s="101">
        <v>97.779418000000007</v>
      </c>
      <c r="AD116" s="101">
        <v>1.8683949726708033</v>
      </c>
      <c r="AE116" s="101">
        <v>4.5668697727967498</v>
      </c>
      <c r="AF116" s="101">
        <v>22.487604922014469</v>
      </c>
      <c r="AG116" s="101">
        <v>7.8564405118553182</v>
      </c>
      <c r="AH116" s="101">
        <v>3.28882458335503</v>
      </c>
      <c r="AI116" s="101">
        <v>22.850836222380099</v>
      </c>
      <c r="AJ116" s="101">
        <v>32.492741516536206</v>
      </c>
      <c r="AK116" s="101">
        <v>21.87904238398545</v>
      </c>
      <c r="AL116" s="101">
        <v>31.884823000405703</v>
      </c>
      <c r="AM116" s="101">
        <v>5.9955237580947625</v>
      </c>
      <c r="AN116" s="101">
        <v>65.207149999999999</v>
      </c>
      <c r="AO116" s="101">
        <v>66.052949999999996</v>
      </c>
      <c r="AP116" s="101">
        <v>80</v>
      </c>
      <c r="AQ116" s="101">
        <v>8</v>
      </c>
      <c r="AR116" s="101">
        <v>80</v>
      </c>
      <c r="AS116" s="101">
        <v>7</v>
      </c>
      <c r="AT116" s="101">
        <v>70</v>
      </c>
      <c r="AU116" s="101">
        <v>84.401039999999995</v>
      </c>
      <c r="AV116" s="101">
        <v>15.0845190758056</v>
      </c>
      <c r="AW116" s="101">
        <v>37.697977612854103</v>
      </c>
      <c r="AX116" s="101">
        <v>10.259169999999999</v>
      </c>
      <c r="AY116" s="101">
        <v>9.8750900000000001</v>
      </c>
      <c r="AZ116" s="101">
        <v>52.8</v>
      </c>
      <c r="BA116" s="101">
        <v>16.89509</v>
      </c>
      <c r="BB116" s="101">
        <v>16.52863</v>
      </c>
      <c r="BC116" s="101">
        <v>12.1</v>
      </c>
      <c r="BD116" s="101" t="s">
        <v>31</v>
      </c>
      <c r="BE116" s="101">
        <v>12</v>
      </c>
      <c r="BF116" s="101">
        <v>12</v>
      </c>
      <c r="BG116" s="101">
        <v>3</v>
      </c>
      <c r="BH116" s="71"/>
      <c r="BI116" s="71"/>
      <c r="BJ116" s="71"/>
      <c r="BK116" s="71"/>
      <c r="BL116" s="71"/>
      <c r="BM116" s="71"/>
      <c r="BN116" s="71"/>
      <c r="BO116" s="71"/>
      <c r="BP116" s="71"/>
      <c r="BQ116" s="71"/>
      <c r="BR116" s="71"/>
      <c r="BS116" s="71"/>
      <c r="BT116" s="71"/>
      <c r="BU116" s="71"/>
      <c r="BV116" s="71"/>
      <c r="BW116" s="71"/>
      <c r="BX116" s="71"/>
      <c r="BY116" s="71"/>
      <c r="BZ116" s="71"/>
      <c r="CA116" s="71"/>
      <c r="CB116" s="71"/>
      <c r="CC116" s="71"/>
      <c r="CD116" s="71"/>
      <c r="CE116" s="71"/>
      <c r="CF116" s="71"/>
      <c r="CG116" s="71"/>
      <c r="CH116" s="71"/>
      <c r="CI116" s="71"/>
      <c r="CJ116" s="71"/>
      <c r="CK116" s="71"/>
      <c r="CL116" s="71"/>
      <c r="CM116" s="71"/>
      <c r="CN116" s="71"/>
      <c r="CO116" s="71"/>
      <c r="CP116" s="71"/>
      <c r="CQ116" s="71"/>
      <c r="CR116" s="71"/>
      <c r="CS116" s="71"/>
      <c r="CT116" s="71"/>
      <c r="CU116" s="71"/>
      <c r="CV116" s="71"/>
      <c r="CW116" s="71"/>
      <c r="CX116" s="71"/>
      <c r="CY116" s="71"/>
      <c r="CZ116" s="71"/>
      <c r="DA116" s="71"/>
      <c r="DB116" s="71"/>
      <c r="DC116" s="71"/>
      <c r="DD116" s="71"/>
      <c r="DE116" s="71"/>
      <c r="DF116" s="71"/>
      <c r="DG116" s="71"/>
      <c r="DH116" s="71"/>
      <c r="DI116" s="71"/>
      <c r="DJ116" s="71"/>
      <c r="DK116" s="71"/>
    </row>
    <row r="117" spans="1:115">
      <c r="A117" s="109" t="s">
        <v>21</v>
      </c>
      <c r="B117" s="72" t="s">
        <v>40</v>
      </c>
      <c r="C117" s="99" t="s">
        <v>179</v>
      </c>
      <c r="D117" s="100">
        <v>0.30563000000000001</v>
      </c>
      <c r="E117" s="100">
        <v>42.615780000000001</v>
      </c>
      <c r="F117" s="100">
        <v>8.9494500000000006</v>
      </c>
      <c r="G117" s="98">
        <v>6.55</v>
      </c>
      <c r="H117" s="100">
        <v>2.37</v>
      </c>
      <c r="I117" s="100">
        <v>2.75</v>
      </c>
      <c r="J117" s="100">
        <v>2.95</v>
      </c>
      <c r="K117" s="100">
        <v>2.17</v>
      </c>
      <c r="L117" s="100">
        <v>2.79</v>
      </c>
      <c r="M117" s="100">
        <v>2.7</v>
      </c>
      <c r="N117" s="100">
        <v>2.5499999999999998</v>
      </c>
      <c r="O117" s="100">
        <v>3.38</v>
      </c>
      <c r="P117" s="100">
        <v>2.97</v>
      </c>
      <c r="Q117" s="100">
        <v>65.739999999999995</v>
      </c>
      <c r="R117" s="100">
        <v>57.41</v>
      </c>
      <c r="S117" s="100">
        <v>30.7</v>
      </c>
      <c r="T117" s="100">
        <v>47.01</v>
      </c>
      <c r="U117" s="100">
        <v>18.55</v>
      </c>
      <c r="V117" s="100">
        <v>0.64</v>
      </c>
      <c r="W117" s="100">
        <v>57.16</v>
      </c>
      <c r="X117" s="100">
        <v>15.42</v>
      </c>
      <c r="Y117" s="100">
        <v>67.13</v>
      </c>
      <c r="Z117" s="100">
        <v>70.45</v>
      </c>
      <c r="AA117" s="101">
        <v>55.949725142924002</v>
      </c>
      <c r="AB117" s="79">
        <v>4.6582999999999997</v>
      </c>
      <c r="AC117" s="101">
        <v>97.790937999999997</v>
      </c>
      <c r="AD117" s="101">
        <v>1.8358031851416878</v>
      </c>
      <c r="AE117" s="101">
        <v>4.7283122459760136</v>
      </c>
      <c r="AF117" s="101">
        <v>24.003313658486071</v>
      </c>
      <c r="AG117" s="101">
        <v>8.123128428146968</v>
      </c>
      <c r="AH117" s="101">
        <v>3.1322277479476699</v>
      </c>
      <c r="AI117" s="101">
        <v>20.681397969907291</v>
      </c>
      <c r="AJ117" s="101">
        <v>29.889001529410276</v>
      </c>
      <c r="AK117" s="101">
        <v>19.69210522521422</v>
      </c>
      <c r="AL117" s="101">
        <v>29.268417259966299</v>
      </c>
      <c r="AM117" s="101">
        <v>9.9330728474221814</v>
      </c>
      <c r="AN117" s="101">
        <v>74.051500000000004</v>
      </c>
      <c r="AO117" s="101">
        <v>66.552639999999997</v>
      </c>
      <c r="AP117" s="101">
        <v>80</v>
      </c>
      <c r="AQ117" s="101">
        <v>8</v>
      </c>
      <c r="AR117" s="101">
        <v>80</v>
      </c>
      <c r="AS117" s="101">
        <v>7</v>
      </c>
      <c r="AT117" s="101">
        <v>70</v>
      </c>
      <c r="AU117" s="101">
        <v>84.405410000000003</v>
      </c>
      <c r="AV117" s="101">
        <v>15.025423444565799</v>
      </c>
      <c r="AW117" s="101">
        <v>37.319780996347738</v>
      </c>
      <c r="AX117" s="101">
        <v>10.727449999999999</v>
      </c>
      <c r="AY117" s="101">
        <v>10.276160000000001</v>
      </c>
      <c r="AZ117" s="101">
        <v>52.7</v>
      </c>
      <c r="BA117" s="101">
        <v>17.339110000000002</v>
      </c>
      <c r="BB117" s="101">
        <v>17.18327</v>
      </c>
      <c r="BC117" s="101">
        <v>19.899999999999999</v>
      </c>
      <c r="BD117" s="101">
        <v>31.3</v>
      </c>
      <c r="BE117" s="101">
        <v>12</v>
      </c>
      <c r="BF117" s="101">
        <v>12</v>
      </c>
      <c r="BG117" s="101">
        <v>11</v>
      </c>
      <c r="BH117" s="71"/>
      <c r="BI117" s="71"/>
      <c r="BJ117" s="71"/>
      <c r="BK117" s="71"/>
      <c r="BL117" s="71"/>
      <c r="BM117" s="71"/>
      <c r="BN117" s="71"/>
      <c r="BO117" s="71"/>
      <c r="BP117" s="71"/>
      <c r="BQ117" s="71"/>
      <c r="BR117" s="71"/>
      <c r="BS117" s="71"/>
      <c r="BT117" s="71"/>
      <c r="BU117" s="71"/>
      <c r="BV117" s="71"/>
      <c r="BW117" s="71"/>
      <c r="BX117" s="71"/>
      <c r="BY117" s="71"/>
      <c r="BZ117" s="71"/>
      <c r="CA117" s="71"/>
      <c r="CB117" s="71"/>
      <c r="CC117" s="71"/>
      <c r="CD117" s="71"/>
      <c r="CE117" s="71"/>
      <c r="CF117" s="71"/>
      <c r="CG117" s="71"/>
      <c r="CH117" s="71"/>
      <c r="CI117" s="71"/>
      <c r="CJ117" s="71"/>
      <c r="CK117" s="71"/>
      <c r="CL117" s="71"/>
      <c r="CM117" s="71"/>
      <c r="CN117" s="71"/>
      <c r="CO117" s="71"/>
      <c r="CP117" s="71"/>
      <c r="CQ117" s="71"/>
      <c r="CR117" s="71"/>
      <c r="CS117" s="71"/>
      <c r="CT117" s="71"/>
      <c r="CU117" s="71"/>
      <c r="CV117" s="71"/>
      <c r="CW117" s="71"/>
      <c r="CX117" s="71"/>
      <c r="CY117" s="71"/>
      <c r="CZ117" s="71"/>
      <c r="DA117" s="71"/>
      <c r="DB117" s="71"/>
      <c r="DC117" s="71"/>
      <c r="DD117" s="71"/>
      <c r="DE117" s="71"/>
      <c r="DF117" s="71"/>
      <c r="DG117" s="71"/>
      <c r="DH117" s="71"/>
      <c r="DI117" s="71"/>
      <c r="DJ117" s="71"/>
      <c r="DK117" s="71"/>
    </row>
    <row r="118" spans="1:115">
      <c r="A118" s="109" t="s">
        <v>21</v>
      </c>
      <c r="B118" s="72" t="s">
        <v>39</v>
      </c>
      <c r="C118" s="99" t="s">
        <v>179</v>
      </c>
      <c r="D118" s="100">
        <v>0.28975000000000001</v>
      </c>
      <c r="E118" s="100">
        <v>44.651380000000003</v>
      </c>
      <c r="F118" s="100">
        <v>9.6361299999999996</v>
      </c>
      <c r="G118" s="98">
        <v>6.62</v>
      </c>
      <c r="H118" s="100">
        <v>1.92</v>
      </c>
      <c r="I118" s="100">
        <v>2.31</v>
      </c>
      <c r="J118" s="100">
        <v>2.62</v>
      </c>
      <c r="K118" s="100">
        <v>2.06</v>
      </c>
      <c r="L118" s="100">
        <v>2.4900000000000002</v>
      </c>
      <c r="M118" s="100">
        <v>2.42</v>
      </c>
      <c r="N118" s="100">
        <v>2.5</v>
      </c>
      <c r="O118" s="100">
        <v>3.63</v>
      </c>
      <c r="P118" s="100">
        <v>3.12</v>
      </c>
      <c r="Q118" s="100">
        <v>58.26</v>
      </c>
      <c r="R118" s="100">
        <v>59.47</v>
      </c>
      <c r="S118" s="100">
        <v>33.200000000000003</v>
      </c>
      <c r="T118" s="100">
        <v>48.22</v>
      </c>
      <c r="U118" s="100">
        <v>22.67</v>
      </c>
      <c r="V118" s="100">
        <v>0.68</v>
      </c>
      <c r="W118" s="100">
        <v>54.3</v>
      </c>
      <c r="X118" s="100">
        <v>20.6</v>
      </c>
      <c r="Y118" s="100">
        <v>69.84</v>
      </c>
      <c r="Z118" s="100">
        <v>72.28</v>
      </c>
      <c r="AA118" s="101">
        <v>58.136493569999999</v>
      </c>
      <c r="AB118" s="79">
        <v>4.8666999999999998</v>
      </c>
      <c r="AC118" s="101">
        <v>98.186897999999999</v>
      </c>
      <c r="AD118" s="101">
        <v>1.8940704767443499</v>
      </c>
      <c r="AE118" s="101">
        <v>2.9559459066274059</v>
      </c>
      <c r="AF118" s="101">
        <v>23.773692294691635</v>
      </c>
      <c r="AG118" s="101">
        <v>9.856497582412544</v>
      </c>
      <c r="AH118" s="101">
        <v>3.1308925676081403</v>
      </c>
      <c r="AI118" s="101">
        <v>20.250455276873215</v>
      </c>
      <c r="AJ118" s="101">
        <v>27.77913428087518</v>
      </c>
      <c r="AK118" s="101">
        <v>19.246516307250232</v>
      </c>
      <c r="AL118" s="101">
        <v>27.035640632846281</v>
      </c>
      <c r="AM118" s="101">
        <v>2.8082611561352593</v>
      </c>
      <c r="AN118" s="101">
        <v>74.729389999999995</v>
      </c>
      <c r="AO118" s="101">
        <v>70.819890000000001</v>
      </c>
      <c r="AP118" s="101">
        <v>80</v>
      </c>
      <c r="AQ118" s="101">
        <v>8</v>
      </c>
      <c r="AR118" s="101">
        <v>80</v>
      </c>
      <c r="AS118" s="101">
        <v>7</v>
      </c>
      <c r="AT118" s="101">
        <v>70</v>
      </c>
      <c r="AU118" s="101">
        <v>84.408990000000003</v>
      </c>
      <c r="AV118" s="101">
        <v>14.7407133972539</v>
      </c>
      <c r="AW118" s="101">
        <v>38.621464459435103</v>
      </c>
      <c r="AX118" s="101">
        <v>10.564030000000001</v>
      </c>
      <c r="AY118" s="101">
        <v>10.02319</v>
      </c>
      <c r="AZ118" s="101">
        <v>51.1</v>
      </c>
      <c r="BA118" s="101">
        <v>17.676439999999999</v>
      </c>
      <c r="BB118" s="101">
        <v>15.92333</v>
      </c>
      <c r="BC118" s="101">
        <v>19.899999999999999</v>
      </c>
      <c r="BD118" s="101">
        <v>29.4</v>
      </c>
      <c r="BE118" s="101">
        <v>12</v>
      </c>
      <c r="BF118" s="101">
        <v>12</v>
      </c>
      <c r="BG118" s="101">
        <v>11</v>
      </c>
      <c r="BH118" s="71"/>
      <c r="BI118" s="71"/>
      <c r="BJ118" s="71"/>
      <c r="BK118" s="71"/>
      <c r="BL118" s="71"/>
      <c r="BM118" s="71"/>
      <c r="BN118" s="71"/>
      <c r="BO118" s="71"/>
      <c r="BP118" s="71"/>
      <c r="BQ118" s="71"/>
      <c r="BR118" s="71"/>
      <c r="BS118" s="71"/>
      <c r="BT118" s="71"/>
      <c r="BU118" s="71"/>
      <c r="BV118" s="71"/>
      <c r="BW118" s="71"/>
      <c r="BX118" s="71"/>
      <c r="BY118" s="71"/>
      <c r="BZ118" s="71"/>
      <c r="CA118" s="71"/>
      <c r="CB118" s="71"/>
      <c r="CC118" s="71"/>
      <c r="CD118" s="71"/>
      <c r="CE118" s="71"/>
      <c r="CF118" s="71"/>
      <c r="CG118" s="71"/>
      <c r="CH118" s="71"/>
      <c r="CI118" s="71"/>
      <c r="CJ118" s="71"/>
      <c r="CK118" s="71"/>
      <c r="CL118" s="71"/>
      <c r="CM118" s="71"/>
      <c r="CN118" s="71"/>
      <c r="CO118" s="71"/>
      <c r="CP118" s="71"/>
      <c r="CQ118" s="71"/>
      <c r="CR118" s="71"/>
      <c r="CS118" s="71"/>
      <c r="CT118" s="71"/>
      <c r="CU118" s="71"/>
      <c r="CV118" s="71"/>
      <c r="CW118" s="71"/>
      <c r="CX118" s="71"/>
      <c r="CY118" s="71"/>
      <c r="CZ118" s="71"/>
      <c r="DA118" s="71"/>
      <c r="DB118" s="71"/>
      <c r="DC118" s="71"/>
      <c r="DD118" s="71"/>
      <c r="DE118" s="71"/>
      <c r="DF118" s="71"/>
      <c r="DG118" s="71"/>
      <c r="DH118" s="71"/>
      <c r="DI118" s="71"/>
      <c r="DJ118" s="71"/>
      <c r="DK118" s="71"/>
    </row>
    <row r="119" spans="1:115">
      <c r="A119" s="109" t="s">
        <v>21</v>
      </c>
      <c r="B119" s="72" t="s">
        <v>38</v>
      </c>
      <c r="C119" s="99" t="s">
        <v>179</v>
      </c>
      <c r="D119" s="100">
        <v>0.26694000000000001</v>
      </c>
      <c r="E119" s="100">
        <v>48.389670000000002</v>
      </c>
      <c r="F119" s="100">
        <v>6.4658899999999999</v>
      </c>
      <c r="G119" s="98">
        <v>6.67</v>
      </c>
      <c r="H119" s="100">
        <v>2.2200000000000002</v>
      </c>
      <c r="I119" s="100">
        <v>2.56</v>
      </c>
      <c r="J119" s="100">
        <v>2.77</v>
      </c>
      <c r="K119" s="100">
        <v>2.15</v>
      </c>
      <c r="L119" s="100">
        <v>2.54</v>
      </c>
      <c r="M119" s="100">
        <v>2.78</v>
      </c>
      <c r="N119" s="100">
        <v>2.34</v>
      </c>
      <c r="O119" s="100">
        <v>3.6</v>
      </c>
      <c r="P119" s="100">
        <v>3.43</v>
      </c>
      <c r="Q119" s="100">
        <v>51.4</v>
      </c>
      <c r="R119" s="100">
        <v>67.92</v>
      </c>
      <c r="S119" s="100">
        <v>20.95</v>
      </c>
      <c r="T119" s="100">
        <v>49.56</v>
      </c>
      <c r="U119" s="100">
        <v>27.35</v>
      </c>
      <c r="V119" s="100">
        <v>0.82</v>
      </c>
      <c r="W119" s="100">
        <v>37.9</v>
      </c>
      <c r="X119" s="100">
        <v>9.7799999999999994</v>
      </c>
      <c r="Y119" s="100">
        <v>76.2</v>
      </c>
      <c r="Z119" s="100">
        <v>67.2</v>
      </c>
      <c r="AA119" s="101">
        <v>62.259883199999997</v>
      </c>
      <c r="AB119" s="79" t="s">
        <v>31</v>
      </c>
      <c r="AC119" s="101">
        <v>98.4</v>
      </c>
      <c r="AD119" s="101">
        <v>1.8672314236380165</v>
      </c>
      <c r="AE119" s="101">
        <v>2.0873825016279426</v>
      </c>
      <c r="AF119" s="101">
        <v>23.167419557249396</v>
      </c>
      <c r="AG119" s="101">
        <v>10.338507000940279</v>
      </c>
      <c r="AH119" s="101">
        <v>3.0750719564146398</v>
      </c>
      <c r="AI119" s="101">
        <v>19.78074203673204</v>
      </c>
      <c r="AJ119" s="101">
        <v>26.23410951784388</v>
      </c>
      <c r="AK119" s="101">
        <v>18.352588301627961</v>
      </c>
      <c r="AL119" s="101">
        <v>25.292925770302446</v>
      </c>
      <c r="AM119" s="101">
        <v>-2.8900289747202095</v>
      </c>
      <c r="AN119" s="101">
        <v>74.058210000000003</v>
      </c>
      <c r="AO119" s="101">
        <v>68.859179999999995</v>
      </c>
      <c r="AP119" s="101">
        <v>80</v>
      </c>
      <c r="AQ119" s="101">
        <v>8</v>
      </c>
      <c r="AR119" s="101">
        <v>80</v>
      </c>
      <c r="AS119" s="101">
        <v>7</v>
      </c>
      <c r="AT119" s="101">
        <v>70</v>
      </c>
      <c r="AU119" s="101">
        <v>83.5548</v>
      </c>
      <c r="AV119" s="101" t="s">
        <v>31</v>
      </c>
      <c r="AW119" s="101" t="s">
        <v>31</v>
      </c>
      <c r="AX119" s="101">
        <v>11.293990000000001</v>
      </c>
      <c r="AY119" s="101">
        <v>10.475680000000001</v>
      </c>
      <c r="AZ119" s="101">
        <v>50.8</v>
      </c>
      <c r="BA119" s="101">
        <v>17.61786</v>
      </c>
      <c r="BB119" s="101">
        <v>15.790609999999999</v>
      </c>
      <c r="BC119" s="101">
        <v>19.899999999999999</v>
      </c>
      <c r="BD119" s="101">
        <v>35.299999999999997</v>
      </c>
      <c r="BE119" s="101">
        <v>11</v>
      </c>
      <c r="BF119" s="101">
        <v>11</v>
      </c>
      <c r="BG119" s="101">
        <v>11</v>
      </c>
      <c r="BH119" s="71"/>
      <c r="BI119" s="71"/>
      <c r="BJ119" s="71"/>
      <c r="BK119" s="71"/>
      <c r="BL119" s="71"/>
      <c r="BM119" s="71"/>
      <c r="BN119" s="71"/>
      <c r="BO119" s="71"/>
      <c r="BP119" s="71"/>
      <c r="BQ119" s="71"/>
      <c r="BR119" s="71"/>
      <c r="BS119" s="71"/>
      <c r="BT119" s="71"/>
      <c r="BU119" s="71"/>
      <c r="BV119" s="71"/>
      <c r="BW119" s="71"/>
      <c r="BX119" s="71"/>
      <c r="BY119" s="71"/>
      <c r="BZ119" s="71"/>
      <c r="CA119" s="71"/>
      <c r="CB119" s="71"/>
      <c r="CC119" s="71"/>
      <c r="CD119" s="71"/>
      <c r="CE119" s="71"/>
      <c r="CF119" s="71"/>
      <c r="CG119" s="71"/>
      <c r="CH119" s="71"/>
      <c r="CI119" s="71"/>
      <c r="CJ119" s="71"/>
      <c r="CK119" s="71"/>
      <c r="CL119" s="71"/>
      <c r="CM119" s="71"/>
      <c r="CN119" s="71"/>
      <c r="CO119" s="71"/>
      <c r="CP119" s="71"/>
      <c r="CQ119" s="71"/>
      <c r="CR119" s="71"/>
      <c r="CS119" s="71"/>
      <c r="CT119" s="71"/>
      <c r="CU119" s="71"/>
      <c r="CV119" s="71"/>
      <c r="CW119" s="71"/>
      <c r="CX119" s="71"/>
      <c r="CY119" s="71"/>
      <c r="CZ119" s="71"/>
      <c r="DA119" s="71"/>
      <c r="DB119" s="71"/>
      <c r="DC119" s="71"/>
      <c r="DD119" s="71"/>
      <c r="DE119" s="71"/>
      <c r="DF119" s="71"/>
      <c r="DG119" s="71"/>
      <c r="DH119" s="71"/>
      <c r="DI119" s="71"/>
      <c r="DJ119" s="71"/>
      <c r="DK119" s="71"/>
    </row>
    <row r="120" spans="1:115">
      <c r="A120" s="109" t="s">
        <v>21</v>
      </c>
      <c r="B120" s="72" t="s">
        <v>37</v>
      </c>
      <c r="C120" s="99" t="s">
        <v>179</v>
      </c>
      <c r="D120" s="100">
        <v>0.24293999999999999</v>
      </c>
      <c r="E120" s="100">
        <v>49.104500000000002</v>
      </c>
      <c r="F120" s="100">
        <v>8.16845</v>
      </c>
      <c r="G120" s="98">
        <v>6.67</v>
      </c>
      <c r="H120" s="100">
        <v>2.15</v>
      </c>
      <c r="I120" s="100">
        <v>2.36</v>
      </c>
      <c r="J120" s="100">
        <v>2.66</v>
      </c>
      <c r="K120" s="100">
        <v>2.29</v>
      </c>
      <c r="L120" s="100">
        <v>2.85</v>
      </c>
      <c r="M120" s="100">
        <v>2.67</v>
      </c>
      <c r="N120" s="100">
        <v>2.5299999999999998</v>
      </c>
      <c r="O120" s="100">
        <v>3.67</v>
      </c>
      <c r="P120" s="100">
        <v>3.4</v>
      </c>
      <c r="Q120" s="100">
        <v>52.4</v>
      </c>
      <c r="R120" s="100">
        <v>68.5</v>
      </c>
      <c r="S120" s="100">
        <v>26.11</v>
      </c>
      <c r="T120" s="100">
        <v>52.48</v>
      </c>
      <c r="U120" s="100">
        <v>18.68</v>
      </c>
      <c r="V120" s="100">
        <v>0.95</v>
      </c>
      <c r="W120" s="100">
        <v>37.67</v>
      </c>
      <c r="X120" s="100">
        <v>10.220000000000001</v>
      </c>
      <c r="Y120" s="100">
        <v>75.34</v>
      </c>
      <c r="Z120" s="100">
        <v>68.42</v>
      </c>
      <c r="AA120" s="101">
        <v>64.126376824459001</v>
      </c>
      <c r="AB120" s="79" t="s">
        <v>31</v>
      </c>
      <c r="AC120" s="101">
        <v>99.595237731933594</v>
      </c>
      <c r="AD120" s="101">
        <v>1.8375602822920465</v>
      </c>
      <c r="AE120" s="101">
        <v>1.3513266763158072</v>
      </c>
      <c r="AF120" s="101">
        <v>21.619245506925715</v>
      </c>
      <c r="AG120" s="101">
        <v>8.9855956198971683</v>
      </c>
      <c r="AH120" s="101">
        <v>3.18627262763213</v>
      </c>
      <c r="AI120" s="101">
        <v>20.518037836119245</v>
      </c>
      <c r="AJ120" s="101">
        <v>25.35660722357963</v>
      </c>
      <c r="AK120" s="101">
        <v>19.03039962330871</v>
      </c>
      <c r="AL120" s="101">
        <v>23.891506202247484</v>
      </c>
      <c r="AM120" s="101">
        <v>1.9199710936773045</v>
      </c>
      <c r="AN120" s="101">
        <v>73.730840000000001</v>
      </c>
      <c r="AO120" s="101">
        <v>69.165199999999999</v>
      </c>
      <c r="AP120" s="101">
        <v>80</v>
      </c>
      <c r="AQ120" s="101">
        <v>8</v>
      </c>
      <c r="AR120" s="101">
        <v>80</v>
      </c>
      <c r="AS120" s="101">
        <v>7</v>
      </c>
      <c r="AT120" s="101">
        <v>70</v>
      </c>
      <c r="AU120" s="101">
        <v>85.305539999999993</v>
      </c>
      <c r="AV120" s="101" t="s">
        <v>31</v>
      </c>
      <c r="AW120" s="101" t="s">
        <v>31</v>
      </c>
      <c r="AX120" s="101" t="s">
        <v>31</v>
      </c>
      <c r="AY120" s="101" t="s">
        <v>31</v>
      </c>
      <c r="AZ120" s="101">
        <v>49.7</v>
      </c>
      <c r="BA120" s="101">
        <v>17.755389999999998</v>
      </c>
      <c r="BB120" s="101">
        <v>17.180299999999999</v>
      </c>
      <c r="BC120" s="101">
        <v>18.7</v>
      </c>
      <c r="BD120" s="101" t="s">
        <v>31</v>
      </c>
      <c r="BE120" s="101">
        <v>11</v>
      </c>
      <c r="BF120" s="101">
        <v>11</v>
      </c>
      <c r="BG120" s="101">
        <v>11</v>
      </c>
      <c r="BH120" s="71"/>
      <c r="BI120" s="71"/>
      <c r="BJ120" s="71"/>
      <c r="BK120" s="71"/>
      <c r="BL120" s="71"/>
      <c r="BM120" s="71"/>
      <c r="BN120" s="71"/>
      <c r="BO120" s="71"/>
      <c r="BP120" s="71"/>
      <c r="BQ120" s="71"/>
      <c r="BR120" s="71"/>
      <c r="BS120" s="71"/>
      <c r="BT120" s="71"/>
      <c r="BU120" s="71"/>
      <c r="BV120" s="71"/>
      <c r="BW120" s="71"/>
      <c r="BX120" s="71"/>
      <c r="BY120" s="71"/>
      <c r="BZ120" s="71"/>
      <c r="CA120" s="71"/>
      <c r="CB120" s="71"/>
      <c r="CC120" s="71"/>
      <c r="CD120" s="71"/>
      <c r="CE120" s="71"/>
      <c r="CF120" s="71"/>
      <c r="CG120" s="71"/>
      <c r="CH120" s="71"/>
      <c r="CI120" s="71"/>
      <c r="CJ120" s="71"/>
      <c r="CK120" s="71"/>
      <c r="CL120" s="71"/>
      <c r="CM120" s="71"/>
      <c r="CN120" s="71"/>
      <c r="CO120" s="71"/>
      <c r="CP120" s="71"/>
      <c r="CQ120" s="71"/>
      <c r="CR120" s="71"/>
      <c r="CS120" s="71"/>
      <c r="CT120" s="71"/>
      <c r="CU120" s="71"/>
      <c r="CV120" s="71"/>
      <c r="CW120" s="71"/>
      <c r="CX120" s="71"/>
      <c r="CY120" s="71"/>
      <c r="CZ120" s="71"/>
      <c r="DA120" s="71"/>
      <c r="DB120" s="71"/>
      <c r="DC120" s="71"/>
      <c r="DD120" s="71"/>
      <c r="DE120" s="71"/>
      <c r="DF120" s="71"/>
      <c r="DG120" s="71"/>
      <c r="DH120" s="71"/>
      <c r="DI120" s="71"/>
      <c r="DJ120" s="71"/>
      <c r="DK120" s="71"/>
    </row>
    <row r="121" spans="1:115">
      <c r="A121" s="109" t="s">
        <v>21</v>
      </c>
      <c r="B121" s="72" t="s">
        <v>36</v>
      </c>
      <c r="C121" s="99" t="s">
        <v>179</v>
      </c>
      <c r="D121" s="100">
        <v>0.23699000000000001</v>
      </c>
      <c r="E121" s="100" t="s">
        <v>31</v>
      </c>
      <c r="F121" s="100" t="s">
        <v>31</v>
      </c>
      <c r="G121" s="71" t="s">
        <v>31</v>
      </c>
      <c r="H121" s="100">
        <v>1.97</v>
      </c>
      <c r="I121" s="100">
        <v>2.31</v>
      </c>
      <c r="J121" s="100">
        <v>2.74</v>
      </c>
      <c r="K121" s="100">
        <v>2.06</v>
      </c>
      <c r="L121" s="100">
        <v>2.59</v>
      </c>
      <c r="M121" s="100">
        <v>2.46</v>
      </c>
      <c r="N121" s="100">
        <v>2.48</v>
      </c>
      <c r="O121" s="100">
        <v>3.75</v>
      </c>
      <c r="P121" s="100">
        <v>3.21</v>
      </c>
      <c r="Q121" s="100">
        <v>57.48</v>
      </c>
      <c r="R121" s="100">
        <v>66.400000000000006</v>
      </c>
      <c r="S121" s="100">
        <v>23.1</v>
      </c>
      <c r="T121" s="100">
        <v>48.84</v>
      </c>
      <c r="U121" s="100">
        <v>21.19</v>
      </c>
      <c r="V121" s="100">
        <v>0.72</v>
      </c>
      <c r="W121" s="100">
        <v>49.89</v>
      </c>
      <c r="X121" s="100">
        <v>16.45</v>
      </c>
      <c r="Y121" s="100">
        <v>84.18</v>
      </c>
      <c r="Z121" s="100">
        <v>68.680000000000007</v>
      </c>
      <c r="AA121" s="71" t="s">
        <v>31</v>
      </c>
      <c r="AB121" s="79" t="s">
        <v>31</v>
      </c>
      <c r="AC121" s="101" t="s">
        <v>31</v>
      </c>
      <c r="AD121" s="101" t="s">
        <v>31</v>
      </c>
      <c r="AE121" s="101">
        <v>2.5692209880733543</v>
      </c>
      <c r="AF121" s="101">
        <v>21.207879288837265</v>
      </c>
      <c r="AG121" s="101">
        <v>7.2657047560290859</v>
      </c>
      <c r="AH121" s="101">
        <v>3.1725602157456199</v>
      </c>
      <c r="AI121" s="101">
        <v>4.5072711981563556</v>
      </c>
      <c r="AJ121" s="101">
        <v>6.1503136621738204</v>
      </c>
      <c r="AK121" s="101">
        <v>20.004040689740179</v>
      </c>
      <c r="AL121" s="101">
        <v>23.886795663594413</v>
      </c>
      <c r="AM121" s="101">
        <v>1.4598900000000015</v>
      </c>
      <c r="AN121" s="101">
        <v>74.177620000000005</v>
      </c>
      <c r="AO121" s="101">
        <v>69.035240000000002</v>
      </c>
      <c r="AP121" s="101">
        <v>80</v>
      </c>
      <c r="AQ121" s="101">
        <v>8</v>
      </c>
      <c r="AR121" s="101">
        <v>80</v>
      </c>
      <c r="AS121" s="101">
        <v>7</v>
      </c>
      <c r="AT121" s="101">
        <v>70</v>
      </c>
      <c r="AU121" s="101">
        <v>85.315420000000003</v>
      </c>
      <c r="AV121" s="101" t="s">
        <v>31</v>
      </c>
      <c r="AW121" s="101" t="s">
        <v>31</v>
      </c>
      <c r="AX121" s="101">
        <v>12.335990000000001</v>
      </c>
      <c r="AY121" s="101">
        <v>11.1265</v>
      </c>
      <c r="AZ121" s="101" t="s">
        <v>31</v>
      </c>
      <c r="BA121" s="101" t="s">
        <v>31</v>
      </c>
      <c r="BB121" s="101" t="s">
        <v>31</v>
      </c>
      <c r="BC121" s="101">
        <v>18.100000000000001</v>
      </c>
      <c r="BD121" s="101">
        <v>52.9</v>
      </c>
      <c r="BE121" s="101">
        <v>11</v>
      </c>
      <c r="BF121" s="101">
        <v>11</v>
      </c>
      <c r="BG121" s="101">
        <v>11</v>
      </c>
      <c r="BH121" s="71"/>
      <c r="BI121" s="71"/>
      <c r="BJ121" s="71"/>
      <c r="BK121" s="71"/>
      <c r="BL121" s="71"/>
      <c r="BM121" s="71"/>
      <c r="BN121" s="71"/>
      <c r="BO121" s="71"/>
      <c r="BP121" s="71"/>
      <c r="BQ121" s="71"/>
      <c r="BR121" s="71"/>
      <c r="BS121" s="71"/>
      <c r="BT121" s="71"/>
      <c r="BU121" s="71"/>
      <c r="BV121" s="71"/>
      <c r="BW121" s="71"/>
      <c r="BX121" s="71"/>
      <c r="BY121" s="71"/>
      <c r="BZ121" s="71"/>
      <c r="CA121" s="71"/>
      <c r="CB121" s="71"/>
      <c r="CC121" s="71"/>
      <c r="CD121" s="71"/>
      <c r="CE121" s="71"/>
      <c r="CF121" s="71"/>
      <c r="CG121" s="71"/>
      <c r="CH121" s="71"/>
      <c r="CI121" s="71"/>
      <c r="CJ121" s="71"/>
      <c r="CK121" s="71"/>
      <c r="CL121" s="71"/>
      <c r="CM121" s="71"/>
      <c r="CN121" s="71"/>
      <c r="CO121" s="71"/>
      <c r="CP121" s="71"/>
      <c r="CQ121" s="71"/>
      <c r="CR121" s="71"/>
      <c r="CS121" s="71"/>
      <c r="CT121" s="71"/>
      <c r="CU121" s="71"/>
      <c r="CV121" s="71"/>
      <c r="CW121" s="71"/>
      <c r="CX121" s="71"/>
      <c r="CY121" s="71"/>
      <c r="CZ121" s="71"/>
      <c r="DA121" s="71"/>
      <c r="DB121" s="71"/>
      <c r="DC121" s="71"/>
      <c r="DD121" s="71"/>
      <c r="DE121" s="71"/>
      <c r="DF121" s="71"/>
      <c r="DG121" s="71"/>
      <c r="DH121" s="71"/>
      <c r="DI121" s="71"/>
      <c r="DJ121" s="71"/>
      <c r="DK121" s="71"/>
    </row>
    <row r="122" spans="1:115">
      <c r="A122" s="109" t="s">
        <v>8</v>
      </c>
      <c r="B122" s="76" t="s">
        <v>55</v>
      </c>
      <c r="C122" s="99" t="s">
        <v>180</v>
      </c>
      <c r="D122" s="100">
        <v>0.68062999999999996</v>
      </c>
      <c r="E122" s="100">
        <v>24.19624</v>
      </c>
      <c r="F122" s="100">
        <v>64.751840000000001</v>
      </c>
      <c r="G122" s="71" t="s">
        <v>31</v>
      </c>
      <c r="H122" s="101" t="s">
        <v>31</v>
      </c>
      <c r="I122" s="101" t="s">
        <v>31</v>
      </c>
      <c r="J122" s="71" t="s">
        <v>31</v>
      </c>
      <c r="K122" s="71" t="s">
        <v>31</v>
      </c>
      <c r="L122" s="71" t="s">
        <v>31</v>
      </c>
      <c r="M122" s="71" t="s">
        <v>31</v>
      </c>
      <c r="N122" s="71" t="s">
        <v>31</v>
      </c>
      <c r="O122" s="71" t="s">
        <v>31</v>
      </c>
      <c r="P122" s="71" t="s">
        <v>31</v>
      </c>
      <c r="Q122" s="71" t="s">
        <v>31</v>
      </c>
      <c r="R122" s="71" t="s">
        <v>31</v>
      </c>
      <c r="S122" s="71" t="s">
        <v>31</v>
      </c>
      <c r="T122" s="71" t="s">
        <v>31</v>
      </c>
      <c r="U122" s="71" t="s">
        <v>31</v>
      </c>
      <c r="V122" s="71" t="s">
        <v>31</v>
      </c>
      <c r="W122" s="71" t="s">
        <v>31</v>
      </c>
      <c r="X122" s="71" t="s">
        <v>31</v>
      </c>
      <c r="Y122" s="71" t="s">
        <v>31</v>
      </c>
      <c r="Z122" s="71" t="s">
        <v>31</v>
      </c>
      <c r="AA122" s="101">
        <v>28.576953815646</v>
      </c>
      <c r="AB122" s="79">
        <v>1.7142999999999999</v>
      </c>
      <c r="AC122" s="101" t="s">
        <v>31</v>
      </c>
      <c r="AD122" s="101" t="s">
        <v>31</v>
      </c>
      <c r="AE122" s="101" t="s">
        <v>31</v>
      </c>
      <c r="AF122" s="101" t="s">
        <v>31</v>
      </c>
      <c r="AG122" s="101" t="s">
        <v>31</v>
      </c>
      <c r="AH122" s="101" t="s">
        <v>31</v>
      </c>
      <c r="AI122" s="101" t="s">
        <v>31</v>
      </c>
      <c r="AJ122" s="101" t="s">
        <v>31</v>
      </c>
      <c r="AK122" s="101" t="s">
        <v>31</v>
      </c>
      <c r="AL122" s="101" t="s">
        <v>31</v>
      </c>
      <c r="AM122" s="101" t="s">
        <v>31</v>
      </c>
      <c r="AN122" s="101" t="s">
        <v>31</v>
      </c>
      <c r="AO122" s="101" t="s">
        <v>31</v>
      </c>
      <c r="AP122" s="101" t="s">
        <v>31</v>
      </c>
      <c r="AQ122" s="101" t="s">
        <v>31</v>
      </c>
      <c r="AR122" s="101" t="s">
        <v>31</v>
      </c>
      <c r="AS122" s="101" t="s">
        <v>31</v>
      </c>
      <c r="AT122" s="101" t="s">
        <v>31</v>
      </c>
      <c r="AU122" s="101" t="s">
        <v>31</v>
      </c>
      <c r="AV122" s="101">
        <v>36.721045684216101</v>
      </c>
      <c r="AW122" s="101">
        <v>144.87176331333137</v>
      </c>
      <c r="AX122" s="101" t="s">
        <v>31</v>
      </c>
      <c r="AY122" s="101" t="s">
        <v>31</v>
      </c>
      <c r="AZ122" s="101" t="s">
        <v>31</v>
      </c>
      <c r="BA122" s="101">
        <v>21.018520355224599</v>
      </c>
      <c r="BB122" s="101">
        <v>27.350299835205099</v>
      </c>
      <c r="BC122" s="101">
        <v>17.8</v>
      </c>
      <c r="BD122" s="101" t="s">
        <v>31</v>
      </c>
      <c r="BE122" s="101" t="s">
        <v>31</v>
      </c>
      <c r="BF122" s="101" t="s">
        <v>31</v>
      </c>
      <c r="BG122" s="101" t="s">
        <v>31</v>
      </c>
      <c r="BH122" s="71"/>
      <c r="BI122" s="71"/>
      <c r="BJ122" s="71"/>
      <c r="BK122" s="71"/>
      <c r="BL122" s="71"/>
      <c r="BM122" s="71"/>
      <c r="BN122" s="71"/>
      <c r="BO122" s="71"/>
      <c r="BP122" s="71"/>
      <c r="BQ122" s="71"/>
      <c r="BR122" s="71"/>
      <c r="BS122" s="71"/>
      <c r="BT122" s="71"/>
      <c r="BU122" s="71"/>
      <c r="BV122" s="71"/>
      <c r="BW122" s="71"/>
      <c r="BX122" s="71"/>
      <c r="BY122" s="71"/>
      <c r="BZ122" s="71"/>
      <c r="CA122" s="71"/>
      <c r="CB122" s="71"/>
      <c r="CC122" s="71"/>
      <c r="CD122" s="71"/>
      <c r="CE122" s="71"/>
      <c r="CF122" s="71"/>
      <c r="CG122" s="71"/>
      <c r="CH122" s="71"/>
      <c r="CI122" s="71"/>
      <c r="CJ122" s="71"/>
      <c r="CK122" s="71"/>
      <c r="CL122" s="71"/>
      <c r="CM122" s="71"/>
      <c r="CN122" s="71"/>
      <c r="CO122" s="71"/>
      <c r="CP122" s="71"/>
      <c r="CQ122" s="71"/>
      <c r="CR122" s="71"/>
      <c r="CS122" s="71"/>
      <c r="CT122" s="71"/>
      <c r="CU122" s="71"/>
      <c r="CV122" s="71"/>
      <c r="CW122" s="71"/>
      <c r="CX122" s="71"/>
      <c r="CY122" s="71"/>
      <c r="CZ122" s="71"/>
      <c r="DA122" s="71"/>
      <c r="DB122" s="71"/>
      <c r="DC122" s="71"/>
      <c r="DD122" s="71"/>
      <c r="DE122" s="71"/>
      <c r="DF122" s="71"/>
      <c r="DG122" s="71"/>
      <c r="DH122" s="71"/>
      <c r="DI122" s="71"/>
      <c r="DJ122" s="71"/>
      <c r="DK122" s="71"/>
    </row>
    <row r="123" spans="1:115">
      <c r="A123" s="109" t="s">
        <v>8</v>
      </c>
      <c r="B123" s="72" t="s">
        <v>54</v>
      </c>
      <c r="C123" s="99" t="s">
        <v>180</v>
      </c>
      <c r="D123" s="100">
        <v>0.60009000000000001</v>
      </c>
      <c r="E123" s="100">
        <v>24.1966</v>
      </c>
      <c r="F123" s="100">
        <v>59.16554</v>
      </c>
      <c r="G123" s="71" t="s">
        <v>31</v>
      </c>
      <c r="H123" s="101" t="s">
        <v>31</v>
      </c>
      <c r="I123" s="101" t="s">
        <v>31</v>
      </c>
      <c r="J123" s="71" t="s">
        <v>31</v>
      </c>
      <c r="K123" s="71" t="s">
        <v>31</v>
      </c>
      <c r="L123" s="71" t="s">
        <v>31</v>
      </c>
      <c r="M123" s="71" t="s">
        <v>31</v>
      </c>
      <c r="N123" s="71" t="s">
        <v>31</v>
      </c>
      <c r="O123" s="71" t="s">
        <v>31</v>
      </c>
      <c r="P123" s="71" t="s">
        <v>31</v>
      </c>
      <c r="Q123" s="71" t="s">
        <v>31</v>
      </c>
      <c r="R123" s="71" t="s">
        <v>31</v>
      </c>
      <c r="S123" s="71" t="s">
        <v>31</v>
      </c>
      <c r="T123" s="71" t="s">
        <v>31</v>
      </c>
      <c r="U123" s="71" t="s">
        <v>31</v>
      </c>
      <c r="V123" s="71" t="s">
        <v>31</v>
      </c>
      <c r="W123" s="71" t="s">
        <v>31</v>
      </c>
      <c r="X123" s="71" t="s">
        <v>31</v>
      </c>
      <c r="Y123" s="71" t="s">
        <v>31</v>
      </c>
      <c r="Z123" s="71" t="s">
        <v>31</v>
      </c>
      <c r="AA123" s="101">
        <v>31.527489767375599</v>
      </c>
      <c r="AB123" s="79">
        <v>1.2970999999999999</v>
      </c>
      <c r="AC123" s="101" t="s">
        <v>31</v>
      </c>
      <c r="AD123" s="101" t="s">
        <v>31</v>
      </c>
      <c r="AE123" s="101" t="s">
        <v>31</v>
      </c>
      <c r="AF123" s="101" t="s">
        <v>31</v>
      </c>
      <c r="AG123" s="101" t="s">
        <v>31</v>
      </c>
      <c r="AH123" s="101" t="s">
        <v>31</v>
      </c>
      <c r="AI123" s="101" t="s">
        <v>31</v>
      </c>
      <c r="AJ123" s="101" t="s">
        <v>31</v>
      </c>
      <c r="AK123" s="101" t="s">
        <v>31</v>
      </c>
      <c r="AL123" s="101" t="s">
        <v>31</v>
      </c>
      <c r="AM123" s="101" t="s">
        <v>31</v>
      </c>
      <c r="AN123" s="101" t="s">
        <v>31</v>
      </c>
      <c r="AO123" s="101" t="s">
        <v>31</v>
      </c>
      <c r="AP123" s="101" t="s">
        <v>31</v>
      </c>
      <c r="AQ123" s="101" t="s">
        <v>31</v>
      </c>
      <c r="AR123" s="101" t="s">
        <v>31</v>
      </c>
      <c r="AS123" s="101" t="s">
        <v>31</v>
      </c>
      <c r="AT123" s="101" t="s">
        <v>31</v>
      </c>
      <c r="AU123" s="101" t="s">
        <v>31</v>
      </c>
      <c r="AV123" s="101">
        <v>37.367701799427103</v>
      </c>
      <c r="AW123" s="101">
        <v>126.51353119319894</v>
      </c>
      <c r="AX123" s="101" t="s">
        <v>31</v>
      </c>
      <c r="AY123" s="101" t="s">
        <v>31</v>
      </c>
      <c r="AZ123" s="101" t="s">
        <v>31</v>
      </c>
      <c r="BA123" s="101" t="s">
        <v>31</v>
      </c>
      <c r="BB123" s="101" t="s">
        <v>31</v>
      </c>
      <c r="BC123" s="101">
        <v>17.8</v>
      </c>
      <c r="BD123" s="101" t="s">
        <v>31</v>
      </c>
      <c r="BE123" s="101" t="s">
        <v>31</v>
      </c>
      <c r="BF123" s="101" t="s">
        <v>31</v>
      </c>
      <c r="BG123" s="101" t="s">
        <v>31</v>
      </c>
      <c r="BH123" s="71"/>
      <c r="BI123" s="71"/>
      <c r="BJ123" s="71"/>
      <c r="BK123" s="71"/>
      <c r="BL123" s="71"/>
      <c r="BM123" s="71"/>
      <c r="BN123" s="71"/>
      <c r="BO123" s="71"/>
      <c r="BP123" s="71"/>
      <c r="BQ123" s="71"/>
      <c r="BR123" s="71"/>
      <c r="BS123" s="71"/>
      <c r="BT123" s="71"/>
      <c r="BU123" s="71"/>
      <c r="BV123" s="71"/>
      <c r="BW123" s="71"/>
      <c r="BX123" s="71"/>
      <c r="BY123" s="71"/>
      <c r="BZ123" s="71"/>
      <c r="CA123" s="71"/>
      <c r="CB123" s="71"/>
      <c r="CC123" s="71"/>
      <c r="CD123" s="71"/>
      <c r="CE123" s="71"/>
      <c r="CF123" s="71"/>
      <c r="CG123" s="71"/>
      <c r="CH123" s="71"/>
      <c r="CI123" s="71"/>
      <c r="CJ123" s="71"/>
      <c r="CK123" s="71"/>
      <c r="CL123" s="71"/>
      <c r="CM123" s="71"/>
      <c r="CN123" s="71"/>
      <c r="CO123" s="71"/>
      <c r="CP123" s="71"/>
      <c r="CQ123" s="71"/>
      <c r="CR123" s="71"/>
      <c r="CS123" s="71"/>
      <c r="CT123" s="71"/>
      <c r="CU123" s="71"/>
      <c r="CV123" s="71"/>
      <c r="CW123" s="71"/>
      <c r="CX123" s="71"/>
      <c r="CY123" s="71"/>
      <c r="CZ123" s="71"/>
      <c r="DA123" s="71"/>
      <c r="DB123" s="71"/>
      <c r="DC123" s="71"/>
      <c r="DD123" s="71"/>
      <c r="DE123" s="71"/>
      <c r="DF123" s="71"/>
      <c r="DG123" s="71"/>
      <c r="DH123" s="71"/>
      <c r="DI123" s="71"/>
      <c r="DJ123" s="71"/>
      <c r="DK123" s="71"/>
    </row>
    <row r="124" spans="1:115">
      <c r="A124" s="109" t="s">
        <v>8</v>
      </c>
      <c r="B124" s="72" t="s">
        <v>53</v>
      </c>
      <c r="C124" s="99" t="s">
        <v>180</v>
      </c>
      <c r="D124" s="100">
        <v>0.69945999999999997</v>
      </c>
      <c r="E124" s="100">
        <v>32.940550000000002</v>
      </c>
      <c r="F124" s="100">
        <v>52.035989999999998</v>
      </c>
      <c r="G124" s="71" t="s">
        <v>31</v>
      </c>
      <c r="H124" s="101" t="s">
        <v>31</v>
      </c>
      <c r="I124" s="101" t="s">
        <v>31</v>
      </c>
      <c r="J124" s="71" t="s">
        <v>31</v>
      </c>
      <c r="K124" s="71" t="s">
        <v>31</v>
      </c>
      <c r="L124" s="71" t="s">
        <v>31</v>
      </c>
      <c r="M124" s="71" t="s">
        <v>31</v>
      </c>
      <c r="N124" s="71" t="s">
        <v>31</v>
      </c>
      <c r="O124" s="71" t="s">
        <v>31</v>
      </c>
      <c r="P124" s="71" t="s">
        <v>31</v>
      </c>
      <c r="Q124" s="71" t="s">
        <v>31</v>
      </c>
      <c r="R124" s="71" t="s">
        <v>31</v>
      </c>
      <c r="S124" s="71" t="s">
        <v>31</v>
      </c>
      <c r="T124" s="71" t="s">
        <v>31</v>
      </c>
      <c r="U124" s="71" t="s">
        <v>31</v>
      </c>
      <c r="V124" s="71" t="s">
        <v>31</v>
      </c>
      <c r="W124" s="71" t="s">
        <v>31</v>
      </c>
      <c r="X124" s="71" t="s">
        <v>31</v>
      </c>
      <c r="Y124" s="71" t="s">
        <v>31</v>
      </c>
      <c r="Z124" s="71" t="s">
        <v>31</v>
      </c>
      <c r="AA124" s="101">
        <v>41.52</v>
      </c>
      <c r="AB124" s="79">
        <v>3.1667000000000001</v>
      </c>
      <c r="AC124" s="101" t="s">
        <v>31</v>
      </c>
      <c r="AD124" s="101" t="s">
        <v>31</v>
      </c>
      <c r="AE124" s="101" t="s">
        <v>31</v>
      </c>
      <c r="AF124" s="101" t="s">
        <v>31</v>
      </c>
      <c r="AG124" s="101" t="s">
        <v>31</v>
      </c>
      <c r="AH124" s="101" t="s">
        <v>31</v>
      </c>
      <c r="AI124" s="101" t="s">
        <v>31</v>
      </c>
      <c r="AJ124" s="101" t="s">
        <v>31</v>
      </c>
      <c r="AK124" s="101" t="s">
        <v>31</v>
      </c>
      <c r="AL124" s="101" t="s">
        <v>31</v>
      </c>
      <c r="AM124" s="101" t="s">
        <v>31</v>
      </c>
      <c r="AN124" s="101" t="s">
        <v>31</v>
      </c>
      <c r="AO124" s="101" t="s">
        <v>31</v>
      </c>
      <c r="AP124" s="101" t="s">
        <v>31</v>
      </c>
      <c r="AQ124" s="101" t="s">
        <v>31</v>
      </c>
      <c r="AR124" s="101" t="s">
        <v>31</v>
      </c>
      <c r="AS124" s="101" t="s">
        <v>31</v>
      </c>
      <c r="AT124" s="101" t="s">
        <v>31</v>
      </c>
      <c r="AU124" s="101" t="s">
        <v>31</v>
      </c>
      <c r="AV124" s="101">
        <v>36.378634058785899</v>
      </c>
      <c r="AW124" s="101">
        <v>126.65096881222166</v>
      </c>
      <c r="AX124" s="101" t="s">
        <v>31</v>
      </c>
      <c r="AY124" s="101" t="s">
        <v>31</v>
      </c>
      <c r="AZ124" s="101" t="s">
        <v>31</v>
      </c>
      <c r="BA124" s="101">
        <v>18.233319999999999</v>
      </c>
      <c r="BB124" s="101">
        <v>25.1553</v>
      </c>
      <c r="BC124" s="101">
        <v>17.8</v>
      </c>
      <c r="BD124" s="101" t="s">
        <v>31</v>
      </c>
      <c r="BE124" s="101" t="s">
        <v>31</v>
      </c>
      <c r="BF124" s="101" t="s">
        <v>31</v>
      </c>
      <c r="BG124" s="101" t="s">
        <v>31</v>
      </c>
      <c r="BH124" s="71"/>
      <c r="BI124" s="71"/>
      <c r="BJ124" s="71"/>
      <c r="BK124" s="71"/>
      <c r="BL124" s="71"/>
      <c r="BM124" s="71"/>
      <c r="BN124" s="71"/>
      <c r="BO124" s="71"/>
      <c r="BP124" s="71"/>
      <c r="BQ124" s="71"/>
      <c r="BR124" s="71"/>
      <c r="BS124" s="71"/>
      <c r="BT124" s="71"/>
      <c r="BU124" s="71"/>
      <c r="BV124" s="71"/>
      <c r="BW124" s="71"/>
      <c r="BX124" s="71"/>
      <c r="BY124" s="71"/>
      <c r="BZ124" s="71"/>
      <c r="CA124" s="71"/>
      <c r="CB124" s="71"/>
      <c r="CC124" s="71"/>
      <c r="CD124" s="71"/>
      <c r="CE124" s="71"/>
      <c r="CF124" s="71"/>
      <c r="CG124" s="71"/>
      <c r="CH124" s="71"/>
      <c r="CI124" s="71"/>
      <c r="CJ124" s="71"/>
      <c r="CK124" s="71"/>
      <c r="CL124" s="71"/>
      <c r="CM124" s="71"/>
      <c r="CN124" s="71"/>
      <c r="CO124" s="71"/>
      <c r="CP124" s="71"/>
      <c r="CQ124" s="71"/>
      <c r="CR124" s="71"/>
      <c r="CS124" s="71"/>
      <c r="CT124" s="71"/>
      <c r="CU124" s="71"/>
      <c r="CV124" s="71"/>
      <c r="CW124" s="71"/>
      <c r="CX124" s="71"/>
      <c r="CY124" s="71"/>
      <c r="CZ124" s="71"/>
      <c r="DA124" s="71"/>
      <c r="DB124" s="71"/>
      <c r="DC124" s="71"/>
      <c r="DD124" s="71"/>
      <c r="DE124" s="71"/>
      <c r="DF124" s="71"/>
      <c r="DG124" s="71"/>
      <c r="DH124" s="71"/>
      <c r="DI124" s="71"/>
      <c r="DJ124" s="71"/>
      <c r="DK124" s="71"/>
    </row>
    <row r="125" spans="1:115">
      <c r="A125" s="109" t="s">
        <v>8</v>
      </c>
      <c r="B125" s="72" t="s">
        <v>52</v>
      </c>
      <c r="C125" s="99" t="s">
        <v>180</v>
      </c>
      <c r="D125" s="100">
        <v>0.71648999999999996</v>
      </c>
      <c r="E125" s="100">
        <v>29.133379999999999</v>
      </c>
      <c r="F125" s="100">
        <v>53.884270000000001</v>
      </c>
      <c r="G125" s="71" t="s">
        <v>31</v>
      </c>
      <c r="H125" s="101" t="s">
        <v>31</v>
      </c>
      <c r="I125" s="101" t="s">
        <v>31</v>
      </c>
      <c r="J125" s="71" t="s">
        <v>31</v>
      </c>
      <c r="K125" s="71" t="s">
        <v>31</v>
      </c>
      <c r="L125" s="71" t="s">
        <v>31</v>
      </c>
      <c r="M125" s="71" t="s">
        <v>31</v>
      </c>
      <c r="N125" s="71" t="s">
        <v>31</v>
      </c>
      <c r="O125" s="71" t="s">
        <v>31</v>
      </c>
      <c r="P125" s="71" t="s">
        <v>31</v>
      </c>
      <c r="Q125" s="71" t="s">
        <v>31</v>
      </c>
      <c r="R125" s="71" t="s">
        <v>31</v>
      </c>
      <c r="S125" s="71" t="s">
        <v>31</v>
      </c>
      <c r="T125" s="71" t="s">
        <v>31</v>
      </c>
      <c r="U125" s="71" t="s">
        <v>31</v>
      </c>
      <c r="V125" s="71" t="s">
        <v>31</v>
      </c>
      <c r="W125" s="71" t="s">
        <v>31</v>
      </c>
      <c r="X125" s="71" t="s">
        <v>31</v>
      </c>
      <c r="Y125" s="71" t="s">
        <v>31</v>
      </c>
      <c r="Z125" s="71" t="s">
        <v>31</v>
      </c>
      <c r="AA125" s="101">
        <v>45.32</v>
      </c>
      <c r="AB125" s="79">
        <v>0.9113</v>
      </c>
      <c r="AC125" s="101" t="s">
        <v>31</v>
      </c>
      <c r="AD125" s="101" t="s">
        <v>31</v>
      </c>
      <c r="AE125" s="101" t="s">
        <v>31</v>
      </c>
      <c r="AF125" s="101" t="s">
        <v>31</v>
      </c>
      <c r="AG125" s="101" t="s">
        <v>31</v>
      </c>
      <c r="AH125" s="101" t="s">
        <v>31</v>
      </c>
      <c r="AI125" s="101" t="s">
        <v>31</v>
      </c>
      <c r="AJ125" s="101" t="s">
        <v>31</v>
      </c>
      <c r="AK125" s="101" t="s">
        <v>31</v>
      </c>
      <c r="AL125" s="101" t="s">
        <v>31</v>
      </c>
      <c r="AM125" s="101" t="s">
        <v>31</v>
      </c>
      <c r="AN125" s="101" t="s">
        <v>31</v>
      </c>
      <c r="AO125" s="101" t="s">
        <v>31</v>
      </c>
      <c r="AP125" s="101" t="s">
        <v>31</v>
      </c>
      <c r="AQ125" s="101" t="s">
        <v>31</v>
      </c>
      <c r="AR125" s="101" t="s">
        <v>31</v>
      </c>
      <c r="AS125" s="101" t="s">
        <v>31</v>
      </c>
      <c r="AT125" s="101" t="s">
        <v>31</v>
      </c>
      <c r="AU125" s="101" t="s">
        <v>31</v>
      </c>
      <c r="AV125" s="101">
        <v>34.352282293315</v>
      </c>
      <c r="AW125" s="101">
        <v>124.09136425374885</v>
      </c>
      <c r="AX125" s="101" t="s">
        <v>31</v>
      </c>
      <c r="AY125" s="101" t="s">
        <v>31</v>
      </c>
      <c r="AZ125" s="101" t="s">
        <v>31</v>
      </c>
      <c r="BA125" s="101">
        <v>19.453949999999999</v>
      </c>
      <c r="BB125" s="101">
        <v>25.05491</v>
      </c>
      <c r="BC125" s="101">
        <v>17.8</v>
      </c>
      <c r="BD125" s="101" t="s">
        <v>31</v>
      </c>
      <c r="BE125" s="101" t="s">
        <v>31</v>
      </c>
      <c r="BF125" s="101" t="s">
        <v>31</v>
      </c>
      <c r="BG125" s="101" t="s">
        <v>31</v>
      </c>
      <c r="BH125" s="71"/>
      <c r="BI125" s="71"/>
      <c r="BJ125" s="71"/>
      <c r="BK125" s="71"/>
      <c r="BL125" s="71"/>
      <c r="BM125" s="71"/>
      <c r="BN125" s="71"/>
      <c r="BO125" s="71"/>
      <c r="BP125" s="71"/>
      <c r="BQ125" s="71"/>
      <c r="BR125" s="71"/>
      <c r="BS125" s="71"/>
      <c r="BT125" s="71"/>
      <c r="BU125" s="71"/>
      <c r="BV125" s="71"/>
      <c r="BW125" s="71"/>
      <c r="BX125" s="71"/>
      <c r="BY125" s="71"/>
      <c r="BZ125" s="71"/>
      <c r="CA125" s="71"/>
      <c r="CB125" s="71"/>
      <c r="CC125" s="71"/>
      <c r="CD125" s="71"/>
      <c r="CE125" s="71"/>
      <c r="CF125" s="71"/>
      <c r="CG125" s="71"/>
      <c r="CH125" s="71"/>
      <c r="CI125" s="71"/>
      <c r="CJ125" s="71"/>
      <c r="CK125" s="71"/>
      <c r="CL125" s="71"/>
      <c r="CM125" s="71"/>
      <c r="CN125" s="71"/>
      <c r="CO125" s="71"/>
      <c r="CP125" s="71"/>
      <c r="CQ125" s="71"/>
      <c r="CR125" s="71"/>
      <c r="CS125" s="71"/>
      <c r="CT125" s="71"/>
      <c r="CU125" s="71"/>
      <c r="CV125" s="71"/>
      <c r="CW125" s="71"/>
      <c r="CX125" s="71"/>
      <c r="CY125" s="71"/>
      <c r="CZ125" s="71"/>
      <c r="DA125" s="71"/>
      <c r="DB125" s="71"/>
      <c r="DC125" s="71"/>
      <c r="DD125" s="71"/>
      <c r="DE125" s="71"/>
      <c r="DF125" s="71"/>
      <c r="DG125" s="71"/>
      <c r="DH125" s="71"/>
      <c r="DI125" s="71"/>
      <c r="DJ125" s="71"/>
      <c r="DK125" s="71"/>
    </row>
    <row r="126" spans="1:115">
      <c r="A126" s="109" t="s">
        <v>8</v>
      </c>
      <c r="B126" s="72" t="s">
        <v>51</v>
      </c>
      <c r="C126" s="99" t="s">
        <v>180</v>
      </c>
      <c r="D126" s="100">
        <v>0.76776999999999995</v>
      </c>
      <c r="E126" s="100">
        <v>32.947479999999999</v>
      </c>
      <c r="F126" s="100">
        <v>48.595660000000002</v>
      </c>
      <c r="G126" s="71" t="s">
        <v>31</v>
      </c>
      <c r="H126" s="101" t="s">
        <v>31</v>
      </c>
      <c r="I126" s="101" t="s">
        <v>31</v>
      </c>
      <c r="J126" s="71" t="s">
        <v>31</v>
      </c>
      <c r="K126" s="71" t="s">
        <v>31</v>
      </c>
      <c r="L126" s="71" t="s">
        <v>31</v>
      </c>
      <c r="M126" s="71" t="s">
        <v>31</v>
      </c>
      <c r="N126" s="71" t="s">
        <v>31</v>
      </c>
      <c r="O126" s="71" t="s">
        <v>31</v>
      </c>
      <c r="P126" s="71" t="s">
        <v>31</v>
      </c>
      <c r="Q126" s="71" t="s">
        <v>31</v>
      </c>
      <c r="R126" s="71" t="s">
        <v>31</v>
      </c>
      <c r="S126" s="71" t="s">
        <v>31</v>
      </c>
      <c r="T126" s="71" t="s">
        <v>31</v>
      </c>
      <c r="U126" s="71" t="s">
        <v>31</v>
      </c>
      <c r="V126" s="71" t="s">
        <v>31</v>
      </c>
      <c r="W126" s="71" t="s">
        <v>31</v>
      </c>
      <c r="X126" s="71" t="s">
        <v>31</v>
      </c>
      <c r="Y126" s="71" t="s">
        <v>31</v>
      </c>
      <c r="Z126" s="71" t="s">
        <v>31</v>
      </c>
      <c r="AA126" s="101">
        <v>53.2</v>
      </c>
      <c r="AB126" s="79">
        <v>5.8167</v>
      </c>
      <c r="AC126" s="101" t="s">
        <v>31</v>
      </c>
      <c r="AD126" s="101" t="s">
        <v>31</v>
      </c>
      <c r="AE126" s="101" t="s">
        <v>31</v>
      </c>
      <c r="AF126" s="101" t="s">
        <v>31</v>
      </c>
      <c r="AG126" s="101" t="s">
        <v>31</v>
      </c>
      <c r="AH126" s="101" t="s">
        <v>31</v>
      </c>
      <c r="AI126" s="101" t="s">
        <v>31</v>
      </c>
      <c r="AJ126" s="101" t="s">
        <v>31</v>
      </c>
      <c r="AK126" s="101" t="s">
        <v>31</v>
      </c>
      <c r="AL126" s="101" t="s">
        <v>31</v>
      </c>
      <c r="AM126" s="101" t="s">
        <v>31</v>
      </c>
      <c r="AN126" s="101" t="s">
        <v>31</v>
      </c>
      <c r="AO126" s="101" t="s">
        <v>31</v>
      </c>
      <c r="AP126" s="101" t="s">
        <v>31</v>
      </c>
      <c r="AQ126" s="101" t="s">
        <v>31</v>
      </c>
      <c r="AR126" s="101" t="s">
        <v>31</v>
      </c>
      <c r="AS126" s="101" t="s">
        <v>31</v>
      </c>
      <c r="AT126" s="101" t="s">
        <v>31</v>
      </c>
      <c r="AU126" s="101" t="s">
        <v>31</v>
      </c>
      <c r="AV126" s="101">
        <v>33.5783362189337</v>
      </c>
      <c r="AW126" s="101">
        <v>123.27805474871907</v>
      </c>
      <c r="AX126" s="101" t="s">
        <v>31</v>
      </c>
      <c r="AY126" s="101" t="s">
        <v>31</v>
      </c>
      <c r="AZ126" s="101">
        <v>37.200000000000003</v>
      </c>
      <c r="BA126" s="101">
        <v>19.056439999999998</v>
      </c>
      <c r="BB126" s="101">
        <v>26.166309999999999</v>
      </c>
      <c r="BC126" s="101">
        <v>18.8</v>
      </c>
      <c r="BD126" s="101" t="s">
        <v>31</v>
      </c>
      <c r="BE126" s="101">
        <v>72</v>
      </c>
      <c r="BF126" s="101">
        <v>72</v>
      </c>
      <c r="BG126" s="101" t="s">
        <v>31</v>
      </c>
      <c r="BH126" s="71"/>
      <c r="BI126" s="71"/>
      <c r="BJ126" s="71"/>
      <c r="BK126" s="71"/>
      <c r="BL126" s="71"/>
      <c r="BM126" s="71"/>
      <c r="BN126" s="71"/>
      <c r="BO126" s="71"/>
      <c r="BP126" s="71"/>
      <c r="BQ126" s="71"/>
      <c r="BR126" s="71"/>
      <c r="BS126" s="71"/>
      <c r="BT126" s="71"/>
      <c r="BU126" s="71"/>
      <c r="BV126" s="71"/>
      <c r="BW126" s="71"/>
      <c r="BX126" s="71"/>
      <c r="BY126" s="71"/>
      <c r="BZ126" s="71"/>
      <c r="CA126" s="71"/>
      <c r="CB126" s="71"/>
      <c r="CC126" s="71"/>
      <c r="CD126" s="71"/>
      <c r="CE126" s="71"/>
      <c r="CF126" s="71"/>
      <c r="CG126" s="71"/>
      <c r="CH126" s="71"/>
      <c r="CI126" s="71"/>
      <c r="CJ126" s="71"/>
      <c r="CK126" s="71"/>
      <c r="CL126" s="71"/>
      <c r="CM126" s="71"/>
      <c r="CN126" s="71"/>
      <c r="CO126" s="71"/>
      <c r="CP126" s="71"/>
      <c r="CQ126" s="71"/>
      <c r="CR126" s="71"/>
      <c r="CS126" s="71"/>
      <c r="CT126" s="71"/>
      <c r="CU126" s="71"/>
      <c r="CV126" s="71"/>
      <c r="CW126" s="71"/>
      <c r="CX126" s="71"/>
      <c r="CY126" s="71"/>
      <c r="CZ126" s="71"/>
      <c r="DA126" s="71"/>
      <c r="DB126" s="71"/>
      <c r="DC126" s="71"/>
      <c r="DD126" s="71"/>
      <c r="DE126" s="71"/>
      <c r="DF126" s="71"/>
      <c r="DG126" s="71"/>
      <c r="DH126" s="71"/>
      <c r="DI126" s="71"/>
      <c r="DJ126" s="71"/>
      <c r="DK126" s="71"/>
    </row>
    <row r="127" spans="1:115">
      <c r="A127" s="109" t="s">
        <v>8</v>
      </c>
      <c r="B127" s="72" t="s">
        <v>50</v>
      </c>
      <c r="C127" s="99" t="s">
        <v>180</v>
      </c>
      <c r="D127" s="100">
        <v>0.85192999999999997</v>
      </c>
      <c r="E127" s="100">
        <v>36.484000000000002</v>
      </c>
      <c r="F127" s="100">
        <v>44.150080000000003</v>
      </c>
      <c r="G127" s="71" t="s">
        <v>31</v>
      </c>
      <c r="H127" s="101" t="s">
        <v>31</v>
      </c>
      <c r="I127" s="101" t="s">
        <v>31</v>
      </c>
      <c r="J127" s="71" t="s">
        <v>31</v>
      </c>
      <c r="K127" s="71" t="s">
        <v>31</v>
      </c>
      <c r="L127" s="71" t="s">
        <v>31</v>
      </c>
      <c r="M127" s="71" t="s">
        <v>31</v>
      </c>
      <c r="N127" s="71" t="s">
        <v>31</v>
      </c>
      <c r="O127" s="71" t="s">
        <v>31</v>
      </c>
      <c r="P127" s="71" t="s">
        <v>31</v>
      </c>
      <c r="Q127" s="71" t="s">
        <v>31</v>
      </c>
      <c r="R127" s="71" t="s">
        <v>31</v>
      </c>
      <c r="S127" s="71" t="s">
        <v>31</v>
      </c>
      <c r="T127" s="71" t="s">
        <v>31</v>
      </c>
      <c r="U127" s="71" t="s">
        <v>31</v>
      </c>
      <c r="V127" s="71" t="s">
        <v>31</v>
      </c>
      <c r="W127" s="71" t="s">
        <v>31</v>
      </c>
      <c r="X127" s="71" t="s">
        <v>31</v>
      </c>
      <c r="Y127" s="71" t="s">
        <v>31</v>
      </c>
      <c r="Z127" s="71" t="s">
        <v>31</v>
      </c>
      <c r="AA127" s="101">
        <v>61.45</v>
      </c>
      <c r="AB127" s="79">
        <v>0.41670000000000001</v>
      </c>
      <c r="AC127" s="101" t="s">
        <v>31</v>
      </c>
      <c r="AD127" s="101" t="s">
        <v>31</v>
      </c>
      <c r="AE127" s="101" t="s">
        <v>31</v>
      </c>
      <c r="AF127" s="101" t="s">
        <v>31</v>
      </c>
      <c r="AG127" s="101" t="s">
        <v>31</v>
      </c>
      <c r="AH127" s="101" t="s">
        <v>31</v>
      </c>
      <c r="AI127" s="101" t="s">
        <v>31</v>
      </c>
      <c r="AJ127" s="101" t="s">
        <v>31</v>
      </c>
      <c r="AK127" s="101" t="s">
        <v>31</v>
      </c>
      <c r="AL127" s="101" t="s">
        <v>31</v>
      </c>
      <c r="AM127" s="101" t="s">
        <v>31</v>
      </c>
      <c r="AN127" s="101" t="s">
        <v>31</v>
      </c>
      <c r="AO127" s="101" t="s">
        <v>31</v>
      </c>
      <c r="AP127" s="101" t="s">
        <v>31</v>
      </c>
      <c r="AQ127" s="101" t="s">
        <v>31</v>
      </c>
      <c r="AR127" s="101" t="s">
        <v>31</v>
      </c>
      <c r="AS127" s="101" t="s">
        <v>31</v>
      </c>
      <c r="AT127" s="101" t="s">
        <v>31</v>
      </c>
      <c r="AU127" s="101">
        <v>70.37527</v>
      </c>
      <c r="AV127" s="101">
        <v>32.5639775148233</v>
      </c>
      <c r="AW127" s="101">
        <v>130.91275062561439</v>
      </c>
      <c r="AX127" s="101" t="s">
        <v>31</v>
      </c>
      <c r="AY127" s="101" t="s">
        <v>31</v>
      </c>
      <c r="AZ127" s="101">
        <v>33.6</v>
      </c>
      <c r="BA127" s="101">
        <v>18.71725</v>
      </c>
      <c r="BB127" s="101">
        <v>24.891559999999998</v>
      </c>
      <c r="BC127" s="101">
        <v>18.8</v>
      </c>
      <c r="BD127" s="101" t="s">
        <v>31</v>
      </c>
      <c r="BE127" s="101">
        <v>72</v>
      </c>
      <c r="BF127" s="101">
        <v>72</v>
      </c>
      <c r="BG127" s="101" t="s">
        <v>31</v>
      </c>
      <c r="BH127" s="71"/>
      <c r="BI127" s="71"/>
      <c r="BJ127" s="71"/>
      <c r="BK127" s="71"/>
      <c r="BL127" s="71"/>
      <c r="BM127" s="71"/>
      <c r="BN127" s="71"/>
      <c r="BO127" s="71"/>
      <c r="BP127" s="71"/>
      <c r="BQ127" s="71"/>
      <c r="BR127" s="71"/>
      <c r="BS127" s="71"/>
      <c r="BT127" s="71"/>
      <c r="BU127" s="71"/>
      <c r="BV127" s="71"/>
      <c r="BW127" s="71"/>
      <c r="BX127" s="71"/>
      <c r="BY127" s="71"/>
      <c r="BZ127" s="71"/>
      <c r="CA127" s="71"/>
      <c r="CB127" s="71"/>
      <c r="CC127" s="71"/>
      <c r="CD127" s="71"/>
      <c r="CE127" s="71"/>
      <c r="CF127" s="71"/>
      <c r="CG127" s="71"/>
      <c r="CH127" s="71"/>
      <c r="CI127" s="71"/>
      <c r="CJ127" s="71"/>
      <c r="CK127" s="71"/>
      <c r="CL127" s="71"/>
      <c r="CM127" s="71"/>
      <c r="CN127" s="71"/>
      <c r="CO127" s="71"/>
      <c r="CP127" s="71"/>
      <c r="CQ127" s="71"/>
      <c r="CR127" s="71"/>
      <c r="CS127" s="71"/>
      <c r="CT127" s="71"/>
      <c r="CU127" s="71"/>
      <c r="CV127" s="71"/>
      <c r="CW127" s="71"/>
      <c r="CX127" s="71"/>
      <c r="CY127" s="71"/>
      <c r="CZ127" s="71"/>
      <c r="DA127" s="71"/>
      <c r="DB127" s="71"/>
      <c r="DC127" s="71"/>
      <c r="DD127" s="71"/>
      <c r="DE127" s="71"/>
      <c r="DF127" s="71"/>
      <c r="DG127" s="71"/>
      <c r="DH127" s="71"/>
      <c r="DI127" s="71"/>
      <c r="DJ127" s="71"/>
      <c r="DK127" s="71"/>
    </row>
    <row r="128" spans="1:115">
      <c r="A128" s="109" t="s">
        <v>8</v>
      </c>
      <c r="B128" s="72" t="s">
        <v>49</v>
      </c>
      <c r="C128" s="99" t="s">
        <v>180</v>
      </c>
      <c r="D128" s="100">
        <v>0.92364000000000002</v>
      </c>
      <c r="E128" s="100">
        <v>38.492449999999998</v>
      </c>
      <c r="F128" s="100">
        <v>43.499029999999998</v>
      </c>
      <c r="G128" s="71" t="s">
        <v>31</v>
      </c>
      <c r="H128" s="101" t="s">
        <v>31</v>
      </c>
      <c r="I128" s="101" t="s">
        <v>31</v>
      </c>
      <c r="J128" s="71" t="s">
        <v>31</v>
      </c>
      <c r="K128" s="71" t="s">
        <v>31</v>
      </c>
      <c r="L128" s="71" t="s">
        <v>31</v>
      </c>
      <c r="M128" s="71" t="s">
        <v>31</v>
      </c>
      <c r="N128" s="71" t="s">
        <v>31</v>
      </c>
      <c r="O128" s="71" t="s">
        <v>31</v>
      </c>
      <c r="P128" s="71" t="s">
        <v>31</v>
      </c>
      <c r="Q128" s="71" t="s">
        <v>31</v>
      </c>
      <c r="R128" s="71" t="s">
        <v>31</v>
      </c>
      <c r="S128" s="71" t="s">
        <v>31</v>
      </c>
      <c r="T128" s="71" t="s">
        <v>31</v>
      </c>
      <c r="U128" s="71" t="s">
        <v>31</v>
      </c>
      <c r="V128" s="71" t="s">
        <v>31</v>
      </c>
      <c r="W128" s="71" t="s">
        <v>31</v>
      </c>
      <c r="X128" s="71" t="s">
        <v>31</v>
      </c>
      <c r="Y128" s="71" t="s">
        <v>31</v>
      </c>
      <c r="Z128" s="71" t="s">
        <v>31</v>
      </c>
      <c r="AA128" s="101">
        <v>63.51</v>
      </c>
      <c r="AB128" s="79">
        <v>3.0323000000000002</v>
      </c>
      <c r="AC128" s="101" t="s">
        <v>31</v>
      </c>
      <c r="AD128" s="101" t="s">
        <v>31</v>
      </c>
      <c r="AE128" s="101" t="s">
        <v>31</v>
      </c>
      <c r="AF128" s="101" t="s">
        <v>31</v>
      </c>
      <c r="AG128" s="101" t="s">
        <v>31</v>
      </c>
      <c r="AH128" s="101" t="s">
        <v>31</v>
      </c>
      <c r="AI128" s="101" t="s">
        <v>31</v>
      </c>
      <c r="AJ128" s="101" t="s">
        <v>31</v>
      </c>
      <c r="AK128" s="101" t="s">
        <v>31</v>
      </c>
      <c r="AL128" s="101" t="s">
        <v>31</v>
      </c>
      <c r="AM128" s="101" t="s">
        <v>31</v>
      </c>
      <c r="AN128" s="101" t="s">
        <v>31</v>
      </c>
      <c r="AO128" s="101" t="s">
        <v>31</v>
      </c>
      <c r="AP128" s="101" t="s">
        <v>31</v>
      </c>
      <c r="AQ128" s="101" t="s">
        <v>31</v>
      </c>
      <c r="AR128" s="101" t="s">
        <v>31</v>
      </c>
      <c r="AS128" s="101" t="s">
        <v>31</v>
      </c>
      <c r="AT128" s="101" t="s">
        <v>31</v>
      </c>
      <c r="AU128" s="101">
        <v>70.640240000000006</v>
      </c>
      <c r="AV128" s="101">
        <v>32.607653314134602</v>
      </c>
      <c r="AW128" s="101">
        <v>136.91660073280266</v>
      </c>
      <c r="AX128" s="101" t="s">
        <v>31</v>
      </c>
      <c r="AY128" s="101" t="s">
        <v>31</v>
      </c>
      <c r="AZ128" s="101">
        <v>33.4</v>
      </c>
      <c r="BA128" s="101">
        <v>19.140640000000001</v>
      </c>
      <c r="BB128" s="101">
        <v>22.166170000000001</v>
      </c>
      <c r="BC128" s="101">
        <v>18.8</v>
      </c>
      <c r="BD128" s="101">
        <v>15.4</v>
      </c>
      <c r="BE128" s="101">
        <v>35</v>
      </c>
      <c r="BF128" s="101">
        <v>35</v>
      </c>
      <c r="BG128" s="101" t="s">
        <v>31</v>
      </c>
      <c r="BH128" s="71"/>
      <c r="BI128" s="71"/>
      <c r="BJ128" s="71"/>
      <c r="BK128" s="71"/>
      <c r="BL128" s="71"/>
      <c r="BM128" s="71"/>
      <c r="BN128" s="71"/>
      <c r="BO128" s="71"/>
      <c r="BP128" s="71"/>
      <c r="BQ128" s="71"/>
      <c r="BR128" s="71"/>
      <c r="BS128" s="71"/>
      <c r="BT128" s="71"/>
      <c r="BU128" s="71"/>
      <c r="BV128" s="71"/>
      <c r="BW128" s="71"/>
      <c r="BX128" s="71"/>
      <c r="BY128" s="71"/>
      <c r="BZ128" s="71"/>
      <c r="CA128" s="71"/>
      <c r="CB128" s="71"/>
      <c r="CC128" s="71"/>
      <c r="CD128" s="71"/>
      <c r="CE128" s="71"/>
      <c r="CF128" s="71"/>
      <c r="CG128" s="71"/>
      <c r="CH128" s="71"/>
      <c r="CI128" s="71"/>
      <c r="CJ128" s="71"/>
      <c r="CK128" s="71"/>
      <c r="CL128" s="71"/>
      <c r="CM128" s="71"/>
      <c r="CN128" s="71"/>
      <c r="CO128" s="71"/>
      <c r="CP128" s="71"/>
      <c r="CQ128" s="71"/>
      <c r="CR128" s="71"/>
      <c r="CS128" s="71"/>
      <c r="CT128" s="71"/>
      <c r="CU128" s="71"/>
      <c r="CV128" s="71"/>
      <c r="CW128" s="71"/>
      <c r="CX128" s="71"/>
      <c r="CY128" s="71"/>
      <c r="CZ128" s="71"/>
      <c r="DA128" s="71"/>
      <c r="DB128" s="71"/>
      <c r="DC128" s="71"/>
      <c r="DD128" s="71"/>
      <c r="DE128" s="71"/>
      <c r="DF128" s="71"/>
      <c r="DG128" s="71"/>
      <c r="DH128" s="71"/>
      <c r="DI128" s="71"/>
      <c r="DJ128" s="71"/>
      <c r="DK128" s="71"/>
    </row>
    <row r="129" spans="1:115">
      <c r="A129" s="109" t="s">
        <v>8</v>
      </c>
      <c r="B129" s="72" t="s">
        <v>48</v>
      </c>
      <c r="C129" s="99" t="s">
        <v>180</v>
      </c>
      <c r="D129" s="100">
        <v>1.11666</v>
      </c>
      <c r="E129" s="100">
        <v>38.133400000000002</v>
      </c>
      <c r="F129" s="100">
        <v>44.554310000000001</v>
      </c>
      <c r="G129" s="98">
        <v>7.74</v>
      </c>
      <c r="H129" s="101" t="s">
        <v>31</v>
      </c>
      <c r="I129" s="101" t="s">
        <v>31</v>
      </c>
      <c r="J129" s="71" t="s">
        <v>31</v>
      </c>
      <c r="K129" s="71" t="s">
        <v>31</v>
      </c>
      <c r="L129" s="71" t="s">
        <v>31</v>
      </c>
      <c r="M129" s="71" t="s">
        <v>31</v>
      </c>
      <c r="N129" s="71" t="s">
        <v>31</v>
      </c>
      <c r="O129" s="71" t="s">
        <v>31</v>
      </c>
      <c r="P129" s="71" t="s">
        <v>31</v>
      </c>
      <c r="Q129" s="71" t="s">
        <v>31</v>
      </c>
      <c r="R129" s="71" t="s">
        <v>31</v>
      </c>
      <c r="S129" s="71" t="s">
        <v>31</v>
      </c>
      <c r="T129" s="71" t="s">
        <v>31</v>
      </c>
      <c r="U129" s="71" t="s">
        <v>31</v>
      </c>
      <c r="V129" s="71" t="s">
        <v>31</v>
      </c>
      <c r="W129" s="71" t="s">
        <v>31</v>
      </c>
      <c r="X129" s="71" t="s">
        <v>31</v>
      </c>
      <c r="Y129" s="71" t="s">
        <v>31</v>
      </c>
      <c r="Z129" s="71" t="s">
        <v>31</v>
      </c>
      <c r="AA129" s="101">
        <v>66.19</v>
      </c>
      <c r="AB129" s="79">
        <v>7.1052999999999997</v>
      </c>
      <c r="AC129" s="101" t="s">
        <v>31</v>
      </c>
      <c r="AD129" s="101" t="s">
        <v>31</v>
      </c>
      <c r="AE129" s="101" t="s">
        <v>31</v>
      </c>
      <c r="AF129" s="101" t="s">
        <v>31</v>
      </c>
      <c r="AG129" s="101" t="s">
        <v>31</v>
      </c>
      <c r="AH129" s="101" t="s">
        <v>31</v>
      </c>
      <c r="AI129" s="101" t="s">
        <v>31</v>
      </c>
      <c r="AJ129" s="101" t="s">
        <v>31</v>
      </c>
      <c r="AK129" s="101" t="s">
        <v>31</v>
      </c>
      <c r="AL129" s="101" t="s">
        <v>31</v>
      </c>
      <c r="AM129" s="101" t="s">
        <v>31</v>
      </c>
      <c r="AN129" s="101" t="s">
        <v>31</v>
      </c>
      <c r="AO129" s="101" t="s">
        <v>31</v>
      </c>
      <c r="AP129" s="101">
        <v>56.666670000000003</v>
      </c>
      <c r="AQ129" s="101">
        <v>6</v>
      </c>
      <c r="AR129" s="101">
        <v>60</v>
      </c>
      <c r="AS129" s="101">
        <v>3</v>
      </c>
      <c r="AT129" s="101">
        <v>30</v>
      </c>
      <c r="AU129" s="101">
        <v>80.612610000000004</v>
      </c>
      <c r="AV129" s="101">
        <v>33.492403822138499</v>
      </c>
      <c r="AW129" s="101">
        <v>137.12140824247356</v>
      </c>
      <c r="AX129" s="101" t="s">
        <v>31</v>
      </c>
      <c r="AY129" s="101" t="s">
        <v>31</v>
      </c>
      <c r="AZ129" s="101">
        <v>33.700000000000003</v>
      </c>
      <c r="BA129" s="101" t="s">
        <v>31</v>
      </c>
      <c r="BB129" s="101" t="s">
        <v>31</v>
      </c>
      <c r="BC129" s="101">
        <v>18.8</v>
      </c>
      <c r="BD129" s="101" t="s">
        <v>31</v>
      </c>
      <c r="BE129" s="101">
        <v>35</v>
      </c>
      <c r="BF129" s="101">
        <v>35</v>
      </c>
      <c r="BG129" s="101" t="s">
        <v>31</v>
      </c>
      <c r="BH129" s="71"/>
      <c r="BI129" s="71"/>
      <c r="BJ129" s="71"/>
      <c r="BK129" s="71"/>
      <c r="BL129" s="71"/>
      <c r="BM129" s="71"/>
      <c r="BN129" s="71"/>
      <c r="BO129" s="71"/>
      <c r="BP129" s="71"/>
      <c r="BQ129" s="71"/>
      <c r="BR129" s="71"/>
      <c r="BS129" s="71"/>
      <c r="BT129" s="71"/>
      <c r="BU129" s="71"/>
      <c r="BV129" s="71"/>
      <c r="BW129" s="71"/>
      <c r="BX129" s="71"/>
      <c r="BY129" s="71"/>
      <c r="BZ129" s="71"/>
      <c r="CA129" s="71"/>
      <c r="CB129" s="71"/>
      <c r="CC129" s="71"/>
      <c r="CD129" s="71"/>
      <c r="CE129" s="71"/>
      <c r="CF129" s="71"/>
      <c r="CG129" s="71"/>
      <c r="CH129" s="71"/>
      <c r="CI129" s="71"/>
      <c r="CJ129" s="71"/>
      <c r="CK129" s="71"/>
      <c r="CL129" s="71"/>
      <c r="CM129" s="71"/>
      <c r="CN129" s="71"/>
      <c r="CO129" s="71"/>
      <c r="CP129" s="71"/>
      <c r="CQ129" s="71"/>
      <c r="CR129" s="71"/>
      <c r="CS129" s="71"/>
      <c r="CT129" s="71"/>
      <c r="CU129" s="71"/>
      <c r="CV129" s="71"/>
      <c r="CW129" s="71"/>
      <c r="CX129" s="71"/>
      <c r="CY129" s="71"/>
      <c r="CZ129" s="71"/>
      <c r="DA129" s="71"/>
      <c r="DB129" s="71"/>
      <c r="DC129" s="71"/>
      <c r="DD129" s="71"/>
      <c r="DE129" s="71"/>
      <c r="DF129" s="71"/>
      <c r="DG129" s="71"/>
      <c r="DH129" s="71"/>
      <c r="DI129" s="71"/>
      <c r="DJ129" s="71"/>
      <c r="DK129" s="71"/>
    </row>
    <row r="130" spans="1:115">
      <c r="A130" s="109" t="s">
        <v>8</v>
      </c>
      <c r="B130" s="72" t="s">
        <v>47</v>
      </c>
      <c r="C130" s="99" t="s">
        <v>180</v>
      </c>
      <c r="D130" s="100">
        <v>1.06884</v>
      </c>
      <c r="E130" s="100">
        <v>41.630769999999998</v>
      </c>
      <c r="F130" s="100">
        <v>45.645789999999998</v>
      </c>
      <c r="G130" s="71" t="s">
        <v>31</v>
      </c>
      <c r="H130" s="101" t="s">
        <v>31</v>
      </c>
      <c r="I130" s="101" t="s">
        <v>31</v>
      </c>
      <c r="J130" s="71" t="s">
        <v>31</v>
      </c>
      <c r="K130" s="71" t="s">
        <v>31</v>
      </c>
      <c r="L130" s="71" t="s">
        <v>31</v>
      </c>
      <c r="M130" s="71" t="s">
        <v>31</v>
      </c>
      <c r="N130" s="71" t="s">
        <v>31</v>
      </c>
      <c r="O130" s="71" t="s">
        <v>31</v>
      </c>
      <c r="P130" s="71" t="s">
        <v>31</v>
      </c>
      <c r="Q130" s="71" t="s">
        <v>31</v>
      </c>
      <c r="R130" s="71" t="s">
        <v>31</v>
      </c>
      <c r="S130" s="71" t="s">
        <v>31</v>
      </c>
      <c r="T130" s="71" t="s">
        <v>31</v>
      </c>
      <c r="U130" s="71" t="s">
        <v>31</v>
      </c>
      <c r="V130" s="71" t="s">
        <v>31</v>
      </c>
      <c r="W130" s="71" t="s">
        <v>31</v>
      </c>
      <c r="X130" s="71" t="s">
        <v>31</v>
      </c>
      <c r="Y130" s="71" t="s">
        <v>31</v>
      </c>
      <c r="Z130" s="71" t="s">
        <v>31</v>
      </c>
      <c r="AA130" s="101">
        <v>7.58</v>
      </c>
      <c r="AB130" s="79">
        <v>4.2832999999999997</v>
      </c>
      <c r="AC130" s="101" t="s">
        <v>31</v>
      </c>
      <c r="AD130" s="101" t="s">
        <v>31</v>
      </c>
      <c r="AE130" s="101" t="s">
        <v>31</v>
      </c>
      <c r="AF130" s="101" t="s">
        <v>31</v>
      </c>
      <c r="AG130" s="101" t="s">
        <v>31</v>
      </c>
      <c r="AH130" s="101" t="s">
        <v>31</v>
      </c>
      <c r="AI130" s="101" t="s">
        <v>31</v>
      </c>
      <c r="AJ130" s="101" t="s">
        <v>31</v>
      </c>
      <c r="AK130" s="101" t="s">
        <v>31</v>
      </c>
      <c r="AL130" s="101" t="s">
        <v>31</v>
      </c>
      <c r="AM130" s="101" t="s">
        <v>31</v>
      </c>
      <c r="AN130" s="101" t="s">
        <v>31</v>
      </c>
      <c r="AO130" s="101" t="s">
        <v>31</v>
      </c>
      <c r="AP130" s="101">
        <v>56.666670000000003</v>
      </c>
      <c r="AQ130" s="101">
        <v>6</v>
      </c>
      <c r="AR130" s="101">
        <v>60</v>
      </c>
      <c r="AS130" s="101">
        <v>3</v>
      </c>
      <c r="AT130" s="101">
        <v>30</v>
      </c>
      <c r="AU130" s="101">
        <v>81.197860000000006</v>
      </c>
      <c r="AV130" s="101">
        <v>36.864989375569202</v>
      </c>
      <c r="AW130" s="101">
        <v>135.26567764042062</v>
      </c>
      <c r="AX130" s="101" t="s">
        <v>31</v>
      </c>
      <c r="AY130" s="101" t="s">
        <v>31</v>
      </c>
      <c r="AZ130" s="101">
        <v>31.2</v>
      </c>
      <c r="BA130" s="101">
        <v>19.046150000000001</v>
      </c>
      <c r="BB130" s="101">
        <v>21.992190000000001</v>
      </c>
      <c r="BC130" s="101">
        <v>20.8</v>
      </c>
      <c r="BD130" s="101" t="s">
        <v>31</v>
      </c>
      <c r="BE130" s="101">
        <v>6.5</v>
      </c>
      <c r="BF130" s="101">
        <v>6.5</v>
      </c>
      <c r="BG130" s="101" t="s">
        <v>31</v>
      </c>
      <c r="BH130" s="71"/>
      <c r="BI130" s="71"/>
      <c r="BJ130" s="71"/>
      <c r="BK130" s="71"/>
      <c r="BL130" s="71"/>
      <c r="BM130" s="71"/>
      <c r="BN130" s="71"/>
      <c r="BO130" s="71"/>
      <c r="BP130" s="71"/>
      <c r="BQ130" s="71"/>
      <c r="BR130" s="71"/>
      <c r="BS130" s="71"/>
      <c r="BT130" s="71"/>
      <c r="BU130" s="71"/>
      <c r="BV130" s="71"/>
      <c r="BW130" s="71"/>
      <c r="BX130" s="71"/>
      <c r="BY130" s="71"/>
      <c r="BZ130" s="71"/>
      <c r="CA130" s="71"/>
      <c r="CB130" s="71"/>
      <c r="CC130" s="71"/>
      <c r="CD130" s="71"/>
      <c r="CE130" s="71"/>
      <c r="CF130" s="71"/>
      <c r="CG130" s="71"/>
      <c r="CH130" s="71"/>
      <c r="CI130" s="71"/>
      <c r="CJ130" s="71"/>
      <c r="CK130" s="71"/>
      <c r="CL130" s="71"/>
      <c r="CM130" s="71"/>
      <c r="CN130" s="71"/>
      <c r="CO130" s="71"/>
      <c r="CP130" s="71"/>
      <c r="CQ130" s="71"/>
      <c r="CR130" s="71"/>
      <c r="CS130" s="71"/>
      <c r="CT130" s="71"/>
      <c r="CU130" s="71"/>
      <c r="CV130" s="71"/>
      <c r="CW130" s="71"/>
      <c r="CX130" s="71"/>
      <c r="CY130" s="71"/>
      <c r="CZ130" s="71"/>
      <c r="DA130" s="71"/>
      <c r="DB130" s="71"/>
      <c r="DC130" s="71"/>
      <c r="DD130" s="71"/>
      <c r="DE130" s="71"/>
      <c r="DF130" s="71"/>
      <c r="DG130" s="71"/>
      <c r="DH130" s="71"/>
      <c r="DI130" s="71"/>
      <c r="DJ130" s="71"/>
      <c r="DK130" s="71"/>
    </row>
    <row r="131" spans="1:115">
      <c r="A131" s="109" t="s">
        <v>8</v>
      </c>
      <c r="B131" s="72" t="s">
        <v>46</v>
      </c>
      <c r="C131" s="99" t="s">
        <v>180</v>
      </c>
      <c r="D131" s="100">
        <v>1.25952</v>
      </c>
      <c r="E131" s="100">
        <v>39.786769999999997</v>
      </c>
      <c r="F131" s="100">
        <v>50.026200000000003</v>
      </c>
      <c r="G131" s="98">
        <v>7.58</v>
      </c>
      <c r="H131" s="101" t="s">
        <v>31</v>
      </c>
      <c r="I131" s="101" t="s">
        <v>31</v>
      </c>
      <c r="J131" s="71" t="s">
        <v>31</v>
      </c>
      <c r="K131" s="71" t="s">
        <v>31</v>
      </c>
      <c r="L131" s="71" t="s">
        <v>31</v>
      </c>
      <c r="M131" s="71" t="s">
        <v>31</v>
      </c>
      <c r="N131" s="71" t="s">
        <v>31</v>
      </c>
      <c r="O131" s="71" t="s">
        <v>31</v>
      </c>
      <c r="P131" s="71" t="s">
        <v>31</v>
      </c>
      <c r="Q131" s="71" t="s">
        <v>31</v>
      </c>
      <c r="R131" s="71" t="s">
        <v>31</v>
      </c>
      <c r="S131" s="71" t="s">
        <v>31</v>
      </c>
      <c r="T131" s="71" t="s">
        <v>31</v>
      </c>
      <c r="U131" s="71" t="s">
        <v>31</v>
      </c>
      <c r="V131" s="71" t="s">
        <v>31</v>
      </c>
      <c r="W131" s="71" t="s">
        <v>31</v>
      </c>
      <c r="X131" s="71" t="s">
        <v>31</v>
      </c>
      <c r="Y131" s="71" t="s">
        <v>31</v>
      </c>
      <c r="Z131" s="71" t="s">
        <v>31</v>
      </c>
      <c r="AA131" s="101">
        <v>72.5</v>
      </c>
      <c r="AB131" s="79">
        <v>4.1768999999999998</v>
      </c>
      <c r="AC131" s="101" t="s">
        <v>31</v>
      </c>
      <c r="AD131" s="101" t="s">
        <v>31</v>
      </c>
      <c r="AE131" s="101" t="s">
        <v>31</v>
      </c>
      <c r="AF131" s="101" t="s">
        <v>31</v>
      </c>
      <c r="AG131" s="101" t="s">
        <v>31</v>
      </c>
      <c r="AH131" s="101" t="s">
        <v>31</v>
      </c>
      <c r="AI131" s="101" t="s">
        <v>31</v>
      </c>
      <c r="AJ131" s="101" t="s">
        <v>31</v>
      </c>
      <c r="AK131" s="101" t="s">
        <v>31</v>
      </c>
      <c r="AL131" s="101" t="s">
        <v>31</v>
      </c>
      <c r="AM131" s="101" t="s">
        <v>31</v>
      </c>
      <c r="AN131" s="101" t="s">
        <v>31</v>
      </c>
      <c r="AO131" s="101" t="s">
        <v>31</v>
      </c>
      <c r="AP131" s="101">
        <v>56.666670000000003</v>
      </c>
      <c r="AQ131" s="101">
        <v>6</v>
      </c>
      <c r="AR131" s="101">
        <v>60</v>
      </c>
      <c r="AS131" s="101">
        <v>3</v>
      </c>
      <c r="AT131" s="101">
        <v>30</v>
      </c>
      <c r="AU131" s="101">
        <v>90.597539999999995</v>
      </c>
      <c r="AV131" s="101">
        <v>37.181797281803902</v>
      </c>
      <c r="AW131" s="101">
        <v>137.52295309613686</v>
      </c>
      <c r="AX131" s="101" t="s">
        <v>31</v>
      </c>
      <c r="AY131" s="101" t="s">
        <v>31</v>
      </c>
      <c r="AZ131" s="101">
        <v>31.9</v>
      </c>
      <c r="BA131" s="101">
        <v>25.056699999999999</v>
      </c>
      <c r="BB131" s="101">
        <v>28.224689999999999</v>
      </c>
      <c r="BC131" s="101">
        <v>20.8</v>
      </c>
      <c r="BD131" s="101">
        <v>23.1</v>
      </c>
      <c r="BE131" s="101">
        <v>6.5</v>
      </c>
      <c r="BF131" s="101">
        <v>6.5</v>
      </c>
      <c r="BG131" s="101" t="s">
        <v>31</v>
      </c>
      <c r="BH131" s="71"/>
      <c r="BI131" s="71"/>
      <c r="BJ131" s="71"/>
      <c r="BK131" s="71"/>
      <c r="BL131" s="71"/>
      <c r="BM131" s="71"/>
      <c r="BN131" s="71"/>
      <c r="BO131" s="71"/>
      <c r="BP131" s="71"/>
      <c r="BQ131" s="71"/>
      <c r="BR131" s="71"/>
      <c r="BS131" s="71"/>
      <c r="BT131" s="71"/>
      <c r="BU131" s="71"/>
      <c r="BV131" s="71"/>
      <c r="BW131" s="71"/>
      <c r="BX131" s="71"/>
      <c r="BY131" s="71"/>
      <c r="BZ131" s="71"/>
      <c r="CA131" s="71"/>
      <c r="CB131" s="71"/>
      <c r="CC131" s="71"/>
      <c r="CD131" s="71"/>
      <c r="CE131" s="71"/>
      <c r="CF131" s="71"/>
      <c r="CG131" s="71"/>
      <c r="CH131" s="71"/>
      <c r="CI131" s="71"/>
      <c r="CJ131" s="71"/>
      <c r="CK131" s="71"/>
      <c r="CL131" s="71"/>
      <c r="CM131" s="71"/>
      <c r="CN131" s="71"/>
      <c r="CO131" s="71"/>
      <c r="CP131" s="71"/>
      <c r="CQ131" s="71"/>
      <c r="CR131" s="71"/>
      <c r="CS131" s="71"/>
      <c r="CT131" s="71"/>
      <c r="CU131" s="71"/>
      <c r="CV131" s="71"/>
      <c r="CW131" s="71"/>
      <c r="CX131" s="71"/>
      <c r="CY131" s="71"/>
      <c r="CZ131" s="71"/>
      <c r="DA131" s="71"/>
      <c r="DB131" s="71"/>
      <c r="DC131" s="71"/>
      <c r="DD131" s="71"/>
      <c r="DE131" s="71"/>
      <c r="DF131" s="71"/>
      <c r="DG131" s="71"/>
      <c r="DH131" s="71"/>
      <c r="DI131" s="71"/>
      <c r="DJ131" s="71"/>
      <c r="DK131" s="71"/>
    </row>
    <row r="132" spans="1:115">
      <c r="A132" s="109" t="s">
        <v>8</v>
      </c>
      <c r="B132" s="72" t="s">
        <v>45</v>
      </c>
      <c r="C132" s="99" t="s">
        <v>180</v>
      </c>
      <c r="D132" s="100">
        <v>1.39541</v>
      </c>
      <c r="E132" s="100">
        <v>38.485660000000003</v>
      </c>
      <c r="F132" s="100">
        <v>48.815809999999999</v>
      </c>
      <c r="G132" s="71" t="s">
        <v>31</v>
      </c>
      <c r="H132" s="101" t="s">
        <v>31</v>
      </c>
      <c r="I132" s="101" t="s">
        <v>31</v>
      </c>
      <c r="J132" s="71" t="s">
        <v>31</v>
      </c>
      <c r="K132" s="71" t="s">
        <v>31</v>
      </c>
      <c r="L132" s="71" t="s">
        <v>31</v>
      </c>
      <c r="M132" s="71" t="s">
        <v>31</v>
      </c>
      <c r="N132" s="71" t="s">
        <v>31</v>
      </c>
      <c r="O132" s="71" t="s">
        <v>31</v>
      </c>
      <c r="P132" s="71" t="s">
        <v>31</v>
      </c>
      <c r="Q132" s="71" t="s">
        <v>31</v>
      </c>
      <c r="R132" s="71" t="s">
        <v>31</v>
      </c>
      <c r="S132" s="71" t="s">
        <v>31</v>
      </c>
      <c r="T132" s="71" t="s">
        <v>31</v>
      </c>
      <c r="U132" s="71" t="s">
        <v>31</v>
      </c>
      <c r="V132" s="71" t="s">
        <v>31</v>
      </c>
      <c r="W132" s="71" t="s">
        <v>31</v>
      </c>
      <c r="X132" s="71" t="s">
        <v>31</v>
      </c>
      <c r="Y132" s="71" t="s">
        <v>31</v>
      </c>
      <c r="Z132" s="71" t="s">
        <v>31</v>
      </c>
      <c r="AA132" s="101">
        <v>74.099999999999994</v>
      </c>
      <c r="AB132" s="79">
        <v>2.875</v>
      </c>
      <c r="AC132" s="101" t="s">
        <v>31</v>
      </c>
      <c r="AD132" s="101" t="s">
        <v>31</v>
      </c>
      <c r="AE132" s="101" t="s">
        <v>31</v>
      </c>
      <c r="AF132" s="101" t="s">
        <v>31</v>
      </c>
      <c r="AG132" s="101" t="s">
        <v>31</v>
      </c>
      <c r="AH132" s="101" t="s">
        <v>31</v>
      </c>
      <c r="AI132" s="101" t="s">
        <v>31</v>
      </c>
      <c r="AJ132" s="101" t="s">
        <v>31</v>
      </c>
      <c r="AK132" s="101" t="s">
        <v>31</v>
      </c>
      <c r="AL132" s="101" t="s">
        <v>31</v>
      </c>
      <c r="AM132" s="101" t="s">
        <v>31</v>
      </c>
      <c r="AN132" s="101" t="s">
        <v>31</v>
      </c>
      <c r="AO132" s="101" t="s">
        <v>31</v>
      </c>
      <c r="AP132" s="101">
        <v>56.666670000000003</v>
      </c>
      <c r="AQ132" s="101">
        <v>6</v>
      </c>
      <c r="AR132" s="101">
        <v>60</v>
      </c>
      <c r="AS132" s="101">
        <v>3</v>
      </c>
      <c r="AT132" s="101">
        <v>30</v>
      </c>
      <c r="AU132" s="101">
        <v>90.916300000000007</v>
      </c>
      <c r="AV132" s="101">
        <v>36.8878524962009</v>
      </c>
      <c r="AW132" s="101">
        <v>116.64964520159893</v>
      </c>
      <c r="AX132" s="101" t="s">
        <v>31</v>
      </c>
      <c r="AY132" s="101" t="s">
        <v>31</v>
      </c>
      <c r="AZ132" s="101">
        <v>31.4</v>
      </c>
      <c r="BA132" s="101">
        <v>25.821639999999999</v>
      </c>
      <c r="BB132" s="101">
        <v>29.014700000000001</v>
      </c>
      <c r="BC132" s="101">
        <v>22.8</v>
      </c>
      <c r="BD132" s="101" t="s">
        <v>31</v>
      </c>
      <c r="BE132" s="101">
        <v>6.5</v>
      </c>
      <c r="BF132" s="101">
        <v>6.5</v>
      </c>
      <c r="BG132" s="101" t="s">
        <v>31</v>
      </c>
      <c r="BH132" s="71"/>
      <c r="BI132" s="71"/>
      <c r="BJ132" s="71"/>
      <c r="BK132" s="71"/>
      <c r="BL132" s="71"/>
      <c r="BM132" s="71"/>
      <c r="BN132" s="71"/>
      <c r="BO132" s="71"/>
      <c r="BP132" s="71"/>
      <c r="BQ132" s="71"/>
      <c r="BR132" s="71"/>
      <c r="BS132" s="71"/>
      <c r="BT132" s="71"/>
      <c r="BU132" s="71"/>
      <c r="BV132" s="71"/>
      <c r="BW132" s="71"/>
      <c r="BX132" s="71"/>
      <c r="BY132" s="71"/>
      <c r="BZ132" s="71"/>
      <c r="CA132" s="71"/>
      <c r="CB132" s="71"/>
      <c r="CC132" s="71"/>
      <c r="CD132" s="71"/>
      <c r="CE132" s="71"/>
      <c r="CF132" s="71"/>
      <c r="CG132" s="71"/>
      <c r="CH132" s="71"/>
      <c r="CI132" s="71"/>
      <c r="CJ132" s="71"/>
      <c r="CK132" s="71"/>
      <c r="CL132" s="71"/>
      <c r="CM132" s="71"/>
      <c r="CN132" s="71"/>
      <c r="CO132" s="71"/>
      <c r="CP132" s="71"/>
      <c r="CQ132" s="71"/>
      <c r="CR132" s="71"/>
      <c r="CS132" s="71"/>
      <c r="CT132" s="71"/>
      <c r="CU132" s="71"/>
      <c r="CV132" s="71"/>
      <c r="CW132" s="71"/>
      <c r="CX132" s="71"/>
      <c r="CY132" s="71"/>
      <c r="CZ132" s="71"/>
      <c r="DA132" s="71"/>
      <c r="DB132" s="71"/>
      <c r="DC132" s="71"/>
      <c r="DD132" s="71"/>
      <c r="DE132" s="71"/>
      <c r="DF132" s="71"/>
      <c r="DG132" s="71"/>
      <c r="DH132" s="71"/>
      <c r="DI132" s="71"/>
      <c r="DJ132" s="71"/>
      <c r="DK132" s="71"/>
    </row>
    <row r="133" spans="1:115">
      <c r="A133" s="109" t="s">
        <v>8</v>
      </c>
      <c r="B133" s="72" t="s">
        <v>44</v>
      </c>
      <c r="C133" s="99" t="s">
        <v>180</v>
      </c>
      <c r="D133" s="100">
        <v>1.58162</v>
      </c>
      <c r="E133" s="100">
        <v>43.603279999999998</v>
      </c>
      <c r="F133" s="100">
        <v>44.147190000000002</v>
      </c>
      <c r="G133" s="98">
        <v>7.68</v>
      </c>
      <c r="H133" s="101" t="s">
        <v>31</v>
      </c>
      <c r="I133" s="101" t="s">
        <v>31</v>
      </c>
      <c r="J133" s="71" t="s">
        <v>31</v>
      </c>
      <c r="K133" s="71" t="s">
        <v>31</v>
      </c>
      <c r="L133" s="71" t="s">
        <v>31</v>
      </c>
      <c r="M133" s="71" t="s">
        <v>31</v>
      </c>
      <c r="N133" s="71" t="s">
        <v>31</v>
      </c>
      <c r="O133" s="71" t="s">
        <v>31</v>
      </c>
      <c r="P133" s="71" t="s">
        <v>31</v>
      </c>
      <c r="Q133" s="71" t="s">
        <v>31</v>
      </c>
      <c r="R133" s="71" t="s">
        <v>31</v>
      </c>
      <c r="S133" s="71" t="s">
        <v>31</v>
      </c>
      <c r="T133" s="71" t="s">
        <v>31</v>
      </c>
      <c r="U133" s="71" t="s">
        <v>31</v>
      </c>
      <c r="V133" s="71" t="s">
        <v>31</v>
      </c>
      <c r="W133" s="71" t="s">
        <v>31</v>
      </c>
      <c r="X133" s="71" t="s">
        <v>31</v>
      </c>
      <c r="Y133" s="71" t="s">
        <v>31</v>
      </c>
      <c r="Z133" s="71" t="s">
        <v>31</v>
      </c>
      <c r="AA133" s="101">
        <v>76.5</v>
      </c>
      <c r="AB133" s="79">
        <v>3.1333000000000002</v>
      </c>
      <c r="AC133" s="101">
        <v>100</v>
      </c>
      <c r="AD133" s="101">
        <v>0.84068506329261983</v>
      </c>
      <c r="AE133" s="101">
        <v>2.7069027527830229</v>
      </c>
      <c r="AF133" s="101">
        <v>21.51336895366288</v>
      </c>
      <c r="AG133" s="101">
        <v>15.671559532644549</v>
      </c>
      <c r="AH133" s="101">
        <v>1.7035262197725098</v>
      </c>
      <c r="AI133" s="101">
        <v>35.179016450904641</v>
      </c>
      <c r="AJ133" s="101">
        <v>42.146663987545196</v>
      </c>
      <c r="AK133" s="101">
        <v>34.582492279880711</v>
      </c>
      <c r="AL133" s="101">
        <v>41.569802554369168</v>
      </c>
      <c r="AM133" s="101">
        <v>-2.20412123098221</v>
      </c>
      <c r="AN133" s="101">
        <v>80.118200000000002</v>
      </c>
      <c r="AO133" s="101">
        <v>78.010810000000006</v>
      </c>
      <c r="AP133" s="101">
        <v>56.666670000000003</v>
      </c>
      <c r="AQ133" s="101">
        <v>6</v>
      </c>
      <c r="AR133" s="101">
        <v>60</v>
      </c>
      <c r="AS133" s="101">
        <v>3</v>
      </c>
      <c r="AT133" s="101">
        <v>30</v>
      </c>
      <c r="AU133" s="101">
        <v>90.952770000000001</v>
      </c>
      <c r="AV133" s="101">
        <v>36.199255012003597</v>
      </c>
      <c r="AW133" s="101">
        <v>143.80015154520328</v>
      </c>
      <c r="AX133" s="101" t="s">
        <v>31</v>
      </c>
      <c r="AY133" s="101" t="s">
        <v>31</v>
      </c>
      <c r="AZ133" s="101">
        <v>32</v>
      </c>
      <c r="BA133" s="101">
        <v>23.955839999999998</v>
      </c>
      <c r="BB133" s="101">
        <v>26.23498</v>
      </c>
      <c r="BC133" s="101">
        <v>22.8</v>
      </c>
      <c r="BD133" s="101">
        <v>8.3000000000000007</v>
      </c>
      <c r="BE133" s="101">
        <v>6.5</v>
      </c>
      <c r="BF133" s="101">
        <v>6.5</v>
      </c>
      <c r="BG133" s="101" t="s">
        <v>31</v>
      </c>
      <c r="BH133" s="71"/>
      <c r="BI133" s="71"/>
      <c r="BJ133" s="71"/>
      <c r="BK133" s="71"/>
      <c r="BL133" s="71"/>
      <c r="BM133" s="71"/>
      <c r="BN133" s="71"/>
      <c r="BO133" s="71"/>
      <c r="BP133" s="71"/>
      <c r="BQ133" s="71"/>
      <c r="BR133" s="71"/>
      <c r="BS133" s="71"/>
      <c r="BT133" s="71"/>
      <c r="BU133" s="71"/>
      <c r="BV133" s="71"/>
      <c r="BW133" s="71"/>
      <c r="BX133" s="71"/>
      <c r="BY133" s="71"/>
      <c r="BZ133" s="71"/>
      <c r="CA133" s="71"/>
      <c r="CB133" s="71"/>
      <c r="CC133" s="71"/>
      <c r="CD133" s="71"/>
      <c r="CE133" s="71"/>
      <c r="CF133" s="71"/>
      <c r="CG133" s="71"/>
      <c r="CH133" s="71"/>
      <c r="CI133" s="71"/>
      <c r="CJ133" s="71"/>
      <c r="CK133" s="71"/>
      <c r="CL133" s="71"/>
      <c r="CM133" s="71"/>
      <c r="CN133" s="71"/>
      <c r="CO133" s="71"/>
      <c r="CP133" s="71"/>
      <c r="CQ133" s="71"/>
      <c r="CR133" s="71"/>
      <c r="CS133" s="71"/>
      <c r="CT133" s="71"/>
      <c r="CU133" s="71"/>
      <c r="CV133" s="71"/>
      <c r="CW133" s="71"/>
      <c r="CX133" s="71"/>
      <c r="CY133" s="71"/>
      <c r="CZ133" s="71"/>
      <c r="DA133" s="71"/>
      <c r="DB133" s="71"/>
      <c r="DC133" s="71"/>
      <c r="DD133" s="71"/>
      <c r="DE133" s="71"/>
      <c r="DF133" s="71"/>
      <c r="DG133" s="71"/>
      <c r="DH133" s="71"/>
      <c r="DI133" s="71"/>
      <c r="DJ133" s="71"/>
      <c r="DK133" s="71"/>
    </row>
    <row r="134" spans="1:115">
      <c r="A134" s="109" t="s">
        <v>8</v>
      </c>
      <c r="B134" s="72" t="s">
        <v>43</v>
      </c>
      <c r="C134" s="99" t="s">
        <v>180</v>
      </c>
      <c r="D134" s="100">
        <v>2.3065500000000001</v>
      </c>
      <c r="E134" s="100">
        <v>55.006279999999997</v>
      </c>
      <c r="F134" s="100">
        <v>32.750419999999998</v>
      </c>
      <c r="G134" s="98">
        <v>7.61</v>
      </c>
      <c r="H134" s="101" t="s">
        <v>31</v>
      </c>
      <c r="I134" s="101" t="s">
        <v>31</v>
      </c>
      <c r="J134" s="71" t="s">
        <v>31</v>
      </c>
      <c r="K134" s="71" t="s">
        <v>31</v>
      </c>
      <c r="L134" s="71" t="s">
        <v>31</v>
      </c>
      <c r="M134" s="71" t="s">
        <v>31</v>
      </c>
      <c r="N134" s="71" t="s">
        <v>31</v>
      </c>
      <c r="O134" s="71" t="s">
        <v>31</v>
      </c>
      <c r="P134" s="71" t="s">
        <v>31</v>
      </c>
      <c r="Q134" s="71" t="s">
        <v>31</v>
      </c>
      <c r="R134" s="71" t="s">
        <v>31</v>
      </c>
      <c r="S134" s="71" t="s">
        <v>31</v>
      </c>
      <c r="T134" s="71" t="s">
        <v>31</v>
      </c>
      <c r="U134" s="71" t="s">
        <v>31</v>
      </c>
      <c r="V134" s="71" t="s">
        <v>31</v>
      </c>
      <c r="W134" s="71" t="s">
        <v>31</v>
      </c>
      <c r="X134" s="71" t="s">
        <v>31</v>
      </c>
      <c r="Y134" s="71" t="s">
        <v>31</v>
      </c>
      <c r="Z134" s="71" t="s">
        <v>31</v>
      </c>
      <c r="AA134" s="101">
        <v>78.389925925925894</v>
      </c>
      <c r="AB134" s="79">
        <v>6.7081</v>
      </c>
      <c r="AC134" s="101">
        <v>100</v>
      </c>
      <c r="AD134" s="101">
        <v>0.83602436247690015</v>
      </c>
      <c r="AE134" s="101">
        <v>7.4415848189132987</v>
      </c>
      <c r="AF134" s="101">
        <v>25.44622670082855</v>
      </c>
      <c r="AG134" s="101">
        <v>22.155081577584816</v>
      </c>
      <c r="AH134" s="101">
        <v>1.6799025186166501</v>
      </c>
      <c r="AI134" s="101">
        <v>36.780979732177101</v>
      </c>
      <c r="AJ134" s="101">
        <v>41.159510697026576</v>
      </c>
      <c r="AK134" s="101">
        <v>36.234136090024862</v>
      </c>
      <c r="AL134" s="101">
        <v>40.666249077951363</v>
      </c>
      <c r="AM134" s="101">
        <v>35.603375412462157</v>
      </c>
      <c r="AN134" s="101">
        <v>80.023489999999995</v>
      </c>
      <c r="AO134" s="101">
        <v>78.470560000000006</v>
      </c>
      <c r="AP134" s="101">
        <v>56.666670000000003</v>
      </c>
      <c r="AQ134" s="101">
        <v>6</v>
      </c>
      <c r="AR134" s="101">
        <v>60</v>
      </c>
      <c r="AS134" s="101">
        <v>3</v>
      </c>
      <c r="AT134" s="101">
        <v>30</v>
      </c>
      <c r="AU134" s="101">
        <v>90.770759999999996</v>
      </c>
      <c r="AV134" s="101">
        <v>35.523230474034001</v>
      </c>
      <c r="AW134" s="101">
        <v>167.34994921714684</v>
      </c>
      <c r="AX134" s="101" t="s">
        <v>31</v>
      </c>
      <c r="AY134" s="101" t="s">
        <v>31</v>
      </c>
      <c r="AZ134" s="101">
        <v>32.5</v>
      </c>
      <c r="BA134" s="101">
        <v>22.282029999999999</v>
      </c>
      <c r="BB134" s="101">
        <v>26.741859999999999</v>
      </c>
      <c r="BC134" s="101">
        <v>19.8</v>
      </c>
      <c r="BD134" s="101" t="s">
        <v>31</v>
      </c>
      <c r="BE134" s="101">
        <v>6.5</v>
      </c>
      <c r="BF134" s="101">
        <v>6.5</v>
      </c>
      <c r="BG134" s="101" t="s">
        <v>31</v>
      </c>
      <c r="BH134" s="71"/>
      <c r="BI134" s="71"/>
      <c r="BJ134" s="71"/>
      <c r="BK134" s="71"/>
      <c r="BL134" s="71"/>
      <c r="BM134" s="71"/>
      <c r="BN134" s="71"/>
      <c r="BO134" s="71"/>
      <c r="BP134" s="71"/>
      <c r="BQ134" s="71"/>
      <c r="BR134" s="71"/>
      <c r="BS134" s="71"/>
      <c r="BT134" s="71"/>
      <c r="BU134" s="71"/>
      <c r="BV134" s="71"/>
      <c r="BW134" s="71"/>
      <c r="BX134" s="71"/>
      <c r="BY134" s="71"/>
      <c r="BZ134" s="71"/>
      <c r="CA134" s="71"/>
      <c r="CB134" s="71"/>
      <c r="CC134" s="71"/>
      <c r="CD134" s="71"/>
      <c r="CE134" s="71"/>
      <c r="CF134" s="71"/>
      <c r="CG134" s="71"/>
      <c r="CH134" s="71"/>
      <c r="CI134" s="71"/>
      <c r="CJ134" s="71"/>
      <c r="CK134" s="71"/>
      <c r="CL134" s="71"/>
      <c r="CM134" s="71"/>
      <c r="CN134" s="71"/>
      <c r="CO134" s="71"/>
      <c r="CP134" s="71"/>
      <c r="CQ134" s="71"/>
      <c r="CR134" s="71"/>
      <c r="CS134" s="71"/>
      <c r="CT134" s="71"/>
      <c r="CU134" s="71"/>
      <c r="CV134" s="71"/>
      <c r="CW134" s="71"/>
      <c r="CX134" s="71"/>
      <c r="CY134" s="71"/>
      <c r="CZ134" s="71"/>
      <c r="DA134" s="71"/>
      <c r="DB134" s="71"/>
      <c r="DC134" s="71"/>
      <c r="DD134" s="71"/>
      <c r="DE134" s="71"/>
      <c r="DF134" s="71"/>
      <c r="DG134" s="71"/>
      <c r="DH134" s="71"/>
      <c r="DI134" s="71"/>
      <c r="DJ134" s="71"/>
      <c r="DK134" s="71"/>
    </row>
    <row r="135" spans="1:115">
      <c r="A135" s="109" t="s">
        <v>8</v>
      </c>
      <c r="B135" s="72" t="s">
        <v>42</v>
      </c>
      <c r="C135" s="99" t="s">
        <v>180</v>
      </c>
      <c r="D135" s="100">
        <v>2.1226500000000001</v>
      </c>
      <c r="E135" s="100">
        <v>51.291449999999998</v>
      </c>
      <c r="F135" s="100">
        <v>38.306260000000002</v>
      </c>
      <c r="G135" s="98">
        <v>7.61</v>
      </c>
      <c r="H135" s="100">
        <v>2.75</v>
      </c>
      <c r="I135" s="100">
        <v>2.37</v>
      </c>
      <c r="J135" s="100">
        <v>2.93</v>
      </c>
      <c r="K135" s="100">
        <v>2.79</v>
      </c>
      <c r="L135" s="100">
        <v>3.18</v>
      </c>
      <c r="M135" s="100">
        <v>3.58</v>
      </c>
      <c r="N135" s="100">
        <v>3.01</v>
      </c>
      <c r="O135" s="100">
        <v>4.32</v>
      </c>
      <c r="P135" s="100">
        <v>3.38</v>
      </c>
      <c r="Q135" s="100">
        <v>45.24</v>
      </c>
      <c r="R135" s="100">
        <v>43.19</v>
      </c>
      <c r="S135" s="100">
        <v>34.49</v>
      </c>
      <c r="T135" s="100">
        <v>16.38</v>
      </c>
      <c r="U135" s="100">
        <v>14.26</v>
      </c>
      <c r="V135" s="100">
        <v>0.51</v>
      </c>
      <c r="W135" s="100">
        <v>32.44</v>
      </c>
      <c r="X135" s="100">
        <v>26.5</v>
      </c>
      <c r="Y135" s="100">
        <v>62.54</v>
      </c>
      <c r="Z135" s="100">
        <v>54.77</v>
      </c>
      <c r="AA135" s="101">
        <v>8.43</v>
      </c>
      <c r="AB135" s="79">
        <v>4.0332999999999997</v>
      </c>
      <c r="AC135" s="101">
        <v>100</v>
      </c>
      <c r="AD135" s="101">
        <v>0.83984885641797891</v>
      </c>
      <c r="AE135" s="101">
        <v>3.1102345554240571</v>
      </c>
      <c r="AF135" s="101">
        <v>29.143493374885544</v>
      </c>
      <c r="AG135" s="101">
        <v>20.452841308774165</v>
      </c>
      <c r="AH135" s="101">
        <v>1.8957459811453699</v>
      </c>
      <c r="AI135" s="101">
        <v>37.814933228431684</v>
      </c>
      <c r="AJ135" s="101">
        <v>40.012102934926268</v>
      </c>
      <c r="AK135" s="101">
        <v>37.290243971819407</v>
      </c>
      <c r="AL135" s="101">
        <v>39.489692197478128</v>
      </c>
      <c r="AM135" s="101">
        <v>11.949754091437569</v>
      </c>
      <c r="AN135" s="101">
        <v>80.050340000000006</v>
      </c>
      <c r="AO135" s="101">
        <v>78.034220000000005</v>
      </c>
      <c r="AP135" s="101">
        <v>56.666670000000003</v>
      </c>
      <c r="AQ135" s="101">
        <v>6</v>
      </c>
      <c r="AR135" s="101">
        <v>60</v>
      </c>
      <c r="AS135" s="101">
        <v>3</v>
      </c>
      <c r="AT135" s="101">
        <v>30</v>
      </c>
      <c r="AU135" s="101">
        <v>90.857979999999998</v>
      </c>
      <c r="AV135" s="101">
        <v>33.829005822176804</v>
      </c>
      <c r="AW135" s="101">
        <v>170.42833426995264</v>
      </c>
      <c r="AX135" s="101" t="s">
        <v>31</v>
      </c>
      <c r="AY135" s="101" t="s">
        <v>31</v>
      </c>
      <c r="AZ135" s="101">
        <v>32.9</v>
      </c>
      <c r="BA135" s="101">
        <v>21.895340000000001</v>
      </c>
      <c r="BB135" s="101">
        <v>24.539490000000001</v>
      </c>
      <c r="BC135" s="101">
        <v>20.8</v>
      </c>
      <c r="BD135" s="101">
        <v>8.3000000000000007</v>
      </c>
      <c r="BE135" s="101">
        <v>6.5</v>
      </c>
      <c r="BF135" s="101">
        <v>6.5</v>
      </c>
      <c r="BG135" s="101" t="s">
        <v>31</v>
      </c>
      <c r="BH135" s="71"/>
      <c r="BI135" s="71"/>
      <c r="BJ135" s="71"/>
      <c r="BK135" s="71"/>
      <c r="BL135" s="71"/>
      <c r="BM135" s="71"/>
      <c r="BN135" s="71"/>
      <c r="BO135" s="71"/>
      <c r="BP135" s="71"/>
      <c r="BQ135" s="71"/>
      <c r="BR135" s="71"/>
      <c r="BS135" s="71"/>
      <c r="BT135" s="71"/>
      <c r="BU135" s="71"/>
      <c r="BV135" s="71"/>
      <c r="BW135" s="71"/>
      <c r="BX135" s="71"/>
      <c r="BY135" s="71"/>
      <c r="BZ135" s="71"/>
      <c r="CA135" s="71"/>
      <c r="CB135" s="71"/>
      <c r="CC135" s="71"/>
      <c r="CD135" s="71"/>
      <c r="CE135" s="71"/>
      <c r="CF135" s="71"/>
      <c r="CG135" s="71"/>
      <c r="CH135" s="71"/>
      <c r="CI135" s="71"/>
      <c r="CJ135" s="71"/>
      <c r="CK135" s="71"/>
      <c r="CL135" s="71"/>
      <c r="CM135" s="71"/>
      <c r="CN135" s="71"/>
      <c r="CO135" s="71"/>
      <c r="CP135" s="71"/>
      <c r="CQ135" s="71"/>
      <c r="CR135" s="71"/>
      <c r="CS135" s="71"/>
      <c r="CT135" s="71"/>
      <c r="CU135" s="71"/>
      <c r="CV135" s="71"/>
      <c r="CW135" s="71"/>
      <c r="CX135" s="71"/>
      <c r="CY135" s="71"/>
      <c r="CZ135" s="71"/>
      <c r="DA135" s="71"/>
      <c r="DB135" s="71"/>
      <c r="DC135" s="71"/>
      <c r="DD135" s="71"/>
      <c r="DE135" s="71"/>
      <c r="DF135" s="71"/>
      <c r="DG135" s="71"/>
      <c r="DH135" s="71"/>
      <c r="DI135" s="71"/>
      <c r="DJ135" s="71"/>
      <c r="DK135" s="71"/>
    </row>
    <row r="136" spans="1:115">
      <c r="A136" s="109" t="s">
        <v>8</v>
      </c>
      <c r="B136" s="72" t="s">
        <v>41</v>
      </c>
      <c r="C136" s="99" t="s">
        <v>180</v>
      </c>
      <c r="D136" s="100">
        <v>1.7221599999999999</v>
      </c>
      <c r="E136" s="100">
        <v>42.052169999999997</v>
      </c>
      <c r="F136" s="100">
        <v>47.221400000000003</v>
      </c>
      <c r="G136" s="98">
        <v>9.61</v>
      </c>
      <c r="H136" s="100">
        <v>2.69</v>
      </c>
      <c r="I136" s="100">
        <v>2.52</v>
      </c>
      <c r="J136" s="100">
        <v>3.27</v>
      </c>
      <c r="K136" s="100">
        <v>2.89</v>
      </c>
      <c r="L136" s="100">
        <v>3.04</v>
      </c>
      <c r="M136" s="100">
        <v>3.61</v>
      </c>
      <c r="N136" s="100">
        <v>2.54</v>
      </c>
      <c r="O136" s="100">
        <v>4.28</v>
      </c>
      <c r="P136" s="100">
        <v>3.46</v>
      </c>
      <c r="Q136" s="100">
        <v>46.07</v>
      </c>
      <c r="R136" s="100">
        <v>39.96</v>
      </c>
      <c r="S136" s="100">
        <v>38.83</v>
      </c>
      <c r="T136" s="100">
        <v>19.39</v>
      </c>
      <c r="U136" s="100">
        <v>13.11</v>
      </c>
      <c r="V136" s="100">
        <v>0.55000000000000004</v>
      </c>
      <c r="W136" s="100">
        <v>22.38</v>
      </c>
      <c r="X136" s="100">
        <v>22.18</v>
      </c>
      <c r="Y136" s="100">
        <v>58.59</v>
      </c>
      <c r="Z136" s="100">
        <v>53.21</v>
      </c>
      <c r="AA136" s="101">
        <v>84.241528294351994</v>
      </c>
      <c r="AB136" s="79">
        <v>9.0889000000000006</v>
      </c>
      <c r="AC136" s="101">
        <v>100</v>
      </c>
      <c r="AD136" s="101">
        <v>0.84453380999311156</v>
      </c>
      <c r="AE136" s="101">
        <v>1.3461878357607304</v>
      </c>
      <c r="AF136" s="101">
        <v>27.022532252316722</v>
      </c>
      <c r="AG136" s="101">
        <v>20.538011925975461</v>
      </c>
      <c r="AH136" s="101">
        <v>1.9067964548185299</v>
      </c>
      <c r="AI136" s="101">
        <v>39.081717267615538</v>
      </c>
      <c r="AJ136" s="101">
        <v>39.130041231027839</v>
      </c>
      <c r="AK136" s="101">
        <v>38.682763226002905</v>
      </c>
      <c r="AL136" s="101">
        <v>39.153274391588688</v>
      </c>
      <c r="AM136" s="101">
        <v>1.5034934180262951</v>
      </c>
      <c r="AN136" s="101">
        <v>80.137559999999993</v>
      </c>
      <c r="AO136" s="101">
        <v>77.576279999999997</v>
      </c>
      <c r="AP136" s="101">
        <v>56.666670000000003</v>
      </c>
      <c r="AQ136" s="101">
        <v>6</v>
      </c>
      <c r="AR136" s="101">
        <v>60</v>
      </c>
      <c r="AS136" s="101">
        <v>3</v>
      </c>
      <c r="AT136" s="101">
        <v>30</v>
      </c>
      <c r="AU136" s="101">
        <v>91.024839999999998</v>
      </c>
      <c r="AV136" s="101">
        <v>32.271709192166803</v>
      </c>
      <c r="AW136" s="101">
        <v>165.7945013134896</v>
      </c>
      <c r="AX136" s="101" t="s">
        <v>31</v>
      </c>
      <c r="AY136" s="101" t="s">
        <v>31</v>
      </c>
      <c r="AZ136" s="101">
        <v>35.1</v>
      </c>
      <c r="BA136" s="101">
        <v>23.22409</v>
      </c>
      <c r="BB136" s="101">
        <v>20.459759999999999</v>
      </c>
      <c r="BC136" s="101">
        <v>20.8</v>
      </c>
      <c r="BD136" s="101" t="s">
        <v>31</v>
      </c>
      <c r="BE136" s="101">
        <v>6.5</v>
      </c>
      <c r="BF136" s="101">
        <v>6.5</v>
      </c>
      <c r="BG136" s="101">
        <v>7</v>
      </c>
      <c r="BH136" s="71"/>
      <c r="BI136" s="71"/>
      <c r="BJ136" s="71"/>
      <c r="BK136" s="71"/>
      <c r="BL136" s="71"/>
      <c r="BM136" s="71"/>
      <c r="BN136" s="71"/>
      <c r="BO136" s="71"/>
      <c r="BP136" s="71"/>
      <c r="BQ136" s="71"/>
      <c r="BR136" s="71"/>
      <c r="BS136" s="71"/>
      <c r="BT136" s="71"/>
      <c r="BU136" s="71"/>
      <c r="BV136" s="71"/>
      <c r="BW136" s="71"/>
      <c r="BX136" s="71"/>
      <c r="BY136" s="71"/>
      <c r="BZ136" s="71"/>
      <c r="CA136" s="71"/>
      <c r="CB136" s="71"/>
      <c r="CC136" s="71"/>
      <c r="CD136" s="71"/>
      <c r="CE136" s="71"/>
      <c r="CF136" s="71"/>
      <c r="CG136" s="71"/>
      <c r="CH136" s="71"/>
      <c r="CI136" s="71"/>
      <c r="CJ136" s="71"/>
      <c r="CK136" s="71"/>
      <c r="CL136" s="71"/>
      <c r="CM136" s="71"/>
      <c r="CN136" s="71"/>
      <c r="CO136" s="71"/>
      <c r="CP136" s="71"/>
      <c r="CQ136" s="71"/>
      <c r="CR136" s="71"/>
      <c r="CS136" s="71"/>
      <c r="CT136" s="71"/>
      <c r="CU136" s="71"/>
      <c r="CV136" s="71"/>
      <c r="CW136" s="71"/>
      <c r="CX136" s="71"/>
      <c r="CY136" s="71"/>
      <c r="CZ136" s="71"/>
      <c r="DA136" s="71"/>
      <c r="DB136" s="71"/>
      <c r="DC136" s="71"/>
      <c r="DD136" s="71"/>
      <c r="DE136" s="71"/>
      <c r="DF136" s="71"/>
      <c r="DG136" s="71"/>
      <c r="DH136" s="71"/>
      <c r="DI136" s="71"/>
      <c r="DJ136" s="71"/>
      <c r="DK136" s="71"/>
    </row>
    <row r="137" spans="1:115">
      <c r="A137" s="109" t="s">
        <v>8</v>
      </c>
      <c r="B137" s="72" t="s">
        <v>40</v>
      </c>
      <c r="C137" s="99" t="s">
        <v>180</v>
      </c>
      <c r="D137" s="100">
        <v>1.4293100000000001</v>
      </c>
      <c r="E137" s="100">
        <v>37.062660000000001</v>
      </c>
      <c r="F137" s="100">
        <v>49.470590000000001</v>
      </c>
      <c r="G137" s="98">
        <v>7.74</v>
      </c>
      <c r="H137" s="100">
        <v>2.86</v>
      </c>
      <c r="I137" s="100">
        <v>2.4300000000000002</v>
      </c>
      <c r="J137" s="100">
        <v>3.39</v>
      </c>
      <c r="K137" s="100">
        <v>2.92</v>
      </c>
      <c r="L137" s="100">
        <v>3.21</v>
      </c>
      <c r="M137" s="100">
        <v>3.39</v>
      </c>
      <c r="N137" s="100">
        <v>3.12</v>
      </c>
      <c r="O137" s="100">
        <v>4.3899999999999997</v>
      </c>
      <c r="P137" s="100">
        <v>3.39</v>
      </c>
      <c r="Q137" s="100">
        <v>49.44</v>
      </c>
      <c r="R137" s="100">
        <v>42.47</v>
      </c>
      <c r="S137" s="100">
        <v>41.77</v>
      </c>
      <c r="T137" s="100">
        <v>9.85</v>
      </c>
      <c r="U137" s="100">
        <v>9.43</v>
      </c>
      <c r="V137" s="100">
        <v>0.69</v>
      </c>
      <c r="W137" s="100">
        <v>20.309999999999999</v>
      </c>
      <c r="X137" s="100">
        <v>30.06</v>
      </c>
      <c r="Y137" s="100">
        <v>64.930000000000007</v>
      </c>
      <c r="Z137" s="100">
        <v>55.56</v>
      </c>
      <c r="AA137" s="101">
        <v>88.497354431000005</v>
      </c>
      <c r="AB137" s="79">
        <v>5.6441999999999997</v>
      </c>
      <c r="AC137" s="101">
        <v>100</v>
      </c>
      <c r="AD137" s="101">
        <v>0.8505753587578937</v>
      </c>
      <c r="AE137" s="101">
        <v>2.9873258188549414</v>
      </c>
      <c r="AF137" s="101">
        <v>26.921761777923621</v>
      </c>
      <c r="AG137" s="101">
        <v>23.328646996382847</v>
      </c>
      <c r="AH137" s="101">
        <v>1.9241133963369499</v>
      </c>
      <c r="AI137" s="101">
        <v>39.021047530076686</v>
      </c>
      <c r="AJ137" s="101">
        <v>38.00045803853088</v>
      </c>
      <c r="AK137" s="101">
        <v>38.593887569149267</v>
      </c>
      <c r="AL137" s="101">
        <v>38.070469516633594</v>
      </c>
      <c r="AM137" s="101">
        <v>-2.6685383408451457</v>
      </c>
      <c r="AN137" s="101">
        <v>76.376279999999994</v>
      </c>
      <c r="AO137" s="101">
        <v>77.811530000000005</v>
      </c>
      <c r="AP137" s="101">
        <v>58</v>
      </c>
      <c r="AQ137" s="101">
        <v>6</v>
      </c>
      <c r="AR137" s="101">
        <v>60</v>
      </c>
      <c r="AS137" s="101">
        <v>3</v>
      </c>
      <c r="AT137" s="101">
        <v>30</v>
      </c>
      <c r="AU137" s="101">
        <v>91.130340000000004</v>
      </c>
      <c r="AV137" s="101">
        <v>30.893633676411401</v>
      </c>
      <c r="AW137" s="101">
        <v>162.31415089032325</v>
      </c>
      <c r="AX137" s="101" t="s">
        <v>31</v>
      </c>
      <c r="AY137" s="101" t="s">
        <v>31</v>
      </c>
      <c r="AZ137" s="101">
        <v>34.6</v>
      </c>
      <c r="BA137" s="101">
        <v>19.21678</v>
      </c>
      <c r="BB137" s="101">
        <v>19.57592</v>
      </c>
      <c r="BC137" s="101">
        <v>19</v>
      </c>
      <c r="BD137" s="101">
        <v>16.7</v>
      </c>
      <c r="BE137" s="101">
        <v>4.5</v>
      </c>
      <c r="BF137" s="101">
        <v>4.5</v>
      </c>
      <c r="BG137" s="101">
        <v>7</v>
      </c>
      <c r="BH137" s="71"/>
      <c r="BI137" s="71"/>
      <c r="BJ137" s="71"/>
      <c r="BK137" s="71"/>
      <c r="BL137" s="71"/>
      <c r="BM137" s="71"/>
      <c r="BN137" s="71"/>
      <c r="BO137" s="71"/>
      <c r="BP137" s="71"/>
      <c r="BQ137" s="71"/>
      <c r="BR137" s="71"/>
      <c r="BS137" s="71"/>
      <c r="BT137" s="71"/>
      <c r="BU137" s="71"/>
      <c r="BV137" s="71"/>
      <c r="BW137" s="71"/>
      <c r="BX137" s="71"/>
      <c r="BY137" s="71"/>
      <c r="BZ137" s="71"/>
      <c r="CA137" s="71"/>
      <c r="CB137" s="71"/>
      <c r="CC137" s="71"/>
      <c r="CD137" s="71"/>
      <c r="CE137" s="71"/>
      <c r="CF137" s="71"/>
      <c r="CG137" s="71"/>
      <c r="CH137" s="71"/>
      <c r="CI137" s="71"/>
      <c r="CJ137" s="71"/>
      <c r="CK137" s="71"/>
      <c r="CL137" s="71"/>
      <c r="CM137" s="71"/>
      <c r="CN137" s="71"/>
      <c r="CO137" s="71"/>
      <c r="CP137" s="71"/>
      <c r="CQ137" s="71"/>
      <c r="CR137" s="71"/>
      <c r="CS137" s="71"/>
      <c r="CT137" s="71"/>
      <c r="CU137" s="71"/>
      <c r="CV137" s="71"/>
      <c r="CW137" s="71"/>
      <c r="CX137" s="71"/>
      <c r="CY137" s="71"/>
      <c r="CZ137" s="71"/>
      <c r="DA137" s="71"/>
      <c r="DB137" s="71"/>
      <c r="DC137" s="71"/>
      <c r="DD137" s="71"/>
      <c r="DE137" s="71"/>
      <c r="DF137" s="71"/>
      <c r="DG137" s="71"/>
      <c r="DH137" s="71"/>
      <c r="DI137" s="71"/>
      <c r="DJ137" s="71"/>
      <c r="DK137" s="71"/>
    </row>
    <row r="138" spans="1:115">
      <c r="A138" s="109" t="s">
        <v>8</v>
      </c>
      <c r="B138" s="72" t="s">
        <v>39</v>
      </c>
      <c r="C138" s="99" t="s">
        <v>180</v>
      </c>
      <c r="D138" s="100">
        <v>1.46604</v>
      </c>
      <c r="E138" s="100">
        <v>41.007860000000001</v>
      </c>
      <c r="F138" s="100">
        <v>46.360869999999998</v>
      </c>
      <c r="G138" s="98">
        <v>7.85</v>
      </c>
      <c r="H138" s="100">
        <v>2.94</v>
      </c>
      <c r="I138" s="100">
        <v>2.33</v>
      </c>
      <c r="J138" s="100">
        <v>2.93</v>
      </c>
      <c r="K138" s="100">
        <v>2.72</v>
      </c>
      <c r="L138" s="100">
        <v>3.11</v>
      </c>
      <c r="M138" s="100">
        <v>3.2</v>
      </c>
      <c r="N138" s="100">
        <v>3.06</v>
      </c>
      <c r="O138" s="100">
        <v>4.3899999999999997</v>
      </c>
      <c r="P138" s="100">
        <v>3.45</v>
      </c>
      <c r="Q138" s="100">
        <v>51.43</v>
      </c>
      <c r="R138" s="100">
        <v>44.02</v>
      </c>
      <c r="S138" s="100">
        <v>39.299999999999997</v>
      </c>
      <c r="T138" s="100">
        <v>16.68</v>
      </c>
      <c r="U138" s="100">
        <v>13.14</v>
      </c>
      <c r="V138" s="100">
        <v>0.57999999999999996</v>
      </c>
      <c r="W138" s="100">
        <v>30</v>
      </c>
      <c r="X138" s="100">
        <v>25.9</v>
      </c>
      <c r="Y138" s="100">
        <v>62.61</v>
      </c>
      <c r="Z138" s="100">
        <v>53.44</v>
      </c>
      <c r="AA138" s="101">
        <v>87.242327500000002</v>
      </c>
      <c r="AB138" s="79">
        <v>4.2</v>
      </c>
      <c r="AC138" s="101">
        <v>100</v>
      </c>
      <c r="AD138" s="101">
        <v>0.93270938961457239</v>
      </c>
      <c r="AE138" s="101">
        <v>1.8448851797539447</v>
      </c>
      <c r="AF138" s="101">
        <v>24.819487720630356</v>
      </c>
      <c r="AG138" s="101">
        <v>22.441676610093921</v>
      </c>
      <c r="AH138" s="101">
        <v>2.0240161819028502</v>
      </c>
      <c r="AI138" s="101">
        <v>40.886239695865676</v>
      </c>
      <c r="AJ138" s="101">
        <v>37.22699023615931</v>
      </c>
      <c r="AK138" s="101">
        <v>40.473700017582225</v>
      </c>
      <c r="AL138" s="101">
        <v>37.355417859041822</v>
      </c>
      <c r="AM138" s="101">
        <v>-3.1577386251991868</v>
      </c>
      <c r="AN138" s="101">
        <v>83.209559999999996</v>
      </c>
      <c r="AO138" s="101">
        <v>78.291240000000002</v>
      </c>
      <c r="AP138" s="101">
        <v>58</v>
      </c>
      <c r="AQ138" s="101">
        <v>6</v>
      </c>
      <c r="AR138" s="101">
        <v>60</v>
      </c>
      <c r="AS138" s="101">
        <v>3</v>
      </c>
      <c r="AT138" s="101">
        <v>30</v>
      </c>
      <c r="AU138" s="101">
        <v>93.250829999999993</v>
      </c>
      <c r="AV138" s="101">
        <v>29.4686240088921</v>
      </c>
      <c r="AW138" s="101">
        <v>153.21023276391102</v>
      </c>
      <c r="AX138" s="101" t="s">
        <v>31</v>
      </c>
      <c r="AY138" s="101" t="s">
        <v>31</v>
      </c>
      <c r="AZ138" s="101">
        <v>32.700000000000003</v>
      </c>
      <c r="BA138" s="101">
        <v>17.647030000000001</v>
      </c>
      <c r="BB138" s="101">
        <v>17.84104</v>
      </c>
      <c r="BC138" s="101">
        <v>23.8</v>
      </c>
      <c r="BD138" s="101">
        <v>46.2</v>
      </c>
      <c r="BE138" s="101">
        <v>3.5</v>
      </c>
      <c r="BF138" s="101">
        <v>3.5</v>
      </c>
      <c r="BG138" s="101">
        <v>7</v>
      </c>
      <c r="BH138" s="71"/>
      <c r="BI138" s="71"/>
      <c r="BJ138" s="71"/>
      <c r="BK138" s="71"/>
      <c r="BL138" s="71"/>
      <c r="BM138" s="71"/>
      <c r="BN138" s="71"/>
      <c r="BO138" s="71"/>
      <c r="BP138" s="71"/>
      <c r="BQ138" s="71"/>
      <c r="BR138" s="71"/>
      <c r="BS138" s="71"/>
      <c r="BT138" s="71"/>
      <c r="BU138" s="71"/>
      <c r="BV138" s="71"/>
      <c r="BW138" s="71"/>
      <c r="BX138" s="71"/>
      <c r="BY138" s="71"/>
      <c r="BZ138" s="71"/>
      <c r="CA138" s="71"/>
      <c r="CB138" s="71"/>
      <c r="CC138" s="71"/>
      <c r="CD138" s="71"/>
      <c r="CE138" s="71"/>
      <c r="CF138" s="71"/>
      <c r="CG138" s="71"/>
      <c r="CH138" s="71"/>
      <c r="CI138" s="71"/>
      <c r="CJ138" s="71"/>
      <c r="CK138" s="71"/>
      <c r="CL138" s="71"/>
      <c r="CM138" s="71"/>
      <c r="CN138" s="71"/>
      <c r="CO138" s="71"/>
      <c r="CP138" s="71"/>
      <c r="CQ138" s="71"/>
      <c r="CR138" s="71"/>
      <c r="CS138" s="71"/>
      <c r="CT138" s="71"/>
      <c r="CU138" s="71"/>
      <c r="CV138" s="71"/>
      <c r="CW138" s="71"/>
      <c r="CX138" s="71"/>
      <c r="CY138" s="71"/>
      <c r="CZ138" s="71"/>
      <c r="DA138" s="71"/>
      <c r="DB138" s="71"/>
      <c r="DC138" s="71"/>
      <c r="DD138" s="71"/>
      <c r="DE138" s="71"/>
      <c r="DF138" s="71"/>
      <c r="DG138" s="71"/>
      <c r="DH138" s="71"/>
      <c r="DI138" s="71"/>
      <c r="DJ138" s="71"/>
      <c r="DK138" s="71"/>
    </row>
    <row r="139" spans="1:115">
      <c r="A139" s="109" t="s">
        <v>8</v>
      </c>
      <c r="B139" s="72" t="s">
        <v>38</v>
      </c>
      <c r="C139" s="99" t="s">
        <v>180</v>
      </c>
      <c r="D139" s="100">
        <v>1.2467999999999999</v>
      </c>
      <c r="E139" s="100">
        <v>48.23556</v>
      </c>
      <c r="F139" s="100">
        <v>37.597099999999998</v>
      </c>
      <c r="G139" s="98">
        <v>7.85</v>
      </c>
      <c r="H139" s="100">
        <v>2.93</v>
      </c>
      <c r="I139" s="100">
        <v>3.01</v>
      </c>
      <c r="J139" s="100">
        <v>3.18</v>
      </c>
      <c r="K139" s="100">
        <v>2.85</v>
      </c>
      <c r="L139" s="100">
        <v>3.42</v>
      </c>
      <c r="M139" s="100">
        <v>2.93</v>
      </c>
      <c r="N139" s="100">
        <v>3.4</v>
      </c>
      <c r="O139" s="100">
        <v>4.68</v>
      </c>
      <c r="P139" s="100">
        <v>3.78</v>
      </c>
      <c r="Q139" s="100">
        <v>52.29</v>
      </c>
      <c r="R139" s="100">
        <v>43.65</v>
      </c>
      <c r="S139" s="100">
        <v>41.15</v>
      </c>
      <c r="T139" s="100">
        <v>16.41</v>
      </c>
      <c r="U139" s="100">
        <v>16.16</v>
      </c>
      <c r="V139" s="100">
        <v>0.56000000000000005</v>
      </c>
      <c r="W139" s="100">
        <v>27</v>
      </c>
      <c r="X139" s="100">
        <v>29.5</v>
      </c>
      <c r="Y139" s="100">
        <v>63.6</v>
      </c>
      <c r="Z139" s="100">
        <v>53.2</v>
      </c>
      <c r="AA139" s="101">
        <v>88.124568699999998</v>
      </c>
      <c r="AB139" s="79" t="s">
        <v>31</v>
      </c>
      <c r="AC139" s="101">
        <v>100</v>
      </c>
      <c r="AD139" s="101">
        <v>0.92134452958883561</v>
      </c>
      <c r="AE139" s="101">
        <v>2.6315679055384749</v>
      </c>
      <c r="AF139" s="101">
        <v>25.362189299477983</v>
      </c>
      <c r="AG139" s="101">
        <v>22.019133972598365</v>
      </c>
      <c r="AH139" s="101">
        <v>2.0753923824465899</v>
      </c>
      <c r="AI139" s="101">
        <v>43.922052248772403</v>
      </c>
      <c r="AJ139" s="101">
        <v>37.880080010345075</v>
      </c>
      <c r="AK139" s="101">
        <v>43.543555356452941</v>
      </c>
      <c r="AL139" s="101">
        <v>38.122084185131442</v>
      </c>
      <c r="AM139" s="101">
        <v>0.85843355940772881</v>
      </c>
      <c r="AN139" s="101">
        <v>83.246549999999999</v>
      </c>
      <c r="AO139" s="101">
        <v>80.538640000000001</v>
      </c>
      <c r="AP139" s="101">
        <v>58</v>
      </c>
      <c r="AQ139" s="101">
        <v>6</v>
      </c>
      <c r="AR139" s="101">
        <v>60</v>
      </c>
      <c r="AS139" s="101">
        <v>3</v>
      </c>
      <c r="AT139" s="101">
        <v>30</v>
      </c>
      <c r="AU139" s="101">
        <v>95.063029999999998</v>
      </c>
      <c r="AV139" s="101" t="s">
        <v>31</v>
      </c>
      <c r="AW139" s="101" t="s">
        <v>31</v>
      </c>
      <c r="AX139" s="101" t="s">
        <v>31</v>
      </c>
      <c r="AY139" s="101" t="s">
        <v>31</v>
      </c>
      <c r="AZ139" s="101" t="s">
        <v>31</v>
      </c>
      <c r="BA139" s="101">
        <v>19.09834</v>
      </c>
      <c r="BB139" s="101">
        <v>19.139089999999999</v>
      </c>
      <c r="BC139" s="101">
        <v>23.8</v>
      </c>
      <c r="BD139" s="101">
        <v>28.6</v>
      </c>
      <c r="BE139" s="101">
        <v>3.5</v>
      </c>
      <c r="BF139" s="101">
        <v>3.5</v>
      </c>
      <c r="BG139" s="101">
        <v>7</v>
      </c>
      <c r="BH139" s="71"/>
      <c r="BI139" s="71"/>
      <c r="BJ139" s="71"/>
      <c r="BK139" s="71"/>
      <c r="BL139" s="71"/>
      <c r="BM139" s="71"/>
      <c r="BN139" s="71"/>
      <c r="BO139" s="71"/>
      <c r="BP139" s="71"/>
      <c r="BQ139" s="71"/>
      <c r="BR139" s="71"/>
      <c r="BS139" s="71"/>
      <c r="BT139" s="71"/>
      <c r="BU139" s="71"/>
      <c r="BV139" s="71"/>
      <c r="BW139" s="71"/>
      <c r="BX139" s="71"/>
      <c r="BY139" s="71"/>
      <c r="BZ139" s="71"/>
      <c r="CA139" s="71"/>
      <c r="CB139" s="71"/>
      <c r="CC139" s="71"/>
      <c r="CD139" s="71"/>
      <c r="CE139" s="71"/>
      <c r="CF139" s="71"/>
      <c r="CG139" s="71"/>
      <c r="CH139" s="71"/>
      <c r="CI139" s="71"/>
      <c r="CJ139" s="71"/>
      <c r="CK139" s="71"/>
      <c r="CL139" s="71"/>
      <c r="CM139" s="71"/>
      <c r="CN139" s="71"/>
      <c r="CO139" s="71"/>
      <c r="CP139" s="71"/>
      <c r="CQ139" s="71"/>
      <c r="CR139" s="71"/>
      <c r="CS139" s="71"/>
      <c r="CT139" s="71"/>
      <c r="CU139" s="71"/>
      <c r="CV139" s="71"/>
      <c r="CW139" s="71"/>
      <c r="CX139" s="71"/>
      <c r="CY139" s="71"/>
      <c r="CZ139" s="71"/>
      <c r="DA139" s="71"/>
      <c r="DB139" s="71"/>
      <c r="DC139" s="71"/>
      <c r="DD139" s="71"/>
      <c r="DE139" s="71"/>
      <c r="DF139" s="71"/>
      <c r="DG139" s="71"/>
      <c r="DH139" s="71"/>
      <c r="DI139" s="71"/>
      <c r="DJ139" s="71"/>
      <c r="DK139" s="71"/>
    </row>
    <row r="140" spans="1:115">
      <c r="A140" s="109" t="s">
        <v>8</v>
      </c>
      <c r="B140" s="72" t="s">
        <v>37</v>
      </c>
      <c r="C140" s="99" t="s">
        <v>180</v>
      </c>
      <c r="D140" s="100">
        <v>1.28867</v>
      </c>
      <c r="E140" s="100" t="s">
        <v>31</v>
      </c>
      <c r="F140" s="100" t="s">
        <v>31</v>
      </c>
      <c r="G140" s="98">
        <v>7.79</v>
      </c>
      <c r="H140" s="100">
        <v>3.27</v>
      </c>
      <c r="I140" s="100">
        <v>3</v>
      </c>
      <c r="J140" s="100">
        <v>3.34</v>
      </c>
      <c r="K140" s="100">
        <v>2.82</v>
      </c>
      <c r="L140" s="100">
        <v>3.56</v>
      </c>
      <c r="M140" s="100">
        <v>2.5</v>
      </c>
      <c r="N140" s="100">
        <v>3.51</v>
      </c>
      <c r="O140" s="100">
        <v>4.45</v>
      </c>
      <c r="P140" s="100">
        <v>3.86</v>
      </c>
      <c r="Q140" s="100">
        <v>60.95</v>
      </c>
      <c r="R140" s="100">
        <v>49.72</v>
      </c>
      <c r="S140" s="100">
        <v>31.76</v>
      </c>
      <c r="T140" s="100">
        <v>18.14</v>
      </c>
      <c r="U140" s="100">
        <v>19.38</v>
      </c>
      <c r="V140" s="100">
        <v>0.59</v>
      </c>
      <c r="W140" s="100">
        <v>27.22</v>
      </c>
      <c r="X140" s="100">
        <v>25.08</v>
      </c>
      <c r="Y140" s="100">
        <v>64.739999999999995</v>
      </c>
      <c r="Z140" s="100">
        <v>54.22</v>
      </c>
      <c r="AA140" s="101">
        <v>89.357777474260004</v>
      </c>
      <c r="AB140" s="79" t="s">
        <v>31</v>
      </c>
      <c r="AC140" s="101">
        <v>100</v>
      </c>
      <c r="AD140" s="101">
        <v>0.85449149211304343</v>
      </c>
      <c r="AE140" s="101">
        <v>5.7488020915412505</v>
      </c>
      <c r="AF140" s="101">
        <v>26.575416889228176</v>
      </c>
      <c r="AG140" s="101">
        <v>17.563228186383878</v>
      </c>
      <c r="AH140" s="101">
        <v>2.0283622634676601</v>
      </c>
      <c r="AI140" s="101">
        <v>44.384771450704712</v>
      </c>
      <c r="AJ140" s="101">
        <v>36.799716062101226</v>
      </c>
      <c r="AK140" s="101">
        <v>44.560907795434879</v>
      </c>
      <c r="AL140" s="101">
        <v>37.748328163327237</v>
      </c>
      <c r="AM140" s="101">
        <v>12.520756633808901</v>
      </c>
      <c r="AN140" s="101">
        <v>83.19802</v>
      </c>
      <c r="AO140" s="101">
        <v>80.7042</v>
      </c>
      <c r="AP140" s="101">
        <v>58</v>
      </c>
      <c r="AQ140" s="101">
        <v>6</v>
      </c>
      <c r="AR140" s="101">
        <v>60</v>
      </c>
      <c r="AS140" s="101">
        <v>3</v>
      </c>
      <c r="AT140" s="101">
        <v>30</v>
      </c>
      <c r="AU140" s="101">
        <v>95.126159999999999</v>
      </c>
      <c r="AV140" s="101" t="s">
        <v>31</v>
      </c>
      <c r="AW140" s="101" t="s">
        <v>31</v>
      </c>
      <c r="AX140" s="101" t="s">
        <v>31</v>
      </c>
      <c r="AY140" s="101" t="s">
        <v>31</v>
      </c>
      <c r="AZ140" s="101" t="s">
        <v>31</v>
      </c>
      <c r="BA140" s="101" t="s">
        <v>31</v>
      </c>
      <c r="BB140" s="101" t="s">
        <v>31</v>
      </c>
      <c r="BC140" s="101">
        <v>26.7</v>
      </c>
      <c r="BD140" s="101" t="s">
        <v>31</v>
      </c>
      <c r="BE140" s="101">
        <v>3.5</v>
      </c>
      <c r="BF140" s="101">
        <v>3.5</v>
      </c>
      <c r="BG140" s="101">
        <v>7</v>
      </c>
      <c r="BH140" s="71"/>
      <c r="BI140" s="71"/>
      <c r="BJ140" s="71"/>
      <c r="BK140" s="71"/>
      <c r="BL140" s="71"/>
      <c r="BM140" s="71"/>
      <c r="BN140" s="71"/>
      <c r="BO140" s="71"/>
      <c r="BP140" s="71"/>
      <c r="BQ140" s="71"/>
      <c r="BR140" s="71"/>
      <c r="BS140" s="71"/>
      <c r="BT140" s="71"/>
      <c r="BU140" s="71"/>
      <c r="BV140" s="71"/>
      <c r="BW140" s="71"/>
      <c r="BX140" s="71"/>
      <c r="BY140" s="71"/>
      <c r="BZ140" s="71"/>
      <c r="CA140" s="71"/>
      <c r="CB140" s="71"/>
      <c r="CC140" s="71"/>
      <c r="CD140" s="71"/>
      <c r="CE140" s="71"/>
      <c r="CF140" s="71"/>
      <c r="CG140" s="71"/>
      <c r="CH140" s="71"/>
      <c r="CI140" s="71"/>
      <c r="CJ140" s="71"/>
      <c r="CK140" s="71"/>
      <c r="CL140" s="71"/>
      <c r="CM140" s="71"/>
      <c r="CN140" s="71"/>
      <c r="CO140" s="71"/>
      <c r="CP140" s="71"/>
      <c r="CQ140" s="71"/>
      <c r="CR140" s="71"/>
      <c r="CS140" s="71"/>
      <c r="CT140" s="71"/>
      <c r="CU140" s="71"/>
      <c r="CV140" s="71"/>
      <c r="CW140" s="71"/>
      <c r="CX140" s="71"/>
      <c r="CY140" s="71"/>
      <c r="CZ140" s="71"/>
      <c r="DA140" s="71"/>
      <c r="DB140" s="71"/>
      <c r="DC140" s="71"/>
      <c r="DD140" s="71"/>
      <c r="DE140" s="71"/>
      <c r="DF140" s="71"/>
      <c r="DG140" s="71"/>
      <c r="DH140" s="71"/>
      <c r="DI140" s="71"/>
      <c r="DJ140" s="71"/>
      <c r="DK140" s="71"/>
    </row>
    <row r="141" spans="1:115">
      <c r="A141" s="109" t="s">
        <v>8</v>
      </c>
      <c r="B141" s="72" t="s">
        <v>36</v>
      </c>
      <c r="C141" s="99" t="s">
        <v>180</v>
      </c>
      <c r="D141" s="100" t="s">
        <v>31</v>
      </c>
      <c r="E141" s="100" t="s">
        <v>31</v>
      </c>
      <c r="F141" s="100" t="s">
        <v>31</v>
      </c>
      <c r="G141" s="71" t="s">
        <v>31</v>
      </c>
      <c r="H141" s="71" t="s">
        <v>31</v>
      </c>
      <c r="I141" s="71" t="s">
        <v>31</v>
      </c>
      <c r="J141" s="71" t="s">
        <v>31</v>
      </c>
      <c r="K141" s="71" t="s">
        <v>31</v>
      </c>
      <c r="L141" s="71" t="s">
        <v>31</v>
      </c>
      <c r="M141" s="71" t="s">
        <v>31</v>
      </c>
      <c r="N141" s="71" t="s">
        <v>31</v>
      </c>
      <c r="O141" s="71" t="s">
        <v>31</v>
      </c>
      <c r="P141" s="71" t="s">
        <v>31</v>
      </c>
      <c r="Q141" s="71" t="s">
        <v>31</v>
      </c>
      <c r="R141" s="71" t="s">
        <v>31</v>
      </c>
      <c r="S141" s="71" t="s">
        <v>31</v>
      </c>
      <c r="T141" s="71" t="s">
        <v>31</v>
      </c>
      <c r="U141" s="71" t="s">
        <v>31</v>
      </c>
      <c r="V141" s="71" t="s">
        <v>31</v>
      </c>
      <c r="W141" s="71" t="s">
        <v>31</v>
      </c>
      <c r="X141" s="71" t="s">
        <v>31</v>
      </c>
      <c r="Y141" s="71" t="s">
        <v>31</v>
      </c>
      <c r="Z141" s="71" t="s">
        <v>31</v>
      </c>
      <c r="AA141" s="71" t="s">
        <v>31</v>
      </c>
      <c r="AB141" s="79" t="s">
        <v>31</v>
      </c>
      <c r="AC141" s="101" t="s">
        <v>31</v>
      </c>
      <c r="AD141" s="101" t="s">
        <v>31</v>
      </c>
      <c r="AE141" s="101">
        <v>4.7611584685335941</v>
      </c>
      <c r="AF141" s="101">
        <v>26.218074121939694</v>
      </c>
      <c r="AG141" s="101">
        <v>16.826416038154481</v>
      </c>
      <c r="AH141" s="101">
        <v>2.0585446814919299</v>
      </c>
      <c r="AI141" s="101">
        <v>14.791652713294257</v>
      </c>
      <c r="AJ141" s="101">
        <v>9.4765155232843536</v>
      </c>
      <c r="AK141" s="101">
        <v>45.543497544722982</v>
      </c>
      <c r="AL141" s="101">
        <v>38.653544054425403</v>
      </c>
      <c r="AM141" s="101">
        <v>1.7258495835375243</v>
      </c>
      <c r="AN141" s="101">
        <v>83.210939999999994</v>
      </c>
      <c r="AO141" s="101">
        <v>80.766909999999996</v>
      </c>
      <c r="AP141" s="101">
        <v>58</v>
      </c>
      <c r="AQ141" s="101">
        <v>6</v>
      </c>
      <c r="AR141" s="101">
        <v>60</v>
      </c>
      <c r="AS141" s="101">
        <v>3</v>
      </c>
      <c r="AT141" s="101">
        <v>30</v>
      </c>
      <c r="AU141" s="101">
        <v>95.154679999999999</v>
      </c>
      <c r="AV141" s="101" t="s">
        <v>31</v>
      </c>
      <c r="AW141" s="101" t="s">
        <v>31</v>
      </c>
      <c r="AX141" s="101" t="s">
        <v>31</v>
      </c>
      <c r="AY141" s="101" t="s">
        <v>31</v>
      </c>
      <c r="AZ141" s="101" t="s">
        <v>31</v>
      </c>
      <c r="BA141" s="101" t="s">
        <v>31</v>
      </c>
      <c r="BB141" s="101" t="s">
        <v>31</v>
      </c>
      <c r="BC141" s="101">
        <v>26.7</v>
      </c>
      <c r="BD141" s="101">
        <v>35.700000000000003</v>
      </c>
      <c r="BE141" s="101">
        <v>3.5</v>
      </c>
      <c r="BF141" s="101">
        <v>3.5</v>
      </c>
      <c r="BG141" s="101">
        <v>7</v>
      </c>
      <c r="BH141" s="71"/>
      <c r="BI141" s="71"/>
      <c r="BJ141" s="71"/>
      <c r="BK141" s="71"/>
      <c r="BL141" s="71"/>
      <c r="BM141" s="71"/>
      <c r="BN141" s="71"/>
      <c r="BO141" s="71"/>
      <c r="BP141" s="71"/>
      <c r="BQ141" s="71"/>
      <c r="BR141" s="71"/>
      <c r="BS141" s="71"/>
      <c r="BT141" s="71"/>
      <c r="BU141" s="71"/>
      <c r="BV141" s="71"/>
      <c r="BW141" s="71"/>
      <c r="BX141" s="71"/>
      <c r="BY141" s="71"/>
      <c r="BZ141" s="71"/>
      <c r="CA141" s="71"/>
      <c r="CB141" s="71"/>
      <c r="CC141" s="71"/>
      <c r="CD141" s="71"/>
      <c r="CE141" s="71"/>
      <c r="CF141" s="71"/>
      <c r="CG141" s="71"/>
      <c r="CH141" s="71"/>
      <c r="CI141" s="71"/>
      <c r="CJ141" s="71"/>
      <c r="CK141" s="71"/>
      <c r="CL141" s="71"/>
      <c r="CM141" s="71"/>
      <c r="CN141" s="71"/>
      <c r="CO141" s="71"/>
      <c r="CP141" s="71"/>
      <c r="CQ141" s="71"/>
      <c r="CR141" s="71"/>
      <c r="CS141" s="71"/>
      <c r="CT141" s="71"/>
      <c r="CU141" s="71"/>
      <c r="CV141" s="71"/>
      <c r="CW141" s="71"/>
      <c r="CX141" s="71"/>
      <c r="CY141" s="71"/>
      <c r="CZ141" s="71"/>
      <c r="DA141" s="71"/>
      <c r="DB141" s="71"/>
      <c r="DC141" s="71"/>
      <c r="DD141" s="71"/>
      <c r="DE141" s="71"/>
      <c r="DF141" s="71"/>
      <c r="DG141" s="71"/>
      <c r="DH141" s="71"/>
      <c r="DI141" s="71"/>
      <c r="DJ141" s="71"/>
      <c r="DK141" s="71"/>
    </row>
    <row r="142" spans="1:115">
      <c r="A142" s="109" t="s">
        <v>9</v>
      </c>
      <c r="B142" s="76" t="s">
        <v>55</v>
      </c>
      <c r="C142" s="99" t="s">
        <v>165</v>
      </c>
      <c r="D142" s="100">
        <v>2.1076700000000002</v>
      </c>
      <c r="E142" s="100">
        <v>54.114130000000003</v>
      </c>
      <c r="F142" s="100">
        <v>36.941830000000003</v>
      </c>
      <c r="G142" s="71" t="s">
        <v>31</v>
      </c>
      <c r="H142" s="71" t="s">
        <v>31</v>
      </c>
      <c r="I142" s="71" t="s">
        <v>31</v>
      </c>
      <c r="J142" s="71" t="s">
        <v>31</v>
      </c>
      <c r="K142" s="71" t="s">
        <v>31</v>
      </c>
      <c r="L142" s="71" t="s">
        <v>31</v>
      </c>
      <c r="M142" s="71" t="s">
        <v>31</v>
      </c>
      <c r="N142" s="71" t="s">
        <v>31</v>
      </c>
      <c r="O142" s="71" t="s">
        <v>31</v>
      </c>
      <c r="P142" s="71" t="s">
        <v>31</v>
      </c>
      <c r="Q142" s="71" t="s">
        <v>31</v>
      </c>
      <c r="R142" s="71" t="s">
        <v>31</v>
      </c>
      <c r="S142" s="71" t="s">
        <v>31</v>
      </c>
      <c r="T142" s="71" t="s">
        <v>31</v>
      </c>
      <c r="U142" s="71" t="s">
        <v>31</v>
      </c>
      <c r="V142" s="71" t="s">
        <v>31</v>
      </c>
      <c r="W142" s="71" t="s">
        <v>31</v>
      </c>
      <c r="X142" s="71" t="s">
        <v>31</v>
      </c>
      <c r="Y142" s="71" t="s">
        <v>31</v>
      </c>
      <c r="Z142" s="71" t="s">
        <v>31</v>
      </c>
      <c r="AA142" s="101">
        <v>14.37923943677</v>
      </c>
      <c r="AB142" s="79">
        <v>2507.2739000000001</v>
      </c>
      <c r="AC142" s="101" t="s">
        <v>31</v>
      </c>
      <c r="AD142" s="101" t="s">
        <v>31</v>
      </c>
      <c r="AE142" s="101" t="s">
        <v>31</v>
      </c>
      <c r="AF142" s="101" t="s">
        <v>31</v>
      </c>
      <c r="AG142" s="101" t="s">
        <v>31</v>
      </c>
      <c r="AH142" s="101" t="s">
        <v>31</v>
      </c>
      <c r="AI142" s="101" t="s">
        <v>31</v>
      </c>
      <c r="AJ142" s="101" t="s">
        <v>31</v>
      </c>
      <c r="AK142" s="101" t="s">
        <v>31</v>
      </c>
      <c r="AL142" s="101" t="s">
        <v>31</v>
      </c>
      <c r="AM142" s="101" t="s">
        <v>31</v>
      </c>
      <c r="AN142" s="101" t="s">
        <v>31</v>
      </c>
      <c r="AO142" s="101" t="s">
        <v>31</v>
      </c>
      <c r="AP142" s="101" t="s">
        <v>31</v>
      </c>
      <c r="AQ142" s="101" t="s">
        <v>31</v>
      </c>
      <c r="AR142" s="101" t="s">
        <v>31</v>
      </c>
      <c r="AS142" s="101" t="s">
        <v>31</v>
      </c>
      <c r="AT142" s="101" t="s">
        <v>31</v>
      </c>
      <c r="AU142" s="101" t="s">
        <v>31</v>
      </c>
      <c r="AV142" s="101">
        <v>57.131185295083498</v>
      </c>
      <c r="AW142" s="101">
        <v>49.760920600228836</v>
      </c>
      <c r="AX142" s="101" t="s">
        <v>31</v>
      </c>
      <c r="AY142" s="101" t="s">
        <v>31</v>
      </c>
      <c r="AZ142" s="101" t="s">
        <v>31</v>
      </c>
      <c r="BA142" s="101">
        <v>17.489749908447301</v>
      </c>
      <c r="BB142" s="101">
        <v>28.829099655151399</v>
      </c>
      <c r="BC142" s="101">
        <v>10.9</v>
      </c>
      <c r="BD142" s="101" t="s">
        <v>31</v>
      </c>
      <c r="BE142" s="101" t="s">
        <v>31</v>
      </c>
      <c r="BF142" s="101" t="s">
        <v>31</v>
      </c>
      <c r="BG142" s="101" t="s">
        <v>31</v>
      </c>
      <c r="BH142" s="71"/>
      <c r="BI142" s="71"/>
      <c r="BJ142" s="71"/>
      <c r="BK142" s="71"/>
      <c r="BL142" s="71"/>
      <c r="BM142" s="71"/>
      <c r="BN142" s="71"/>
      <c r="BO142" s="71"/>
      <c r="BP142" s="71"/>
      <c r="BQ142" s="71"/>
      <c r="BR142" s="71"/>
      <c r="BS142" s="71"/>
      <c r="BT142" s="71"/>
      <c r="BU142" s="71"/>
      <c r="BV142" s="71"/>
      <c r="BW142" s="71"/>
      <c r="BX142" s="71"/>
      <c r="BY142" s="71"/>
      <c r="BZ142" s="71"/>
      <c r="CA142" s="71"/>
      <c r="CB142" s="71"/>
      <c r="CC142" s="71"/>
      <c r="CD142" s="71"/>
      <c r="CE142" s="71"/>
      <c r="CF142" s="71"/>
      <c r="CG142" s="71"/>
      <c r="CH142" s="71"/>
      <c r="CI142" s="71"/>
      <c r="CJ142" s="71"/>
      <c r="CK142" s="71"/>
      <c r="CL142" s="71"/>
      <c r="CM142" s="71"/>
      <c r="CN142" s="71"/>
      <c r="CO142" s="71"/>
      <c r="CP142" s="71"/>
      <c r="CQ142" s="71"/>
      <c r="CR142" s="71"/>
      <c r="CS142" s="71"/>
      <c r="CT142" s="71"/>
      <c r="CU142" s="71"/>
      <c r="CV142" s="71"/>
      <c r="CW142" s="71"/>
      <c r="CX142" s="71"/>
      <c r="CY142" s="71"/>
      <c r="CZ142" s="71"/>
      <c r="DA142" s="71"/>
      <c r="DB142" s="71"/>
      <c r="DC142" s="71"/>
      <c r="DD142" s="71"/>
      <c r="DE142" s="71"/>
      <c r="DF142" s="71"/>
      <c r="DG142" s="71"/>
      <c r="DH142" s="71"/>
      <c r="DI142" s="71"/>
      <c r="DJ142" s="71"/>
      <c r="DK142" s="71"/>
    </row>
    <row r="143" spans="1:115">
      <c r="A143" s="109" t="s">
        <v>9</v>
      </c>
      <c r="B143" s="72" t="s">
        <v>54</v>
      </c>
      <c r="C143" s="99" t="s">
        <v>165</v>
      </c>
      <c r="D143" s="100">
        <v>2.0934599999999999</v>
      </c>
      <c r="E143" s="100">
        <v>52.515569999999997</v>
      </c>
      <c r="F143" s="100">
        <v>38.66198</v>
      </c>
      <c r="G143" s="71" t="s">
        <v>31</v>
      </c>
      <c r="H143" s="100">
        <v>3.47</v>
      </c>
      <c r="I143" s="100">
        <v>2.82</v>
      </c>
      <c r="J143" s="100">
        <v>2.73</v>
      </c>
      <c r="K143" s="100">
        <v>3.49</v>
      </c>
      <c r="L143" s="100">
        <v>2.4900000000000002</v>
      </c>
      <c r="M143" s="100">
        <v>3.28</v>
      </c>
      <c r="N143" s="100">
        <v>4.0199999999999996</v>
      </c>
      <c r="O143" s="100">
        <v>2.08</v>
      </c>
      <c r="P143" s="71" t="s">
        <v>31</v>
      </c>
      <c r="Q143" s="71" t="s">
        <v>31</v>
      </c>
      <c r="R143" s="71" t="s">
        <v>31</v>
      </c>
      <c r="S143" s="71" t="s">
        <v>31</v>
      </c>
      <c r="T143" s="71" t="s">
        <v>31</v>
      </c>
      <c r="U143" s="71" t="s">
        <v>31</v>
      </c>
      <c r="V143" s="71" t="s">
        <v>31</v>
      </c>
      <c r="W143" s="71" t="s">
        <v>31</v>
      </c>
      <c r="X143" s="71" t="s">
        <v>31</v>
      </c>
      <c r="Y143" s="71" t="s">
        <v>31</v>
      </c>
      <c r="Z143" s="71" t="s">
        <v>31</v>
      </c>
      <c r="AA143" s="101">
        <v>26.325935521687999</v>
      </c>
      <c r="AB143" s="79">
        <v>2925.5810000000001</v>
      </c>
      <c r="AC143" s="101" t="s">
        <v>31</v>
      </c>
      <c r="AD143" s="101" t="s">
        <v>31</v>
      </c>
      <c r="AE143" s="101" t="s">
        <v>31</v>
      </c>
      <c r="AF143" s="101" t="s">
        <v>31</v>
      </c>
      <c r="AG143" s="101" t="s">
        <v>31</v>
      </c>
      <c r="AH143" s="101" t="s">
        <v>31</v>
      </c>
      <c r="AI143" s="101" t="s">
        <v>31</v>
      </c>
      <c r="AJ143" s="101" t="s">
        <v>31</v>
      </c>
      <c r="AK143" s="101" t="s">
        <v>31</v>
      </c>
      <c r="AL143" s="101" t="s">
        <v>31</v>
      </c>
      <c r="AM143" s="101" t="s">
        <v>31</v>
      </c>
      <c r="AN143" s="101" t="s">
        <v>31</v>
      </c>
      <c r="AO143" s="101" t="s">
        <v>31</v>
      </c>
      <c r="AP143" s="101" t="s">
        <v>31</v>
      </c>
      <c r="AQ143" s="101" t="s">
        <v>31</v>
      </c>
      <c r="AR143" s="101" t="s">
        <v>31</v>
      </c>
      <c r="AS143" s="101" t="s">
        <v>31</v>
      </c>
      <c r="AT143" s="101" t="s">
        <v>31</v>
      </c>
      <c r="AU143" s="101" t="s">
        <v>31</v>
      </c>
      <c r="AV143" s="101">
        <v>57.017499991318303</v>
      </c>
      <c r="AW143" s="101">
        <v>55.861245718034468</v>
      </c>
      <c r="AX143" s="101" t="s">
        <v>31</v>
      </c>
      <c r="AY143" s="101" t="s">
        <v>31</v>
      </c>
      <c r="AZ143" s="101" t="s">
        <v>31</v>
      </c>
      <c r="BA143" s="101">
        <v>17.526979999999998</v>
      </c>
      <c r="BB143" s="101">
        <v>28.40943</v>
      </c>
      <c r="BC143" s="101">
        <v>10.9</v>
      </c>
      <c r="BD143" s="101" t="s">
        <v>31</v>
      </c>
      <c r="BE143" s="101" t="s">
        <v>31</v>
      </c>
      <c r="BF143" s="101" t="s">
        <v>31</v>
      </c>
      <c r="BG143" s="101" t="s">
        <v>31</v>
      </c>
      <c r="BH143" s="102"/>
      <c r="BI143" s="102"/>
      <c r="BJ143" s="102"/>
      <c r="BK143" s="102"/>
      <c r="BL143" s="102"/>
      <c r="BM143" s="102"/>
      <c r="BN143" s="102"/>
      <c r="BO143" s="102"/>
      <c r="BP143" s="102"/>
      <c r="BQ143" s="102"/>
      <c r="BR143" s="102"/>
      <c r="BS143" s="102"/>
      <c r="BT143" s="102"/>
      <c r="BU143" s="102"/>
      <c r="BV143" s="102"/>
      <c r="BW143" s="102"/>
      <c r="BX143" s="102"/>
      <c r="BY143" s="102"/>
      <c r="BZ143" s="102"/>
      <c r="CA143" s="102"/>
      <c r="CB143" s="102"/>
      <c r="CC143" s="102"/>
      <c r="CD143" s="102"/>
      <c r="CE143" s="102"/>
      <c r="CF143" s="102"/>
      <c r="CG143" s="102"/>
      <c r="CH143" s="102"/>
      <c r="CI143" s="102"/>
      <c r="CJ143" s="102"/>
      <c r="CK143" s="102"/>
      <c r="CL143" s="102"/>
      <c r="CM143" s="102"/>
      <c r="CN143" s="102"/>
      <c r="CO143" s="102"/>
      <c r="CP143" s="102"/>
      <c r="CQ143" s="102"/>
      <c r="CR143" s="102"/>
      <c r="CS143" s="102"/>
      <c r="CT143" s="102"/>
      <c r="CU143" s="102"/>
      <c r="CV143" s="102"/>
      <c r="CW143" s="102"/>
      <c r="CX143" s="102"/>
      <c r="CY143" s="102"/>
      <c r="CZ143" s="102"/>
      <c r="DA143" s="102"/>
      <c r="DB143" s="102"/>
      <c r="DC143" s="102"/>
      <c r="DD143" s="102"/>
      <c r="DE143" s="102"/>
      <c r="DF143" s="102"/>
      <c r="DG143" s="102"/>
      <c r="DH143" s="102"/>
      <c r="DI143" s="102"/>
      <c r="DJ143" s="102"/>
      <c r="DK143" s="102"/>
    </row>
    <row r="144" spans="1:115">
      <c r="A144" s="109" t="s">
        <v>9</v>
      </c>
      <c r="B144" s="72" t="s">
        <v>53</v>
      </c>
      <c r="C144" s="99" t="s">
        <v>165</v>
      </c>
      <c r="D144" s="100">
        <v>2.1380400000000002</v>
      </c>
      <c r="E144" s="100">
        <v>54.212569999999999</v>
      </c>
      <c r="F144" s="100">
        <v>36.921779999999998</v>
      </c>
      <c r="G144" s="71" t="s">
        <v>31</v>
      </c>
      <c r="H144" s="100">
        <v>3.34</v>
      </c>
      <c r="I144" s="100">
        <v>2.92</v>
      </c>
      <c r="J144" s="100">
        <v>3.33</v>
      </c>
      <c r="K144" s="100">
        <v>2.83</v>
      </c>
      <c r="L144" s="100">
        <v>3.23</v>
      </c>
      <c r="M144" s="100">
        <v>2.37</v>
      </c>
      <c r="N144" s="100">
        <v>2.61</v>
      </c>
      <c r="O144" s="100">
        <v>4.16</v>
      </c>
      <c r="P144" s="100">
        <v>2.68</v>
      </c>
      <c r="Q144" s="100">
        <v>6.89</v>
      </c>
      <c r="R144" s="100">
        <v>20.010000000000002</v>
      </c>
      <c r="S144" s="100">
        <v>28.71</v>
      </c>
      <c r="T144" s="101" t="s">
        <v>31</v>
      </c>
      <c r="U144" s="100">
        <v>5.72</v>
      </c>
      <c r="V144" s="100">
        <v>0.43</v>
      </c>
      <c r="W144" s="100">
        <v>8.3699999999999992</v>
      </c>
      <c r="X144" s="100">
        <v>24.89</v>
      </c>
      <c r="Y144" s="71" t="s">
        <v>31</v>
      </c>
      <c r="Z144" s="71" t="s">
        <v>31</v>
      </c>
      <c r="AA144" s="101">
        <v>3.18</v>
      </c>
      <c r="AB144" s="79">
        <v>2809.0893999999998</v>
      </c>
      <c r="AC144" s="101" t="s">
        <v>31</v>
      </c>
      <c r="AD144" s="101" t="s">
        <v>31</v>
      </c>
      <c r="AE144" s="101" t="s">
        <v>31</v>
      </c>
      <c r="AF144" s="101" t="s">
        <v>31</v>
      </c>
      <c r="AG144" s="101" t="s">
        <v>31</v>
      </c>
      <c r="AH144" s="101" t="s">
        <v>31</v>
      </c>
      <c r="AI144" s="101" t="s">
        <v>31</v>
      </c>
      <c r="AJ144" s="101" t="s">
        <v>31</v>
      </c>
      <c r="AK144" s="101" t="s">
        <v>31</v>
      </c>
      <c r="AL144" s="101" t="s">
        <v>31</v>
      </c>
      <c r="AM144" s="101" t="s">
        <v>31</v>
      </c>
      <c r="AN144" s="101" t="s">
        <v>31</v>
      </c>
      <c r="AO144" s="101" t="s">
        <v>31</v>
      </c>
      <c r="AP144" s="101" t="s">
        <v>31</v>
      </c>
      <c r="AQ144" s="101" t="s">
        <v>31</v>
      </c>
      <c r="AR144" s="101" t="s">
        <v>31</v>
      </c>
      <c r="AS144" s="101" t="s">
        <v>31</v>
      </c>
      <c r="AT144" s="101" t="s">
        <v>31</v>
      </c>
      <c r="AU144" s="101" t="s">
        <v>31</v>
      </c>
      <c r="AV144" s="101">
        <v>56.890712282227</v>
      </c>
      <c r="AW144" s="101">
        <v>54.95936809257573</v>
      </c>
      <c r="AX144" s="101" t="s">
        <v>31</v>
      </c>
      <c r="AY144" s="101" t="s">
        <v>31</v>
      </c>
      <c r="AZ144" s="101" t="s">
        <v>31</v>
      </c>
      <c r="BA144" s="101">
        <v>17.510449999999999</v>
      </c>
      <c r="BB144" s="101">
        <v>28.309570000000001</v>
      </c>
      <c r="BC144" s="101">
        <v>10.9</v>
      </c>
      <c r="BD144" s="101" t="s">
        <v>31</v>
      </c>
      <c r="BE144" s="101" t="s">
        <v>31</v>
      </c>
      <c r="BF144" s="101" t="s">
        <v>31</v>
      </c>
      <c r="BG144" s="101" t="s">
        <v>31</v>
      </c>
      <c r="BH144" s="71"/>
      <c r="BI144" s="71"/>
      <c r="BJ144" s="71"/>
      <c r="BK144" s="71"/>
      <c r="BL144" s="71"/>
      <c r="BM144" s="71"/>
      <c r="BN144" s="71"/>
      <c r="BO144" s="71"/>
      <c r="BP144" s="71"/>
      <c r="BQ144" s="71"/>
      <c r="BR144" s="71"/>
      <c r="BS144" s="71"/>
      <c r="BT144" s="71"/>
      <c r="BU144" s="71"/>
      <c r="BV144" s="71"/>
      <c r="BW144" s="71"/>
      <c r="BX144" s="71"/>
      <c r="BY144" s="71"/>
      <c r="BZ144" s="71"/>
      <c r="CA144" s="71"/>
      <c r="CB144" s="71"/>
      <c r="CC144" s="71"/>
      <c r="CD144" s="71"/>
      <c r="CE144" s="71"/>
      <c r="CF144" s="71"/>
      <c r="CG144" s="71"/>
      <c r="CH144" s="71"/>
      <c r="CI144" s="71"/>
      <c r="CJ144" s="71"/>
      <c r="CK144" s="71"/>
      <c r="CL144" s="71"/>
      <c r="CM144" s="71"/>
      <c r="CN144" s="71"/>
      <c r="CO144" s="71"/>
      <c r="CP144" s="71"/>
      <c r="CQ144" s="71"/>
      <c r="CR144" s="71"/>
      <c r="CS144" s="71"/>
      <c r="CT144" s="71"/>
      <c r="CU144" s="71"/>
      <c r="CV144" s="71"/>
      <c r="CW144" s="71"/>
      <c r="CX144" s="71"/>
      <c r="CY144" s="71"/>
      <c r="CZ144" s="71"/>
      <c r="DA144" s="71"/>
      <c r="DB144" s="71"/>
      <c r="DC144" s="71"/>
      <c r="DD144" s="71"/>
      <c r="DE144" s="71"/>
      <c r="DF144" s="71"/>
      <c r="DG144" s="71"/>
      <c r="DH144" s="71"/>
      <c r="DI144" s="71"/>
      <c r="DJ144" s="71"/>
      <c r="DK144" s="71"/>
    </row>
    <row r="145" spans="1:115">
      <c r="A145" s="109" t="s">
        <v>9</v>
      </c>
      <c r="B145" s="72" t="s">
        <v>52</v>
      </c>
      <c r="C145" s="99" t="s">
        <v>165</v>
      </c>
      <c r="D145" s="100">
        <v>2.17449</v>
      </c>
      <c r="E145" s="100">
        <v>52.105139999999999</v>
      </c>
      <c r="F145" s="100">
        <v>38.307200000000002</v>
      </c>
      <c r="G145" s="71" t="s">
        <v>31</v>
      </c>
      <c r="H145" s="100">
        <v>2.4700000000000002</v>
      </c>
      <c r="I145" s="100">
        <v>3.36</v>
      </c>
      <c r="J145" s="100">
        <v>3.03</v>
      </c>
      <c r="K145" s="100">
        <v>2.94</v>
      </c>
      <c r="L145" s="100">
        <v>3.35</v>
      </c>
      <c r="M145" s="100">
        <v>2.19</v>
      </c>
      <c r="N145" s="100">
        <v>2.6</v>
      </c>
      <c r="O145" s="100">
        <v>4.37</v>
      </c>
      <c r="P145" s="100">
        <v>2.0099999999999998</v>
      </c>
      <c r="Q145" s="100">
        <v>10.26</v>
      </c>
      <c r="R145" s="100">
        <v>26.27</v>
      </c>
      <c r="S145" s="100">
        <v>21.61</v>
      </c>
      <c r="T145" s="100">
        <v>3.02</v>
      </c>
      <c r="U145" s="100">
        <v>3.13</v>
      </c>
      <c r="V145" s="100">
        <v>0.5</v>
      </c>
      <c r="W145" s="100">
        <v>27.18</v>
      </c>
      <c r="X145" s="100">
        <v>9.81</v>
      </c>
      <c r="Y145" s="71" t="s">
        <v>31</v>
      </c>
      <c r="Z145" s="71" t="s">
        <v>31</v>
      </c>
      <c r="AA145" s="101">
        <v>36.14</v>
      </c>
      <c r="AB145" s="79">
        <v>2754.2521999999999</v>
      </c>
      <c r="AC145" s="101" t="s">
        <v>31</v>
      </c>
      <c r="AD145" s="101" t="s">
        <v>31</v>
      </c>
      <c r="AE145" s="101" t="s">
        <v>31</v>
      </c>
      <c r="AF145" s="101" t="s">
        <v>31</v>
      </c>
      <c r="AG145" s="101" t="s">
        <v>31</v>
      </c>
      <c r="AH145" s="101" t="s">
        <v>31</v>
      </c>
      <c r="AI145" s="101" t="s">
        <v>31</v>
      </c>
      <c r="AJ145" s="101" t="s">
        <v>31</v>
      </c>
      <c r="AK145" s="101" t="s">
        <v>31</v>
      </c>
      <c r="AL145" s="101" t="s">
        <v>31</v>
      </c>
      <c r="AM145" s="101" t="s">
        <v>31</v>
      </c>
      <c r="AN145" s="101" t="s">
        <v>31</v>
      </c>
      <c r="AO145" s="101" t="s">
        <v>31</v>
      </c>
      <c r="AP145" s="101" t="s">
        <v>31</v>
      </c>
      <c r="AQ145" s="101" t="s">
        <v>31</v>
      </c>
      <c r="AR145" s="101" t="s">
        <v>31</v>
      </c>
      <c r="AS145" s="101" t="s">
        <v>31</v>
      </c>
      <c r="AT145" s="101" t="s">
        <v>31</v>
      </c>
      <c r="AU145" s="101" t="s">
        <v>31</v>
      </c>
      <c r="AV145" s="101">
        <v>56.661074201052102</v>
      </c>
      <c r="AW145" s="101">
        <v>53.072024758333548</v>
      </c>
      <c r="AX145" s="101" t="s">
        <v>31</v>
      </c>
      <c r="AY145" s="101" t="s">
        <v>31</v>
      </c>
      <c r="AZ145" s="101" t="s">
        <v>31</v>
      </c>
      <c r="BA145" s="101">
        <v>17.767130000000002</v>
      </c>
      <c r="BB145" s="101">
        <v>28.50882</v>
      </c>
      <c r="BC145" s="101">
        <v>12.1</v>
      </c>
      <c r="BD145" s="101" t="s">
        <v>31</v>
      </c>
      <c r="BE145" s="101" t="s">
        <v>31</v>
      </c>
      <c r="BF145" s="101" t="s">
        <v>31</v>
      </c>
      <c r="BG145" s="101" t="s">
        <v>31</v>
      </c>
      <c r="BH145" s="71"/>
      <c r="BI145" s="71"/>
      <c r="BJ145" s="71"/>
      <c r="BK145" s="71"/>
      <c r="BL145" s="71"/>
      <c r="BM145" s="71"/>
      <c r="BN145" s="71"/>
      <c r="BO145" s="71"/>
      <c r="BP145" s="71"/>
      <c r="BQ145" s="71"/>
      <c r="BR145" s="71"/>
      <c r="BS145" s="71"/>
      <c r="BT145" s="71"/>
      <c r="BU145" s="71"/>
      <c r="BV145" s="71"/>
      <c r="BW145" s="71"/>
      <c r="BX145" s="71"/>
      <c r="BY145" s="71"/>
      <c r="BZ145" s="71"/>
      <c r="CA145" s="71"/>
      <c r="CB145" s="71"/>
      <c r="CC145" s="71"/>
      <c r="CD145" s="71"/>
      <c r="CE145" s="71"/>
      <c r="CF145" s="71"/>
      <c r="CG145" s="71"/>
      <c r="CH145" s="71"/>
      <c r="CI145" s="71"/>
      <c r="CJ145" s="71"/>
      <c r="CK145" s="71"/>
      <c r="CL145" s="71"/>
      <c r="CM145" s="71"/>
      <c r="CN145" s="71"/>
      <c r="CO145" s="71"/>
      <c r="CP145" s="71"/>
      <c r="CQ145" s="71"/>
      <c r="CR145" s="71"/>
      <c r="CS145" s="71"/>
      <c r="CT145" s="71"/>
      <c r="CU145" s="71"/>
      <c r="CV145" s="71"/>
      <c r="CW145" s="71"/>
      <c r="CX145" s="71"/>
      <c r="CY145" s="71"/>
      <c r="CZ145" s="71"/>
      <c r="DA145" s="71"/>
      <c r="DB145" s="71"/>
      <c r="DC145" s="71"/>
      <c r="DD145" s="71"/>
      <c r="DE145" s="71"/>
      <c r="DF145" s="71"/>
      <c r="DG145" s="71"/>
      <c r="DH145" s="71"/>
      <c r="DI145" s="71"/>
      <c r="DJ145" s="71"/>
      <c r="DK145" s="71"/>
    </row>
    <row r="146" spans="1:115">
      <c r="A146" s="109" t="s">
        <v>9</v>
      </c>
      <c r="B146" s="72" t="s">
        <v>51</v>
      </c>
      <c r="C146" s="99" t="s">
        <v>165</v>
      </c>
      <c r="D146" s="100">
        <v>2.1199400000000002</v>
      </c>
      <c r="E146" s="100">
        <v>50.777790000000003</v>
      </c>
      <c r="F146" s="100">
        <v>39.014530000000001</v>
      </c>
      <c r="G146" s="71" t="s">
        <v>31</v>
      </c>
      <c r="H146" s="100">
        <v>2.36</v>
      </c>
      <c r="I146" s="100">
        <v>2.95</v>
      </c>
      <c r="J146" s="100">
        <v>2.97</v>
      </c>
      <c r="K146" s="100">
        <v>2.85</v>
      </c>
      <c r="L146" s="100">
        <v>3.32</v>
      </c>
      <c r="M146" s="100">
        <v>3.21</v>
      </c>
      <c r="N146" s="100">
        <v>2.25</v>
      </c>
      <c r="O146" s="100">
        <v>4.1399999999999997</v>
      </c>
      <c r="P146" s="100">
        <v>2.02</v>
      </c>
      <c r="Q146" s="100">
        <v>9.33</v>
      </c>
      <c r="R146" s="100">
        <v>24.91</v>
      </c>
      <c r="S146" s="100">
        <v>34.090000000000003</v>
      </c>
      <c r="T146" s="100">
        <v>5.82</v>
      </c>
      <c r="U146" s="100">
        <v>1.63</v>
      </c>
      <c r="V146" s="100">
        <v>0.95</v>
      </c>
      <c r="W146" s="100">
        <v>20.100000000000001</v>
      </c>
      <c r="X146" s="101" t="s">
        <v>31</v>
      </c>
      <c r="Y146" s="100">
        <v>47.07</v>
      </c>
      <c r="Z146" s="100">
        <v>45.68</v>
      </c>
      <c r="AA146" s="101">
        <v>39.15</v>
      </c>
      <c r="AB146" s="79">
        <v>2756.8633</v>
      </c>
      <c r="AC146" s="101" t="s">
        <v>31</v>
      </c>
      <c r="AD146" s="101" t="s">
        <v>31</v>
      </c>
      <c r="AE146" s="101" t="s">
        <v>31</v>
      </c>
      <c r="AF146" s="101" t="s">
        <v>31</v>
      </c>
      <c r="AG146" s="101" t="s">
        <v>31</v>
      </c>
      <c r="AH146" s="101" t="s">
        <v>31</v>
      </c>
      <c r="AI146" s="101" t="s">
        <v>31</v>
      </c>
      <c r="AJ146" s="101" t="s">
        <v>31</v>
      </c>
      <c r="AK146" s="101" t="s">
        <v>31</v>
      </c>
      <c r="AL146" s="101" t="s">
        <v>31</v>
      </c>
      <c r="AM146" s="101" t="s">
        <v>31</v>
      </c>
      <c r="AN146" s="101" t="s">
        <v>31</v>
      </c>
      <c r="AO146" s="101" t="s">
        <v>31</v>
      </c>
      <c r="AP146" s="101" t="s">
        <v>31</v>
      </c>
      <c r="AQ146" s="101" t="s">
        <v>31</v>
      </c>
      <c r="AR146" s="101" t="s">
        <v>31</v>
      </c>
      <c r="AS146" s="101" t="s">
        <v>31</v>
      </c>
      <c r="AT146" s="101" t="s">
        <v>31</v>
      </c>
      <c r="AU146" s="101" t="s">
        <v>31</v>
      </c>
      <c r="AV146" s="101">
        <v>56.008167914247899</v>
      </c>
      <c r="AW146" s="101">
        <v>50.79783352323529</v>
      </c>
      <c r="AX146" s="101" t="s">
        <v>31</v>
      </c>
      <c r="AY146" s="101" t="s">
        <v>31</v>
      </c>
      <c r="AZ146" s="101">
        <v>31.4</v>
      </c>
      <c r="BA146" s="101">
        <v>17.743649999999999</v>
      </c>
      <c r="BB146" s="101">
        <v>29.870550000000001</v>
      </c>
      <c r="BC146" s="101">
        <v>12.2</v>
      </c>
      <c r="BD146" s="101" t="s">
        <v>31</v>
      </c>
      <c r="BE146" s="101">
        <v>41</v>
      </c>
      <c r="BF146" s="101">
        <v>41</v>
      </c>
      <c r="BG146" s="101" t="s">
        <v>31</v>
      </c>
      <c r="BH146" s="71"/>
      <c r="BI146" s="71"/>
      <c r="BJ146" s="71"/>
      <c r="BK146" s="71"/>
      <c r="BL146" s="71"/>
      <c r="BM146" s="71"/>
      <c r="BN146" s="71"/>
      <c r="BO146" s="71"/>
      <c r="BP146" s="71"/>
      <c r="BQ146" s="71"/>
      <c r="BR146" s="71"/>
      <c r="BS146" s="71"/>
      <c r="BT146" s="71"/>
      <c r="BU146" s="71"/>
      <c r="BV146" s="71"/>
      <c r="BW146" s="71"/>
      <c r="BX146" s="71"/>
      <c r="BY146" s="71"/>
      <c r="BZ146" s="71"/>
      <c r="CA146" s="71"/>
      <c r="CB146" s="71"/>
      <c r="CC146" s="71"/>
      <c r="CD146" s="71"/>
      <c r="CE146" s="71"/>
      <c r="CF146" s="71"/>
      <c r="CG146" s="71"/>
      <c r="CH146" s="71"/>
      <c r="CI146" s="71"/>
      <c r="CJ146" s="71"/>
      <c r="CK146" s="71"/>
      <c r="CL146" s="71"/>
      <c r="CM146" s="71"/>
      <c r="CN146" s="71"/>
      <c r="CO146" s="71"/>
      <c r="CP146" s="71"/>
      <c r="CQ146" s="71"/>
      <c r="CR146" s="71"/>
      <c r="CS146" s="71"/>
      <c r="CT146" s="71"/>
      <c r="CU146" s="71"/>
      <c r="CV146" s="71"/>
      <c r="CW146" s="71"/>
      <c r="CX146" s="71"/>
      <c r="CY146" s="71"/>
      <c r="CZ146" s="71"/>
      <c r="DA146" s="71"/>
      <c r="DB146" s="71"/>
      <c r="DC146" s="71"/>
      <c r="DD146" s="71"/>
      <c r="DE146" s="71"/>
      <c r="DF146" s="71"/>
      <c r="DG146" s="71"/>
      <c r="DH146" s="71"/>
      <c r="DI146" s="71"/>
      <c r="DJ146" s="71"/>
      <c r="DK146" s="71"/>
    </row>
    <row r="147" spans="1:115">
      <c r="A147" s="109" t="s">
        <v>9</v>
      </c>
      <c r="B147" s="72" t="s">
        <v>50</v>
      </c>
      <c r="C147" s="99" t="s">
        <v>165</v>
      </c>
      <c r="D147" s="100">
        <v>2.0946099999999999</v>
      </c>
      <c r="E147" s="100">
        <v>50.733440000000002</v>
      </c>
      <c r="F147" s="100">
        <v>38.724760000000003</v>
      </c>
      <c r="G147" s="71" t="s">
        <v>31</v>
      </c>
      <c r="H147" s="71" t="s">
        <v>31</v>
      </c>
      <c r="I147" s="71" t="s">
        <v>31</v>
      </c>
      <c r="J147" s="71" t="s">
        <v>31</v>
      </c>
      <c r="K147" s="71" t="s">
        <v>31</v>
      </c>
      <c r="L147" s="71" t="s">
        <v>31</v>
      </c>
      <c r="M147" s="71" t="s">
        <v>31</v>
      </c>
      <c r="N147" s="71" t="s">
        <v>31</v>
      </c>
      <c r="O147" s="71" t="s">
        <v>31</v>
      </c>
      <c r="P147" s="71" t="s">
        <v>31</v>
      </c>
      <c r="Q147" s="100">
        <v>21.13</v>
      </c>
      <c r="R147" s="100">
        <v>33.08</v>
      </c>
      <c r="S147" s="100">
        <v>42.32</v>
      </c>
      <c r="T147" s="100">
        <v>11.56</v>
      </c>
      <c r="U147" s="100">
        <v>6.03</v>
      </c>
      <c r="V147" s="100">
        <v>0.46</v>
      </c>
      <c r="W147" s="100">
        <v>10.07</v>
      </c>
      <c r="X147" s="100">
        <v>21.74</v>
      </c>
      <c r="Y147" s="100">
        <v>70.02</v>
      </c>
      <c r="Z147" s="100">
        <v>59.94</v>
      </c>
      <c r="AA147" s="101">
        <v>42.87</v>
      </c>
      <c r="AB147" s="79">
        <v>2968.1747</v>
      </c>
      <c r="AC147" s="101" t="s">
        <v>31</v>
      </c>
      <c r="AD147" s="101" t="s">
        <v>31</v>
      </c>
      <c r="AE147" s="101" t="s">
        <v>31</v>
      </c>
      <c r="AF147" s="101" t="s">
        <v>31</v>
      </c>
      <c r="AG147" s="101" t="s">
        <v>31</v>
      </c>
      <c r="AH147" s="101" t="s">
        <v>31</v>
      </c>
      <c r="AI147" s="101" t="s">
        <v>31</v>
      </c>
      <c r="AJ147" s="101" t="s">
        <v>31</v>
      </c>
      <c r="AK147" s="101" t="s">
        <v>31</v>
      </c>
      <c r="AL147" s="101" t="s">
        <v>31</v>
      </c>
      <c r="AM147" s="101" t="s">
        <v>31</v>
      </c>
      <c r="AN147" s="101" t="s">
        <v>31</v>
      </c>
      <c r="AO147" s="101" t="s">
        <v>31</v>
      </c>
      <c r="AP147" s="101" t="s">
        <v>31</v>
      </c>
      <c r="AQ147" s="101" t="s">
        <v>31</v>
      </c>
      <c r="AR147" s="101" t="s">
        <v>31</v>
      </c>
      <c r="AS147" s="101" t="s">
        <v>31</v>
      </c>
      <c r="AT147" s="101" t="s">
        <v>31</v>
      </c>
      <c r="AU147" s="101">
        <v>77.526929999999993</v>
      </c>
      <c r="AV147" s="101">
        <v>55.353716787010299</v>
      </c>
      <c r="AW147" s="101">
        <v>51.925007878433284</v>
      </c>
      <c r="AX147" s="101" t="s">
        <v>31</v>
      </c>
      <c r="AY147" s="101" t="s">
        <v>31</v>
      </c>
      <c r="AZ147" s="101">
        <v>30.6</v>
      </c>
      <c r="BA147" s="101">
        <v>17.952290000000001</v>
      </c>
      <c r="BB147" s="101">
        <v>29.286210000000001</v>
      </c>
      <c r="BC147" s="101">
        <v>12.2</v>
      </c>
      <c r="BD147" s="101" t="s">
        <v>31</v>
      </c>
      <c r="BE147" s="101">
        <v>7</v>
      </c>
      <c r="BF147" s="101">
        <v>7</v>
      </c>
      <c r="BG147" s="101" t="s">
        <v>31</v>
      </c>
      <c r="BH147" s="102"/>
      <c r="BI147" s="102"/>
      <c r="BJ147" s="102"/>
      <c r="BK147" s="102"/>
      <c r="BL147" s="102"/>
      <c r="BM147" s="102"/>
      <c r="BN147" s="102"/>
      <c r="BO147" s="102"/>
      <c r="BP147" s="102"/>
      <c r="BQ147" s="102"/>
      <c r="BR147" s="102"/>
      <c r="BS147" s="102"/>
      <c r="BT147" s="102"/>
      <c r="BU147" s="102"/>
      <c r="BV147" s="102"/>
      <c r="BW147" s="102"/>
      <c r="BX147" s="102"/>
      <c r="BY147" s="102"/>
      <c r="BZ147" s="102"/>
      <c r="CA147" s="102"/>
      <c r="CB147" s="102"/>
      <c r="CC147" s="102"/>
      <c r="CD147" s="102"/>
      <c r="CE147" s="102"/>
      <c r="CF147" s="102"/>
      <c r="CG147" s="102"/>
      <c r="CH147" s="102"/>
      <c r="CI147" s="102"/>
      <c r="CJ147" s="102"/>
      <c r="CK147" s="102"/>
      <c r="CL147" s="102"/>
      <c r="CM147" s="102"/>
      <c r="CN147" s="102"/>
      <c r="CO147" s="102"/>
      <c r="CP147" s="102"/>
      <c r="CQ147" s="102"/>
      <c r="CR147" s="102"/>
      <c r="CS147" s="102"/>
      <c r="CT147" s="102"/>
      <c r="CU147" s="102"/>
      <c r="CV147" s="102"/>
      <c r="CW147" s="102"/>
      <c r="CX147" s="102"/>
      <c r="CY147" s="102"/>
      <c r="CZ147" s="102"/>
      <c r="DA147" s="102"/>
      <c r="DB147" s="102"/>
      <c r="DC147" s="102"/>
      <c r="DD147" s="102"/>
      <c r="DE147" s="102"/>
      <c r="DF147" s="102"/>
      <c r="DG147" s="102"/>
      <c r="DH147" s="102"/>
      <c r="DI147" s="102"/>
      <c r="DJ147" s="102"/>
      <c r="DK147" s="102"/>
    </row>
    <row r="148" spans="1:115">
      <c r="A148" s="109" t="s">
        <v>9</v>
      </c>
      <c r="B148" s="72" t="s">
        <v>49</v>
      </c>
      <c r="C148" s="99" t="s">
        <v>165</v>
      </c>
      <c r="D148" s="100">
        <v>2.0515099999999999</v>
      </c>
      <c r="E148" s="100">
        <v>51.934480000000001</v>
      </c>
      <c r="F148" s="100">
        <v>38.633960000000002</v>
      </c>
      <c r="G148" s="71" t="s">
        <v>31</v>
      </c>
      <c r="H148" s="71" t="s">
        <v>31</v>
      </c>
      <c r="I148" s="71" t="s">
        <v>31</v>
      </c>
      <c r="J148" s="71" t="s">
        <v>31</v>
      </c>
      <c r="K148" s="71" t="s">
        <v>31</v>
      </c>
      <c r="L148" s="71" t="s">
        <v>31</v>
      </c>
      <c r="M148" s="71" t="s">
        <v>31</v>
      </c>
      <c r="N148" s="71" t="s">
        <v>31</v>
      </c>
      <c r="O148" s="71" t="s">
        <v>31</v>
      </c>
      <c r="P148" s="71" t="s">
        <v>31</v>
      </c>
      <c r="Q148" s="100">
        <v>21.65</v>
      </c>
      <c r="R148" s="100">
        <v>35.979999999999997</v>
      </c>
      <c r="S148" s="100">
        <v>42.37</v>
      </c>
      <c r="T148" s="100">
        <v>11.41</v>
      </c>
      <c r="U148" s="100">
        <v>5.35</v>
      </c>
      <c r="V148" s="100">
        <v>0.45</v>
      </c>
      <c r="W148" s="100">
        <v>9.18</v>
      </c>
      <c r="X148" s="100">
        <v>21.3</v>
      </c>
      <c r="Y148" s="100">
        <v>64.349999999999994</v>
      </c>
      <c r="Z148" s="100">
        <v>60.6</v>
      </c>
      <c r="AA148" s="101">
        <v>46.87</v>
      </c>
      <c r="AB148" s="79">
        <v>3048.4171000000001</v>
      </c>
      <c r="AC148" s="101" t="s">
        <v>31</v>
      </c>
      <c r="AD148" s="101" t="s">
        <v>31</v>
      </c>
      <c r="AE148" s="101" t="s">
        <v>31</v>
      </c>
      <c r="AF148" s="101" t="s">
        <v>31</v>
      </c>
      <c r="AG148" s="101" t="s">
        <v>31</v>
      </c>
      <c r="AH148" s="101" t="s">
        <v>31</v>
      </c>
      <c r="AI148" s="101" t="s">
        <v>31</v>
      </c>
      <c r="AJ148" s="101" t="s">
        <v>31</v>
      </c>
      <c r="AK148" s="101" t="s">
        <v>31</v>
      </c>
      <c r="AL148" s="101" t="s">
        <v>31</v>
      </c>
      <c r="AM148" s="101" t="s">
        <v>31</v>
      </c>
      <c r="AN148" s="101" t="s">
        <v>31</v>
      </c>
      <c r="AO148" s="101" t="s">
        <v>31</v>
      </c>
      <c r="AP148" s="101" t="s">
        <v>31</v>
      </c>
      <c r="AQ148" s="101" t="s">
        <v>31</v>
      </c>
      <c r="AR148" s="101" t="s">
        <v>31</v>
      </c>
      <c r="AS148" s="101" t="s">
        <v>31</v>
      </c>
      <c r="AT148" s="101" t="s">
        <v>31</v>
      </c>
      <c r="AU148" s="101">
        <v>92.344359999999995</v>
      </c>
      <c r="AV148" s="101">
        <v>55.046306049426903</v>
      </c>
      <c r="AW148" s="101">
        <v>53.980706776412092</v>
      </c>
      <c r="AX148" s="101" t="s">
        <v>31</v>
      </c>
      <c r="AY148" s="101" t="s">
        <v>31</v>
      </c>
      <c r="AZ148" s="101">
        <v>29.8</v>
      </c>
      <c r="BA148" s="101" t="s">
        <v>31</v>
      </c>
      <c r="BB148" s="101" t="s">
        <v>31</v>
      </c>
      <c r="BC148" s="101">
        <v>12.2</v>
      </c>
      <c r="BD148" s="101">
        <v>17.600000000000001</v>
      </c>
      <c r="BE148" s="101">
        <v>7</v>
      </c>
      <c r="BF148" s="101">
        <v>7</v>
      </c>
      <c r="BG148" s="101" t="s">
        <v>31</v>
      </c>
      <c r="BH148" s="71"/>
      <c r="BI148" s="71"/>
      <c r="BJ148" s="71"/>
      <c r="BK148" s="71"/>
      <c r="BL148" s="71"/>
      <c r="BM148" s="71"/>
      <c r="BN148" s="71"/>
      <c r="BO148" s="71"/>
      <c r="BP148" s="71"/>
      <c r="BQ148" s="71"/>
      <c r="BR148" s="71"/>
      <c r="BS148" s="71"/>
      <c r="BT148" s="71"/>
      <c r="BU148" s="71"/>
      <c r="BV148" s="71"/>
      <c r="BW148" s="71"/>
      <c r="BX148" s="71"/>
      <c r="BY148" s="71"/>
      <c r="BZ148" s="71"/>
      <c r="CA148" s="71"/>
      <c r="CB148" s="71"/>
      <c r="CC148" s="71"/>
      <c r="CD148" s="71"/>
      <c r="CE148" s="71"/>
      <c r="CF148" s="71"/>
      <c r="CG148" s="71"/>
      <c r="CH148" s="71"/>
      <c r="CI148" s="71"/>
      <c r="CJ148" s="71"/>
      <c r="CK148" s="71"/>
      <c r="CL148" s="71"/>
      <c r="CM148" s="71"/>
      <c r="CN148" s="71"/>
      <c r="CO148" s="71"/>
      <c r="CP148" s="71"/>
      <c r="CQ148" s="71"/>
      <c r="CR148" s="71"/>
      <c r="CS148" s="71"/>
      <c r="CT148" s="71"/>
      <c r="CU148" s="71"/>
      <c r="CV148" s="71"/>
      <c r="CW148" s="71"/>
      <c r="CX148" s="71"/>
      <c r="CY148" s="71"/>
      <c r="CZ148" s="71"/>
      <c r="DA148" s="71"/>
      <c r="DB148" s="71"/>
      <c r="DC148" s="71"/>
      <c r="DD148" s="71"/>
      <c r="DE148" s="71"/>
      <c r="DF148" s="71"/>
      <c r="DG148" s="71"/>
      <c r="DH148" s="71"/>
      <c r="DI148" s="71"/>
      <c r="DJ148" s="71"/>
      <c r="DK148" s="71"/>
    </row>
    <row r="149" spans="1:115">
      <c r="A149" s="109" t="s">
        <v>9</v>
      </c>
      <c r="B149" s="72" t="s">
        <v>48</v>
      </c>
      <c r="C149" s="99" t="s">
        <v>165</v>
      </c>
      <c r="D149" s="100">
        <v>2.0509400000000002</v>
      </c>
      <c r="E149" s="100">
        <v>52.326430000000002</v>
      </c>
      <c r="F149" s="100">
        <v>38.511009999999999</v>
      </c>
      <c r="G149" s="98">
        <v>8.07</v>
      </c>
      <c r="H149" s="71" t="s">
        <v>31</v>
      </c>
      <c r="I149" s="71" t="s">
        <v>31</v>
      </c>
      <c r="J149" s="71" t="s">
        <v>31</v>
      </c>
      <c r="K149" s="71" t="s">
        <v>31</v>
      </c>
      <c r="L149" s="71" t="s">
        <v>31</v>
      </c>
      <c r="M149" s="71" t="s">
        <v>31</v>
      </c>
      <c r="N149" s="71" t="s">
        <v>31</v>
      </c>
      <c r="O149" s="71" t="s">
        <v>31</v>
      </c>
      <c r="P149" s="71" t="s">
        <v>31</v>
      </c>
      <c r="Q149" s="100">
        <v>20.79</v>
      </c>
      <c r="R149" s="100">
        <v>33.32</v>
      </c>
      <c r="S149" s="100">
        <v>42.79</v>
      </c>
      <c r="T149" s="100">
        <v>13.32</v>
      </c>
      <c r="U149" s="100">
        <v>4.3899999999999997</v>
      </c>
      <c r="V149" s="100">
        <v>0.4</v>
      </c>
      <c r="W149" s="100">
        <v>8.93</v>
      </c>
      <c r="X149" s="100">
        <v>20.74</v>
      </c>
      <c r="Y149" s="100">
        <v>67.78</v>
      </c>
      <c r="Z149" s="100">
        <v>64.41</v>
      </c>
      <c r="AA149" s="101">
        <v>66.900000000000006</v>
      </c>
      <c r="AB149" s="79">
        <v>2883.9459000000002</v>
      </c>
      <c r="AC149" s="101" t="s">
        <v>31</v>
      </c>
      <c r="AD149" s="101" t="s">
        <v>31</v>
      </c>
      <c r="AE149" s="101" t="s">
        <v>31</v>
      </c>
      <c r="AF149" s="101" t="s">
        <v>31</v>
      </c>
      <c r="AG149" s="101" t="s">
        <v>31</v>
      </c>
      <c r="AH149" s="101" t="s">
        <v>31</v>
      </c>
      <c r="AI149" s="101" t="s">
        <v>31</v>
      </c>
      <c r="AJ149" s="101" t="s">
        <v>31</v>
      </c>
      <c r="AK149" s="101" t="s">
        <v>31</v>
      </c>
      <c r="AL149" s="101" t="s">
        <v>31</v>
      </c>
      <c r="AM149" s="101" t="s">
        <v>31</v>
      </c>
      <c r="AN149" s="101" t="s">
        <v>31</v>
      </c>
      <c r="AO149" s="101" t="s">
        <v>31</v>
      </c>
      <c r="AP149" s="101">
        <v>53.333329999999997</v>
      </c>
      <c r="AQ149" s="101">
        <v>5</v>
      </c>
      <c r="AR149" s="101">
        <v>50</v>
      </c>
      <c r="AS149" s="101">
        <v>3</v>
      </c>
      <c r="AT149" s="101">
        <v>30</v>
      </c>
      <c r="AU149" s="101">
        <v>92.337419999999995</v>
      </c>
      <c r="AV149" s="101">
        <v>55.404127528758004</v>
      </c>
      <c r="AW149" s="101">
        <v>56.103424449625592</v>
      </c>
      <c r="AX149" s="101" t="s">
        <v>31</v>
      </c>
      <c r="AY149" s="101" t="s">
        <v>31</v>
      </c>
      <c r="AZ149" s="101">
        <v>29.7</v>
      </c>
      <c r="BA149" s="101" t="s">
        <v>31</v>
      </c>
      <c r="BB149" s="101" t="s">
        <v>31</v>
      </c>
      <c r="BC149" s="101">
        <v>12.2</v>
      </c>
      <c r="BD149" s="101" t="s">
        <v>31</v>
      </c>
      <c r="BE149" s="101">
        <v>7</v>
      </c>
      <c r="BF149" s="101">
        <v>7</v>
      </c>
      <c r="BG149" s="101" t="s">
        <v>31</v>
      </c>
      <c r="BH149" s="71"/>
      <c r="BI149" s="71"/>
      <c r="BJ149" s="71"/>
      <c r="BK149" s="71"/>
      <c r="BL149" s="71"/>
      <c r="BM149" s="71"/>
      <c r="BN149" s="71"/>
      <c r="BO149" s="71"/>
      <c r="BP149" s="71"/>
      <c r="BQ149" s="71"/>
      <c r="BR149" s="71"/>
      <c r="BS149" s="71"/>
      <c r="BT149" s="71"/>
      <c r="BU149" s="71"/>
      <c r="BV149" s="71"/>
      <c r="BW149" s="71"/>
      <c r="BX149" s="71"/>
      <c r="BY149" s="71"/>
      <c r="BZ149" s="71"/>
      <c r="CA149" s="71"/>
      <c r="CB149" s="71"/>
      <c r="CC149" s="71"/>
      <c r="CD149" s="71"/>
      <c r="CE149" s="71"/>
      <c r="CF149" s="71"/>
      <c r="CG149" s="71"/>
      <c r="CH149" s="71"/>
      <c r="CI149" s="71"/>
      <c r="CJ149" s="71"/>
      <c r="CK149" s="71"/>
      <c r="CL149" s="71"/>
      <c r="CM149" s="71"/>
      <c r="CN149" s="71"/>
      <c r="CO149" s="71"/>
      <c r="CP149" s="71"/>
      <c r="CQ149" s="71"/>
      <c r="CR149" s="71"/>
      <c r="CS149" s="71"/>
      <c r="CT149" s="71"/>
      <c r="CU149" s="71"/>
      <c r="CV149" s="71"/>
      <c r="CW149" s="71"/>
      <c r="CX149" s="71"/>
      <c r="CY149" s="71"/>
      <c r="CZ149" s="71"/>
      <c r="DA149" s="71"/>
      <c r="DB149" s="71"/>
      <c r="DC149" s="71"/>
      <c r="DD149" s="71"/>
      <c r="DE149" s="71"/>
      <c r="DF149" s="71"/>
      <c r="DG149" s="71"/>
      <c r="DH149" s="71"/>
      <c r="DI149" s="71"/>
      <c r="DJ149" s="71"/>
      <c r="DK149" s="71"/>
    </row>
    <row r="150" spans="1:115">
      <c r="A150" s="109" t="s">
        <v>9</v>
      </c>
      <c r="B150" s="72" t="s">
        <v>47</v>
      </c>
      <c r="C150" s="99" t="s">
        <v>165</v>
      </c>
      <c r="D150" s="100">
        <v>2.0245099999999998</v>
      </c>
      <c r="E150" s="100">
        <v>52.274450000000002</v>
      </c>
      <c r="F150" s="100">
        <v>38.148249999999997</v>
      </c>
      <c r="G150" s="71" t="s">
        <v>31</v>
      </c>
      <c r="H150" s="71" t="s">
        <v>31</v>
      </c>
      <c r="I150" s="71" t="s">
        <v>31</v>
      </c>
      <c r="J150" s="71" t="s">
        <v>31</v>
      </c>
      <c r="K150" s="71" t="s">
        <v>31</v>
      </c>
      <c r="L150" s="71" t="s">
        <v>31</v>
      </c>
      <c r="M150" s="71" t="s">
        <v>31</v>
      </c>
      <c r="N150" s="71" t="s">
        <v>31</v>
      </c>
      <c r="O150" s="71" t="s">
        <v>31</v>
      </c>
      <c r="P150" s="71" t="s">
        <v>31</v>
      </c>
      <c r="Q150" s="100">
        <v>23.26</v>
      </c>
      <c r="R150" s="100">
        <v>33.47</v>
      </c>
      <c r="S150" s="100">
        <v>40.549999999999997</v>
      </c>
      <c r="T150" s="100">
        <v>15.25</v>
      </c>
      <c r="U150" s="100">
        <v>3.17</v>
      </c>
      <c r="V150" s="100">
        <v>0.53</v>
      </c>
      <c r="W150" s="100">
        <v>10.38</v>
      </c>
      <c r="X150" s="100">
        <v>32.04</v>
      </c>
      <c r="Y150" s="100">
        <v>69.739999999999995</v>
      </c>
      <c r="Z150" s="100">
        <v>64.75</v>
      </c>
      <c r="AA150" s="101">
        <v>7.68</v>
      </c>
      <c r="AB150" s="79">
        <v>2786.0011</v>
      </c>
      <c r="AC150" s="101" t="s">
        <v>31</v>
      </c>
      <c r="AD150" s="101" t="s">
        <v>31</v>
      </c>
      <c r="AE150" s="101" t="s">
        <v>31</v>
      </c>
      <c r="AF150" s="101" t="s">
        <v>31</v>
      </c>
      <c r="AG150" s="101" t="s">
        <v>31</v>
      </c>
      <c r="AH150" s="101" t="s">
        <v>31</v>
      </c>
      <c r="AI150" s="101" t="s">
        <v>31</v>
      </c>
      <c r="AJ150" s="101" t="s">
        <v>31</v>
      </c>
      <c r="AK150" s="101" t="s">
        <v>31</v>
      </c>
      <c r="AL150" s="101" t="s">
        <v>31</v>
      </c>
      <c r="AM150" s="101" t="s">
        <v>31</v>
      </c>
      <c r="AN150" s="101" t="s">
        <v>31</v>
      </c>
      <c r="AO150" s="101" t="s">
        <v>31</v>
      </c>
      <c r="AP150" s="101">
        <v>53.333329999999997</v>
      </c>
      <c r="AQ150" s="101">
        <v>5</v>
      </c>
      <c r="AR150" s="101">
        <v>50</v>
      </c>
      <c r="AS150" s="101">
        <v>3</v>
      </c>
      <c r="AT150" s="101">
        <v>30</v>
      </c>
      <c r="AU150" s="101">
        <v>92.34366</v>
      </c>
      <c r="AV150" s="101">
        <v>56.164406775557801</v>
      </c>
      <c r="AW150" s="101">
        <v>56.420756583013961</v>
      </c>
      <c r="AX150" s="101" t="s">
        <v>31</v>
      </c>
      <c r="AY150" s="101" t="s">
        <v>31</v>
      </c>
      <c r="AZ150" s="101">
        <v>32.4</v>
      </c>
      <c r="BA150" s="101" t="s">
        <v>31</v>
      </c>
      <c r="BB150" s="101" t="s">
        <v>31</v>
      </c>
      <c r="BC150" s="101">
        <v>18.2</v>
      </c>
      <c r="BD150" s="101" t="s">
        <v>31</v>
      </c>
      <c r="BE150" s="101">
        <v>7</v>
      </c>
      <c r="BF150" s="101">
        <v>7</v>
      </c>
      <c r="BG150" s="101" t="s">
        <v>31</v>
      </c>
      <c r="BH150" s="71"/>
      <c r="BI150" s="71"/>
      <c r="BJ150" s="71"/>
      <c r="BK150" s="71"/>
      <c r="BL150" s="71"/>
      <c r="BM150" s="71"/>
      <c r="BN150" s="71"/>
      <c r="BO150" s="71"/>
      <c r="BP150" s="71"/>
      <c r="BQ150" s="71"/>
      <c r="BR150" s="71"/>
      <c r="BS150" s="71"/>
      <c r="BT150" s="71"/>
      <c r="BU150" s="71"/>
      <c r="BV150" s="71"/>
      <c r="BW150" s="71"/>
      <c r="BX150" s="71"/>
      <c r="BY150" s="71"/>
      <c r="BZ150" s="71"/>
      <c r="CA150" s="71"/>
      <c r="CB150" s="71"/>
      <c r="CC150" s="71"/>
      <c r="CD150" s="71"/>
      <c r="CE150" s="71"/>
      <c r="CF150" s="71"/>
      <c r="CG150" s="71"/>
      <c r="CH150" s="71"/>
      <c r="CI150" s="71"/>
      <c r="CJ150" s="71"/>
      <c r="CK150" s="71"/>
      <c r="CL150" s="71"/>
      <c r="CM150" s="71"/>
      <c r="CN150" s="71"/>
      <c r="CO150" s="71"/>
      <c r="CP150" s="71"/>
      <c r="CQ150" s="71"/>
      <c r="CR150" s="71"/>
      <c r="CS150" s="71"/>
      <c r="CT150" s="71"/>
      <c r="CU150" s="71"/>
      <c r="CV150" s="71"/>
      <c r="CW150" s="71"/>
      <c r="CX150" s="71"/>
      <c r="CY150" s="71"/>
      <c r="CZ150" s="71"/>
      <c r="DA150" s="71"/>
      <c r="DB150" s="71"/>
      <c r="DC150" s="71"/>
      <c r="DD150" s="71"/>
      <c r="DE150" s="71"/>
      <c r="DF150" s="71"/>
      <c r="DG150" s="71"/>
      <c r="DH150" s="71"/>
      <c r="DI150" s="71"/>
      <c r="DJ150" s="71"/>
      <c r="DK150" s="71"/>
    </row>
    <row r="151" spans="1:115">
      <c r="A151" s="109" t="s">
        <v>9</v>
      </c>
      <c r="B151" s="72" t="s">
        <v>46</v>
      </c>
      <c r="C151" s="99" t="s">
        <v>165</v>
      </c>
      <c r="D151" s="100">
        <v>2.0611700000000002</v>
      </c>
      <c r="E151" s="100">
        <v>50.819220000000001</v>
      </c>
      <c r="F151" s="100">
        <v>38.919899999999998</v>
      </c>
      <c r="G151" s="98">
        <v>8.07</v>
      </c>
      <c r="H151" s="71" t="s">
        <v>31</v>
      </c>
      <c r="I151" s="71" t="s">
        <v>31</v>
      </c>
      <c r="J151" s="71" t="s">
        <v>31</v>
      </c>
      <c r="K151" s="71" t="s">
        <v>31</v>
      </c>
      <c r="L151" s="71" t="s">
        <v>31</v>
      </c>
      <c r="M151" s="71" t="s">
        <v>31</v>
      </c>
      <c r="N151" s="71" t="s">
        <v>31</v>
      </c>
      <c r="O151" s="71" t="s">
        <v>31</v>
      </c>
      <c r="P151" s="71" t="s">
        <v>31</v>
      </c>
      <c r="Q151" s="100">
        <v>21.59</v>
      </c>
      <c r="R151" s="100">
        <v>24.66</v>
      </c>
      <c r="S151" s="100">
        <v>52.02</v>
      </c>
      <c r="T151" s="100">
        <v>12.7</v>
      </c>
      <c r="U151" s="100">
        <v>5.64</v>
      </c>
      <c r="V151" s="100">
        <v>0.41</v>
      </c>
      <c r="W151" s="100">
        <v>20.55</v>
      </c>
      <c r="X151" s="100">
        <v>23.84</v>
      </c>
      <c r="Y151" s="100">
        <v>69.62</v>
      </c>
      <c r="Z151" s="100">
        <v>63.08</v>
      </c>
      <c r="AA151" s="101">
        <v>71.58</v>
      </c>
      <c r="AB151" s="79">
        <v>2883.4506000000001</v>
      </c>
      <c r="AC151" s="101" t="s">
        <v>31</v>
      </c>
      <c r="AD151" s="101" t="s">
        <v>31</v>
      </c>
      <c r="AE151" s="101" t="s">
        <v>31</v>
      </c>
      <c r="AF151" s="101" t="s">
        <v>31</v>
      </c>
      <c r="AG151" s="101" t="s">
        <v>31</v>
      </c>
      <c r="AH151" s="101" t="s">
        <v>31</v>
      </c>
      <c r="AI151" s="101" t="s">
        <v>31</v>
      </c>
      <c r="AJ151" s="101" t="s">
        <v>31</v>
      </c>
      <c r="AK151" s="101" t="s">
        <v>31</v>
      </c>
      <c r="AL151" s="101" t="s">
        <v>31</v>
      </c>
      <c r="AM151" s="101" t="s">
        <v>31</v>
      </c>
      <c r="AN151" s="101" t="s">
        <v>31</v>
      </c>
      <c r="AO151" s="101" t="s">
        <v>31</v>
      </c>
      <c r="AP151" s="101">
        <v>53.333329999999997</v>
      </c>
      <c r="AQ151" s="101">
        <v>5</v>
      </c>
      <c r="AR151" s="101">
        <v>50</v>
      </c>
      <c r="AS151" s="101">
        <v>3</v>
      </c>
      <c r="AT151" s="101">
        <v>30</v>
      </c>
      <c r="AU151" s="101">
        <v>92.351560000000006</v>
      </c>
      <c r="AV151" s="101">
        <v>56.313563031811199</v>
      </c>
      <c r="AW151" s="101">
        <v>57.39708288579488</v>
      </c>
      <c r="AX151" s="101" t="s">
        <v>31</v>
      </c>
      <c r="AY151" s="101" t="s">
        <v>31</v>
      </c>
      <c r="AZ151" s="101">
        <v>33</v>
      </c>
      <c r="BA151" s="101" t="s">
        <v>31</v>
      </c>
      <c r="BB151" s="101" t="s">
        <v>31</v>
      </c>
      <c r="BC151" s="101">
        <v>18.2</v>
      </c>
      <c r="BD151" s="101">
        <v>46.7</v>
      </c>
      <c r="BE151" s="101">
        <v>6.5</v>
      </c>
      <c r="BF151" s="101">
        <v>6.5</v>
      </c>
      <c r="BG151" s="101" t="s">
        <v>31</v>
      </c>
      <c r="BH151" s="71"/>
      <c r="BI151" s="71"/>
      <c r="BJ151" s="71"/>
      <c r="BK151" s="71"/>
      <c r="BL151" s="71"/>
      <c r="BM151" s="71"/>
      <c r="BN151" s="71"/>
      <c r="BO151" s="71"/>
      <c r="BP151" s="71"/>
      <c r="BQ151" s="71"/>
      <c r="BR151" s="71"/>
      <c r="BS151" s="71"/>
      <c r="BT151" s="71"/>
      <c r="BU151" s="71"/>
      <c r="BV151" s="71"/>
      <c r="BW151" s="71"/>
      <c r="BX151" s="71"/>
      <c r="BY151" s="71"/>
      <c r="BZ151" s="71"/>
      <c r="CA151" s="71"/>
      <c r="CB151" s="71"/>
      <c r="CC151" s="71"/>
      <c r="CD151" s="71"/>
      <c r="CE151" s="71"/>
      <c r="CF151" s="71"/>
      <c r="CG151" s="71"/>
      <c r="CH151" s="71"/>
      <c r="CI151" s="71"/>
      <c r="CJ151" s="71"/>
      <c r="CK151" s="71"/>
      <c r="CL151" s="71"/>
      <c r="CM151" s="71"/>
      <c r="CN151" s="71"/>
      <c r="CO151" s="71"/>
      <c r="CP151" s="71"/>
      <c r="CQ151" s="71"/>
      <c r="CR151" s="71"/>
      <c r="CS151" s="71"/>
      <c r="CT151" s="71"/>
      <c r="CU151" s="71"/>
      <c r="CV151" s="71"/>
      <c r="CW151" s="71"/>
      <c r="CX151" s="71"/>
      <c r="CY151" s="71"/>
      <c r="CZ151" s="71"/>
      <c r="DA151" s="71"/>
      <c r="DB151" s="71"/>
      <c r="DC151" s="71"/>
      <c r="DD151" s="71"/>
      <c r="DE151" s="71"/>
      <c r="DF151" s="71"/>
      <c r="DG151" s="71"/>
      <c r="DH151" s="71"/>
      <c r="DI151" s="71"/>
      <c r="DJ151" s="71"/>
      <c r="DK151" s="71"/>
    </row>
    <row r="152" spans="1:115">
      <c r="A152" s="109" t="s">
        <v>9</v>
      </c>
      <c r="B152" s="72" t="s">
        <v>45</v>
      </c>
      <c r="C152" s="99" t="s">
        <v>165</v>
      </c>
      <c r="D152" s="100">
        <v>2.2120700000000002</v>
      </c>
      <c r="E152" s="100">
        <v>52.265250000000002</v>
      </c>
      <c r="F152" s="100">
        <v>38.710740000000001</v>
      </c>
      <c r="G152" s="71" t="s">
        <v>31</v>
      </c>
      <c r="H152" s="71" t="s">
        <v>31</v>
      </c>
      <c r="I152" s="71" t="s">
        <v>31</v>
      </c>
      <c r="J152" s="71" t="s">
        <v>31</v>
      </c>
      <c r="K152" s="71" t="s">
        <v>31</v>
      </c>
      <c r="L152" s="71" t="s">
        <v>31</v>
      </c>
      <c r="M152" s="71" t="s">
        <v>31</v>
      </c>
      <c r="N152" s="71" t="s">
        <v>31</v>
      </c>
      <c r="O152" s="71" t="s">
        <v>31</v>
      </c>
      <c r="P152" s="71" t="s">
        <v>31</v>
      </c>
      <c r="Q152" s="100">
        <v>24.12</v>
      </c>
      <c r="R152" s="100">
        <v>27.11</v>
      </c>
      <c r="S152" s="100">
        <v>46.61</v>
      </c>
      <c r="T152" s="100">
        <v>15.89</v>
      </c>
      <c r="U152" s="100">
        <v>4.3499999999999996</v>
      </c>
      <c r="V152" s="100">
        <v>0.3</v>
      </c>
      <c r="W152" s="100">
        <v>30.38</v>
      </c>
      <c r="X152" s="100">
        <v>34.92</v>
      </c>
      <c r="Y152" s="100">
        <v>69.510000000000005</v>
      </c>
      <c r="Z152" s="100">
        <v>65.14</v>
      </c>
      <c r="AA152" s="101">
        <v>77.28</v>
      </c>
      <c r="AB152" s="79">
        <v>2728.4821000000002</v>
      </c>
      <c r="AC152" s="101" t="s">
        <v>31</v>
      </c>
      <c r="AD152" s="101" t="s">
        <v>31</v>
      </c>
      <c r="AE152" s="101" t="s">
        <v>31</v>
      </c>
      <c r="AF152" s="101" t="s">
        <v>31</v>
      </c>
      <c r="AG152" s="101" t="s">
        <v>31</v>
      </c>
      <c r="AH152" s="101" t="s">
        <v>31</v>
      </c>
      <c r="AI152" s="101" t="s">
        <v>31</v>
      </c>
      <c r="AJ152" s="101" t="s">
        <v>31</v>
      </c>
      <c r="AK152" s="101" t="s">
        <v>31</v>
      </c>
      <c r="AL152" s="101" t="s">
        <v>31</v>
      </c>
      <c r="AM152" s="101" t="s">
        <v>31</v>
      </c>
      <c r="AN152" s="101" t="s">
        <v>31</v>
      </c>
      <c r="AO152" s="101" t="s">
        <v>31</v>
      </c>
      <c r="AP152" s="101">
        <v>53.333329999999997</v>
      </c>
      <c r="AQ152" s="101">
        <v>5</v>
      </c>
      <c r="AR152" s="101">
        <v>50</v>
      </c>
      <c r="AS152" s="101">
        <v>3</v>
      </c>
      <c r="AT152" s="101">
        <v>30</v>
      </c>
      <c r="AU152" s="101">
        <v>92.48</v>
      </c>
      <c r="AV152" s="101">
        <v>65.298482611874206</v>
      </c>
      <c r="AW152" s="101">
        <v>50.462450850072969</v>
      </c>
      <c r="AX152" s="101" t="s">
        <v>31</v>
      </c>
      <c r="AY152" s="101" t="s">
        <v>31</v>
      </c>
      <c r="AZ152" s="101">
        <v>32.700000000000003</v>
      </c>
      <c r="BA152" s="101" t="s">
        <v>31</v>
      </c>
      <c r="BB152" s="101" t="s">
        <v>31</v>
      </c>
      <c r="BC152" s="101">
        <v>18.899999999999999</v>
      </c>
      <c r="BD152" s="101" t="s">
        <v>31</v>
      </c>
      <c r="BE152" s="101">
        <v>6.5</v>
      </c>
      <c r="BF152" s="101">
        <v>6.5</v>
      </c>
      <c r="BG152" s="101" t="s">
        <v>31</v>
      </c>
      <c r="BH152" s="71"/>
      <c r="BI152" s="71"/>
      <c r="BJ152" s="71"/>
      <c r="BK152" s="71"/>
      <c r="BL152" s="71"/>
      <c r="BM152" s="71"/>
      <c r="BN152" s="71"/>
      <c r="BO152" s="71"/>
      <c r="BP152" s="71"/>
      <c r="BQ152" s="71"/>
      <c r="BR152" s="71"/>
      <c r="BS152" s="71"/>
      <c r="BT152" s="71"/>
      <c r="BU152" s="71"/>
      <c r="BV152" s="71"/>
      <c r="BW152" s="71"/>
      <c r="BX152" s="71"/>
      <c r="BY152" s="71"/>
      <c r="BZ152" s="71"/>
      <c r="CA152" s="71"/>
      <c r="CB152" s="71"/>
      <c r="CC152" s="71"/>
      <c r="CD152" s="71"/>
      <c r="CE152" s="71"/>
      <c r="CF152" s="71"/>
      <c r="CG152" s="71"/>
      <c r="CH152" s="71"/>
      <c r="CI152" s="71"/>
      <c r="CJ152" s="71"/>
      <c r="CK152" s="71"/>
      <c r="CL152" s="71"/>
      <c r="CM152" s="71"/>
      <c r="CN152" s="71"/>
      <c r="CO152" s="71"/>
      <c r="CP152" s="71"/>
      <c r="CQ152" s="71"/>
      <c r="CR152" s="71"/>
      <c r="CS152" s="71"/>
      <c r="CT152" s="71"/>
      <c r="CU152" s="71"/>
      <c r="CV152" s="71"/>
      <c r="CW152" s="71"/>
      <c r="CX152" s="71"/>
      <c r="CY152" s="71"/>
      <c r="CZ152" s="71"/>
      <c r="DA152" s="71"/>
      <c r="DB152" s="71"/>
      <c r="DC152" s="71"/>
      <c r="DD152" s="71"/>
      <c r="DE152" s="71"/>
      <c r="DF152" s="71"/>
      <c r="DG152" s="71"/>
      <c r="DH152" s="71"/>
      <c r="DI152" s="71"/>
      <c r="DJ152" s="71"/>
      <c r="DK152" s="71"/>
    </row>
    <row r="153" spans="1:115">
      <c r="A153" s="109" t="s">
        <v>9</v>
      </c>
      <c r="B153" s="72" t="s">
        <v>44</v>
      </c>
      <c r="C153" s="99" t="s">
        <v>165</v>
      </c>
      <c r="D153" s="100">
        <v>2.1785700000000001</v>
      </c>
      <c r="E153" s="100">
        <v>53.498139999999999</v>
      </c>
      <c r="F153" s="100">
        <v>37.136069999999997</v>
      </c>
      <c r="G153" s="98">
        <v>7.77</v>
      </c>
      <c r="H153" s="100">
        <v>2.4300000000000002</v>
      </c>
      <c r="I153" s="100">
        <v>3.08</v>
      </c>
      <c r="J153" s="100">
        <v>3.07</v>
      </c>
      <c r="K153" s="100">
        <v>2.4700000000000002</v>
      </c>
      <c r="L153" s="100">
        <v>3.07</v>
      </c>
      <c r="M153" s="100">
        <v>2.77</v>
      </c>
      <c r="N153" s="100">
        <v>1.92</v>
      </c>
      <c r="O153" s="100">
        <v>3.88</v>
      </c>
      <c r="P153" s="100">
        <v>2.2599999999999998</v>
      </c>
      <c r="Q153" s="100">
        <v>33.869999999999997</v>
      </c>
      <c r="R153" s="100">
        <v>37.270000000000003</v>
      </c>
      <c r="S153" s="100">
        <v>40.479999999999997</v>
      </c>
      <c r="T153" s="100">
        <v>14.18</v>
      </c>
      <c r="U153" s="100">
        <v>5.83</v>
      </c>
      <c r="V153" s="100">
        <v>0.68</v>
      </c>
      <c r="W153" s="100">
        <v>18.45</v>
      </c>
      <c r="X153" s="100">
        <v>28.31</v>
      </c>
      <c r="Y153" s="100">
        <v>67.87</v>
      </c>
      <c r="Z153" s="100">
        <v>65.19</v>
      </c>
      <c r="AA153" s="101">
        <v>77.819998992676005</v>
      </c>
      <c r="AB153" s="79">
        <v>2463.6633000000002</v>
      </c>
      <c r="AC153" s="101">
        <v>100</v>
      </c>
      <c r="AD153" s="101">
        <v>1.1461511563317708</v>
      </c>
      <c r="AE153" s="101">
        <v>1.9494376332686869</v>
      </c>
      <c r="AF153" s="101">
        <v>21.946294496686946</v>
      </c>
      <c r="AG153" s="101">
        <v>26.590349528606332</v>
      </c>
      <c r="AH153" s="101">
        <v>2.3379069397966901</v>
      </c>
      <c r="AI153" s="101">
        <v>49.908193373180588</v>
      </c>
      <c r="AJ153" s="101">
        <v>50.118185951053931</v>
      </c>
      <c r="AK153" s="101">
        <v>49.649158942206753</v>
      </c>
      <c r="AL153" s="101">
        <v>49.898973717793041</v>
      </c>
      <c r="AM153" s="101">
        <v>2.0812162654012809</v>
      </c>
      <c r="AN153" s="101">
        <v>81.181569999999994</v>
      </c>
      <c r="AO153" s="101">
        <v>70.338710000000006</v>
      </c>
      <c r="AP153" s="101">
        <v>53.333329999999997</v>
      </c>
      <c r="AQ153" s="101">
        <v>5</v>
      </c>
      <c r="AR153" s="101">
        <v>50</v>
      </c>
      <c r="AS153" s="101">
        <v>3</v>
      </c>
      <c r="AT153" s="101">
        <v>30</v>
      </c>
      <c r="AU153" s="101">
        <v>92.500720000000001</v>
      </c>
      <c r="AV153" s="101">
        <v>64.452008782304105</v>
      </c>
      <c r="AW153" s="101">
        <v>54.867791081893401</v>
      </c>
      <c r="AX153" s="101" t="s">
        <v>31</v>
      </c>
      <c r="AY153" s="101" t="s">
        <v>31</v>
      </c>
      <c r="AZ153" s="101">
        <v>33.700000000000003</v>
      </c>
      <c r="BA153" s="101" t="s">
        <v>31</v>
      </c>
      <c r="BB153" s="101" t="s">
        <v>31</v>
      </c>
      <c r="BC153" s="101">
        <v>18.899999999999999</v>
      </c>
      <c r="BD153" s="101">
        <v>26.3</v>
      </c>
      <c r="BE153" s="101">
        <v>6.5</v>
      </c>
      <c r="BF153" s="101">
        <v>6.5</v>
      </c>
      <c r="BG153" s="101" t="s">
        <v>31</v>
      </c>
      <c r="BH153" s="102"/>
      <c r="BI153" s="102"/>
      <c r="BJ153" s="102"/>
      <c r="BK153" s="102"/>
      <c r="BL153" s="102"/>
      <c r="BM153" s="102"/>
      <c r="BN153" s="102"/>
      <c r="BO153" s="102"/>
      <c r="BP153" s="102"/>
      <c r="BQ153" s="102"/>
      <c r="BR153" s="102"/>
      <c r="BS153" s="102"/>
      <c r="BT153" s="102"/>
      <c r="BU153" s="102"/>
      <c r="BV153" s="102"/>
      <c r="BW153" s="102"/>
      <c r="BX153" s="102"/>
      <c r="BY153" s="102"/>
      <c r="BZ153" s="102"/>
      <c r="CA153" s="102"/>
      <c r="CB153" s="102"/>
      <c r="CC153" s="102"/>
      <c r="CD153" s="102"/>
      <c r="CE153" s="102"/>
      <c r="CF153" s="102"/>
      <c r="CG153" s="102"/>
      <c r="CH153" s="102"/>
      <c r="CI153" s="102"/>
      <c r="CJ153" s="102"/>
      <c r="CK153" s="102"/>
      <c r="CL153" s="102"/>
      <c r="CM153" s="102"/>
      <c r="CN153" s="102"/>
      <c r="CO153" s="102"/>
      <c r="CP153" s="102"/>
      <c r="CQ153" s="102"/>
      <c r="CR153" s="102"/>
      <c r="CS153" s="102"/>
      <c r="CT153" s="102"/>
      <c r="CU153" s="102"/>
      <c r="CV153" s="102"/>
      <c r="CW153" s="102"/>
      <c r="CX153" s="102"/>
      <c r="CY153" s="102"/>
      <c r="CZ153" s="102"/>
      <c r="DA153" s="102"/>
      <c r="DB153" s="102"/>
      <c r="DC153" s="102"/>
      <c r="DD153" s="102"/>
      <c r="DE153" s="102"/>
      <c r="DF153" s="102"/>
      <c r="DG153" s="102"/>
      <c r="DH153" s="102"/>
      <c r="DI153" s="102"/>
      <c r="DJ153" s="102"/>
      <c r="DK153" s="102"/>
    </row>
    <row r="154" spans="1:115">
      <c r="A154" s="109" t="s">
        <v>9</v>
      </c>
      <c r="B154" s="72" t="s">
        <v>43</v>
      </c>
      <c r="C154" s="99" t="s">
        <v>165</v>
      </c>
      <c r="D154" s="100">
        <v>2.1916099999999998</v>
      </c>
      <c r="E154" s="100">
        <v>55.044449999999998</v>
      </c>
      <c r="F154" s="100">
        <v>35.149099999999997</v>
      </c>
      <c r="G154" s="98">
        <v>7.77</v>
      </c>
      <c r="H154" s="100">
        <v>2.4700000000000002</v>
      </c>
      <c r="I154" s="100">
        <v>3.07</v>
      </c>
      <c r="J154" s="100">
        <v>3.2</v>
      </c>
      <c r="K154" s="100">
        <v>2.44</v>
      </c>
      <c r="L154" s="100">
        <v>2.98</v>
      </c>
      <c r="M154" s="100">
        <v>3.22</v>
      </c>
      <c r="N154" s="100">
        <v>2.13</v>
      </c>
      <c r="O154" s="100">
        <v>4.21</v>
      </c>
      <c r="P154" s="100">
        <v>2.36</v>
      </c>
      <c r="Q154" s="100">
        <v>34.92</v>
      </c>
      <c r="R154" s="100">
        <v>38.43</v>
      </c>
      <c r="S154" s="100">
        <v>37.130000000000003</v>
      </c>
      <c r="T154" s="100">
        <v>17.7</v>
      </c>
      <c r="U154" s="100">
        <v>5.73</v>
      </c>
      <c r="V154" s="100">
        <v>0.34</v>
      </c>
      <c r="W154" s="100">
        <v>27.78</v>
      </c>
      <c r="X154" s="100">
        <v>36.630000000000003</v>
      </c>
      <c r="Y154" s="100">
        <v>67.95</v>
      </c>
      <c r="Z154" s="100">
        <v>65.760000000000005</v>
      </c>
      <c r="AA154" s="101">
        <v>81.44</v>
      </c>
      <c r="AB154" s="79">
        <v>2597.6383999999998</v>
      </c>
      <c r="AC154" s="101">
        <v>100</v>
      </c>
      <c r="AD154" s="101">
        <v>1.1138677592058279</v>
      </c>
      <c r="AE154" s="101">
        <v>2.1927006520261045</v>
      </c>
      <c r="AF154" s="101">
        <v>23.220909370477305</v>
      </c>
      <c r="AG154" s="101">
        <v>25.318526670926445</v>
      </c>
      <c r="AH154" s="101">
        <v>2.2576612842498101</v>
      </c>
      <c r="AI154" s="101">
        <v>48.837316909236947</v>
      </c>
      <c r="AJ154" s="101">
        <v>48.403549647440244</v>
      </c>
      <c r="AK154" s="101">
        <v>48.599986924906069</v>
      </c>
      <c r="AL154" s="101">
        <v>48.226345100956408</v>
      </c>
      <c r="AM154" s="101">
        <v>2.0660522085800039</v>
      </c>
      <c r="AN154" s="101">
        <v>81.180639999999997</v>
      </c>
      <c r="AO154" s="101">
        <v>70.985889999999998</v>
      </c>
      <c r="AP154" s="101">
        <v>53.333329999999997</v>
      </c>
      <c r="AQ154" s="101">
        <v>5</v>
      </c>
      <c r="AR154" s="101">
        <v>50</v>
      </c>
      <c r="AS154" s="101">
        <v>3</v>
      </c>
      <c r="AT154" s="101">
        <v>30</v>
      </c>
      <c r="AU154" s="101">
        <v>92.49727</v>
      </c>
      <c r="AV154" s="101">
        <v>63.731797148115</v>
      </c>
      <c r="AW154" s="101">
        <v>58.790576422400456</v>
      </c>
      <c r="AX154" s="101" t="s">
        <v>31</v>
      </c>
      <c r="AY154" s="101" t="s">
        <v>31</v>
      </c>
      <c r="AZ154" s="101">
        <v>33.299999999999997</v>
      </c>
      <c r="BA154" s="101" t="s">
        <v>31</v>
      </c>
      <c r="BB154" s="101" t="s">
        <v>31</v>
      </c>
      <c r="BC154" s="101">
        <v>18.899999999999999</v>
      </c>
      <c r="BD154" s="101" t="s">
        <v>31</v>
      </c>
      <c r="BE154" s="101">
        <v>6.5</v>
      </c>
      <c r="BF154" s="101">
        <v>6.5</v>
      </c>
      <c r="BG154" s="101" t="s">
        <v>31</v>
      </c>
      <c r="BH154" s="71"/>
      <c r="BI154" s="71"/>
      <c r="BJ154" s="71"/>
      <c r="BK154" s="71"/>
      <c r="BL154" s="71"/>
      <c r="BM154" s="71"/>
      <c r="BN154" s="71"/>
      <c r="BO154" s="71"/>
      <c r="BP154" s="71"/>
      <c r="BQ154" s="71"/>
      <c r="BR154" s="71"/>
      <c r="BS154" s="71"/>
      <c r="BT154" s="71"/>
      <c r="BU154" s="71"/>
      <c r="BV154" s="71"/>
      <c r="BW154" s="71"/>
      <c r="BX154" s="71"/>
      <c r="BY154" s="71"/>
      <c r="BZ154" s="71"/>
      <c r="CA154" s="71"/>
      <c r="CB154" s="71"/>
      <c r="CC154" s="71"/>
      <c r="CD154" s="71"/>
      <c r="CE154" s="71"/>
      <c r="CF154" s="71"/>
      <c r="CG154" s="71"/>
      <c r="CH154" s="71"/>
      <c r="CI154" s="71"/>
      <c r="CJ154" s="71"/>
      <c r="CK154" s="71"/>
      <c r="CL154" s="71"/>
      <c r="CM154" s="71"/>
      <c r="CN154" s="71"/>
      <c r="CO154" s="71"/>
      <c r="CP154" s="71"/>
      <c r="CQ154" s="71"/>
      <c r="CR154" s="71"/>
      <c r="CS154" s="71"/>
      <c r="CT154" s="71"/>
      <c r="CU154" s="71"/>
      <c r="CV154" s="71"/>
      <c r="CW154" s="71"/>
      <c r="CX154" s="71"/>
      <c r="CY154" s="71"/>
      <c r="CZ154" s="71"/>
      <c r="DA154" s="71"/>
      <c r="DB154" s="71"/>
      <c r="DC154" s="71"/>
      <c r="DD154" s="71"/>
      <c r="DE154" s="71"/>
      <c r="DF154" s="71"/>
      <c r="DG154" s="71"/>
      <c r="DH154" s="71"/>
      <c r="DI154" s="71"/>
      <c r="DJ154" s="71"/>
      <c r="DK154" s="71"/>
    </row>
    <row r="155" spans="1:115">
      <c r="A155" s="109" t="s">
        <v>9</v>
      </c>
      <c r="B155" s="72" t="s">
        <v>42</v>
      </c>
      <c r="C155" s="99" t="s">
        <v>165</v>
      </c>
      <c r="D155" s="100">
        <v>2.2270699999999999</v>
      </c>
      <c r="E155" s="100">
        <v>55.328119999999998</v>
      </c>
      <c r="F155" s="100">
        <v>35.353479999999998</v>
      </c>
      <c r="G155" s="98">
        <v>7.88</v>
      </c>
      <c r="H155" s="100">
        <v>2.86</v>
      </c>
      <c r="I155" s="100">
        <v>3.52</v>
      </c>
      <c r="J155" s="100">
        <v>3.61</v>
      </c>
      <c r="K155" s="100">
        <v>2.72</v>
      </c>
      <c r="L155" s="100">
        <v>3.27</v>
      </c>
      <c r="M155" s="100">
        <v>3.05</v>
      </c>
      <c r="N155" s="100">
        <v>2.74</v>
      </c>
      <c r="O155" s="100">
        <v>3.91</v>
      </c>
      <c r="P155" s="100">
        <v>2.52</v>
      </c>
      <c r="Q155" s="100">
        <v>37.520000000000003</v>
      </c>
      <c r="R155" s="100">
        <v>35.659999999999997</v>
      </c>
      <c r="S155" s="100">
        <v>42.84</v>
      </c>
      <c r="T155" s="100">
        <v>17.29</v>
      </c>
      <c r="U155" s="100">
        <v>5.17</v>
      </c>
      <c r="V155" s="100">
        <v>0.63</v>
      </c>
      <c r="W155" s="100">
        <v>23.43</v>
      </c>
      <c r="X155" s="100">
        <v>33.369999999999997</v>
      </c>
      <c r="Y155" s="100">
        <v>76.819999999999993</v>
      </c>
      <c r="Z155" s="100">
        <v>64.540000000000006</v>
      </c>
      <c r="AA155" s="101">
        <v>81.919799999999995</v>
      </c>
      <c r="AB155" s="79">
        <v>2439.7417999999998</v>
      </c>
      <c r="AC155" s="101">
        <v>100</v>
      </c>
      <c r="AD155" s="101">
        <v>1.0831767284669556</v>
      </c>
      <c r="AE155" s="101">
        <v>0.31313474167846778</v>
      </c>
      <c r="AF155" s="101">
        <v>22.626632273779638</v>
      </c>
      <c r="AG155" s="101">
        <v>26.852932148758065</v>
      </c>
      <c r="AH155" s="101">
        <v>2.2369260112485403</v>
      </c>
      <c r="AI155" s="101">
        <v>49.626410212935795</v>
      </c>
      <c r="AJ155" s="101">
        <v>51.800950555933255</v>
      </c>
      <c r="AK155" s="101">
        <v>49.410677667711411</v>
      </c>
      <c r="AL155" s="101">
        <v>51.670386536449016</v>
      </c>
      <c r="AM155" s="101">
        <v>0.23132246281616631</v>
      </c>
      <c r="AN155" s="101">
        <v>81.180279999999996</v>
      </c>
      <c r="AO155" s="101">
        <v>71.144030000000001</v>
      </c>
      <c r="AP155" s="101">
        <v>53.333329999999997</v>
      </c>
      <c r="AQ155" s="101">
        <v>5</v>
      </c>
      <c r="AR155" s="101">
        <v>50</v>
      </c>
      <c r="AS155" s="101">
        <v>3</v>
      </c>
      <c r="AT155" s="101">
        <v>30</v>
      </c>
      <c r="AU155" s="101">
        <v>92.495739999999998</v>
      </c>
      <c r="AV155" s="101">
        <v>62.397987500697901</v>
      </c>
      <c r="AW155" s="101">
        <v>59.7020591687875</v>
      </c>
      <c r="AX155" s="101" t="s">
        <v>31</v>
      </c>
      <c r="AY155" s="101" t="s">
        <v>31</v>
      </c>
      <c r="AZ155" s="101">
        <v>33.1</v>
      </c>
      <c r="BA155" s="101" t="s">
        <v>31</v>
      </c>
      <c r="BB155" s="101" t="s">
        <v>31</v>
      </c>
      <c r="BC155" s="101">
        <v>26.9</v>
      </c>
      <c r="BD155" s="101">
        <v>20.8</v>
      </c>
      <c r="BE155" s="101">
        <v>6.5</v>
      </c>
      <c r="BF155" s="101">
        <v>6.5</v>
      </c>
      <c r="BG155" s="101" t="s">
        <v>31</v>
      </c>
      <c r="BH155" s="71"/>
      <c r="BI155" s="71"/>
      <c r="BJ155" s="71"/>
      <c r="BK155" s="71"/>
      <c r="BL155" s="71"/>
      <c r="BM155" s="71"/>
      <c r="BN155" s="71"/>
      <c r="BO155" s="71"/>
      <c r="BP155" s="71"/>
      <c r="BQ155" s="71"/>
      <c r="BR155" s="71"/>
      <c r="BS155" s="71"/>
      <c r="BT155" s="71"/>
      <c r="BU155" s="71"/>
      <c r="BV155" s="71"/>
      <c r="BW155" s="71"/>
      <c r="BX155" s="71"/>
      <c r="BY155" s="71"/>
      <c r="BZ155" s="71"/>
      <c r="CA155" s="71"/>
      <c r="CB155" s="71"/>
      <c r="CC155" s="71"/>
      <c r="CD155" s="71"/>
      <c r="CE155" s="71"/>
      <c r="CF155" s="71"/>
      <c r="CG155" s="71"/>
      <c r="CH155" s="71"/>
      <c r="CI155" s="71"/>
      <c r="CJ155" s="71"/>
      <c r="CK155" s="71"/>
      <c r="CL155" s="71"/>
      <c r="CM155" s="71"/>
      <c r="CN155" s="71"/>
      <c r="CO155" s="71"/>
      <c r="CP155" s="71"/>
      <c r="CQ155" s="71"/>
      <c r="CR155" s="71"/>
      <c r="CS155" s="71"/>
      <c r="CT155" s="71"/>
      <c r="CU155" s="71"/>
      <c r="CV155" s="71"/>
      <c r="CW155" s="71"/>
      <c r="CX155" s="71"/>
      <c r="CY155" s="71"/>
      <c r="CZ155" s="71"/>
      <c r="DA155" s="71"/>
      <c r="DB155" s="71"/>
      <c r="DC155" s="71"/>
      <c r="DD155" s="71"/>
      <c r="DE155" s="71"/>
      <c r="DF155" s="71"/>
      <c r="DG155" s="71"/>
      <c r="DH155" s="71"/>
      <c r="DI155" s="71"/>
      <c r="DJ155" s="71"/>
      <c r="DK155" s="71"/>
    </row>
    <row r="156" spans="1:115">
      <c r="A156" s="109" t="s">
        <v>9</v>
      </c>
      <c r="B156" s="72" t="s">
        <v>41</v>
      </c>
      <c r="C156" s="99" t="s">
        <v>165</v>
      </c>
      <c r="D156" s="100">
        <v>2.2370299999999999</v>
      </c>
      <c r="E156" s="100">
        <v>55.072929999999999</v>
      </c>
      <c r="F156" s="100">
        <v>35.298389999999998</v>
      </c>
      <c r="G156" s="98">
        <v>7.92</v>
      </c>
      <c r="H156" s="100">
        <v>2.85</v>
      </c>
      <c r="I156" s="100">
        <v>3.28</v>
      </c>
      <c r="J156" s="100">
        <v>3.17</v>
      </c>
      <c r="K156" s="100">
        <v>2.48</v>
      </c>
      <c r="L156" s="100">
        <v>3.02</v>
      </c>
      <c r="M156" s="100">
        <v>3.24</v>
      </c>
      <c r="N156" s="100">
        <v>2.39</v>
      </c>
      <c r="O156" s="100">
        <v>4.22</v>
      </c>
      <c r="P156" s="100">
        <v>2.21</v>
      </c>
      <c r="Q156" s="100">
        <v>22.87</v>
      </c>
      <c r="R156" s="100">
        <v>33.15</v>
      </c>
      <c r="S156" s="100">
        <v>41.13</v>
      </c>
      <c r="T156" s="100">
        <v>12.59</v>
      </c>
      <c r="U156" s="100">
        <v>4.57</v>
      </c>
      <c r="V156" s="100">
        <v>0.5</v>
      </c>
      <c r="W156" s="100">
        <v>18.22</v>
      </c>
      <c r="X156" s="100">
        <v>30.1</v>
      </c>
      <c r="Y156" s="100">
        <v>70.03</v>
      </c>
      <c r="Z156" s="100">
        <v>55.3</v>
      </c>
      <c r="AA156" s="101">
        <v>83.75</v>
      </c>
      <c r="AB156" s="79">
        <v>2425.8112999999998</v>
      </c>
      <c r="AC156" s="101">
        <v>100</v>
      </c>
      <c r="AD156" s="101">
        <v>1.0545399867387621</v>
      </c>
      <c r="AE156" s="101">
        <v>0.57632667944184846</v>
      </c>
      <c r="AF156" s="101">
        <v>22.287193065900116</v>
      </c>
      <c r="AG156" s="101">
        <v>27.283345380615664</v>
      </c>
      <c r="AH156" s="101">
        <v>2.2203969508626802</v>
      </c>
      <c r="AI156" s="101">
        <v>50.696119600301145</v>
      </c>
      <c r="AJ156" s="101">
        <v>52.239806383503073</v>
      </c>
      <c r="AK156" s="101">
        <v>50.477131718095286</v>
      </c>
      <c r="AL156" s="101">
        <v>52.132882751983907</v>
      </c>
      <c r="AM156" s="101">
        <v>-0.80553894397260706</v>
      </c>
      <c r="AN156" s="101">
        <v>81.180359999999993</v>
      </c>
      <c r="AO156" s="101">
        <v>70.645799999999994</v>
      </c>
      <c r="AP156" s="101">
        <v>53.333329999999997</v>
      </c>
      <c r="AQ156" s="101">
        <v>5</v>
      </c>
      <c r="AR156" s="101">
        <v>50</v>
      </c>
      <c r="AS156" s="101">
        <v>3</v>
      </c>
      <c r="AT156" s="101">
        <v>30</v>
      </c>
      <c r="AU156" s="101">
        <v>92.492710000000002</v>
      </c>
      <c r="AV156" s="101">
        <v>61.139003043448902</v>
      </c>
      <c r="AW156" s="101">
        <v>59.764055074913017</v>
      </c>
      <c r="AX156" s="101" t="s">
        <v>31</v>
      </c>
      <c r="AY156" s="101" t="s">
        <v>31</v>
      </c>
      <c r="AZ156" s="101">
        <v>32.5</v>
      </c>
      <c r="BA156" s="101" t="s">
        <v>31</v>
      </c>
      <c r="BB156" s="101" t="s">
        <v>31</v>
      </c>
      <c r="BC156" s="101">
        <v>26.9</v>
      </c>
      <c r="BD156" s="101" t="s">
        <v>31</v>
      </c>
      <c r="BE156" s="101">
        <v>6.5</v>
      </c>
      <c r="BF156" s="101">
        <v>6.5</v>
      </c>
      <c r="BG156" s="101">
        <v>4</v>
      </c>
      <c r="BH156" s="71"/>
      <c r="BI156" s="71"/>
      <c r="BJ156" s="71"/>
      <c r="BK156" s="71"/>
      <c r="BL156" s="71"/>
      <c r="BM156" s="71"/>
      <c r="BN156" s="71"/>
      <c r="BO156" s="71"/>
      <c r="BP156" s="71"/>
      <c r="BQ156" s="71"/>
      <c r="BR156" s="71"/>
      <c r="BS156" s="71"/>
      <c r="BT156" s="71"/>
      <c r="BU156" s="71"/>
      <c r="BV156" s="71"/>
      <c r="BW156" s="71"/>
      <c r="BX156" s="71"/>
      <c r="BY156" s="71"/>
      <c r="BZ156" s="71"/>
      <c r="CA156" s="71"/>
      <c r="CB156" s="71"/>
      <c r="CC156" s="71"/>
      <c r="CD156" s="71"/>
      <c r="CE156" s="71"/>
      <c r="CF156" s="71"/>
      <c r="CG156" s="71"/>
      <c r="CH156" s="71"/>
      <c r="CI156" s="71"/>
      <c r="CJ156" s="71"/>
      <c r="CK156" s="71"/>
      <c r="CL156" s="71"/>
      <c r="CM156" s="71"/>
      <c r="CN156" s="71"/>
      <c r="CO156" s="71"/>
      <c r="CP156" s="71"/>
      <c r="CQ156" s="71"/>
      <c r="CR156" s="71"/>
      <c r="CS156" s="71"/>
      <c r="CT156" s="71"/>
      <c r="CU156" s="71"/>
      <c r="CV156" s="71"/>
      <c r="CW156" s="71"/>
      <c r="CX156" s="71"/>
      <c r="CY156" s="71"/>
      <c r="CZ156" s="71"/>
      <c r="DA156" s="71"/>
      <c r="DB156" s="71"/>
      <c r="DC156" s="71"/>
      <c r="DD156" s="71"/>
      <c r="DE156" s="71"/>
      <c r="DF156" s="71"/>
      <c r="DG156" s="71"/>
      <c r="DH156" s="71"/>
      <c r="DI156" s="71"/>
      <c r="DJ156" s="71"/>
      <c r="DK156" s="71"/>
    </row>
    <row r="157" spans="1:115">
      <c r="A157" s="109" t="s">
        <v>9</v>
      </c>
      <c r="B157" s="72" t="s">
        <v>40</v>
      </c>
      <c r="C157" s="99" t="s">
        <v>165</v>
      </c>
      <c r="D157" s="100">
        <v>2.2759200000000002</v>
      </c>
      <c r="E157" s="100">
        <v>54.503149999999998</v>
      </c>
      <c r="F157" s="100">
        <v>34.34843</v>
      </c>
      <c r="G157" s="98">
        <v>8.0399999999999991</v>
      </c>
      <c r="H157" s="100">
        <v>2.77</v>
      </c>
      <c r="I157" s="100">
        <v>2.99</v>
      </c>
      <c r="J157" s="100">
        <v>3.17</v>
      </c>
      <c r="K157" s="100">
        <v>2.73</v>
      </c>
      <c r="L157" s="100">
        <v>3.06</v>
      </c>
      <c r="M157" s="100">
        <v>3.02</v>
      </c>
      <c r="N157" s="100">
        <v>2.34</v>
      </c>
      <c r="O157" s="100">
        <v>4.04</v>
      </c>
      <c r="P157" s="100">
        <v>2.14</v>
      </c>
      <c r="Q157" s="100">
        <v>28.26</v>
      </c>
      <c r="R157" s="100">
        <v>35.44</v>
      </c>
      <c r="S157" s="100">
        <v>41.18</v>
      </c>
      <c r="T157" s="100">
        <v>14.2</v>
      </c>
      <c r="U157" s="100">
        <v>5.34</v>
      </c>
      <c r="V157" s="100">
        <v>0.6</v>
      </c>
      <c r="W157" s="100">
        <v>24.2</v>
      </c>
      <c r="X157" s="100">
        <v>31.42</v>
      </c>
      <c r="Y157" s="100">
        <v>70.430000000000007</v>
      </c>
      <c r="Z157" s="100">
        <v>59.05</v>
      </c>
      <c r="AA157" s="101">
        <v>78.099999999999994</v>
      </c>
      <c r="AB157" s="79">
        <v>2493.4627</v>
      </c>
      <c r="AC157" s="101">
        <v>100</v>
      </c>
      <c r="AD157" s="101">
        <v>1.0366195350760556</v>
      </c>
      <c r="AE157" s="101">
        <v>0.95618304768385087</v>
      </c>
      <c r="AF157" s="101">
        <v>22.709831074559311</v>
      </c>
      <c r="AG157" s="101">
        <v>27.612105771437111</v>
      </c>
      <c r="AH157" s="101">
        <v>2.2303600626115001</v>
      </c>
      <c r="AI157" s="101">
        <v>54.046513314798176</v>
      </c>
      <c r="AJ157" s="101">
        <v>54.590085520328671</v>
      </c>
      <c r="AK157" s="101">
        <v>53.847119093300591</v>
      </c>
      <c r="AL157" s="101">
        <v>54.512510838064529</v>
      </c>
      <c r="AM157" s="101">
        <v>3.2841498009929637E-2</v>
      </c>
      <c r="AN157" s="101">
        <v>81.180689999999998</v>
      </c>
      <c r="AO157" s="101">
        <v>71.227999999999994</v>
      </c>
      <c r="AP157" s="101">
        <v>68</v>
      </c>
      <c r="AQ157" s="101">
        <v>6</v>
      </c>
      <c r="AR157" s="101">
        <v>60</v>
      </c>
      <c r="AS157" s="101">
        <v>3</v>
      </c>
      <c r="AT157" s="101">
        <v>30</v>
      </c>
      <c r="AU157" s="101">
        <v>92.492130000000003</v>
      </c>
      <c r="AV157" s="101">
        <v>60.452740787527297</v>
      </c>
      <c r="AW157" s="101">
        <v>60.478796519619578</v>
      </c>
      <c r="AX157" s="101">
        <v>15.66949</v>
      </c>
      <c r="AY157" s="101">
        <v>17.195599999999999</v>
      </c>
      <c r="AZ157" s="101">
        <v>32.299999999999997</v>
      </c>
      <c r="BA157" s="101" t="s">
        <v>31</v>
      </c>
      <c r="BB157" s="101" t="s">
        <v>31</v>
      </c>
      <c r="BC157" s="101">
        <v>26.2</v>
      </c>
      <c r="BD157" s="101">
        <v>48.6</v>
      </c>
      <c r="BE157" s="101">
        <v>4.5</v>
      </c>
      <c r="BF157" s="101">
        <v>4.5</v>
      </c>
      <c r="BG157" s="101">
        <v>4</v>
      </c>
      <c r="BH157" s="102"/>
      <c r="BI157" s="102"/>
      <c r="BJ157" s="102"/>
      <c r="BK157" s="102"/>
      <c r="BL157" s="102"/>
      <c r="BM157" s="102"/>
      <c r="BN157" s="102"/>
      <c r="BO157" s="102"/>
      <c r="BP157" s="102"/>
      <c r="BQ157" s="102"/>
      <c r="BR157" s="102"/>
      <c r="BS157" s="102"/>
      <c r="BT157" s="102"/>
      <c r="BU157" s="102"/>
      <c r="BV157" s="102"/>
      <c r="BW157" s="102"/>
      <c r="BX157" s="102"/>
      <c r="BY157" s="102"/>
      <c r="BZ157" s="102"/>
      <c r="CA157" s="102"/>
      <c r="CB157" s="102"/>
      <c r="CC157" s="102"/>
      <c r="CD157" s="102"/>
      <c r="CE157" s="102"/>
      <c r="CF157" s="102"/>
      <c r="CG157" s="102"/>
      <c r="CH157" s="102"/>
      <c r="CI157" s="102"/>
      <c r="CJ157" s="102"/>
      <c r="CK157" s="102"/>
      <c r="CL157" s="102"/>
      <c r="CM157" s="102"/>
      <c r="CN157" s="102"/>
      <c r="CO157" s="102"/>
      <c r="CP157" s="102"/>
      <c r="CQ157" s="102"/>
      <c r="CR157" s="102"/>
      <c r="CS157" s="102"/>
      <c r="CT157" s="102"/>
      <c r="CU157" s="102"/>
      <c r="CV157" s="102"/>
      <c r="CW157" s="102"/>
      <c r="CX157" s="102"/>
      <c r="CY157" s="102"/>
      <c r="CZ157" s="102"/>
      <c r="DA157" s="102"/>
      <c r="DB157" s="102"/>
      <c r="DC157" s="102"/>
      <c r="DD157" s="102"/>
      <c r="DE157" s="102"/>
      <c r="DF157" s="102"/>
      <c r="DG157" s="102"/>
      <c r="DH157" s="102"/>
      <c r="DI157" s="102"/>
      <c r="DJ157" s="102"/>
      <c r="DK157" s="102"/>
    </row>
    <row r="158" spans="1:115">
      <c r="A158" s="109" t="s">
        <v>9</v>
      </c>
      <c r="B158" s="72" t="s">
        <v>39</v>
      </c>
      <c r="C158" s="99" t="s">
        <v>165</v>
      </c>
      <c r="D158" s="100">
        <v>2.2670300000000001</v>
      </c>
      <c r="E158" s="100">
        <v>54.039009999999998</v>
      </c>
      <c r="F158" s="100">
        <v>34.810540000000003</v>
      </c>
      <c r="G158" s="98">
        <v>7.92</v>
      </c>
      <c r="H158" s="71" t="s">
        <v>31</v>
      </c>
      <c r="I158" s="71" t="s">
        <v>31</v>
      </c>
      <c r="J158" s="71" t="s">
        <v>31</v>
      </c>
      <c r="K158" s="71" t="s">
        <v>31</v>
      </c>
      <c r="L158" s="71" t="s">
        <v>31</v>
      </c>
      <c r="M158" s="71" t="s">
        <v>31</v>
      </c>
      <c r="N158" s="71" t="s">
        <v>31</v>
      </c>
      <c r="O158" s="71" t="s">
        <v>31</v>
      </c>
      <c r="P158" s="71" t="s">
        <v>31</v>
      </c>
      <c r="Q158" s="71" t="s">
        <v>31</v>
      </c>
      <c r="R158" s="71" t="s">
        <v>31</v>
      </c>
      <c r="S158" s="71" t="s">
        <v>31</v>
      </c>
      <c r="T158" s="71" t="s">
        <v>31</v>
      </c>
      <c r="U158" s="71" t="s">
        <v>31</v>
      </c>
      <c r="V158" s="71" t="s">
        <v>31</v>
      </c>
      <c r="W158" s="71" t="s">
        <v>31</v>
      </c>
      <c r="X158" s="71" t="s">
        <v>31</v>
      </c>
      <c r="Y158" s="71" t="s">
        <v>31</v>
      </c>
      <c r="Z158" s="71" t="s">
        <v>31</v>
      </c>
      <c r="AA158" s="101">
        <v>79.269811320000002</v>
      </c>
      <c r="AB158" s="79">
        <v>2208.1192999999998</v>
      </c>
      <c r="AC158" s="101">
        <v>100</v>
      </c>
      <c r="AD158" s="101">
        <v>1.0137728495581277</v>
      </c>
      <c r="AE158" s="101">
        <v>1.1129123405746952</v>
      </c>
      <c r="AF158" s="101">
        <v>22.712324056418392</v>
      </c>
      <c r="AG158" s="101">
        <v>28.356683746816262</v>
      </c>
      <c r="AH158" s="101">
        <v>2.2698905401668101</v>
      </c>
      <c r="AI158" s="101">
        <v>54.554660522720802</v>
      </c>
      <c r="AJ158" s="101">
        <v>58.362553336895338</v>
      </c>
      <c r="AK158" s="101">
        <v>54.43208051312655</v>
      </c>
      <c r="AL158" s="101">
        <v>58.377152801829382</v>
      </c>
      <c r="AM158" s="101">
        <v>1.0241476298586463</v>
      </c>
      <c r="AN158" s="101">
        <v>85.885649999999998</v>
      </c>
      <c r="AO158" s="101">
        <v>72.995800000000003</v>
      </c>
      <c r="AP158" s="101">
        <v>68</v>
      </c>
      <c r="AQ158" s="101">
        <v>6</v>
      </c>
      <c r="AR158" s="101">
        <v>60</v>
      </c>
      <c r="AS158" s="101">
        <v>3</v>
      </c>
      <c r="AT158" s="101">
        <v>30</v>
      </c>
      <c r="AU158" s="101">
        <v>92.995519999999999</v>
      </c>
      <c r="AV158" s="101">
        <v>60.395113960967699</v>
      </c>
      <c r="AW158" s="101">
        <v>61.751693934586108</v>
      </c>
      <c r="AX158" s="101">
        <v>17.144269999999999</v>
      </c>
      <c r="AY158" s="101">
        <v>18.239920000000001</v>
      </c>
      <c r="AZ158" s="101">
        <v>32.700000000000003</v>
      </c>
      <c r="BA158" s="101" t="s">
        <v>31</v>
      </c>
      <c r="BB158" s="101" t="s">
        <v>31</v>
      </c>
      <c r="BC158" s="101">
        <v>26.2</v>
      </c>
      <c r="BD158" s="101">
        <v>50</v>
      </c>
      <c r="BE158" s="101">
        <v>4</v>
      </c>
      <c r="BF158" s="101">
        <v>4</v>
      </c>
      <c r="BG158" s="101">
        <v>4</v>
      </c>
      <c r="BH158" s="71"/>
      <c r="BI158" s="71"/>
      <c r="BJ158" s="71"/>
      <c r="BK158" s="71"/>
      <c r="BL158" s="71"/>
      <c r="BM158" s="71"/>
      <c r="BN158" s="71"/>
      <c r="BO158" s="71"/>
      <c r="BP158" s="71"/>
      <c r="BQ158" s="71"/>
      <c r="BR158" s="71"/>
      <c r="BS158" s="71"/>
      <c r="BT158" s="71"/>
      <c r="BU158" s="71"/>
      <c r="BV158" s="71"/>
      <c r="BW158" s="71"/>
      <c r="BX158" s="71"/>
      <c r="BY158" s="71"/>
      <c r="BZ158" s="71"/>
      <c r="CA158" s="71"/>
      <c r="CB158" s="71"/>
      <c r="CC158" s="71"/>
      <c r="CD158" s="71"/>
      <c r="CE158" s="71"/>
      <c r="CF158" s="71"/>
      <c r="CG158" s="71"/>
      <c r="CH158" s="71"/>
      <c r="CI158" s="71"/>
      <c r="CJ158" s="71"/>
      <c r="CK158" s="71"/>
      <c r="CL158" s="71"/>
      <c r="CM158" s="71"/>
      <c r="CN158" s="71"/>
      <c r="CO158" s="71"/>
      <c r="CP158" s="71"/>
      <c r="CQ158" s="71"/>
      <c r="CR158" s="71"/>
      <c r="CS158" s="71"/>
      <c r="CT158" s="71"/>
      <c r="CU158" s="71"/>
      <c r="CV158" s="71"/>
      <c r="CW158" s="71"/>
      <c r="CX158" s="71"/>
      <c r="CY158" s="71"/>
      <c r="CZ158" s="71"/>
      <c r="DA158" s="71"/>
      <c r="DB158" s="71"/>
      <c r="DC158" s="71"/>
      <c r="DD158" s="71"/>
      <c r="DE158" s="71"/>
      <c r="DF158" s="71"/>
      <c r="DG158" s="71"/>
      <c r="DH158" s="71"/>
      <c r="DI158" s="71"/>
      <c r="DJ158" s="71"/>
      <c r="DK158" s="71"/>
    </row>
    <row r="159" spans="1:115">
      <c r="A159" s="109" t="s">
        <v>9</v>
      </c>
      <c r="B159" s="72" t="s">
        <v>38</v>
      </c>
      <c r="C159" s="99" t="s">
        <v>165</v>
      </c>
      <c r="D159" s="100">
        <v>2.2424499999999998</v>
      </c>
      <c r="E159" s="100" t="s">
        <v>31</v>
      </c>
      <c r="F159" s="100" t="s">
        <v>31</v>
      </c>
      <c r="G159" s="98">
        <v>7.92</v>
      </c>
      <c r="H159" s="100">
        <v>2.67</v>
      </c>
      <c r="I159" s="100">
        <v>3.57</v>
      </c>
      <c r="J159" s="100">
        <v>3.32</v>
      </c>
      <c r="K159" s="100">
        <v>3.01</v>
      </c>
      <c r="L159" s="100">
        <v>3.14</v>
      </c>
      <c r="M159" s="100">
        <v>2.82</v>
      </c>
      <c r="N159" s="100">
        <v>2.4700000000000002</v>
      </c>
      <c r="O159" s="100">
        <v>4.38</v>
      </c>
      <c r="P159" s="100">
        <v>2.25</v>
      </c>
      <c r="Q159" s="100">
        <v>28.58</v>
      </c>
      <c r="R159" s="100">
        <v>36.32</v>
      </c>
      <c r="S159" s="100">
        <v>40.26</v>
      </c>
      <c r="T159" s="100">
        <v>15.69</v>
      </c>
      <c r="U159" s="100">
        <v>5.32</v>
      </c>
      <c r="V159" s="100">
        <v>0.47</v>
      </c>
      <c r="W159" s="100">
        <v>21.2</v>
      </c>
      <c r="X159" s="100">
        <v>31.38</v>
      </c>
      <c r="Y159" s="100">
        <v>69</v>
      </c>
      <c r="Z159" s="100">
        <v>57.1</v>
      </c>
      <c r="AA159" s="101">
        <v>8.5245972000000005</v>
      </c>
      <c r="AB159" s="79" t="s">
        <v>31</v>
      </c>
      <c r="AC159" s="101">
        <v>100</v>
      </c>
      <c r="AD159" s="101">
        <v>1.0104448172185869</v>
      </c>
      <c r="AE159" s="101">
        <v>1.0954643946230647</v>
      </c>
      <c r="AF159" s="101">
        <v>22.609392743212233</v>
      </c>
      <c r="AG159" s="101">
        <v>28.075990176791155</v>
      </c>
      <c r="AH159" s="101">
        <v>2.3273236446004799</v>
      </c>
      <c r="AI159" s="101">
        <v>55.528048139948957</v>
      </c>
      <c r="AJ159" s="101">
        <v>58.828057719714998</v>
      </c>
      <c r="AK159" s="101">
        <v>55.020882663420537</v>
      </c>
      <c r="AL159" s="101">
        <v>57.171069076381272</v>
      </c>
      <c r="AM159" s="101">
        <v>2.6599729396357077</v>
      </c>
      <c r="AN159" s="101">
        <v>85.886359999999996</v>
      </c>
      <c r="AO159" s="101">
        <v>76.147549999999995</v>
      </c>
      <c r="AP159" s="101">
        <v>68</v>
      </c>
      <c r="AQ159" s="101">
        <v>6</v>
      </c>
      <c r="AR159" s="101">
        <v>60</v>
      </c>
      <c r="AS159" s="101">
        <v>3</v>
      </c>
      <c r="AT159" s="101">
        <v>30</v>
      </c>
      <c r="AU159" s="101">
        <v>93.138339999999999</v>
      </c>
      <c r="AV159" s="101" t="s">
        <v>31</v>
      </c>
      <c r="AW159" s="101" t="s">
        <v>31</v>
      </c>
      <c r="AX159" s="101">
        <v>16.852989999999998</v>
      </c>
      <c r="AY159" s="101">
        <v>18.01445</v>
      </c>
      <c r="AZ159" s="101" t="s">
        <v>31</v>
      </c>
      <c r="BA159" s="101" t="s">
        <v>31</v>
      </c>
      <c r="BB159" s="101" t="s">
        <v>31</v>
      </c>
      <c r="BC159" s="101">
        <v>26.2</v>
      </c>
      <c r="BD159" s="101">
        <v>52.9</v>
      </c>
      <c r="BE159" s="101">
        <v>3.5</v>
      </c>
      <c r="BF159" s="101">
        <v>3.5</v>
      </c>
      <c r="BG159" s="101">
        <v>4</v>
      </c>
      <c r="BH159" s="102"/>
      <c r="BI159" s="102"/>
      <c r="BJ159" s="102"/>
      <c r="BK159" s="102"/>
      <c r="BL159" s="102"/>
      <c r="BM159" s="102"/>
      <c r="BN159" s="102"/>
      <c r="BO159" s="102"/>
      <c r="BP159" s="102"/>
      <c r="BQ159" s="102"/>
      <c r="BR159" s="102"/>
      <c r="BS159" s="102"/>
      <c r="BT159" s="102"/>
      <c r="BU159" s="102"/>
      <c r="BV159" s="102"/>
      <c r="BW159" s="102"/>
      <c r="BX159" s="102"/>
      <c r="BY159" s="102"/>
      <c r="BZ159" s="102"/>
      <c r="CA159" s="102"/>
      <c r="CB159" s="102"/>
      <c r="CC159" s="102"/>
      <c r="CD159" s="102"/>
      <c r="CE159" s="102"/>
      <c r="CF159" s="102"/>
      <c r="CG159" s="102"/>
      <c r="CH159" s="102"/>
      <c r="CI159" s="102"/>
      <c r="CJ159" s="102"/>
      <c r="CK159" s="102"/>
      <c r="CL159" s="102"/>
      <c r="CM159" s="102"/>
      <c r="CN159" s="102"/>
      <c r="CO159" s="102"/>
      <c r="CP159" s="102"/>
      <c r="CQ159" s="102"/>
      <c r="CR159" s="102"/>
      <c r="CS159" s="102"/>
      <c r="CT159" s="102"/>
      <c r="CU159" s="102"/>
      <c r="CV159" s="102"/>
      <c r="CW159" s="102"/>
      <c r="CX159" s="102"/>
      <c r="CY159" s="102"/>
      <c r="CZ159" s="102"/>
      <c r="DA159" s="102"/>
      <c r="DB159" s="102"/>
      <c r="DC159" s="102"/>
      <c r="DD159" s="102"/>
      <c r="DE159" s="102"/>
      <c r="DF159" s="102"/>
      <c r="DG159" s="102"/>
      <c r="DH159" s="102"/>
      <c r="DI159" s="102"/>
      <c r="DJ159" s="102"/>
      <c r="DK159" s="102"/>
    </row>
    <row r="160" spans="1:115">
      <c r="A160" s="109" t="s">
        <v>9</v>
      </c>
      <c r="B160" s="72" t="s">
        <v>37</v>
      </c>
      <c r="C160" s="99" t="s">
        <v>165</v>
      </c>
      <c r="D160" s="100">
        <v>2.18547</v>
      </c>
      <c r="E160" s="100" t="s">
        <v>31</v>
      </c>
      <c r="F160" s="100" t="s">
        <v>31</v>
      </c>
      <c r="G160" s="98">
        <v>7.8</v>
      </c>
      <c r="H160" s="100">
        <v>2.81</v>
      </c>
      <c r="I160" s="100">
        <v>3.4</v>
      </c>
      <c r="J160" s="100">
        <v>3.24</v>
      </c>
      <c r="K160" s="100">
        <v>2.98</v>
      </c>
      <c r="L160" s="100">
        <v>3.2</v>
      </c>
      <c r="M160" s="100">
        <v>2.64</v>
      </c>
      <c r="N160" s="100">
        <v>2.4700000000000002</v>
      </c>
      <c r="O160" s="100">
        <v>4.24</v>
      </c>
      <c r="P160" s="100">
        <v>2.63</v>
      </c>
      <c r="Q160" s="100">
        <v>34.130000000000003</v>
      </c>
      <c r="R160" s="100">
        <v>36.31</v>
      </c>
      <c r="S160" s="100">
        <v>39.07</v>
      </c>
      <c r="T160" s="100">
        <v>17.62</v>
      </c>
      <c r="U160" s="100">
        <v>3.92</v>
      </c>
      <c r="V160" s="100">
        <v>0.44</v>
      </c>
      <c r="W160" s="100">
        <v>27.86</v>
      </c>
      <c r="X160" s="100">
        <v>26.54</v>
      </c>
      <c r="Y160" s="100">
        <v>74.209999999999994</v>
      </c>
      <c r="Z160" s="100">
        <v>59.06</v>
      </c>
      <c r="AA160" s="101">
        <v>82.431867788483999</v>
      </c>
      <c r="AB160" s="79" t="s">
        <v>31</v>
      </c>
      <c r="AC160" s="101">
        <v>100</v>
      </c>
      <c r="AD160" s="101">
        <v>1.0147310523104767</v>
      </c>
      <c r="AE160" s="101">
        <v>2.2602027208113071</v>
      </c>
      <c r="AF160" s="101">
        <v>23.365720243845161</v>
      </c>
      <c r="AG160" s="101">
        <v>26.090736845703695</v>
      </c>
      <c r="AH160" s="101">
        <v>2.34967851446849</v>
      </c>
      <c r="AI160" s="101">
        <v>55.468560784666195</v>
      </c>
      <c r="AJ160" s="101">
        <v>56.376358890898594</v>
      </c>
      <c r="AK160" s="101">
        <v>54.330020019728437</v>
      </c>
      <c r="AL160" s="101">
        <v>56.043129144207157</v>
      </c>
      <c r="AM160" s="101">
        <v>4.7420048500409706</v>
      </c>
      <c r="AN160" s="101">
        <v>85.886920000000003</v>
      </c>
      <c r="AO160" s="101">
        <v>76.250380000000007</v>
      </c>
      <c r="AP160" s="101">
        <v>68</v>
      </c>
      <c r="AQ160" s="101">
        <v>6</v>
      </c>
      <c r="AR160" s="101">
        <v>60</v>
      </c>
      <c r="AS160" s="101">
        <v>3</v>
      </c>
      <c r="AT160" s="101">
        <v>30</v>
      </c>
      <c r="AU160" s="101">
        <v>93.270679999999999</v>
      </c>
      <c r="AV160" s="101" t="s">
        <v>31</v>
      </c>
      <c r="AW160" s="101" t="s">
        <v>31</v>
      </c>
      <c r="AX160" s="101">
        <v>17.531189999999999</v>
      </c>
      <c r="AY160" s="101">
        <v>18.523489999999999</v>
      </c>
      <c r="AZ160" s="101" t="s">
        <v>31</v>
      </c>
      <c r="BA160" s="101" t="s">
        <v>31</v>
      </c>
      <c r="BB160" s="101" t="s">
        <v>31</v>
      </c>
      <c r="BC160" s="101">
        <v>39</v>
      </c>
      <c r="BD160" s="101" t="s">
        <v>31</v>
      </c>
      <c r="BE160" s="101">
        <v>3.5</v>
      </c>
      <c r="BF160" s="101">
        <v>3.5</v>
      </c>
      <c r="BG160" s="101">
        <v>4</v>
      </c>
      <c r="BH160" s="102"/>
      <c r="BI160" s="102"/>
      <c r="BJ160" s="102"/>
      <c r="BK160" s="102"/>
      <c r="BL160" s="102"/>
      <c r="BM160" s="102"/>
      <c r="BN160" s="102"/>
      <c r="BO160" s="102"/>
      <c r="BP160" s="102"/>
      <c r="BQ160" s="102"/>
      <c r="BR160" s="102"/>
      <c r="BS160" s="102"/>
      <c r="BT160" s="102"/>
      <c r="BU160" s="102"/>
      <c r="BV160" s="102"/>
      <c r="BW160" s="102"/>
      <c r="BX160" s="102"/>
      <c r="BY160" s="102"/>
      <c r="BZ160" s="102"/>
      <c r="CA160" s="102"/>
      <c r="CB160" s="102"/>
      <c r="CC160" s="102"/>
      <c r="CD160" s="102"/>
      <c r="CE160" s="102"/>
      <c r="CF160" s="102"/>
      <c r="CG160" s="102"/>
      <c r="CH160" s="102"/>
      <c r="CI160" s="102"/>
      <c r="CJ160" s="102"/>
      <c r="CK160" s="102"/>
      <c r="CL160" s="102"/>
      <c r="CM160" s="102"/>
      <c r="CN160" s="102"/>
      <c r="CO160" s="102"/>
      <c r="CP160" s="102"/>
      <c r="CQ160" s="102"/>
      <c r="CR160" s="102"/>
      <c r="CS160" s="102"/>
      <c r="CT160" s="102"/>
      <c r="CU160" s="102"/>
      <c r="CV160" s="102"/>
      <c r="CW160" s="102"/>
      <c r="CX160" s="102"/>
      <c r="CY160" s="102"/>
      <c r="CZ160" s="102"/>
      <c r="DA160" s="102"/>
      <c r="DB160" s="102"/>
      <c r="DC160" s="102"/>
      <c r="DD160" s="102"/>
      <c r="DE160" s="102"/>
      <c r="DF160" s="102"/>
      <c r="DG160" s="102"/>
      <c r="DH160" s="102"/>
      <c r="DI160" s="102"/>
      <c r="DJ160" s="102"/>
      <c r="DK160" s="102"/>
    </row>
    <row r="161" spans="1:115">
      <c r="A161" s="109" t="s">
        <v>9</v>
      </c>
      <c r="B161" s="72" t="s">
        <v>36</v>
      </c>
      <c r="C161" s="99" t="s">
        <v>165</v>
      </c>
      <c r="D161" s="100" t="s">
        <v>31</v>
      </c>
      <c r="E161" s="100" t="s">
        <v>31</v>
      </c>
      <c r="F161" s="100" t="s">
        <v>31</v>
      </c>
      <c r="G161" s="71" t="s">
        <v>31</v>
      </c>
      <c r="H161" s="100">
        <v>2.84</v>
      </c>
      <c r="I161" s="100">
        <v>3.59</v>
      </c>
      <c r="J161" s="100">
        <v>3.41</v>
      </c>
      <c r="K161" s="100">
        <v>2.87</v>
      </c>
      <c r="L161" s="100">
        <v>3.18</v>
      </c>
      <c r="M161" s="100">
        <v>2.58</v>
      </c>
      <c r="N161" s="100">
        <v>2.33</v>
      </c>
      <c r="O161" s="100">
        <v>4.5199999999999996</v>
      </c>
      <c r="P161" s="100">
        <v>2.85</v>
      </c>
      <c r="Q161" s="100">
        <v>34.950000000000003</v>
      </c>
      <c r="R161" s="100">
        <v>37.46</v>
      </c>
      <c r="S161" s="100">
        <v>37.08</v>
      </c>
      <c r="T161" s="100">
        <v>18.600000000000001</v>
      </c>
      <c r="U161" s="100">
        <v>6.13</v>
      </c>
      <c r="V161" s="100">
        <v>0.75</v>
      </c>
      <c r="W161" s="100">
        <v>29.08</v>
      </c>
      <c r="X161" s="100">
        <v>22.63</v>
      </c>
      <c r="Y161" s="100">
        <v>71.52</v>
      </c>
      <c r="Z161" s="100">
        <v>58.21</v>
      </c>
      <c r="AA161" s="71" t="s">
        <v>31</v>
      </c>
      <c r="AB161" s="79" t="s">
        <v>31</v>
      </c>
      <c r="AC161" s="101" t="s">
        <v>31</v>
      </c>
      <c r="AD161" s="101" t="s">
        <v>31</v>
      </c>
      <c r="AE161" s="101">
        <v>1.7248806271421131</v>
      </c>
      <c r="AF161" s="101">
        <v>23.45537144775593</v>
      </c>
      <c r="AG161" s="101">
        <v>25.920018557084269</v>
      </c>
      <c r="AH161" s="101">
        <v>2.2939427993291304</v>
      </c>
      <c r="AI161" s="101">
        <v>16.261212967199508</v>
      </c>
      <c r="AJ161" s="101">
        <v>15.515528830796562</v>
      </c>
      <c r="AK161" s="101">
        <v>54.259161170407808</v>
      </c>
      <c r="AL161" s="101">
        <v>55.366481565164598</v>
      </c>
      <c r="AM161" s="101">
        <v>2.7885334394696599</v>
      </c>
      <c r="AN161" s="101">
        <v>85.887309999999999</v>
      </c>
      <c r="AO161" s="101">
        <v>76.010109999999997</v>
      </c>
      <c r="AP161" s="101">
        <v>68</v>
      </c>
      <c r="AQ161" s="101">
        <v>6</v>
      </c>
      <c r="AR161" s="101">
        <v>60</v>
      </c>
      <c r="AS161" s="101">
        <v>3</v>
      </c>
      <c r="AT161" s="101">
        <v>30</v>
      </c>
      <c r="AU161" s="101">
        <v>93.275729999999996</v>
      </c>
      <c r="AV161" s="101" t="s">
        <v>31</v>
      </c>
      <c r="AW161" s="101" t="s">
        <v>31</v>
      </c>
      <c r="AX161" s="101" t="s">
        <v>31</v>
      </c>
      <c r="AY161" s="101" t="s">
        <v>31</v>
      </c>
      <c r="AZ161" s="101" t="s">
        <v>31</v>
      </c>
      <c r="BA161" s="101" t="s">
        <v>31</v>
      </c>
      <c r="BB161" s="101" t="s">
        <v>31</v>
      </c>
      <c r="BC161" s="101">
        <v>39.6</v>
      </c>
      <c r="BD161" s="101">
        <v>50</v>
      </c>
      <c r="BE161" s="101">
        <v>3.5</v>
      </c>
      <c r="BF161" s="101">
        <v>3.5</v>
      </c>
      <c r="BG161" s="101">
        <v>4</v>
      </c>
      <c r="BH161" s="71"/>
      <c r="BI161" s="71"/>
      <c r="BJ161" s="71"/>
      <c r="BK161" s="71"/>
      <c r="BL161" s="71"/>
      <c r="BM161" s="71"/>
      <c r="BN161" s="71"/>
      <c r="BO161" s="71"/>
      <c r="BP161" s="71"/>
      <c r="BQ161" s="71"/>
      <c r="BR161" s="71"/>
      <c r="BS161" s="71"/>
      <c r="BT161" s="71"/>
      <c r="BU161" s="71"/>
      <c r="BV161" s="71"/>
      <c r="BW161" s="71"/>
      <c r="BX161" s="71"/>
      <c r="BY161" s="71"/>
      <c r="BZ161" s="71"/>
      <c r="CA161" s="71"/>
      <c r="CB161" s="71"/>
      <c r="CC161" s="71"/>
      <c r="CD161" s="71"/>
      <c r="CE161" s="71"/>
      <c r="CF161" s="71"/>
      <c r="CG161" s="71"/>
      <c r="CH161" s="71"/>
      <c r="CI161" s="71"/>
      <c r="CJ161" s="71"/>
      <c r="CK161" s="71"/>
      <c r="CL161" s="71"/>
      <c r="CM161" s="71"/>
      <c r="CN161" s="71"/>
      <c r="CO161" s="71"/>
      <c r="CP161" s="71"/>
      <c r="CQ161" s="71"/>
      <c r="CR161" s="71"/>
      <c r="CS161" s="71"/>
      <c r="CT161" s="71"/>
      <c r="CU161" s="71"/>
      <c r="CV161" s="71"/>
      <c r="CW161" s="71"/>
      <c r="CX161" s="71"/>
      <c r="CY161" s="71"/>
      <c r="CZ161" s="71"/>
      <c r="DA161" s="71"/>
      <c r="DB161" s="71"/>
      <c r="DC161" s="71"/>
      <c r="DD161" s="71"/>
      <c r="DE161" s="71"/>
      <c r="DF161" s="71"/>
      <c r="DG161" s="71"/>
      <c r="DH161" s="71"/>
      <c r="DI161" s="71"/>
      <c r="DJ161" s="71"/>
      <c r="DK161" s="71"/>
    </row>
    <row r="162" spans="1:115">
      <c r="A162" s="109" t="s">
        <v>2</v>
      </c>
      <c r="B162" s="76" t="s">
        <v>55</v>
      </c>
      <c r="C162" s="99" t="s">
        <v>166</v>
      </c>
      <c r="D162" s="100">
        <v>2.3338299999999998</v>
      </c>
      <c r="E162" s="100">
        <v>65.426190000000005</v>
      </c>
      <c r="F162" s="100">
        <v>32.080359999999999</v>
      </c>
      <c r="G162" s="71" t="s">
        <v>31</v>
      </c>
      <c r="H162" s="71" t="s">
        <v>31</v>
      </c>
      <c r="I162" s="71" t="s">
        <v>31</v>
      </c>
      <c r="J162" s="71" t="s">
        <v>31</v>
      </c>
      <c r="K162" s="71" t="s">
        <v>31</v>
      </c>
      <c r="L162" s="71" t="s">
        <v>31</v>
      </c>
      <c r="M162" s="71" t="s">
        <v>31</v>
      </c>
      <c r="N162" s="71" t="s">
        <v>31</v>
      </c>
      <c r="O162" s="71" t="s">
        <v>31</v>
      </c>
      <c r="P162" s="71" t="s">
        <v>31</v>
      </c>
      <c r="Q162" s="71" t="s">
        <v>31</v>
      </c>
      <c r="R162" s="71" t="s">
        <v>31</v>
      </c>
      <c r="S162" s="71" t="s">
        <v>31</v>
      </c>
      <c r="T162" s="71" t="s">
        <v>31</v>
      </c>
      <c r="U162" s="71" t="s">
        <v>31</v>
      </c>
      <c r="V162" s="71" t="s">
        <v>31</v>
      </c>
      <c r="W162" s="71" t="s">
        <v>31</v>
      </c>
      <c r="X162" s="71" t="s">
        <v>31</v>
      </c>
      <c r="Y162" s="71" t="s">
        <v>31</v>
      </c>
      <c r="Z162" s="71" t="s">
        <v>31</v>
      </c>
      <c r="AA162" s="71" t="s">
        <v>31</v>
      </c>
      <c r="AB162" s="79">
        <v>6435.5434999999998</v>
      </c>
      <c r="AC162" s="101" t="s">
        <v>31</v>
      </c>
      <c r="AD162" s="101" t="s">
        <v>31</v>
      </c>
      <c r="AE162" s="101" t="s">
        <v>31</v>
      </c>
      <c r="AF162" s="101" t="s">
        <v>31</v>
      </c>
      <c r="AG162" s="101" t="s">
        <v>31</v>
      </c>
      <c r="AH162" s="101" t="s">
        <v>31</v>
      </c>
      <c r="AI162" s="101" t="s">
        <v>31</v>
      </c>
      <c r="AJ162" s="101" t="s">
        <v>31</v>
      </c>
      <c r="AK162" s="101" t="s">
        <v>31</v>
      </c>
      <c r="AL162" s="101" t="s">
        <v>31</v>
      </c>
      <c r="AM162" s="101" t="s">
        <v>31</v>
      </c>
      <c r="AN162" s="101" t="s">
        <v>31</v>
      </c>
      <c r="AO162" s="101" t="s">
        <v>31</v>
      </c>
      <c r="AP162" s="101" t="s">
        <v>31</v>
      </c>
      <c r="AQ162" s="101" t="s">
        <v>31</v>
      </c>
      <c r="AR162" s="101" t="s">
        <v>31</v>
      </c>
      <c r="AS162" s="101" t="s">
        <v>31</v>
      </c>
      <c r="AT162" s="101" t="s">
        <v>31</v>
      </c>
      <c r="AU162" s="101" t="s">
        <v>31</v>
      </c>
      <c r="AV162" s="101">
        <v>59.166723407484902</v>
      </c>
      <c r="AW162" s="101">
        <v>53.369445197783897</v>
      </c>
      <c r="AX162" s="101" t="s">
        <v>31</v>
      </c>
      <c r="AY162" s="101" t="s">
        <v>31</v>
      </c>
      <c r="AZ162" s="101" t="s">
        <v>31</v>
      </c>
      <c r="BA162" s="101" t="s">
        <v>31</v>
      </c>
      <c r="BB162" s="101" t="s">
        <v>31</v>
      </c>
      <c r="BC162" s="101">
        <v>30.9</v>
      </c>
      <c r="BD162" s="101" t="s">
        <v>31</v>
      </c>
      <c r="BE162" s="101" t="s">
        <v>31</v>
      </c>
      <c r="BF162" s="101" t="s">
        <v>31</v>
      </c>
      <c r="BG162" s="101" t="s">
        <v>31</v>
      </c>
      <c r="BH162" s="71"/>
      <c r="BI162" s="71"/>
      <c r="BJ162" s="71"/>
      <c r="BK162" s="71"/>
      <c r="BL162" s="71"/>
      <c r="BM162" s="71"/>
      <c r="BN162" s="71"/>
      <c r="BO162" s="71"/>
      <c r="BP162" s="71"/>
      <c r="BQ162" s="71"/>
      <c r="BR162" s="71"/>
      <c r="BS162" s="71"/>
      <c r="BT162" s="71"/>
      <c r="BU162" s="71"/>
      <c r="BV162" s="71"/>
      <c r="BW162" s="71"/>
      <c r="BX162" s="71"/>
      <c r="BY162" s="71"/>
      <c r="BZ162" s="71"/>
      <c r="CA162" s="71"/>
      <c r="CB162" s="71"/>
      <c r="CC162" s="71"/>
      <c r="CD162" s="71"/>
      <c r="CE162" s="71"/>
      <c r="CF162" s="71"/>
      <c r="CG162" s="71"/>
      <c r="CH162" s="71"/>
      <c r="CI162" s="71"/>
      <c r="CJ162" s="71"/>
      <c r="CK162" s="71"/>
      <c r="CL162" s="71"/>
      <c r="CM162" s="71"/>
      <c r="CN162" s="71"/>
      <c r="CO162" s="71"/>
      <c r="CP162" s="71"/>
      <c r="CQ162" s="71"/>
      <c r="CR162" s="71"/>
      <c r="CS162" s="71"/>
      <c r="CT162" s="71"/>
      <c r="CU162" s="71"/>
      <c r="CV162" s="71"/>
      <c r="CW162" s="71"/>
      <c r="CX162" s="71"/>
      <c r="CY162" s="71"/>
      <c r="CZ162" s="71"/>
      <c r="DA162" s="71"/>
      <c r="DB162" s="71"/>
      <c r="DC162" s="71"/>
      <c r="DD162" s="71"/>
      <c r="DE162" s="71"/>
      <c r="DF162" s="71"/>
      <c r="DG162" s="71"/>
      <c r="DH162" s="71"/>
      <c r="DI162" s="71"/>
      <c r="DJ162" s="71"/>
      <c r="DK162" s="71"/>
    </row>
    <row r="163" spans="1:115">
      <c r="A163" s="109" t="s">
        <v>2</v>
      </c>
      <c r="B163" s="72" t="s">
        <v>54</v>
      </c>
      <c r="C163" s="99" t="s">
        <v>166</v>
      </c>
      <c r="D163" s="100">
        <v>2.3916599999999999</v>
      </c>
      <c r="E163" s="100">
        <v>66.044960000000003</v>
      </c>
      <c r="F163" s="100">
        <v>31.39789</v>
      </c>
      <c r="G163" s="71" t="s">
        <v>31</v>
      </c>
      <c r="H163" s="100">
        <v>3.73</v>
      </c>
      <c r="I163" s="100">
        <v>3.27</v>
      </c>
      <c r="J163" s="100">
        <v>3.26</v>
      </c>
      <c r="K163" s="100">
        <v>3.41</v>
      </c>
      <c r="L163" s="100">
        <v>3.41</v>
      </c>
      <c r="M163" s="100">
        <v>2.75</v>
      </c>
      <c r="N163" s="100">
        <v>4.21</v>
      </c>
      <c r="O163" s="100">
        <v>2.4700000000000002</v>
      </c>
      <c r="P163" s="71" t="s">
        <v>31</v>
      </c>
      <c r="Q163" s="71" t="s">
        <v>31</v>
      </c>
      <c r="R163" s="71" t="s">
        <v>31</v>
      </c>
      <c r="S163" s="71" t="s">
        <v>31</v>
      </c>
      <c r="T163" s="71" t="s">
        <v>31</v>
      </c>
      <c r="U163" s="71" t="s">
        <v>31</v>
      </c>
      <c r="V163" s="71" t="s">
        <v>31</v>
      </c>
      <c r="W163" s="71" t="s">
        <v>31</v>
      </c>
      <c r="X163" s="71" t="s">
        <v>31</v>
      </c>
      <c r="Y163" s="71" t="s">
        <v>31</v>
      </c>
      <c r="Z163" s="71" t="s">
        <v>31</v>
      </c>
      <c r="AA163" s="101">
        <v>3.216346648889</v>
      </c>
      <c r="AB163" s="79">
        <v>7640.3836000000001</v>
      </c>
      <c r="AC163" s="101" t="s">
        <v>31</v>
      </c>
      <c r="AD163" s="101" t="s">
        <v>31</v>
      </c>
      <c r="AE163" s="101" t="s">
        <v>31</v>
      </c>
      <c r="AF163" s="101" t="s">
        <v>31</v>
      </c>
      <c r="AG163" s="101" t="s">
        <v>31</v>
      </c>
      <c r="AH163" s="101" t="s">
        <v>31</v>
      </c>
      <c r="AI163" s="101" t="s">
        <v>31</v>
      </c>
      <c r="AJ163" s="101" t="s">
        <v>31</v>
      </c>
      <c r="AK163" s="101" t="s">
        <v>31</v>
      </c>
      <c r="AL163" s="101" t="s">
        <v>31</v>
      </c>
      <c r="AM163" s="101" t="s">
        <v>31</v>
      </c>
      <c r="AN163" s="101" t="s">
        <v>31</v>
      </c>
      <c r="AO163" s="101" t="s">
        <v>31</v>
      </c>
      <c r="AP163" s="101" t="s">
        <v>31</v>
      </c>
      <c r="AQ163" s="101" t="s">
        <v>31</v>
      </c>
      <c r="AR163" s="101" t="s">
        <v>31</v>
      </c>
      <c r="AS163" s="101" t="s">
        <v>31</v>
      </c>
      <c r="AT163" s="101" t="s">
        <v>31</v>
      </c>
      <c r="AU163" s="101" t="s">
        <v>31</v>
      </c>
      <c r="AV163" s="101">
        <v>61.628889846606</v>
      </c>
      <c r="AW163" s="101">
        <v>61.389996598125187</v>
      </c>
      <c r="AX163" s="101" t="s">
        <v>31</v>
      </c>
      <c r="AY163" s="101" t="s">
        <v>31</v>
      </c>
      <c r="AZ163" s="101">
        <v>28.8</v>
      </c>
      <c r="BA163" s="101" t="s">
        <v>31</v>
      </c>
      <c r="BB163" s="101" t="s">
        <v>31</v>
      </c>
      <c r="BC163" s="101">
        <v>30.9</v>
      </c>
      <c r="BD163" s="101" t="s">
        <v>31</v>
      </c>
      <c r="BE163" s="101" t="s">
        <v>31</v>
      </c>
      <c r="BF163" s="101" t="s">
        <v>31</v>
      </c>
      <c r="BG163" s="101" t="s">
        <v>31</v>
      </c>
      <c r="BH163" s="71"/>
      <c r="BI163" s="71"/>
      <c r="BJ163" s="71"/>
      <c r="BK163" s="71"/>
      <c r="BL163" s="71"/>
      <c r="BM163" s="71"/>
      <c r="BN163" s="71"/>
      <c r="BO163" s="71"/>
      <c r="BP163" s="71"/>
      <c r="BQ163" s="71"/>
      <c r="BR163" s="71"/>
      <c r="BS163" s="71"/>
      <c r="BT163" s="71"/>
      <c r="BU163" s="71"/>
      <c r="BV163" s="71"/>
      <c r="BW163" s="71"/>
      <c r="BX163" s="71"/>
      <c r="BY163" s="71"/>
      <c r="BZ163" s="71"/>
      <c r="CA163" s="71"/>
      <c r="CB163" s="71"/>
      <c r="CC163" s="71"/>
      <c r="CD163" s="71"/>
      <c r="CE163" s="71"/>
      <c r="CF163" s="71"/>
      <c r="CG163" s="71"/>
      <c r="CH163" s="71"/>
      <c r="CI163" s="71"/>
      <c r="CJ163" s="71"/>
      <c r="CK163" s="71"/>
      <c r="CL163" s="71"/>
      <c r="CM163" s="71"/>
      <c r="CN163" s="71"/>
      <c r="CO163" s="71"/>
      <c r="CP163" s="71"/>
      <c r="CQ163" s="71"/>
      <c r="CR163" s="71"/>
      <c r="CS163" s="71"/>
      <c r="CT163" s="71"/>
      <c r="CU163" s="71"/>
      <c r="CV163" s="71"/>
      <c r="CW163" s="71"/>
      <c r="CX163" s="71"/>
      <c r="CY163" s="71"/>
      <c r="CZ163" s="71"/>
      <c r="DA163" s="71"/>
      <c r="DB163" s="71"/>
      <c r="DC163" s="71"/>
      <c r="DD163" s="71"/>
      <c r="DE163" s="71"/>
      <c r="DF163" s="71"/>
      <c r="DG163" s="71"/>
      <c r="DH163" s="71"/>
      <c r="DI163" s="71"/>
      <c r="DJ163" s="71"/>
      <c r="DK163" s="71"/>
    </row>
    <row r="164" spans="1:115">
      <c r="A164" s="109" t="s">
        <v>2</v>
      </c>
      <c r="B164" s="72" t="s">
        <v>53</v>
      </c>
      <c r="C164" s="99" t="s">
        <v>166</v>
      </c>
      <c r="D164" s="100">
        <v>2.38558</v>
      </c>
      <c r="E164" s="100">
        <v>65.658439999999999</v>
      </c>
      <c r="F164" s="100">
        <v>31.444369999999999</v>
      </c>
      <c r="G164" s="71" t="s">
        <v>31</v>
      </c>
      <c r="H164" s="100">
        <v>3.82</v>
      </c>
      <c r="I164" s="100">
        <v>2.97</v>
      </c>
      <c r="J164" s="100">
        <v>3.57</v>
      </c>
      <c r="K164" s="100">
        <v>2.77</v>
      </c>
      <c r="L164" s="100">
        <v>3.23</v>
      </c>
      <c r="M164" s="100">
        <v>3.13</v>
      </c>
      <c r="N164" s="100">
        <v>2.77</v>
      </c>
      <c r="O164" s="100">
        <v>4.22</v>
      </c>
      <c r="P164" s="100">
        <v>2.91</v>
      </c>
      <c r="Q164" s="100">
        <v>23.65</v>
      </c>
      <c r="R164" s="100">
        <v>30.11</v>
      </c>
      <c r="S164" s="100">
        <v>41.75</v>
      </c>
      <c r="T164" s="71" t="s">
        <v>31</v>
      </c>
      <c r="U164" s="100">
        <v>6.28</v>
      </c>
      <c r="V164" s="100">
        <v>0.44</v>
      </c>
      <c r="W164" s="100">
        <v>17.440000000000001</v>
      </c>
      <c r="X164" s="100">
        <v>32</v>
      </c>
      <c r="Y164" s="71" t="s">
        <v>31</v>
      </c>
      <c r="Z164" s="71" t="s">
        <v>31</v>
      </c>
      <c r="AA164" s="101">
        <v>31.659394163160002</v>
      </c>
      <c r="AB164" s="79">
        <v>7232.9089999999997</v>
      </c>
      <c r="AC164" s="101" t="s">
        <v>31</v>
      </c>
      <c r="AD164" s="101" t="s">
        <v>31</v>
      </c>
      <c r="AE164" s="101" t="s">
        <v>31</v>
      </c>
      <c r="AF164" s="101" t="s">
        <v>31</v>
      </c>
      <c r="AG164" s="101" t="s">
        <v>31</v>
      </c>
      <c r="AH164" s="101" t="s">
        <v>31</v>
      </c>
      <c r="AI164" s="101" t="s">
        <v>31</v>
      </c>
      <c r="AJ164" s="101" t="s">
        <v>31</v>
      </c>
      <c r="AK164" s="101" t="s">
        <v>31</v>
      </c>
      <c r="AL164" s="101" t="s">
        <v>31</v>
      </c>
      <c r="AM164" s="101" t="s">
        <v>31</v>
      </c>
      <c r="AN164" s="101" t="s">
        <v>31</v>
      </c>
      <c r="AO164" s="101" t="s">
        <v>31</v>
      </c>
      <c r="AP164" s="101" t="s">
        <v>31</v>
      </c>
      <c r="AQ164" s="101" t="s">
        <v>31</v>
      </c>
      <c r="AR164" s="101" t="s">
        <v>31</v>
      </c>
      <c r="AS164" s="101" t="s">
        <v>31</v>
      </c>
      <c r="AT164" s="101" t="s">
        <v>31</v>
      </c>
      <c r="AU164" s="101" t="s">
        <v>31</v>
      </c>
      <c r="AV164" s="101">
        <v>64.180359048942506</v>
      </c>
      <c r="AW164" s="101">
        <v>61.977796637383307</v>
      </c>
      <c r="AX164" s="101" t="s">
        <v>31</v>
      </c>
      <c r="AY164" s="101" t="s">
        <v>31</v>
      </c>
      <c r="AZ164" s="101">
        <v>30.3</v>
      </c>
      <c r="BA164" s="101" t="s">
        <v>31</v>
      </c>
      <c r="BB164" s="101" t="s">
        <v>31</v>
      </c>
      <c r="BC164" s="101">
        <v>31.1</v>
      </c>
      <c r="BD164" s="101" t="s">
        <v>31</v>
      </c>
      <c r="BE164" s="101" t="s">
        <v>31</v>
      </c>
      <c r="BF164" s="101" t="s">
        <v>31</v>
      </c>
      <c r="BG164" s="101" t="s">
        <v>31</v>
      </c>
      <c r="BH164" s="71"/>
      <c r="BI164" s="71"/>
      <c r="BJ164" s="71"/>
      <c r="BK164" s="71"/>
      <c r="BL164" s="71"/>
      <c r="BM164" s="71"/>
      <c r="BN164" s="71"/>
      <c r="BO164" s="71"/>
      <c r="BP164" s="71"/>
      <c r="BQ164" s="71"/>
      <c r="BR164" s="71"/>
      <c r="BS164" s="71"/>
      <c r="BT164" s="71"/>
      <c r="BU164" s="71"/>
      <c r="BV164" s="71"/>
      <c r="BW164" s="71"/>
      <c r="BX164" s="71"/>
      <c r="BY164" s="71"/>
      <c r="BZ164" s="71"/>
      <c r="CA164" s="71"/>
      <c r="CB164" s="71"/>
      <c r="CC164" s="71"/>
      <c r="CD164" s="71"/>
      <c r="CE164" s="71"/>
      <c r="CF164" s="71"/>
      <c r="CG164" s="71"/>
      <c r="CH164" s="71"/>
      <c r="CI164" s="71"/>
      <c r="CJ164" s="71"/>
      <c r="CK164" s="71"/>
      <c r="CL164" s="71"/>
      <c r="CM164" s="71"/>
      <c r="CN164" s="71"/>
      <c r="CO164" s="71"/>
      <c r="CP164" s="71"/>
      <c r="CQ164" s="71"/>
      <c r="CR164" s="71"/>
      <c r="CS164" s="71"/>
      <c r="CT164" s="71"/>
      <c r="CU164" s="71"/>
      <c r="CV164" s="71"/>
      <c r="CW164" s="71"/>
      <c r="CX164" s="71"/>
      <c r="CY164" s="71"/>
      <c r="CZ164" s="71"/>
      <c r="DA164" s="71"/>
      <c r="DB164" s="71"/>
      <c r="DC164" s="71"/>
      <c r="DD164" s="71"/>
      <c r="DE164" s="71"/>
      <c r="DF164" s="71"/>
      <c r="DG164" s="71"/>
      <c r="DH164" s="71"/>
      <c r="DI164" s="71"/>
      <c r="DJ164" s="71"/>
      <c r="DK164" s="71"/>
    </row>
    <row r="165" spans="1:115">
      <c r="A165" s="109" t="s">
        <v>2</v>
      </c>
      <c r="B165" s="72" t="s">
        <v>52</v>
      </c>
      <c r="C165" s="99" t="s">
        <v>166</v>
      </c>
      <c r="D165" s="100">
        <v>2.4154300000000002</v>
      </c>
      <c r="E165" s="100">
        <v>65.518839999999997</v>
      </c>
      <c r="F165" s="100">
        <v>31.6402</v>
      </c>
      <c r="G165" s="71" t="s">
        <v>31</v>
      </c>
      <c r="H165" s="100">
        <v>3.11</v>
      </c>
      <c r="I165" s="100">
        <v>2.85</v>
      </c>
      <c r="J165" s="100">
        <v>3.4</v>
      </c>
      <c r="K165" s="100">
        <v>2.52</v>
      </c>
      <c r="L165" s="100">
        <v>3.04</v>
      </c>
      <c r="M165" s="100">
        <v>2.73</v>
      </c>
      <c r="N165" s="100">
        <v>2.77</v>
      </c>
      <c r="O165" s="100">
        <v>4.2</v>
      </c>
      <c r="P165" s="100">
        <v>2.61</v>
      </c>
      <c r="Q165" s="100">
        <v>20.46</v>
      </c>
      <c r="R165" s="100">
        <v>35.200000000000003</v>
      </c>
      <c r="S165" s="100">
        <v>37.119999999999997</v>
      </c>
      <c r="T165" s="100">
        <v>4.55</v>
      </c>
      <c r="U165" s="100">
        <v>5.16</v>
      </c>
      <c r="V165" s="100">
        <v>0.49</v>
      </c>
      <c r="W165" s="100">
        <v>24.84</v>
      </c>
      <c r="X165" s="100">
        <v>39.909999999999997</v>
      </c>
      <c r="Y165" s="71" t="s">
        <v>31</v>
      </c>
      <c r="Z165" s="71" t="s">
        <v>31</v>
      </c>
      <c r="AA165" s="101">
        <v>48.82</v>
      </c>
      <c r="AB165" s="79">
        <v>6884.6827000000003</v>
      </c>
      <c r="AC165" s="101" t="s">
        <v>31</v>
      </c>
      <c r="AD165" s="101" t="s">
        <v>31</v>
      </c>
      <c r="AE165" s="101" t="s">
        <v>31</v>
      </c>
      <c r="AF165" s="101" t="s">
        <v>31</v>
      </c>
      <c r="AG165" s="101" t="s">
        <v>31</v>
      </c>
      <c r="AH165" s="101" t="s">
        <v>31</v>
      </c>
      <c r="AI165" s="101" t="s">
        <v>31</v>
      </c>
      <c r="AJ165" s="101" t="s">
        <v>31</v>
      </c>
      <c r="AK165" s="101" t="s">
        <v>31</v>
      </c>
      <c r="AL165" s="101" t="s">
        <v>31</v>
      </c>
      <c r="AM165" s="101" t="s">
        <v>31</v>
      </c>
      <c r="AN165" s="101" t="s">
        <v>31</v>
      </c>
      <c r="AO165" s="101" t="s">
        <v>31</v>
      </c>
      <c r="AP165" s="101" t="s">
        <v>31</v>
      </c>
      <c r="AQ165" s="101" t="s">
        <v>31</v>
      </c>
      <c r="AR165" s="101" t="s">
        <v>31</v>
      </c>
      <c r="AS165" s="101" t="s">
        <v>31</v>
      </c>
      <c r="AT165" s="101" t="s">
        <v>31</v>
      </c>
      <c r="AU165" s="101" t="s">
        <v>31</v>
      </c>
      <c r="AV165" s="101">
        <v>65.762494248998195</v>
      </c>
      <c r="AW165" s="101">
        <v>60.773008523100181</v>
      </c>
      <c r="AX165" s="101" t="s">
        <v>31</v>
      </c>
      <c r="AY165" s="101" t="s">
        <v>31</v>
      </c>
      <c r="AZ165" s="101">
        <v>30</v>
      </c>
      <c r="BA165" s="101" t="s">
        <v>31</v>
      </c>
      <c r="BB165" s="101" t="s">
        <v>31</v>
      </c>
      <c r="BC165" s="101">
        <v>32.200000000000003</v>
      </c>
      <c r="BD165" s="101" t="s">
        <v>31</v>
      </c>
      <c r="BE165" s="101" t="s">
        <v>31</v>
      </c>
      <c r="BF165" s="101" t="s">
        <v>31</v>
      </c>
      <c r="BG165" s="101" t="s">
        <v>31</v>
      </c>
      <c r="BH165" s="71"/>
      <c r="BI165" s="71"/>
      <c r="BJ165" s="71"/>
      <c r="BK165" s="71"/>
      <c r="BL165" s="71"/>
      <c r="BM165" s="71"/>
      <c r="BN165" s="71"/>
      <c r="BO165" s="71"/>
      <c r="BP165" s="71"/>
      <c r="BQ165" s="71"/>
      <c r="BR165" s="71"/>
      <c r="BS165" s="71"/>
      <c r="BT165" s="71"/>
      <c r="BU165" s="71"/>
      <c r="BV165" s="71"/>
      <c r="BW165" s="71"/>
      <c r="BX165" s="71"/>
      <c r="BY165" s="71"/>
      <c r="BZ165" s="71"/>
      <c r="CA165" s="71"/>
      <c r="CB165" s="71"/>
      <c r="CC165" s="71"/>
      <c r="CD165" s="71"/>
      <c r="CE165" s="71"/>
      <c r="CF165" s="71"/>
      <c r="CG165" s="71"/>
      <c r="CH165" s="71"/>
      <c r="CI165" s="71"/>
      <c r="CJ165" s="71"/>
      <c r="CK165" s="71"/>
      <c r="CL165" s="71"/>
      <c r="CM165" s="71"/>
      <c r="CN165" s="71"/>
      <c r="CO165" s="71"/>
      <c r="CP165" s="71"/>
      <c r="CQ165" s="71"/>
      <c r="CR165" s="71"/>
      <c r="CS165" s="71"/>
      <c r="CT165" s="71"/>
      <c r="CU165" s="71"/>
      <c r="CV165" s="71"/>
      <c r="CW165" s="71"/>
      <c r="CX165" s="71"/>
      <c r="CY165" s="71"/>
      <c r="CZ165" s="71"/>
      <c r="DA165" s="71"/>
      <c r="DB165" s="71"/>
      <c r="DC165" s="71"/>
      <c r="DD165" s="71"/>
      <c r="DE165" s="71"/>
      <c r="DF165" s="71"/>
      <c r="DG165" s="71"/>
      <c r="DH165" s="71"/>
      <c r="DI165" s="71"/>
      <c r="DJ165" s="71"/>
      <c r="DK165" s="71"/>
    </row>
    <row r="166" spans="1:115">
      <c r="A166" s="109" t="s">
        <v>2</v>
      </c>
      <c r="B166" s="72" t="s">
        <v>51</v>
      </c>
      <c r="C166" s="99" t="s">
        <v>166</v>
      </c>
      <c r="D166" s="100">
        <v>2.4565999999999999</v>
      </c>
      <c r="E166" s="100">
        <v>66.262919999999994</v>
      </c>
      <c r="F166" s="100">
        <v>31.163489999999999</v>
      </c>
      <c r="G166" s="71" t="s">
        <v>31</v>
      </c>
      <c r="H166" s="100">
        <v>2.81</v>
      </c>
      <c r="I166" s="100">
        <v>2.94</v>
      </c>
      <c r="J166" s="100">
        <v>3.39</v>
      </c>
      <c r="K166" s="100">
        <v>2.78</v>
      </c>
      <c r="L166" s="100">
        <v>3.14</v>
      </c>
      <c r="M166" s="100">
        <v>2.88</v>
      </c>
      <c r="N166" s="100">
        <v>2.87</v>
      </c>
      <c r="O166" s="100">
        <v>4.45</v>
      </c>
      <c r="P166" s="100">
        <v>2.39</v>
      </c>
      <c r="Q166" s="100">
        <v>13.52</v>
      </c>
      <c r="R166" s="100">
        <v>38.200000000000003</v>
      </c>
      <c r="S166" s="100">
        <v>32.79</v>
      </c>
      <c r="T166" s="100">
        <v>5.62</v>
      </c>
      <c r="U166" s="100">
        <v>5.22</v>
      </c>
      <c r="V166" s="100">
        <v>0.47</v>
      </c>
      <c r="W166" s="100">
        <v>19.62</v>
      </c>
      <c r="X166" s="100">
        <v>36.42</v>
      </c>
      <c r="Y166" s="100">
        <v>72.2</v>
      </c>
      <c r="Z166" s="100">
        <v>54.92</v>
      </c>
      <c r="AA166" s="101">
        <v>55.9</v>
      </c>
      <c r="AB166" s="79">
        <v>6745.4760999999999</v>
      </c>
      <c r="AC166" s="101" t="s">
        <v>31</v>
      </c>
      <c r="AD166" s="101" t="s">
        <v>31</v>
      </c>
      <c r="AE166" s="101" t="s">
        <v>31</v>
      </c>
      <c r="AF166" s="101" t="s">
        <v>31</v>
      </c>
      <c r="AG166" s="101" t="s">
        <v>31</v>
      </c>
      <c r="AH166" s="101" t="s">
        <v>31</v>
      </c>
      <c r="AI166" s="101" t="s">
        <v>31</v>
      </c>
      <c r="AJ166" s="101" t="s">
        <v>31</v>
      </c>
      <c r="AK166" s="101" t="s">
        <v>31</v>
      </c>
      <c r="AL166" s="101" t="s">
        <v>31</v>
      </c>
      <c r="AM166" s="101" t="s">
        <v>31</v>
      </c>
      <c r="AN166" s="101" t="s">
        <v>31</v>
      </c>
      <c r="AO166" s="101" t="s">
        <v>31</v>
      </c>
      <c r="AP166" s="101" t="s">
        <v>31</v>
      </c>
      <c r="AQ166" s="101" t="s">
        <v>31</v>
      </c>
      <c r="AR166" s="101" t="s">
        <v>31</v>
      </c>
      <c r="AS166" s="101" t="s">
        <v>31</v>
      </c>
      <c r="AT166" s="101" t="s">
        <v>31</v>
      </c>
      <c r="AU166" s="101" t="s">
        <v>31</v>
      </c>
      <c r="AV166" s="101">
        <v>66.391635483931594</v>
      </c>
      <c r="AW166" s="101">
        <v>61.519134445605559</v>
      </c>
      <c r="AX166" s="101" t="s">
        <v>31</v>
      </c>
      <c r="AY166" s="101" t="s">
        <v>31</v>
      </c>
      <c r="AZ166" s="101">
        <v>30.3</v>
      </c>
      <c r="BA166" s="101" t="s">
        <v>31</v>
      </c>
      <c r="BB166" s="101" t="s">
        <v>31</v>
      </c>
      <c r="BC166" s="101">
        <v>32.200000000000003</v>
      </c>
      <c r="BD166" s="101" t="s">
        <v>31</v>
      </c>
      <c r="BE166" s="101">
        <v>45</v>
      </c>
      <c r="BF166" s="101">
        <v>45</v>
      </c>
      <c r="BG166" s="101" t="s">
        <v>31</v>
      </c>
      <c r="BH166" s="71"/>
      <c r="BI166" s="71"/>
      <c r="BJ166" s="71"/>
      <c r="BK166" s="71"/>
      <c r="BL166" s="71"/>
      <c r="BM166" s="71"/>
      <c r="BN166" s="71"/>
      <c r="BO166" s="71"/>
      <c r="BP166" s="71"/>
      <c r="BQ166" s="71"/>
      <c r="BR166" s="71"/>
      <c r="BS166" s="71"/>
      <c r="BT166" s="71"/>
      <c r="BU166" s="71"/>
      <c r="BV166" s="71"/>
      <c r="BW166" s="71"/>
      <c r="BX166" s="71"/>
      <c r="BY166" s="71"/>
      <c r="BZ166" s="71"/>
      <c r="CA166" s="71"/>
      <c r="CB166" s="71"/>
      <c r="CC166" s="71"/>
      <c r="CD166" s="71"/>
      <c r="CE166" s="71"/>
      <c r="CF166" s="71"/>
      <c r="CG166" s="71"/>
      <c r="CH166" s="71"/>
      <c r="CI166" s="71"/>
      <c r="CJ166" s="71"/>
      <c r="CK166" s="71"/>
      <c r="CL166" s="71"/>
      <c r="CM166" s="71"/>
      <c r="CN166" s="71"/>
      <c r="CO166" s="71"/>
      <c r="CP166" s="71"/>
      <c r="CQ166" s="71"/>
      <c r="CR166" s="71"/>
      <c r="CS166" s="71"/>
      <c r="CT166" s="71"/>
      <c r="CU166" s="71"/>
      <c r="CV166" s="71"/>
      <c r="CW166" s="71"/>
      <c r="CX166" s="71"/>
      <c r="CY166" s="71"/>
      <c r="CZ166" s="71"/>
      <c r="DA166" s="71"/>
      <c r="DB166" s="71"/>
      <c r="DC166" s="71"/>
      <c r="DD166" s="71"/>
      <c r="DE166" s="71"/>
      <c r="DF166" s="71"/>
      <c r="DG166" s="71"/>
      <c r="DH166" s="71"/>
      <c r="DI166" s="71"/>
      <c r="DJ166" s="71"/>
      <c r="DK166" s="71"/>
    </row>
    <row r="167" spans="1:115">
      <c r="A167" s="109" t="s">
        <v>2</v>
      </c>
      <c r="B167" s="72" t="s">
        <v>50</v>
      </c>
      <c r="C167" s="99" t="s">
        <v>166</v>
      </c>
      <c r="D167" s="100">
        <v>2.4207900000000002</v>
      </c>
      <c r="E167" s="100">
        <v>66.560239999999993</v>
      </c>
      <c r="F167" s="100">
        <v>30.524550000000001</v>
      </c>
      <c r="G167" s="71" t="s">
        <v>31</v>
      </c>
      <c r="H167" s="100">
        <v>2.57</v>
      </c>
      <c r="I167" s="100">
        <v>2.98</v>
      </c>
      <c r="J167" s="100">
        <v>3.49</v>
      </c>
      <c r="K167" s="100">
        <v>2.77</v>
      </c>
      <c r="L167" s="100">
        <v>3.13</v>
      </c>
      <c r="M167" s="100">
        <v>2.72</v>
      </c>
      <c r="N167" s="100">
        <v>2.71</v>
      </c>
      <c r="O167" s="100">
        <v>4.3</v>
      </c>
      <c r="P167" s="100">
        <v>2.64</v>
      </c>
      <c r="Q167" s="100">
        <v>13.22</v>
      </c>
      <c r="R167" s="100">
        <v>35.81</v>
      </c>
      <c r="S167" s="100">
        <v>30.12</v>
      </c>
      <c r="T167" s="100">
        <v>4.25</v>
      </c>
      <c r="U167" s="100">
        <v>4.4000000000000004</v>
      </c>
      <c r="V167" s="100">
        <v>0.42</v>
      </c>
      <c r="W167" s="100">
        <v>19.13</v>
      </c>
      <c r="X167" s="100">
        <v>35.380000000000003</v>
      </c>
      <c r="Y167" s="100">
        <v>71.37</v>
      </c>
      <c r="Z167" s="100">
        <v>53.77</v>
      </c>
      <c r="AA167" s="101">
        <v>64.73</v>
      </c>
      <c r="AB167" s="79">
        <v>6997.884</v>
      </c>
      <c r="AC167" s="101" t="s">
        <v>31</v>
      </c>
      <c r="AD167" s="101" t="s">
        <v>31</v>
      </c>
      <c r="AE167" s="101" t="s">
        <v>31</v>
      </c>
      <c r="AF167" s="101" t="s">
        <v>31</v>
      </c>
      <c r="AG167" s="101" t="s">
        <v>31</v>
      </c>
      <c r="AH167" s="101" t="s">
        <v>31</v>
      </c>
      <c r="AI167" s="101" t="s">
        <v>31</v>
      </c>
      <c r="AJ167" s="101" t="s">
        <v>31</v>
      </c>
      <c r="AK167" s="101" t="s">
        <v>31</v>
      </c>
      <c r="AL167" s="101" t="s">
        <v>31</v>
      </c>
      <c r="AM167" s="101" t="s">
        <v>31</v>
      </c>
      <c r="AN167" s="101" t="s">
        <v>31</v>
      </c>
      <c r="AO167" s="101" t="s">
        <v>31</v>
      </c>
      <c r="AP167" s="101" t="s">
        <v>31</v>
      </c>
      <c r="AQ167" s="101" t="s">
        <v>31</v>
      </c>
      <c r="AR167" s="101" t="s">
        <v>31</v>
      </c>
      <c r="AS167" s="101" t="s">
        <v>31</v>
      </c>
      <c r="AT167" s="101" t="s">
        <v>31</v>
      </c>
      <c r="AU167" s="101">
        <v>73.248739999999998</v>
      </c>
      <c r="AV167" s="101">
        <v>66.726500975779899</v>
      </c>
      <c r="AW167" s="101">
        <v>65.85610978499264</v>
      </c>
      <c r="AX167" s="101" t="s">
        <v>31</v>
      </c>
      <c r="AY167" s="101" t="s">
        <v>31</v>
      </c>
      <c r="AZ167" s="101">
        <v>30.4</v>
      </c>
      <c r="BA167" s="101" t="s">
        <v>31</v>
      </c>
      <c r="BB167" s="101" t="s">
        <v>31</v>
      </c>
      <c r="BC167" s="101">
        <v>32.799999999999997</v>
      </c>
      <c r="BD167" s="101" t="s">
        <v>31</v>
      </c>
      <c r="BE167" s="101">
        <v>45</v>
      </c>
      <c r="BF167" s="101">
        <v>45</v>
      </c>
      <c r="BG167" s="101" t="s">
        <v>31</v>
      </c>
      <c r="BH167" s="71"/>
      <c r="BI167" s="71"/>
      <c r="BJ167" s="71"/>
      <c r="BK167" s="71"/>
      <c r="BL167" s="71"/>
      <c r="BM167" s="71"/>
      <c r="BN167" s="71"/>
      <c r="BO167" s="71"/>
      <c r="BP167" s="71"/>
      <c r="BQ167" s="71"/>
      <c r="BR167" s="71"/>
      <c r="BS167" s="71"/>
      <c r="BT167" s="71"/>
      <c r="BU167" s="71"/>
      <c r="BV167" s="71"/>
      <c r="BW167" s="71"/>
      <c r="BX167" s="71"/>
      <c r="BY167" s="71"/>
      <c r="BZ167" s="71"/>
      <c r="CA167" s="71"/>
      <c r="CB167" s="71"/>
      <c r="CC167" s="71"/>
      <c r="CD167" s="71"/>
      <c r="CE167" s="71"/>
      <c r="CF167" s="71"/>
      <c r="CG167" s="71"/>
      <c r="CH167" s="71"/>
      <c r="CI167" s="71"/>
      <c r="CJ167" s="71"/>
      <c r="CK167" s="71"/>
      <c r="CL167" s="71"/>
      <c r="CM167" s="71"/>
      <c r="CN167" s="71"/>
      <c r="CO167" s="71"/>
      <c r="CP167" s="71"/>
      <c r="CQ167" s="71"/>
      <c r="CR167" s="71"/>
      <c r="CS167" s="71"/>
      <c r="CT167" s="71"/>
      <c r="CU167" s="71"/>
      <c r="CV167" s="71"/>
      <c r="CW167" s="71"/>
      <c r="CX167" s="71"/>
      <c r="CY167" s="71"/>
      <c r="CZ167" s="71"/>
      <c r="DA167" s="71"/>
      <c r="DB167" s="71"/>
      <c r="DC167" s="71"/>
      <c r="DD167" s="71"/>
      <c r="DE167" s="71"/>
      <c r="DF167" s="71"/>
      <c r="DG167" s="71"/>
      <c r="DH167" s="71"/>
      <c r="DI167" s="71"/>
      <c r="DJ167" s="71"/>
      <c r="DK167" s="71"/>
    </row>
    <row r="168" spans="1:115">
      <c r="A168" s="109" t="s">
        <v>2</v>
      </c>
      <c r="B168" s="72" t="s">
        <v>49</v>
      </c>
      <c r="C168" s="99" t="s">
        <v>166</v>
      </c>
      <c r="D168" s="100">
        <v>2.4225300000000001</v>
      </c>
      <c r="E168" s="100">
        <v>67.574780000000004</v>
      </c>
      <c r="F168" s="100">
        <v>28.38467</v>
      </c>
      <c r="G168" s="71" t="s">
        <v>31</v>
      </c>
      <c r="H168" s="100">
        <v>2.5099999999999998</v>
      </c>
      <c r="I168" s="100">
        <v>2.88</v>
      </c>
      <c r="J168" s="100">
        <v>3.34</v>
      </c>
      <c r="K168" s="100">
        <v>2.72</v>
      </c>
      <c r="L168" s="100">
        <v>3.3</v>
      </c>
      <c r="M168" s="100">
        <v>2.83</v>
      </c>
      <c r="N168" s="100">
        <v>2.68</v>
      </c>
      <c r="O168" s="100">
        <v>4.2</v>
      </c>
      <c r="P168" s="100">
        <v>2.4900000000000002</v>
      </c>
      <c r="Q168" s="100">
        <v>17.61</v>
      </c>
      <c r="R168" s="100">
        <v>40.58</v>
      </c>
      <c r="S168" s="100">
        <v>40.24</v>
      </c>
      <c r="T168" s="100">
        <v>5.27</v>
      </c>
      <c r="U168" s="100">
        <v>5.09</v>
      </c>
      <c r="V168" s="100">
        <v>0.61</v>
      </c>
      <c r="W168" s="100">
        <v>15.94</v>
      </c>
      <c r="X168" s="100">
        <v>26.47</v>
      </c>
      <c r="Y168" s="100">
        <v>75.8</v>
      </c>
      <c r="Z168" s="100">
        <v>55.78</v>
      </c>
      <c r="AA168" s="101">
        <v>68.709999999999994</v>
      </c>
      <c r="AB168" s="79">
        <v>7144.1760000000004</v>
      </c>
      <c r="AC168" s="101" t="s">
        <v>31</v>
      </c>
      <c r="AD168" s="101" t="s">
        <v>31</v>
      </c>
      <c r="AE168" s="101" t="s">
        <v>31</v>
      </c>
      <c r="AF168" s="101" t="s">
        <v>31</v>
      </c>
      <c r="AG168" s="101" t="s">
        <v>31</v>
      </c>
      <c r="AH168" s="101" t="s">
        <v>31</v>
      </c>
      <c r="AI168" s="101" t="s">
        <v>31</v>
      </c>
      <c r="AJ168" s="101" t="s">
        <v>31</v>
      </c>
      <c r="AK168" s="101" t="s">
        <v>31</v>
      </c>
      <c r="AL168" s="101" t="s">
        <v>31</v>
      </c>
      <c r="AM168" s="101" t="s">
        <v>31</v>
      </c>
      <c r="AN168" s="101" t="s">
        <v>31</v>
      </c>
      <c r="AO168" s="101" t="s">
        <v>31</v>
      </c>
      <c r="AP168" s="101" t="s">
        <v>31</v>
      </c>
      <c r="AQ168" s="101" t="s">
        <v>31</v>
      </c>
      <c r="AR168" s="101" t="s">
        <v>31</v>
      </c>
      <c r="AS168" s="101" t="s">
        <v>31</v>
      </c>
      <c r="AT168" s="101" t="s">
        <v>31</v>
      </c>
      <c r="AU168" s="101">
        <v>73.271590000000003</v>
      </c>
      <c r="AV168" s="101">
        <v>67.087268449990603</v>
      </c>
      <c r="AW168" s="101">
        <v>70.421190337525971</v>
      </c>
      <c r="AX168" s="101" t="s">
        <v>31</v>
      </c>
      <c r="AY168" s="101" t="s">
        <v>31</v>
      </c>
      <c r="AZ168" s="101">
        <v>32.299999999999997</v>
      </c>
      <c r="BA168" s="101" t="s">
        <v>31</v>
      </c>
      <c r="BB168" s="101" t="s">
        <v>31</v>
      </c>
      <c r="BC168" s="101">
        <v>31.8</v>
      </c>
      <c r="BD168" s="101">
        <v>46.2</v>
      </c>
      <c r="BE168" s="101">
        <v>22</v>
      </c>
      <c r="BF168" s="101">
        <v>22</v>
      </c>
      <c r="BG168" s="101" t="s">
        <v>31</v>
      </c>
      <c r="BH168" s="71"/>
      <c r="BI168" s="71"/>
      <c r="BJ168" s="71"/>
      <c r="BK168" s="71"/>
      <c r="BL168" s="71"/>
      <c r="BM168" s="71"/>
      <c r="BN168" s="71"/>
      <c r="BO168" s="71"/>
      <c r="BP168" s="71"/>
      <c r="BQ168" s="71"/>
      <c r="BR168" s="71"/>
      <c r="BS168" s="71"/>
      <c r="BT168" s="71"/>
      <c r="BU168" s="71"/>
      <c r="BV168" s="71"/>
      <c r="BW168" s="71"/>
      <c r="BX168" s="71"/>
      <c r="BY168" s="71"/>
      <c r="BZ168" s="71"/>
      <c r="CA168" s="71"/>
      <c r="CB168" s="71"/>
      <c r="CC168" s="71"/>
      <c r="CD168" s="71"/>
      <c r="CE168" s="71"/>
      <c r="CF168" s="71"/>
      <c r="CG168" s="71"/>
      <c r="CH168" s="71"/>
      <c r="CI168" s="71"/>
      <c r="CJ168" s="71"/>
      <c r="CK168" s="71"/>
      <c r="CL168" s="71"/>
      <c r="CM168" s="71"/>
      <c r="CN168" s="71"/>
      <c r="CO168" s="71"/>
      <c r="CP168" s="71"/>
      <c r="CQ168" s="71"/>
      <c r="CR168" s="71"/>
      <c r="CS168" s="71"/>
      <c r="CT168" s="71"/>
      <c r="CU168" s="71"/>
      <c r="CV168" s="71"/>
      <c r="CW168" s="71"/>
      <c r="CX168" s="71"/>
      <c r="CY168" s="71"/>
      <c r="CZ168" s="71"/>
      <c r="DA168" s="71"/>
      <c r="DB168" s="71"/>
      <c r="DC168" s="71"/>
      <c r="DD168" s="71"/>
      <c r="DE168" s="71"/>
      <c r="DF168" s="71"/>
      <c r="DG168" s="71"/>
      <c r="DH168" s="71"/>
      <c r="DI168" s="71"/>
      <c r="DJ168" s="71"/>
      <c r="DK168" s="71"/>
    </row>
    <row r="169" spans="1:115">
      <c r="A169" s="109" t="s">
        <v>2</v>
      </c>
      <c r="B169" s="72" t="s">
        <v>48</v>
      </c>
      <c r="C169" s="99" t="s">
        <v>166</v>
      </c>
      <c r="D169" s="100">
        <v>2.4560399999999998</v>
      </c>
      <c r="E169" s="100">
        <v>68.29468</v>
      </c>
      <c r="F169" s="100">
        <v>27.52543</v>
      </c>
      <c r="G169" s="98">
        <v>8.82</v>
      </c>
      <c r="H169" s="100">
        <v>2.75</v>
      </c>
      <c r="I169" s="100">
        <v>3.01</v>
      </c>
      <c r="J169" s="100">
        <v>3.4</v>
      </c>
      <c r="K169" s="100">
        <v>2.58</v>
      </c>
      <c r="L169" s="100">
        <v>3.42</v>
      </c>
      <c r="M169" s="100">
        <v>2.76</v>
      </c>
      <c r="N169" s="100">
        <v>2.7</v>
      </c>
      <c r="O169" s="100">
        <v>4.09</v>
      </c>
      <c r="P169" s="100">
        <v>2.37</v>
      </c>
      <c r="Q169" s="100">
        <v>20.03</v>
      </c>
      <c r="R169" s="100">
        <v>39</v>
      </c>
      <c r="S169" s="100">
        <v>34.33</v>
      </c>
      <c r="T169" s="100">
        <v>5.34</v>
      </c>
      <c r="U169" s="100">
        <v>4.21</v>
      </c>
      <c r="V169" s="100">
        <v>0.45</v>
      </c>
      <c r="W169" s="100">
        <v>22.4</v>
      </c>
      <c r="X169" s="100">
        <v>25.19</v>
      </c>
      <c r="Y169" s="100">
        <v>75.11</v>
      </c>
      <c r="Z169" s="100">
        <v>56.21</v>
      </c>
      <c r="AA169" s="101">
        <v>72.16</v>
      </c>
      <c r="AB169" s="79">
        <v>6536.9531999999999</v>
      </c>
      <c r="AC169" s="101" t="s">
        <v>31</v>
      </c>
      <c r="AD169" s="101" t="s">
        <v>31</v>
      </c>
      <c r="AE169" s="101" t="s">
        <v>31</v>
      </c>
      <c r="AF169" s="101" t="s">
        <v>31</v>
      </c>
      <c r="AG169" s="101" t="s">
        <v>31</v>
      </c>
      <c r="AH169" s="101" t="s">
        <v>31</v>
      </c>
      <c r="AI169" s="101" t="s">
        <v>31</v>
      </c>
      <c r="AJ169" s="101" t="s">
        <v>31</v>
      </c>
      <c r="AK169" s="101" t="s">
        <v>31</v>
      </c>
      <c r="AL169" s="101" t="s">
        <v>31</v>
      </c>
      <c r="AM169" s="101" t="s">
        <v>31</v>
      </c>
      <c r="AN169" s="101" t="s">
        <v>31</v>
      </c>
      <c r="AO169" s="101" t="s">
        <v>31</v>
      </c>
      <c r="AP169" s="101">
        <v>50</v>
      </c>
      <c r="AQ169" s="101">
        <v>5</v>
      </c>
      <c r="AR169" s="101">
        <v>50</v>
      </c>
      <c r="AS169" s="101">
        <v>5</v>
      </c>
      <c r="AT169" s="101">
        <v>50</v>
      </c>
      <c r="AU169" s="101">
        <v>79.26688</v>
      </c>
      <c r="AV169" s="101">
        <v>66.715433522834999</v>
      </c>
      <c r="AW169" s="101">
        <v>77.082168599185209</v>
      </c>
      <c r="AX169" s="101" t="s">
        <v>31</v>
      </c>
      <c r="AY169" s="101" t="s">
        <v>31</v>
      </c>
      <c r="AZ169" s="101">
        <v>31.3</v>
      </c>
      <c r="BA169" s="101">
        <v>15.60472</v>
      </c>
      <c r="BB169" s="101">
        <v>20.208870000000001</v>
      </c>
      <c r="BC169" s="101">
        <v>31.6</v>
      </c>
      <c r="BD169" s="101" t="s">
        <v>31</v>
      </c>
      <c r="BE169" s="101">
        <v>22</v>
      </c>
      <c r="BF169" s="101">
        <v>22</v>
      </c>
      <c r="BG169" s="101" t="s">
        <v>31</v>
      </c>
      <c r="BH169" s="71"/>
      <c r="BI169" s="71"/>
      <c r="BJ169" s="71"/>
      <c r="BK169" s="71"/>
      <c r="BL169" s="71"/>
      <c r="BM169" s="71"/>
      <c r="BN169" s="71"/>
      <c r="BO169" s="71"/>
      <c r="BP169" s="71"/>
      <c r="BQ169" s="71"/>
      <c r="BR169" s="71"/>
      <c r="BS169" s="71"/>
      <c r="BT169" s="71"/>
      <c r="BU169" s="71"/>
      <c r="BV169" s="71"/>
      <c r="BW169" s="71"/>
      <c r="BX169" s="71"/>
      <c r="BY169" s="71"/>
      <c r="BZ169" s="71"/>
      <c r="CA169" s="71"/>
      <c r="CB169" s="71"/>
      <c r="CC169" s="71"/>
      <c r="CD169" s="71"/>
      <c r="CE169" s="71"/>
      <c r="CF169" s="71"/>
      <c r="CG169" s="71"/>
      <c r="CH169" s="71"/>
      <c r="CI169" s="71"/>
      <c r="CJ169" s="71"/>
      <c r="CK169" s="71"/>
      <c r="CL169" s="71"/>
      <c r="CM169" s="71"/>
      <c r="CN169" s="71"/>
      <c r="CO169" s="71"/>
      <c r="CP169" s="71"/>
      <c r="CQ169" s="71"/>
      <c r="CR169" s="71"/>
      <c r="CS169" s="71"/>
      <c r="CT169" s="71"/>
      <c r="CU169" s="71"/>
      <c r="CV169" s="71"/>
      <c r="CW169" s="71"/>
      <c r="CX169" s="71"/>
      <c r="CY169" s="71"/>
      <c r="CZ169" s="71"/>
      <c r="DA169" s="71"/>
      <c r="DB169" s="71"/>
      <c r="DC169" s="71"/>
      <c r="DD169" s="71"/>
      <c r="DE169" s="71"/>
      <c r="DF169" s="71"/>
      <c r="DG169" s="71"/>
      <c r="DH169" s="71"/>
      <c r="DI169" s="71"/>
      <c r="DJ169" s="71"/>
      <c r="DK169" s="71"/>
    </row>
    <row r="170" spans="1:115">
      <c r="A170" s="109" t="s">
        <v>2</v>
      </c>
      <c r="B170" s="72" t="s">
        <v>47</v>
      </c>
      <c r="C170" s="99" t="s">
        <v>166</v>
      </c>
      <c r="D170" s="100">
        <v>2.4463300000000001</v>
      </c>
      <c r="E170" s="100">
        <v>68.119960000000006</v>
      </c>
      <c r="F170" s="100">
        <v>27.512609999999999</v>
      </c>
      <c r="G170" s="71" t="s">
        <v>31</v>
      </c>
      <c r="H170" s="71" t="s">
        <v>31</v>
      </c>
      <c r="I170" s="71" t="s">
        <v>31</v>
      </c>
      <c r="J170" s="71" t="s">
        <v>31</v>
      </c>
      <c r="K170" s="71" t="s">
        <v>31</v>
      </c>
      <c r="L170" s="71" t="s">
        <v>31</v>
      </c>
      <c r="M170" s="71" t="s">
        <v>31</v>
      </c>
      <c r="N170" s="71" t="s">
        <v>31</v>
      </c>
      <c r="O170" s="71" t="s">
        <v>31</v>
      </c>
      <c r="P170" s="71" t="s">
        <v>31</v>
      </c>
      <c r="Q170" s="71" t="s">
        <v>31</v>
      </c>
      <c r="R170" s="71" t="s">
        <v>31</v>
      </c>
      <c r="S170" s="71" t="s">
        <v>31</v>
      </c>
      <c r="T170" s="71" t="s">
        <v>31</v>
      </c>
      <c r="U170" s="71" t="s">
        <v>31</v>
      </c>
      <c r="V170" s="71" t="s">
        <v>31</v>
      </c>
      <c r="W170" s="71" t="s">
        <v>31</v>
      </c>
      <c r="X170" s="71" t="s">
        <v>31</v>
      </c>
      <c r="Y170" s="71" t="s">
        <v>31</v>
      </c>
      <c r="Z170" s="71" t="s">
        <v>31</v>
      </c>
      <c r="AA170" s="101">
        <v>75.16</v>
      </c>
      <c r="AB170" s="79">
        <v>5808.6261000000004</v>
      </c>
      <c r="AC170" s="101" t="s">
        <v>31</v>
      </c>
      <c r="AD170" s="101" t="s">
        <v>31</v>
      </c>
      <c r="AE170" s="101" t="s">
        <v>31</v>
      </c>
      <c r="AF170" s="101" t="s">
        <v>31</v>
      </c>
      <c r="AG170" s="101" t="s">
        <v>31</v>
      </c>
      <c r="AH170" s="101" t="s">
        <v>31</v>
      </c>
      <c r="AI170" s="101" t="s">
        <v>31</v>
      </c>
      <c r="AJ170" s="101" t="s">
        <v>31</v>
      </c>
      <c r="AK170" s="101" t="s">
        <v>31</v>
      </c>
      <c r="AL170" s="101" t="s">
        <v>31</v>
      </c>
      <c r="AM170" s="101" t="s">
        <v>31</v>
      </c>
      <c r="AN170" s="101" t="s">
        <v>31</v>
      </c>
      <c r="AO170" s="101" t="s">
        <v>31</v>
      </c>
      <c r="AP170" s="101">
        <v>50</v>
      </c>
      <c r="AQ170" s="101">
        <v>5</v>
      </c>
      <c r="AR170" s="101">
        <v>50</v>
      </c>
      <c r="AS170" s="101">
        <v>5</v>
      </c>
      <c r="AT170" s="101">
        <v>50</v>
      </c>
      <c r="AU170" s="101">
        <v>79.300979999999996</v>
      </c>
      <c r="AV170" s="101">
        <v>65.277957415094704</v>
      </c>
      <c r="AW170" s="101">
        <v>79.370531149158651</v>
      </c>
      <c r="AX170" s="101" t="s">
        <v>31</v>
      </c>
      <c r="AY170" s="101" t="s">
        <v>31</v>
      </c>
      <c r="AZ170" s="101">
        <v>31.3</v>
      </c>
      <c r="BA170" s="101">
        <v>15.13138</v>
      </c>
      <c r="BB170" s="101">
        <v>21.09132</v>
      </c>
      <c r="BC170" s="101">
        <v>31.6</v>
      </c>
      <c r="BD170" s="101" t="s">
        <v>31</v>
      </c>
      <c r="BE170" s="101">
        <v>18</v>
      </c>
      <c r="BF170" s="101">
        <v>18</v>
      </c>
      <c r="BG170" s="101" t="s">
        <v>31</v>
      </c>
      <c r="BH170" s="71"/>
      <c r="BI170" s="71"/>
      <c r="BJ170" s="71"/>
      <c r="BK170" s="71"/>
      <c r="BL170" s="71"/>
      <c r="BM170" s="71"/>
      <c r="BN170" s="71"/>
      <c r="BO170" s="71"/>
      <c r="BP170" s="71"/>
      <c r="BQ170" s="71"/>
      <c r="BR170" s="71"/>
      <c r="BS170" s="71"/>
      <c r="BT170" s="71"/>
      <c r="BU170" s="71"/>
      <c r="BV170" s="71"/>
      <c r="BW170" s="71"/>
      <c r="BX170" s="71"/>
      <c r="BY170" s="71"/>
      <c r="BZ170" s="71"/>
      <c r="CA170" s="71"/>
      <c r="CB170" s="71"/>
      <c r="CC170" s="71"/>
      <c r="CD170" s="71"/>
      <c r="CE170" s="71"/>
      <c r="CF170" s="71"/>
      <c r="CG170" s="71"/>
      <c r="CH170" s="71"/>
      <c r="CI170" s="71"/>
      <c r="CJ170" s="71"/>
      <c r="CK170" s="71"/>
      <c r="CL170" s="71"/>
      <c r="CM170" s="71"/>
      <c r="CN170" s="71"/>
      <c r="CO170" s="71"/>
      <c r="CP170" s="71"/>
      <c r="CQ170" s="71"/>
      <c r="CR170" s="71"/>
      <c r="CS170" s="71"/>
      <c r="CT170" s="71"/>
      <c r="CU170" s="71"/>
      <c r="CV170" s="71"/>
      <c r="CW170" s="71"/>
      <c r="CX170" s="71"/>
      <c r="CY170" s="71"/>
      <c r="CZ170" s="71"/>
      <c r="DA170" s="71"/>
      <c r="DB170" s="71"/>
      <c r="DC170" s="71"/>
      <c r="DD170" s="71"/>
      <c r="DE170" s="71"/>
      <c r="DF170" s="71"/>
      <c r="DG170" s="71"/>
      <c r="DH170" s="71"/>
      <c r="DI170" s="71"/>
      <c r="DJ170" s="71"/>
      <c r="DK170" s="71"/>
    </row>
    <row r="171" spans="1:115">
      <c r="A171" s="109" t="s">
        <v>2</v>
      </c>
      <c r="B171" s="72" t="s">
        <v>46</v>
      </c>
      <c r="C171" s="99" t="s">
        <v>166</v>
      </c>
      <c r="D171" s="100">
        <v>2.5971199999999999</v>
      </c>
      <c r="E171" s="100">
        <v>67.273089999999996</v>
      </c>
      <c r="F171" s="100">
        <v>28.40297</v>
      </c>
      <c r="G171" s="98">
        <v>8.82</v>
      </c>
      <c r="H171" s="100">
        <v>2.96</v>
      </c>
      <c r="I171" s="100">
        <v>3.21</v>
      </c>
      <c r="J171" s="100">
        <v>3.53</v>
      </c>
      <c r="K171" s="100">
        <v>2.78</v>
      </c>
      <c r="L171" s="100">
        <v>3.25</v>
      </c>
      <c r="M171" s="100">
        <v>3.09</v>
      </c>
      <c r="N171" s="100">
        <v>2.77</v>
      </c>
      <c r="O171" s="100">
        <v>3.99</v>
      </c>
      <c r="P171" s="100">
        <v>2.52</v>
      </c>
      <c r="Q171" s="100">
        <v>23.91</v>
      </c>
      <c r="R171" s="100">
        <v>35.14</v>
      </c>
      <c r="S171" s="100">
        <v>40.229999999999997</v>
      </c>
      <c r="T171" s="100">
        <v>4.1900000000000004</v>
      </c>
      <c r="U171" s="100">
        <v>3.77</v>
      </c>
      <c r="V171" s="100">
        <v>0.84</v>
      </c>
      <c r="W171" s="100">
        <v>11.94</v>
      </c>
      <c r="X171" s="100">
        <v>26.11</v>
      </c>
      <c r="Y171" s="100">
        <v>79.55</v>
      </c>
      <c r="Z171" s="100">
        <v>55.84</v>
      </c>
      <c r="AA171" s="101">
        <v>78</v>
      </c>
      <c r="AB171" s="79">
        <v>5481.1909999999998</v>
      </c>
      <c r="AC171" s="101" t="s">
        <v>31</v>
      </c>
      <c r="AD171" s="101" t="s">
        <v>31</v>
      </c>
      <c r="AE171" s="101" t="s">
        <v>31</v>
      </c>
      <c r="AF171" s="101" t="s">
        <v>31</v>
      </c>
      <c r="AG171" s="101" t="s">
        <v>31</v>
      </c>
      <c r="AH171" s="101" t="s">
        <v>31</v>
      </c>
      <c r="AI171" s="101" t="s">
        <v>31</v>
      </c>
      <c r="AJ171" s="101" t="s">
        <v>31</v>
      </c>
      <c r="AK171" s="101" t="s">
        <v>31</v>
      </c>
      <c r="AL171" s="101" t="s">
        <v>31</v>
      </c>
      <c r="AM171" s="101" t="s">
        <v>31</v>
      </c>
      <c r="AN171" s="101" t="s">
        <v>31</v>
      </c>
      <c r="AO171" s="101" t="s">
        <v>31</v>
      </c>
      <c r="AP171" s="101">
        <v>50</v>
      </c>
      <c r="AQ171" s="101">
        <v>5</v>
      </c>
      <c r="AR171" s="101">
        <v>50</v>
      </c>
      <c r="AS171" s="101">
        <v>5</v>
      </c>
      <c r="AT171" s="101">
        <v>50</v>
      </c>
      <c r="AU171" s="101">
        <v>80.453890000000001</v>
      </c>
      <c r="AV171" s="101">
        <v>61.998539053113902</v>
      </c>
      <c r="AW171" s="101">
        <v>80.944904635130811</v>
      </c>
      <c r="AX171" s="101" t="s">
        <v>31</v>
      </c>
      <c r="AY171" s="101" t="s">
        <v>31</v>
      </c>
      <c r="AZ171" s="101">
        <v>31.2</v>
      </c>
      <c r="BA171" s="101">
        <v>15.100809999999999</v>
      </c>
      <c r="BB171" s="101">
        <v>21.077909999999999</v>
      </c>
      <c r="BC171" s="101">
        <v>32.200000000000003</v>
      </c>
      <c r="BD171" s="101">
        <v>33.299999999999997</v>
      </c>
      <c r="BE171" s="101">
        <v>17.5</v>
      </c>
      <c r="BF171" s="101">
        <v>17.5</v>
      </c>
      <c r="BG171" s="101" t="s">
        <v>31</v>
      </c>
      <c r="BH171" s="71"/>
      <c r="BI171" s="71"/>
      <c r="BJ171" s="71"/>
      <c r="BK171" s="71"/>
      <c r="BL171" s="71"/>
      <c r="BM171" s="71"/>
      <c r="BN171" s="71"/>
      <c r="BO171" s="71"/>
      <c r="BP171" s="71"/>
      <c r="BQ171" s="71"/>
      <c r="BR171" s="71"/>
      <c r="BS171" s="71"/>
      <c r="BT171" s="71"/>
      <c r="BU171" s="71"/>
      <c r="BV171" s="71"/>
      <c r="BW171" s="71"/>
      <c r="BX171" s="71"/>
      <c r="BY171" s="71"/>
      <c r="BZ171" s="71"/>
      <c r="CA171" s="71"/>
      <c r="CB171" s="71"/>
      <c r="CC171" s="71"/>
      <c r="CD171" s="71"/>
      <c r="CE171" s="71"/>
      <c r="CF171" s="71"/>
      <c r="CG171" s="71"/>
      <c r="CH171" s="71"/>
      <c r="CI171" s="71"/>
      <c r="CJ171" s="71"/>
      <c r="CK171" s="71"/>
      <c r="CL171" s="71"/>
      <c r="CM171" s="71"/>
      <c r="CN171" s="71"/>
      <c r="CO171" s="71"/>
      <c r="CP171" s="71"/>
      <c r="CQ171" s="71"/>
      <c r="CR171" s="71"/>
      <c r="CS171" s="71"/>
      <c r="CT171" s="71"/>
      <c r="CU171" s="71"/>
      <c r="CV171" s="71"/>
      <c r="CW171" s="71"/>
      <c r="CX171" s="71"/>
      <c r="CY171" s="71"/>
      <c r="CZ171" s="71"/>
      <c r="DA171" s="71"/>
      <c r="DB171" s="71"/>
      <c r="DC171" s="71"/>
      <c r="DD171" s="71"/>
      <c r="DE171" s="71"/>
      <c r="DF171" s="71"/>
      <c r="DG171" s="71"/>
      <c r="DH171" s="71"/>
      <c r="DI171" s="71"/>
      <c r="DJ171" s="71"/>
      <c r="DK171" s="71"/>
    </row>
    <row r="172" spans="1:115">
      <c r="A172" s="109" t="s">
        <v>2</v>
      </c>
      <c r="B172" s="72" t="s">
        <v>45</v>
      </c>
      <c r="C172" s="99" t="s">
        <v>166</v>
      </c>
      <c r="D172" s="100">
        <v>2.7264400000000002</v>
      </c>
      <c r="E172" s="100">
        <v>66.079160000000002</v>
      </c>
      <c r="F172" s="100">
        <v>29.817019999999999</v>
      </c>
      <c r="G172" s="71" t="s">
        <v>31</v>
      </c>
      <c r="H172" s="100">
        <v>2.69</v>
      </c>
      <c r="I172" s="100">
        <v>2.96</v>
      </c>
      <c r="J172" s="100">
        <v>3.48</v>
      </c>
      <c r="K172" s="100">
        <v>2.72</v>
      </c>
      <c r="L172" s="100">
        <v>3.39</v>
      </c>
      <c r="M172" s="100">
        <v>2.68</v>
      </c>
      <c r="N172" s="100">
        <v>2.83</v>
      </c>
      <c r="O172" s="100">
        <v>3.98</v>
      </c>
      <c r="P172" s="100">
        <v>2.67</v>
      </c>
      <c r="Q172" s="100">
        <v>22.18</v>
      </c>
      <c r="R172" s="100">
        <v>39.74</v>
      </c>
      <c r="S172" s="100">
        <v>37.19</v>
      </c>
      <c r="T172" s="100">
        <v>5.27</v>
      </c>
      <c r="U172" s="100">
        <v>4.0999999999999996</v>
      </c>
      <c r="V172" s="100">
        <v>0.81</v>
      </c>
      <c r="W172" s="100">
        <v>18.62</v>
      </c>
      <c r="X172" s="100">
        <v>38.700000000000003</v>
      </c>
      <c r="Y172" s="100">
        <v>74.8</v>
      </c>
      <c r="Z172" s="100">
        <v>53.63</v>
      </c>
      <c r="AA172" s="101">
        <v>79</v>
      </c>
      <c r="AB172" s="79">
        <v>5554.4921000000004</v>
      </c>
      <c r="AC172" s="101" t="s">
        <v>31</v>
      </c>
      <c r="AD172" s="101" t="s">
        <v>31</v>
      </c>
      <c r="AE172" s="101" t="s">
        <v>31</v>
      </c>
      <c r="AF172" s="101" t="s">
        <v>31</v>
      </c>
      <c r="AG172" s="101" t="s">
        <v>31</v>
      </c>
      <c r="AH172" s="101" t="s">
        <v>31</v>
      </c>
      <c r="AI172" s="101" t="s">
        <v>31</v>
      </c>
      <c r="AJ172" s="101" t="s">
        <v>31</v>
      </c>
      <c r="AK172" s="101" t="s">
        <v>31</v>
      </c>
      <c r="AL172" s="101" t="s">
        <v>31</v>
      </c>
      <c r="AM172" s="101" t="s">
        <v>31</v>
      </c>
      <c r="AN172" s="101" t="s">
        <v>31</v>
      </c>
      <c r="AO172" s="101" t="s">
        <v>31</v>
      </c>
      <c r="AP172" s="101">
        <v>50</v>
      </c>
      <c r="AQ172" s="101">
        <v>5</v>
      </c>
      <c r="AR172" s="101">
        <v>50</v>
      </c>
      <c r="AS172" s="101">
        <v>5</v>
      </c>
      <c r="AT172" s="101">
        <v>50</v>
      </c>
      <c r="AU172" s="101">
        <v>80.619789999999995</v>
      </c>
      <c r="AV172" s="101">
        <v>66.324453892845298</v>
      </c>
      <c r="AW172" s="101">
        <v>70.665046254897817</v>
      </c>
      <c r="AX172" s="101" t="s">
        <v>31</v>
      </c>
      <c r="AY172" s="101" t="s">
        <v>31</v>
      </c>
      <c r="AZ172" s="101">
        <v>30.5</v>
      </c>
      <c r="BA172" s="101">
        <v>17.188700000000001</v>
      </c>
      <c r="BB172" s="101">
        <v>23.857869999999998</v>
      </c>
      <c r="BC172" s="101">
        <v>32.799999999999997</v>
      </c>
      <c r="BD172" s="101" t="s">
        <v>31</v>
      </c>
      <c r="BE172" s="101">
        <v>17.5</v>
      </c>
      <c r="BF172" s="101">
        <v>17.5</v>
      </c>
      <c r="BG172" s="101" t="s">
        <v>31</v>
      </c>
      <c r="BH172" s="71"/>
      <c r="BI172" s="71"/>
      <c r="BJ172" s="71"/>
      <c r="BK172" s="71"/>
      <c r="BL172" s="71"/>
      <c r="BM172" s="71"/>
      <c r="BN172" s="71"/>
      <c r="BO172" s="71"/>
      <c r="BP172" s="71"/>
      <c r="BQ172" s="71"/>
      <c r="BR172" s="71"/>
      <c r="BS172" s="71"/>
      <c r="BT172" s="71"/>
      <c r="BU172" s="71"/>
      <c r="BV172" s="71"/>
      <c r="BW172" s="71"/>
      <c r="BX172" s="71"/>
      <c r="BY172" s="71"/>
      <c r="BZ172" s="71"/>
      <c r="CA172" s="71"/>
      <c r="CB172" s="71"/>
      <c r="CC172" s="71"/>
      <c r="CD172" s="71"/>
      <c r="CE172" s="71"/>
      <c r="CF172" s="71"/>
      <c r="CG172" s="71"/>
      <c r="CH172" s="71"/>
      <c r="CI172" s="71"/>
      <c r="CJ172" s="71"/>
      <c r="CK172" s="71"/>
      <c r="CL172" s="71"/>
      <c r="CM172" s="71"/>
      <c r="CN172" s="71"/>
      <c r="CO172" s="71"/>
      <c r="CP172" s="71"/>
      <c r="CQ172" s="71"/>
      <c r="CR172" s="71"/>
      <c r="CS172" s="71"/>
      <c r="CT172" s="71"/>
      <c r="CU172" s="71"/>
      <c r="CV172" s="71"/>
      <c r="CW172" s="71"/>
      <c r="CX172" s="71"/>
      <c r="CY172" s="71"/>
      <c r="CZ172" s="71"/>
      <c r="DA172" s="71"/>
      <c r="DB172" s="71"/>
      <c r="DC172" s="71"/>
      <c r="DD172" s="71"/>
      <c r="DE172" s="71"/>
      <c r="DF172" s="71"/>
      <c r="DG172" s="71"/>
      <c r="DH172" s="71"/>
      <c r="DI172" s="71"/>
      <c r="DJ172" s="71"/>
      <c r="DK172" s="71"/>
    </row>
    <row r="173" spans="1:115">
      <c r="A173" s="109" t="s">
        <v>2</v>
      </c>
      <c r="B173" s="72" t="s">
        <v>44</v>
      </c>
      <c r="C173" s="99" t="s">
        <v>166</v>
      </c>
      <c r="D173" s="100">
        <v>2.71367</v>
      </c>
      <c r="E173" s="100">
        <v>65.519970000000001</v>
      </c>
      <c r="F173" s="100">
        <v>30.36544</v>
      </c>
      <c r="G173" s="98">
        <v>8.3800000000000008</v>
      </c>
      <c r="H173" s="100">
        <v>2.87</v>
      </c>
      <c r="I173" s="100">
        <v>3.1</v>
      </c>
      <c r="J173" s="100">
        <v>3.71</v>
      </c>
      <c r="K173" s="100">
        <v>2.85</v>
      </c>
      <c r="L173" s="100">
        <v>3.16</v>
      </c>
      <c r="M173" s="100">
        <v>2.96</v>
      </c>
      <c r="N173" s="100">
        <v>2.77</v>
      </c>
      <c r="O173" s="100">
        <v>3.93</v>
      </c>
      <c r="P173" s="100">
        <v>2.61</v>
      </c>
      <c r="Q173" s="100">
        <v>28.48</v>
      </c>
      <c r="R173" s="100">
        <v>41.63</v>
      </c>
      <c r="S173" s="100">
        <v>33.69</v>
      </c>
      <c r="T173" s="100">
        <v>6.37</v>
      </c>
      <c r="U173" s="100">
        <v>4.17</v>
      </c>
      <c r="V173" s="100">
        <v>0.54</v>
      </c>
      <c r="W173" s="100">
        <v>17.71</v>
      </c>
      <c r="X173" s="100">
        <v>34.090000000000003</v>
      </c>
      <c r="Y173" s="100">
        <v>77.12</v>
      </c>
      <c r="Z173" s="100">
        <v>53.07</v>
      </c>
      <c r="AA173" s="101">
        <v>82</v>
      </c>
      <c r="AB173" s="79">
        <v>5061.4459999999999</v>
      </c>
      <c r="AC173" s="101">
        <v>100</v>
      </c>
      <c r="AD173" s="101">
        <v>0.59852277823484468</v>
      </c>
      <c r="AE173" s="101">
        <v>4.1789690378928981</v>
      </c>
      <c r="AF173" s="101">
        <v>20.065785368897206</v>
      </c>
      <c r="AG173" s="101">
        <v>17.007261055708117</v>
      </c>
      <c r="AH173" s="101">
        <v>1.35365069029402</v>
      </c>
      <c r="AI173" s="101">
        <v>46.053958420976087</v>
      </c>
      <c r="AJ173" s="101">
        <v>39.266353524224741</v>
      </c>
      <c r="AK173" s="101">
        <v>45.638626688471824</v>
      </c>
      <c r="AL173" s="101">
        <v>38.98720853723384</v>
      </c>
      <c r="AM173" s="101">
        <v>5.2754709982043835</v>
      </c>
      <c r="AN173" s="101">
        <v>98.342550000000003</v>
      </c>
      <c r="AO173" s="101">
        <v>79.403199999999998</v>
      </c>
      <c r="AP173" s="101">
        <v>50</v>
      </c>
      <c r="AQ173" s="101">
        <v>5</v>
      </c>
      <c r="AR173" s="101">
        <v>50</v>
      </c>
      <c r="AS173" s="101">
        <v>5</v>
      </c>
      <c r="AT173" s="101">
        <v>50</v>
      </c>
      <c r="AU173" s="101">
        <v>80.823350000000005</v>
      </c>
      <c r="AV173" s="101">
        <v>65.393585012927602</v>
      </c>
      <c r="AW173" s="101">
        <v>79.303078222987068</v>
      </c>
      <c r="AX173" s="101" t="s">
        <v>31</v>
      </c>
      <c r="AY173" s="101" t="s">
        <v>31</v>
      </c>
      <c r="AZ173" s="101">
        <v>30.2</v>
      </c>
      <c r="BA173" s="101">
        <v>17.661819999999999</v>
      </c>
      <c r="BB173" s="101">
        <v>23.881460000000001</v>
      </c>
      <c r="BC173" s="101">
        <v>32.799999999999997</v>
      </c>
      <c r="BD173" s="101">
        <v>33.299999999999997</v>
      </c>
      <c r="BE173" s="101">
        <v>14.5</v>
      </c>
      <c r="BF173" s="101">
        <v>14.5</v>
      </c>
      <c r="BG173" s="101" t="s">
        <v>31</v>
      </c>
      <c r="BH173" s="71"/>
      <c r="BI173" s="71"/>
      <c r="BJ173" s="71"/>
      <c r="BK173" s="71"/>
      <c r="BL173" s="71"/>
      <c r="BM173" s="71"/>
      <c r="BN173" s="71"/>
      <c r="BO173" s="71"/>
      <c r="BP173" s="71"/>
      <c r="BQ173" s="71"/>
      <c r="BR173" s="71"/>
      <c r="BS173" s="71"/>
      <c r="BT173" s="71"/>
      <c r="BU173" s="71"/>
      <c r="BV173" s="71"/>
      <c r="BW173" s="71"/>
      <c r="BX173" s="71"/>
      <c r="BY173" s="71"/>
      <c r="BZ173" s="71"/>
      <c r="CA173" s="71"/>
      <c r="CB173" s="71"/>
      <c r="CC173" s="71"/>
      <c r="CD173" s="71"/>
      <c r="CE173" s="71"/>
      <c r="CF173" s="71"/>
      <c r="CG173" s="71"/>
      <c r="CH173" s="71"/>
      <c r="CI173" s="71"/>
      <c r="CJ173" s="71"/>
      <c r="CK173" s="71"/>
      <c r="CL173" s="71"/>
      <c r="CM173" s="71"/>
      <c r="CN173" s="71"/>
      <c r="CO173" s="71"/>
      <c r="CP173" s="71"/>
      <c r="CQ173" s="71"/>
      <c r="CR173" s="71"/>
      <c r="CS173" s="71"/>
      <c r="CT173" s="71"/>
      <c r="CU173" s="71"/>
      <c r="CV173" s="71"/>
      <c r="CW173" s="71"/>
      <c r="CX173" s="71"/>
      <c r="CY173" s="71"/>
      <c r="CZ173" s="71"/>
      <c r="DA173" s="71"/>
      <c r="DB173" s="71"/>
      <c r="DC173" s="71"/>
      <c r="DD173" s="71"/>
      <c r="DE173" s="71"/>
      <c r="DF173" s="71"/>
      <c r="DG173" s="71"/>
      <c r="DH173" s="71"/>
      <c r="DI173" s="71"/>
      <c r="DJ173" s="71"/>
      <c r="DK173" s="71"/>
    </row>
    <row r="174" spans="1:115">
      <c r="A174" s="109" t="s">
        <v>2</v>
      </c>
      <c r="B174" s="72" t="s">
        <v>43</v>
      </c>
      <c r="C174" s="99" t="s">
        <v>166</v>
      </c>
      <c r="D174" s="100">
        <v>2.79562</v>
      </c>
      <c r="E174" s="100">
        <v>65.585040000000006</v>
      </c>
      <c r="F174" s="100">
        <v>29.88719</v>
      </c>
      <c r="G174" s="98">
        <v>8.34</v>
      </c>
      <c r="H174" s="100">
        <v>2.95</v>
      </c>
      <c r="I174" s="100">
        <v>2.94</v>
      </c>
      <c r="J174" s="100">
        <v>3.63</v>
      </c>
      <c r="K174" s="100">
        <v>2.85</v>
      </c>
      <c r="L174" s="100">
        <v>3.3</v>
      </c>
      <c r="M174" s="100">
        <v>2.88</v>
      </c>
      <c r="N174" s="100">
        <v>2.95</v>
      </c>
      <c r="O174" s="100">
        <v>3.84</v>
      </c>
      <c r="P174" s="100">
        <v>2.64</v>
      </c>
      <c r="Q174" s="100">
        <v>35.17</v>
      </c>
      <c r="R174" s="100">
        <v>37.14</v>
      </c>
      <c r="S174" s="100">
        <v>41.99</v>
      </c>
      <c r="T174" s="100">
        <v>5.49</v>
      </c>
      <c r="U174" s="100">
        <v>5.62</v>
      </c>
      <c r="V174" s="100">
        <v>0.66</v>
      </c>
      <c r="W174" s="100">
        <v>19.98</v>
      </c>
      <c r="X174" s="100">
        <v>25.07</v>
      </c>
      <c r="Y174" s="100">
        <v>78.349999999999994</v>
      </c>
      <c r="Z174" s="100">
        <v>55.02</v>
      </c>
      <c r="AA174" s="101">
        <v>81.269999536200004</v>
      </c>
      <c r="AB174" s="79">
        <v>4827.6540999999997</v>
      </c>
      <c r="AC174" s="101">
        <v>100</v>
      </c>
      <c r="AD174" s="101">
        <v>0.47030705603835748</v>
      </c>
      <c r="AE174" s="101">
        <v>3.9241334177129659</v>
      </c>
      <c r="AF174" s="101">
        <v>21.635233668453647</v>
      </c>
      <c r="AG174" s="101">
        <v>16.449023371620363</v>
      </c>
      <c r="AH174" s="101">
        <v>1.2811121962768899</v>
      </c>
      <c r="AI174" s="101">
        <v>46.993654310671509</v>
      </c>
      <c r="AJ174" s="101">
        <v>40.23403589799274</v>
      </c>
      <c r="AK174" s="101">
        <v>46.683754118032418</v>
      </c>
      <c r="AL174" s="101">
        <v>40.019595819176622</v>
      </c>
      <c r="AM174" s="101">
        <v>7.3888895306822207</v>
      </c>
      <c r="AN174" s="101">
        <v>98.336960000000005</v>
      </c>
      <c r="AO174" s="101">
        <v>79.288730000000001</v>
      </c>
      <c r="AP174" s="101">
        <v>50</v>
      </c>
      <c r="AQ174" s="101">
        <v>5</v>
      </c>
      <c r="AR174" s="101">
        <v>50</v>
      </c>
      <c r="AS174" s="101">
        <v>5</v>
      </c>
      <c r="AT174" s="101">
        <v>50</v>
      </c>
      <c r="AU174" s="101">
        <v>81.498000000000005</v>
      </c>
      <c r="AV174" s="101">
        <v>63.508553514852501</v>
      </c>
      <c r="AW174" s="101">
        <v>84.747735949569389</v>
      </c>
      <c r="AX174" s="101" t="s">
        <v>31</v>
      </c>
      <c r="AY174" s="101" t="s">
        <v>31</v>
      </c>
      <c r="AZ174" s="101">
        <v>30.5</v>
      </c>
      <c r="BA174" s="101">
        <v>17.05452</v>
      </c>
      <c r="BB174" s="101">
        <v>22.841180000000001</v>
      </c>
      <c r="BC174" s="101">
        <v>32.9</v>
      </c>
      <c r="BD174" s="101" t="s">
        <v>31</v>
      </c>
      <c r="BE174" s="101">
        <v>14.5</v>
      </c>
      <c r="BF174" s="101">
        <v>14.5</v>
      </c>
      <c r="BG174" s="101" t="s">
        <v>31</v>
      </c>
      <c r="BH174" s="71"/>
      <c r="BI174" s="71"/>
      <c r="BJ174" s="71"/>
      <c r="BK174" s="71"/>
      <c r="BL174" s="71"/>
      <c r="BM174" s="71"/>
      <c r="BN174" s="71"/>
      <c r="BO174" s="71"/>
      <c r="BP174" s="71"/>
      <c r="BQ174" s="71"/>
      <c r="BR174" s="71"/>
      <c r="BS174" s="71"/>
      <c r="BT174" s="71"/>
      <c r="BU174" s="71"/>
      <c r="BV174" s="71"/>
      <c r="BW174" s="71"/>
      <c r="BX174" s="71"/>
      <c r="BY174" s="71"/>
      <c r="BZ174" s="71"/>
      <c r="CA174" s="71"/>
      <c r="CB174" s="71"/>
      <c r="CC174" s="71"/>
      <c r="CD174" s="71"/>
      <c r="CE174" s="71"/>
      <c r="CF174" s="71"/>
      <c r="CG174" s="71"/>
      <c r="CH174" s="71"/>
      <c r="CI174" s="71"/>
      <c r="CJ174" s="71"/>
      <c r="CK174" s="71"/>
      <c r="CL174" s="71"/>
      <c r="CM174" s="71"/>
      <c r="CN174" s="71"/>
      <c r="CO174" s="71"/>
      <c r="CP174" s="71"/>
      <c r="CQ174" s="71"/>
      <c r="CR174" s="71"/>
      <c r="CS174" s="71"/>
      <c r="CT174" s="71"/>
      <c r="CU174" s="71"/>
      <c r="CV174" s="71"/>
      <c r="CW174" s="71"/>
      <c r="CX174" s="71"/>
      <c r="CY174" s="71"/>
      <c r="CZ174" s="71"/>
      <c r="DA174" s="71"/>
      <c r="DB174" s="71"/>
      <c r="DC174" s="71"/>
      <c r="DD174" s="71"/>
      <c r="DE174" s="71"/>
      <c r="DF174" s="71"/>
      <c r="DG174" s="71"/>
      <c r="DH174" s="71"/>
      <c r="DI174" s="71"/>
      <c r="DJ174" s="71"/>
      <c r="DK174" s="71"/>
    </row>
    <row r="175" spans="1:115">
      <c r="A175" s="109" t="s">
        <v>2</v>
      </c>
      <c r="B175" s="72" t="s">
        <v>42</v>
      </c>
      <c r="C175" s="99" t="s">
        <v>166</v>
      </c>
      <c r="D175" s="100">
        <v>2.8681299999999998</v>
      </c>
      <c r="E175" s="100">
        <v>66.074449999999999</v>
      </c>
      <c r="F175" s="100">
        <v>29.213460000000001</v>
      </c>
      <c r="G175" s="98">
        <v>8.34</v>
      </c>
      <c r="H175" s="100">
        <v>2.89</v>
      </c>
      <c r="I175" s="100">
        <v>2.89</v>
      </c>
      <c r="J175" s="100">
        <v>3.57</v>
      </c>
      <c r="K175" s="100">
        <v>2.72</v>
      </c>
      <c r="L175" s="100">
        <v>3.34</v>
      </c>
      <c r="M175" s="100">
        <v>2.91</v>
      </c>
      <c r="N175" s="100">
        <v>2.84</v>
      </c>
      <c r="O175" s="100">
        <v>3.87</v>
      </c>
      <c r="P175" s="100">
        <v>2.74</v>
      </c>
      <c r="Q175" s="100">
        <v>36.159999999999997</v>
      </c>
      <c r="R175" s="100">
        <v>37.090000000000003</v>
      </c>
      <c r="S175" s="100">
        <v>41.91</v>
      </c>
      <c r="T175" s="100">
        <v>6.01</v>
      </c>
      <c r="U175" s="100">
        <v>5.34</v>
      </c>
      <c r="V175" s="100">
        <v>0.5</v>
      </c>
      <c r="W175" s="100">
        <v>23.1</v>
      </c>
      <c r="X175" s="100">
        <v>30.45</v>
      </c>
      <c r="Y175" s="100">
        <v>76.400000000000006</v>
      </c>
      <c r="Z175" s="100">
        <v>48.92</v>
      </c>
      <c r="AA175" s="101">
        <v>82.349998473839193</v>
      </c>
      <c r="AB175" s="79">
        <v>4594.7828</v>
      </c>
      <c r="AC175" s="101">
        <v>100</v>
      </c>
      <c r="AD175" s="101">
        <v>0.44639470020675415</v>
      </c>
      <c r="AE175" s="101">
        <v>0.41955108005357999</v>
      </c>
      <c r="AF175" s="101">
        <v>19.715988358327476</v>
      </c>
      <c r="AG175" s="101">
        <v>17.358160019297507</v>
      </c>
      <c r="AH175" s="101">
        <v>1.3112614474342499</v>
      </c>
      <c r="AI175" s="101">
        <v>47.803586396270873</v>
      </c>
      <c r="AJ175" s="101">
        <v>41.80807687355211</v>
      </c>
      <c r="AK175" s="101">
        <v>47.485079200479319</v>
      </c>
      <c r="AL175" s="101">
        <v>41.580851934025283</v>
      </c>
      <c r="AM175" s="101">
        <v>-0.22762541715331963</v>
      </c>
      <c r="AN175" s="101">
        <v>98.345330000000004</v>
      </c>
      <c r="AO175" s="101">
        <v>79.373419999999996</v>
      </c>
      <c r="AP175" s="101">
        <v>50</v>
      </c>
      <c r="AQ175" s="101">
        <v>5</v>
      </c>
      <c r="AR175" s="101">
        <v>50</v>
      </c>
      <c r="AS175" s="101">
        <v>5</v>
      </c>
      <c r="AT175" s="101">
        <v>50</v>
      </c>
      <c r="AU175" s="101">
        <v>81.621499999999997</v>
      </c>
      <c r="AV175" s="101">
        <v>61.801321260439103</v>
      </c>
      <c r="AW175" s="101">
        <v>85.874754374134426</v>
      </c>
      <c r="AX175" s="101" t="s">
        <v>31</v>
      </c>
      <c r="AY175" s="101" t="s">
        <v>31</v>
      </c>
      <c r="AZ175" s="101" t="s">
        <v>31</v>
      </c>
      <c r="BA175" s="101">
        <v>17.323270000000001</v>
      </c>
      <c r="BB175" s="101">
        <v>23.045339999999999</v>
      </c>
      <c r="BC175" s="101">
        <v>32.9</v>
      </c>
      <c r="BD175" s="101">
        <v>33.299999999999997</v>
      </c>
      <c r="BE175" s="101">
        <v>14.5</v>
      </c>
      <c r="BF175" s="101">
        <v>14.5</v>
      </c>
      <c r="BG175" s="101" t="s">
        <v>31</v>
      </c>
      <c r="BH175" s="71"/>
      <c r="BI175" s="71"/>
      <c r="BJ175" s="71"/>
      <c r="BK175" s="71"/>
      <c r="BL175" s="71"/>
      <c r="BM175" s="71"/>
      <c r="BN175" s="71"/>
      <c r="BO175" s="71"/>
      <c r="BP175" s="71"/>
      <c r="BQ175" s="71"/>
      <c r="BR175" s="71"/>
      <c r="BS175" s="71"/>
      <c r="BT175" s="71"/>
      <c r="BU175" s="71"/>
      <c r="BV175" s="71"/>
      <c r="BW175" s="71"/>
      <c r="BX175" s="71"/>
      <c r="BY175" s="71"/>
      <c r="BZ175" s="71"/>
      <c r="CA175" s="71"/>
      <c r="CB175" s="71"/>
      <c r="CC175" s="71"/>
      <c r="CD175" s="71"/>
      <c r="CE175" s="71"/>
      <c r="CF175" s="71"/>
      <c r="CG175" s="71"/>
      <c r="CH175" s="71"/>
      <c r="CI175" s="71"/>
      <c r="CJ175" s="71"/>
      <c r="CK175" s="71"/>
      <c r="CL175" s="71"/>
      <c r="CM175" s="71"/>
      <c r="CN175" s="71"/>
      <c r="CO175" s="71"/>
      <c r="CP175" s="71"/>
      <c r="CQ175" s="71"/>
      <c r="CR175" s="71"/>
      <c r="CS175" s="71"/>
      <c r="CT175" s="71"/>
      <c r="CU175" s="71"/>
      <c r="CV175" s="71"/>
      <c r="CW175" s="71"/>
      <c r="CX175" s="71"/>
      <c r="CY175" s="71"/>
      <c r="CZ175" s="71"/>
      <c r="DA175" s="71"/>
      <c r="DB175" s="71"/>
      <c r="DC175" s="71"/>
      <c r="DD175" s="71"/>
      <c r="DE175" s="71"/>
      <c r="DF175" s="71"/>
      <c r="DG175" s="71"/>
      <c r="DH175" s="71"/>
      <c r="DI175" s="71"/>
      <c r="DJ175" s="71"/>
      <c r="DK175" s="71"/>
    </row>
    <row r="176" spans="1:115">
      <c r="A176" s="109" t="s">
        <v>2</v>
      </c>
      <c r="B176" s="72" t="s">
        <v>41</v>
      </c>
      <c r="C176" s="99" t="s">
        <v>166</v>
      </c>
      <c r="D176" s="100">
        <v>2.8210500000000001</v>
      </c>
      <c r="E176" s="100">
        <v>65.441209999999998</v>
      </c>
      <c r="F176" s="100">
        <v>29.095849999999999</v>
      </c>
      <c r="G176" s="98">
        <v>8.31</v>
      </c>
      <c r="H176" s="100">
        <v>2.84</v>
      </c>
      <c r="I176" s="100">
        <v>2.58</v>
      </c>
      <c r="J176" s="100">
        <v>3.43</v>
      </c>
      <c r="K176" s="100">
        <v>2.8</v>
      </c>
      <c r="L176" s="100">
        <v>3.32</v>
      </c>
      <c r="M176" s="100">
        <v>3.18</v>
      </c>
      <c r="N176" s="100">
        <v>2.77</v>
      </c>
      <c r="O176" s="100">
        <v>3.71</v>
      </c>
      <c r="P176" s="100">
        <v>2.78</v>
      </c>
      <c r="Q176" s="100">
        <v>31.3</v>
      </c>
      <c r="R176" s="100">
        <v>37.72</v>
      </c>
      <c r="S176" s="100">
        <v>38.58</v>
      </c>
      <c r="T176" s="100">
        <v>6.84</v>
      </c>
      <c r="U176" s="100">
        <v>4.9800000000000004</v>
      </c>
      <c r="V176" s="100">
        <v>0.65</v>
      </c>
      <c r="W176" s="100">
        <v>19.55</v>
      </c>
      <c r="X176" s="100">
        <v>30.1</v>
      </c>
      <c r="Y176" s="100">
        <v>75.23</v>
      </c>
      <c r="Z176" s="100">
        <v>49.4</v>
      </c>
      <c r="AA176" s="101">
        <v>84.17</v>
      </c>
      <c r="AB176" s="79">
        <v>4912.8118000000004</v>
      </c>
      <c r="AC176" s="101">
        <v>100</v>
      </c>
      <c r="AD176" s="101">
        <v>0.43060949209900956</v>
      </c>
      <c r="AE176" s="101">
        <v>0.4282432616721934</v>
      </c>
      <c r="AF176" s="101">
        <v>20.05374642075871</v>
      </c>
      <c r="AG176" s="101">
        <v>17.386167838880251</v>
      </c>
      <c r="AH176" s="101">
        <v>1.22399371603261</v>
      </c>
      <c r="AI176" s="101">
        <v>49.65248349938701</v>
      </c>
      <c r="AJ176" s="101">
        <v>43.538534864074798</v>
      </c>
      <c r="AK176" s="101">
        <v>49.252718447042739</v>
      </c>
      <c r="AL176" s="101">
        <v>43.298437902462929</v>
      </c>
      <c r="AM176" s="101">
        <v>-1.2859071411387504</v>
      </c>
      <c r="AN176" s="101">
        <v>98.351789999999994</v>
      </c>
      <c r="AO176" s="101">
        <v>79.263019999999997</v>
      </c>
      <c r="AP176" s="101">
        <v>50</v>
      </c>
      <c r="AQ176" s="101">
        <v>5</v>
      </c>
      <c r="AR176" s="101">
        <v>50</v>
      </c>
      <c r="AS176" s="101">
        <v>5</v>
      </c>
      <c r="AT176" s="101">
        <v>50</v>
      </c>
      <c r="AU176" s="101">
        <v>81.67259</v>
      </c>
      <c r="AV176" s="101">
        <v>59.927295515977598</v>
      </c>
      <c r="AW176" s="101">
        <v>84.83642578125</v>
      </c>
      <c r="AX176" s="101" t="s">
        <v>31</v>
      </c>
      <c r="AY176" s="101" t="s">
        <v>31</v>
      </c>
      <c r="AZ176" s="101">
        <v>31.1</v>
      </c>
      <c r="BA176" s="101">
        <v>17.55396</v>
      </c>
      <c r="BB176" s="101">
        <v>23.186979999999998</v>
      </c>
      <c r="BC176" s="101">
        <v>36.5</v>
      </c>
      <c r="BD176" s="101" t="s">
        <v>31</v>
      </c>
      <c r="BE176" s="101">
        <v>14.5</v>
      </c>
      <c r="BF176" s="101">
        <v>14.5</v>
      </c>
      <c r="BG176" s="101">
        <v>6</v>
      </c>
      <c r="BH176" s="71"/>
      <c r="BI176" s="71"/>
      <c r="BJ176" s="71"/>
      <c r="BK176" s="71"/>
      <c r="BL176" s="71"/>
      <c r="BM176" s="71"/>
      <c r="BN176" s="71"/>
      <c r="BO176" s="71"/>
      <c r="BP176" s="71"/>
      <c r="BQ176" s="71"/>
      <c r="BR176" s="71"/>
      <c r="BS176" s="71"/>
      <c r="BT176" s="71"/>
      <c r="BU176" s="71"/>
      <c r="BV176" s="71"/>
      <c r="BW176" s="71"/>
      <c r="BX176" s="71"/>
      <c r="BY176" s="71"/>
      <c r="BZ176" s="71"/>
      <c r="CA176" s="71"/>
      <c r="CB176" s="71"/>
      <c r="CC176" s="71"/>
      <c r="CD176" s="71"/>
      <c r="CE176" s="71"/>
      <c r="CF176" s="71"/>
      <c r="CG176" s="71"/>
      <c r="CH176" s="71"/>
      <c r="CI176" s="71"/>
      <c r="CJ176" s="71"/>
      <c r="CK176" s="71"/>
      <c r="CL176" s="71"/>
      <c r="CM176" s="71"/>
      <c r="CN176" s="71"/>
      <c r="CO176" s="71"/>
      <c r="CP176" s="71"/>
      <c r="CQ176" s="71"/>
      <c r="CR176" s="71"/>
      <c r="CS176" s="71"/>
      <c r="CT176" s="71"/>
      <c r="CU176" s="71"/>
      <c r="CV176" s="71"/>
      <c r="CW176" s="71"/>
      <c r="CX176" s="71"/>
      <c r="CY176" s="71"/>
      <c r="CZ176" s="71"/>
      <c r="DA176" s="71"/>
      <c r="DB176" s="71"/>
      <c r="DC176" s="71"/>
      <c r="DD176" s="71"/>
      <c r="DE176" s="71"/>
      <c r="DF176" s="71"/>
      <c r="DG176" s="71"/>
      <c r="DH176" s="71"/>
      <c r="DI176" s="71"/>
      <c r="DJ176" s="71"/>
      <c r="DK176" s="71"/>
    </row>
    <row r="177" spans="1:115">
      <c r="A177" s="109" t="s">
        <v>2</v>
      </c>
      <c r="B177" s="72" t="s">
        <v>40</v>
      </c>
      <c r="C177" s="99" t="s">
        <v>166</v>
      </c>
      <c r="D177" s="100">
        <v>2.8669099999999998</v>
      </c>
      <c r="E177" s="100">
        <v>65.983310000000003</v>
      </c>
      <c r="F177" s="100">
        <v>28.705780000000001</v>
      </c>
      <c r="G177" s="98">
        <v>8.64</v>
      </c>
      <c r="H177" s="100">
        <v>2.84</v>
      </c>
      <c r="I177" s="100">
        <v>2.93</v>
      </c>
      <c r="J177" s="100">
        <v>3.46</v>
      </c>
      <c r="K177" s="100">
        <v>2.75</v>
      </c>
      <c r="L177" s="100">
        <v>3.34</v>
      </c>
      <c r="M177" s="100">
        <v>2.84</v>
      </c>
      <c r="N177" s="100">
        <v>2.81</v>
      </c>
      <c r="O177" s="100">
        <v>3.82</v>
      </c>
      <c r="P177" s="100">
        <v>2.65</v>
      </c>
      <c r="Q177" s="100">
        <v>37.590000000000003</v>
      </c>
      <c r="R177" s="100">
        <v>36.4</v>
      </c>
      <c r="S177" s="100">
        <v>39.950000000000003</v>
      </c>
      <c r="T177" s="100">
        <v>5.93</v>
      </c>
      <c r="U177" s="100">
        <v>5.27</v>
      </c>
      <c r="V177" s="100">
        <v>0.61</v>
      </c>
      <c r="W177" s="100">
        <v>20.04</v>
      </c>
      <c r="X177" s="100">
        <v>37.299999999999997</v>
      </c>
      <c r="Y177" s="100">
        <v>79.099999999999994</v>
      </c>
      <c r="Z177" s="100">
        <v>51.66</v>
      </c>
      <c r="AA177" s="101">
        <v>86.19</v>
      </c>
      <c r="AB177" s="79">
        <v>4651.0311000000002</v>
      </c>
      <c r="AC177" s="101">
        <v>100</v>
      </c>
      <c r="AD177" s="101">
        <v>0.42107531460114023</v>
      </c>
      <c r="AE177" s="101">
        <v>2.2256887491492847</v>
      </c>
      <c r="AF177" s="101">
        <v>20.370290664507777</v>
      </c>
      <c r="AG177" s="101">
        <v>17.279986145150751</v>
      </c>
      <c r="AH177" s="101">
        <v>1.1825058956846701</v>
      </c>
      <c r="AI177" s="101">
        <v>52.476798677313198</v>
      </c>
      <c r="AJ177" s="101">
        <v>43.809646261455484</v>
      </c>
      <c r="AK177" s="101">
        <v>52.196942597256708</v>
      </c>
      <c r="AL177" s="101">
        <v>44.140556151820306</v>
      </c>
      <c r="AM177" s="101">
        <v>3.2356334979463384</v>
      </c>
      <c r="AN177" s="101">
        <v>98.357830000000007</v>
      </c>
      <c r="AO177" s="101">
        <v>79.391499999999994</v>
      </c>
      <c r="AP177" s="101">
        <v>62</v>
      </c>
      <c r="AQ177" s="101">
        <v>5</v>
      </c>
      <c r="AR177" s="101">
        <v>50</v>
      </c>
      <c r="AS177" s="101">
        <v>5</v>
      </c>
      <c r="AT177" s="101">
        <v>50</v>
      </c>
      <c r="AU177" s="101">
        <v>81.75094</v>
      </c>
      <c r="AV177" s="101">
        <v>57.701799222134397</v>
      </c>
      <c r="AW177" s="101">
        <v>84.485672487698082</v>
      </c>
      <c r="AX177" s="101">
        <v>19.126169999999998</v>
      </c>
      <c r="AY177" s="101">
        <v>29.567959999999999</v>
      </c>
      <c r="AZ177" s="101" t="s">
        <v>31</v>
      </c>
      <c r="BA177" s="101">
        <v>17.670500000000001</v>
      </c>
      <c r="BB177" s="101">
        <v>23.192450000000001</v>
      </c>
      <c r="BC177" s="101">
        <v>36.5</v>
      </c>
      <c r="BD177" s="101">
        <v>33.299999999999997</v>
      </c>
      <c r="BE177" s="101">
        <v>14.5</v>
      </c>
      <c r="BF177" s="101">
        <v>14.5</v>
      </c>
      <c r="BG177" s="101">
        <v>6</v>
      </c>
      <c r="BH177" s="71"/>
      <c r="BI177" s="71"/>
      <c r="BJ177" s="71"/>
      <c r="BK177" s="71"/>
      <c r="BL177" s="71"/>
      <c r="BM177" s="71"/>
      <c r="BN177" s="71"/>
      <c r="BO177" s="71"/>
      <c r="BP177" s="71"/>
      <c r="BQ177" s="71"/>
      <c r="BR177" s="71"/>
      <c r="BS177" s="71"/>
      <c r="BT177" s="71"/>
      <c r="BU177" s="71"/>
      <c r="BV177" s="71"/>
      <c r="BW177" s="71"/>
      <c r="BX177" s="71"/>
      <c r="BY177" s="71"/>
      <c r="BZ177" s="71"/>
      <c r="CA177" s="71"/>
      <c r="CB177" s="71"/>
      <c r="CC177" s="71"/>
      <c r="CD177" s="71"/>
      <c r="CE177" s="71"/>
      <c r="CF177" s="71"/>
      <c r="CG177" s="71"/>
      <c r="CH177" s="71"/>
      <c r="CI177" s="71"/>
      <c r="CJ177" s="71"/>
      <c r="CK177" s="71"/>
      <c r="CL177" s="71"/>
      <c r="CM177" s="71"/>
      <c r="CN177" s="71"/>
      <c r="CO177" s="71"/>
      <c r="CP177" s="71"/>
      <c r="CQ177" s="71"/>
      <c r="CR177" s="71"/>
      <c r="CS177" s="71"/>
      <c r="CT177" s="71"/>
      <c r="CU177" s="71"/>
      <c r="CV177" s="71"/>
      <c r="CW177" s="71"/>
      <c r="CX177" s="71"/>
      <c r="CY177" s="71"/>
      <c r="CZ177" s="71"/>
      <c r="DA177" s="71"/>
      <c r="DB177" s="71"/>
      <c r="DC177" s="71"/>
      <c r="DD177" s="71"/>
      <c r="DE177" s="71"/>
      <c r="DF177" s="71"/>
      <c r="DG177" s="71"/>
      <c r="DH177" s="71"/>
      <c r="DI177" s="71"/>
      <c r="DJ177" s="71"/>
      <c r="DK177" s="71"/>
    </row>
    <row r="178" spans="1:115">
      <c r="A178" s="109" t="s">
        <v>2</v>
      </c>
      <c r="B178" s="72" t="s">
        <v>39</v>
      </c>
      <c r="C178" s="99" t="s">
        <v>166</v>
      </c>
      <c r="D178" s="100">
        <v>2.9119700000000002</v>
      </c>
      <c r="E178" s="100">
        <v>65.597359999999995</v>
      </c>
      <c r="F178" s="100">
        <v>27.89113</v>
      </c>
      <c r="G178" s="98">
        <v>8.64</v>
      </c>
      <c r="H178" s="100">
        <v>2.59</v>
      </c>
      <c r="I178" s="100">
        <v>2.54</v>
      </c>
      <c r="J178" s="100">
        <v>3.37</v>
      </c>
      <c r="K178" s="100">
        <v>2.38</v>
      </c>
      <c r="L178" s="100">
        <v>3.53</v>
      </c>
      <c r="M178" s="100">
        <v>2.69</v>
      </c>
      <c r="N178" s="100">
        <v>3.05</v>
      </c>
      <c r="O178" s="100">
        <v>3.81</v>
      </c>
      <c r="P178" s="100">
        <v>2.5299999999999998</v>
      </c>
      <c r="Q178" s="100">
        <v>38.270000000000003</v>
      </c>
      <c r="R178" s="100">
        <v>36.19</v>
      </c>
      <c r="S178" s="100">
        <v>42.29</v>
      </c>
      <c r="T178" s="100">
        <v>7.18</v>
      </c>
      <c r="U178" s="100">
        <v>4.7</v>
      </c>
      <c r="V178" s="100">
        <v>0.54</v>
      </c>
      <c r="W178" s="100">
        <v>21</v>
      </c>
      <c r="X178" s="100">
        <v>24.8</v>
      </c>
      <c r="Y178" s="100">
        <v>75.7</v>
      </c>
      <c r="Z178" s="100">
        <v>50.77</v>
      </c>
      <c r="AA178" s="101">
        <v>87.589799352576705</v>
      </c>
      <c r="AB178" s="79">
        <v>4615.4216999999999</v>
      </c>
      <c r="AC178" s="101">
        <v>100</v>
      </c>
      <c r="AD178" s="101">
        <v>0.41491282337575319</v>
      </c>
      <c r="AE178" s="101">
        <v>1.7397498226982435</v>
      </c>
      <c r="AF178" s="101">
        <v>19.999438956855784</v>
      </c>
      <c r="AG178" s="101">
        <v>17.893041936363286</v>
      </c>
      <c r="AH178" s="101">
        <v>1.1774564919346899</v>
      </c>
      <c r="AI178" s="101">
        <v>53.456281338751829</v>
      </c>
      <c r="AJ178" s="101">
        <v>46.160108218089462</v>
      </c>
      <c r="AK178" s="101">
        <v>53.50937653337089</v>
      </c>
      <c r="AL178" s="101">
        <v>46.785683761348771</v>
      </c>
      <c r="AM178" s="101">
        <v>1.7604560064684307</v>
      </c>
      <c r="AN178" s="101">
        <v>98.775970000000001</v>
      </c>
      <c r="AO178" s="101">
        <v>78.926519999999996</v>
      </c>
      <c r="AP178" s="101">
        <v>62</v>
      </c>
      <c r="AQ178" s="101">
        <v>5</v>
      </c>
      <c r="AR178" s="101">
        <v>50</v>
      </c>
      <c r="AS178" s="101">
        <v>5</v>
      </c>
      <c r="AT178" s="101">
        <v>50</v>
      </c>
      <c r="AU178" s="101">
        <v>81.380970000000005</v>
      </c>
      <c r="AV178" s="101">
        <v>55.502664501177499</v>
      </c>
      <c r="AW178" s="101">
        <v>85.755786637754014</v>
      </c>
      <c r="AX178" s="101">
        <v>19.808109999999999</v>
      </c>
      <c r="AY178" s="101">
        <v>29.97991</v>
      </c>
      <c r="AZ178" s="101">
        <v>31.7</v>
      </c>
      <c r="BA178" s="101">
        <v>17.50845</v>
      </c>
      <c r="BB178" s="101">
        <v>23.001370000000001</v>
      </c>
      <c r="BC178" s="101">
        <v>36.5</v>
      </c>
      <c r="BD178" s="101">
        <v>33.299999999999997</v>
      </c>
      <c r="BE178" s="101">
        <v>10.5</v>
      </c>
      <c r="BF178" s="101">
        <v>10.5</v>
      </c>
      <c r="BG178" s="101">
        <v>6</v>
      </c>
      <c r="BH178" s="71"/>
      <c r="BI178" s="71"/>
      <c r="BJ178" s="71"/>
      <c r="BK178" s="71"/>
      <c r="BL178" s="71"/>
      <c r="BM178" s="71"/>
      <c r="BN178" s="71"/>
      <c r="BO178" s="71"/>
      <c r="BP178" s="71"/>
      <c r="BQ178" s="71"/>
      <c r="BR178" s="71"/>
      <c r="BS178" s="71"/>
      <c r="BT178" s="71"/>
      <c r="BU178" s="71"/>
      <c r="BV178" s="71"/>
      <c r="BW178" s="71"/>
      <c r="BX178" s="71"/>
      <c r="BY178" s="71"/>
      <c r="BZ178" s="71"/>
      <c r="CA178" s="71"/>
      <c r="CB178" s="71"/>
      <c r="CC178" s="71"/>
      <c r="CD178" s="71"/>
      <c r="CE178" s="71"/>
      <c r="CF178" s="71"/>
      <c r="CG178" s="71"/>
      <c r="CH178" s="71"/>
      <c r="CI178" s="71"/>
      <c r="CJ178" s="71"/>
      <c r="CK178" s="71"/>
      <c r="CL178" s="71"/>
      <c r="CM178" s="71"/>
      <c r="CN178" s="71"/>
      <c r="CO178" s="71"/>
      <c r="CP178" s="71"/>
      <c r="CQ178" s="71"/>
      <c r="CR178" s="71"/>
      <c r="CS178" s="71"/>
      <c r="CT178" s="71"/>
      <c r="CU178" s="71"/>
      <c r="CV178" s="71"/>
      <c r="CW178" s="71"/>
      <c r="CX178" s="71"/>
      <c r="CY178" s="71"/>
      <c r="CZ178" s="71"/>
      <c r="DA178" s="71"/>
      <c r="DB178" s="71"/>
      <c r="DC178" s="71"/>
      <c r="DD178" s="71"/>
      <c r="DE178" s="71"/>
      <c r="DF178" s="71"/>
      <c r="DG178" s="71"/>
      <c r="DH178" s="71"/>
      <c r="DI178" s="71"/>
      <c r="DJ178" s="71"/>
      <c r="DK178" s="71"/>
    </row>
    <row r="179" spans="1:115">
      <c r="A179" s="109" t="s">
        <v>2</v>
      </c>
      <c r="B179" s="72" t="s">
        <v>38</v>
      </c>
      <c r="C179" s="99" t="s">
        <v>166</v>
      </c>
      <c r="D179" s="100">
        <v>2.9171200000000002</v>
      </c>
      <c r="E179" s="100">
        <v>65.221019999999996</v>
      </c>
      <c r="F179" s="100">
        <v>28.522449999999999</v>
      </c>
      <c r="G179" s="98">
        <v>8.6300000000000008</v>
      </c>
      <c r="H179" s="100">
        <v>2.94</v>
      </c>
      <c r="I179" s="100">
        <v>2.37</v>
      </c>
      <c r="J179" s="100">
        <v>3.43</v>
      </c>
      <c r="K179" s="100">
        <v>2.4900000000000002</v>
      </c>
      <c r="L179" s="100">
        <v>3.34</v>
      </c>
      <c r="M179" s="100">
        <v>3.13</v>
      </c>
      <c r="N179" s="100">
        <v>3.08</v>
      </c>
      <c r="O179" s="100">
        <v>3.76</v>
      </c>
      <c r="P179" s="100">
        <v>2.59</v>
      </c>
      <c r="Q179" s="100">
        <v>37.56</v>
      </c>
      <c r="R179" s="100">
        <v>37.409999999999997</v>
      </c>
      <c r="S179" s="100">
        <v>41.04</v>
      </c>
      <c r="T179" s="100">
        <v>6.23</v>
      </c>
      <c r="U179" s="100">
        <v>4.5599999999999996</v>
      </c>
      <c r="V179" s="100">
        <v>0.52</v>
      </c>
      <c r="W179" s="100">
        <v>21.5</v>
      </c>
      <c r="X179" s="100">
        <v>25</v>
      </c>
      <c r="Y179" s="100">
        <v>78.900000000000006</v>
      </c>
      <c r="Z179" s="100">
        <v>51.8</v>
      </c>
      <c r="AA179" s="101">
        <v>84.165266441211998</v>
      </c>
      <c r="AB179" s="79" t="s">
        <v>31</v>
      </c>
      <c r="AC179" s="101">
        <v>100</v>
      </c>
      <c r="AD179" s="101">
        <v>0.41475480372209433</v>
      </c>
      <c r="AE179" s="101">
        <v>2.2299999669974682</v>
      </c>
      <c r="AF179" s="101">
        <v>20.213713665805173</v>
      </c>
      <c r="AG179" s="101">
        <v>18.064002384088099</v>
      </c>
      <c r="AH179" s="101">
        <v>1.1899042645778899</v>
      </c>
      <c r="AI179" s="101">
        <v>54.827790095963259</v>
      </c>
      <c r="AJ179" s="101">
        <v>47.613404176301991</v>
      </c>
      <c r="AK179" s="101">
        <v>55.15249836791785</v>
      </c>
      <c r="AL179" s="101">
        <v>48.513738367211943</v>
      </c>
      <c r="AM179" s="101">
        <v>3.8000003300651315</v>
      </c>
      <c r="AN179" s="101">
        <v>98.783270000000002</v>
      </c>
      <c r="AO179" s="101">
        <v>79.500500000000002</v>
      </c>
      <c r="AP179" s="101">
        <v>62</v>
      </c>
      <c r="AQ179" s="101">
        <v>5</v>
      </c>
      <c r="AR179" s="101">
        <v>50</v>
      </c>
      <c r="AS179" s="101">
        <v>5</v>
      </c>
      <c r="AT179" s="101">
        <v>50</v>
      </c>
      <c r="AU179" s="101">
        <v>82.745559999999998</v>
      </c>
      <c r="AV179" s="101" t="s">
        <v>31</v>
      </c>
      <c r="AW179" s="101" t="s">
        <v>31</v>
      </c>
      <c r="AX179" s="101">
        <v>20.689869999999999</v>
      </c>
      <c r="AY179" s="101">
        <v>30.718979999999998</v>
      </c>
      <c r="AZ179" s="101" t="s">
        <v>31</v>
      </c>
      <c r="BA179" s="101">
        <v>17.44257</v>
      </c>
      <c r="BB179" s="101">
        <v>22.959389999999999</v>
      </c>
      <c r="BC179" s="101">
        <v>36.5</v>
      </c>
      <c r="BD179" s="101">
        <v>33.299999999999997</v>
      </c>
      <c r="BE179" s="101">
        <v>8</v>
      </c>
      <c r="BF179" s="101">
        <v>8</v>
      </c>
      <c r="BG179" s="101">
        <v>6</v>
      </c>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c r="DH179" s="71"/>
      <c r="DI179" s="71"/>
      <c r="DJ179" s="71"/>
      <c r="DK179" s="71"/>
    </row>
    <row r="180" spans="1:115">
      <c r="A180" s="109" t="s">
        <v>2</v>
      </c>
      <c r="B180" s="72" t="s">
        <v>37</v>
      </c>
      <c r="C180" s="99" t="s">
        <v>166</v>
      </c>
      <c r="D180" s="100">
        <v>3.0223300000000002</v>
      </c>
      <c r="E180" s="100" t="s">
        <v>31</v>
      </c>
      <c r="F180" s="100" t="s">
        <v>31</v>
      </c>
      <c r="G180" s="98">
        <v>8.61</v>
      </c>
      <c r="H180" s="100">
        <v>2.84</v>
      </c>
      <c r="I180" s="100">
        <v>2.68</v>
      </c>
      <c r="J180" s="100">
        <v>3.4</v>
      </c>
      <c r="K180" s="100">
        <v>2.6</v>
      </c>
      <c r="L180" s="100">
        <v>3.43</v>
      </c>
      <c r="M180" s="100">
        <v>2.84</v>
      </c>
      <c r="N180" s="100">
        <v>2.7</v>
      </c>
      <c r="O180" s="100">
        <v>3.96</v>
      </c>
      <c r="P180" s="100">
        <v>2.62</v>
      </c>
      <c r="Q180" s="100">
        <v>41.96</v>
      </c>
      <c r="R180" s="100">
        <v>37.450000000000003</v>
      </c>
      <c r="S180" s="100">
        <v>36.31</v>
      </c>
      <c r="T180" s="100">
        <v>7.22</v>
      </c>
      <c r="U180" s="100">
        <v>5.28</v>
      </c>
      <c r="V180" s="100">
        <v>0.59</v>
      </c>
      <c r="W180" s="100">
        <v>21.95</v>
      </c>
      <c r="X180" s="100">
        <v>27.33</v>
      </c>
      <c r="Y180" s="100">
        <v>77.900000000000006</v>
      </c>
      <c r="Z180" s="100">
        <v>51.31</v>
      </c>
      <c r="AA180" s="101">
        <v>84.395577000000003</v>
      </c>
      <c r="AB180" s="79" t="s">
        <v>31</v>
      </c>
      <c r="AC180" s="101">
        <v>100</v>
      </c>
      <c r="AD180" s="101">
        <v>0.41480229358936649</v>
      </c>
      <c r="AE180" s="101">
        <v>2.4650300291780809</v>
      </c>
      <c r="AF180" s="101">
        <v>20.747120946443594</v>
      </c>
      <c r="AG180" s="101">
        <v>15.902379182493467</v>
      </c>
      <c r="AH180" s="101">
        <v>1.2341411022353499</v>
      </c>
      <c r="AI180" s="101">
        <v>54.662751885562678</v>
      </c>
      <c r="AJ180" s="101">
        <v>47.578365224227191</v>
      </c>
      <c r="AK180" s="101">
        <v>55.636595807842383</v>
      </c>
      <c r="AL180" s="101">
        <v>48.821801388735473</v>
      </c>
      <c r="AM180" s="101">
        <v>2.4470132571075709</v>
      </c>
      <c r="AN180" s="101">
        <v>98.786990000000003</v>
      </c>
      <c r="AO180" s="101">
        <v>79.554299999999998</v>
      </c>
      <c r="AP180" s="101">
        <v>62</v>
      </c>
      <c r="AQ180" s="101">
        <v>5</v>
      </c>
      <c r="AR180" s="101">
        <v>50</v>
      </c>
      <c r="AS180" s="101">
        <v>5</v>
      </c>
      <c r="AT180" s="101">
        <v>50</v>
      </c>
      <c r="AU180" s="101">
        <v>83.459029999999998</v>
      </c>
      <c r="AV180" s="101" t="s">
        <v>31</v>
      </c>
      <c r="AW180" s="101" t="s">
        <v>31</v>
      </c>
      <c r="AX180" s="101" t="s">
        <v>31</v>
      </c>
      <c r="AY180" s="101" t="s">
        <v>31</v>
      </c>
      <c r="AZ180" s="101" t="s">
        <v>31</v>
      </c>
      <c r="BA180" s="101" t="s">
        <v>31</v>
      </c>
      <c r="BB180" s="101" t="s">
        <v>31</v>
      </c>
      <c r="BC180" s="101">
        <v>37</v>
      </c>
      <c r="BD180" s="101" t="s">
        <v>31</v>
      </c>
      <c r="BE180" s="101">
        <v>8</v>
      </c>
      <c r="BF180" s="101">
        <v>8</v>
      </c>
      <c r="BG180" s="101">
        <v>6</v>
      </c>
      <c r="BH180" s="102"/>
      <c r="BI180" s="102"/>
      <c r="BJ180" s="102"/>
      <c r="BK180" s="102"/>
      <c r="BL180" s="102"/>
      <c r="BM180" s="102"/>
      <c r="BN180" s="102"/>
      <c r="BO180" s="102"/>
      <c r="BP180" s="102"/>
      <c r="BQ180" s="102"/>
      <c r="BR180" s="102"/>
      <c r="BS180" s="102"/>
      <c r="BT180" s="102"/>
      <c r="BU180" s="102"/>
      <c r="BV180" s="102"/>
      <c r="BW180" s="102"/>
      <c r="BX180" s="102"/>
      <c r="BY180" s="102"/>
      <c r="BZ180" s="102"/>
      <c r="CA180" s="102"/>
      <c r="CB180" s="102"/>
      <c r="CC180" s="102"/>
      <c r="CD180" s="102"/>
      <c r="CE180" s="102"/>
      <c r="CF180" s="102"/>
      <c r="CG180" s="102"/>
      <c r="CH180" s="102"/>
      <c r="CI180" s="102"/>
      <c r="CJ180" s="102"/>
      <c r="CK180" s="102"/>
      <c r="CL180" s="102"/>
      <c r="CM180" s="102"/>
      <c r="CN180" s="102"/>
      <c r="CO180" s="102"/>
      <c r="CP180" s="102"/>
      <c r="CQ180" s="102"/>
      <c r="CR180" s="102"/>
      <c r="CS180" s="102"/>
      <c r="CT180" s="102"/>
      <c r="CU180" s="102"/>
      <c r="CV180" s="102"/>
      <c r="CW180" s="102"/>
      <c r="CX180" s="102"/>
      <c r="CY180" s="102"/>
      <c r="CZ180" s="102"/>
      <c r="DA180" s="102"/>
      <c r="DB180" s="102"/>
      <c r="DC180" s="102"/>
      <c r="DD180" s="102"/>
      <c r="DE180" s="102"/>
      <c r="DF180" s="102"/>
      <c r="DG180" s="102"/>
      <c r="DH180" s="102"/>
      <c r="DI180" s="102"/>
      <c r="DJ180" s="102"/>
      <c r="DK180" s="102"/>
    </row>
    <row r="181" spans="1:115">
      <c r="A181" s="109" t="s">
        <v>2</v>
      </c>
      <c r="B181" s="72" t="s">
        <v>36</v>
      </c>
      <c r="C181" s="99" t="s">
        <v>166</v>
      </c>
      <c r="D181" s="100" t="s">
        <v>31</v>
      </c>
      <c r="E181" s="100" t="s">
        <v>31</v>
      </c>
      <c r="F181" s="100" t="s">
        <v>31</v>
      </c>
      <c r="G181" s="71" t="s">
        <v>31</v>
      </c>
      <c r="H181" s="100">
        <v>2.84</v>
      </c>
      <c r="I181" s="100">
        <v>2.6</v>
      </c>
      <c r="J181" s="100">
        <v>3.47</v>
      </c>
      <c r="K181" s="100">
        <v>2.77</v>
      </c>
      <c r="L181" s="100">
        <v>3.39</v>
      </c>
      <c r="M181" s="100">
        <v>3.06</v>
      </c>
      <c r="N181" s="100">
        <v>3.1</v>
      </c>
      <c r="O181" s="100">
        <v>3.61</v>
      </c>
      <c r="P181" s="100">
        <v>2.65</v>
      </c>
      <c r="Q181" s="100">
        <v>42.11</v>
      </c>
      <c r="R181" s="100">
        <v>38.31</v>
      </c>
      <c r="S181" s="100">
        <v>35.06</v>
      </c>
      <c r="T181" s="100">
        <v>5.85</v>
      </c>
      <c r="U181" s="100">
        <v>4.97</v>
      </c>
      <c r="V181" s="100">
        <v>0.5</v>
      </c>
      <c r="W181" s="100">
        <v>28.94</v>
      </c>
      <c r="X181" s="100">
        <v>21.64</v>
      </c>
      <c r="Y181" s="100">
        <v>74.790000000000006</v>
      </c>
      <c r="Z181" s="100">
        <v>49.6</v>
      </c>
      <c r="AA181" s="101">
        <v>89.739121364959999</v>
      </c>
      <c r="AB181" s="79" t="s">
        <v>31</v>
      </c>
      <c r="AC181" s="101" t="s">
        <v>31</v>
      </c>
      <c r="AD181" s="101" t="s">
        <v>31</v>
      </c>
      <c r="AE181" s="101">
        <v>1.5274462983098118</v>
      </c>
      <c r="AF181" s="101">
        <v>21.798694522436215</v>
      </c>
      <c r="AG181" s="101">
        <v>15.742503993545684</v>
      </c>
      <c r="AH181" s="101">
        <v>1.2337687568881202</v>
      </c>
      <c r="AI181" s="101">
        <v>16.068552595973667</v>
      </c>
      <c r="AJ181" s="101">
        <v>11.969720494952659</v>
      </c>
      <c r="AK181" s="101">
        <v>55.21949738555427</v>
      </c>
      <c r="AL181" s="101">
        <v>48.568701010740895</v>
      </c>
      <c r="AM181" s="101">
        <v>3.4511935498679378</v>
      </c>
      <c r="AN181" s="101">
        <v>98.788899999999998</v>
      </c>
      <c r="AO181" s="101">
        <v>79.349620000000002</v>
      </c>
      <c r="AP181" s="101">
        <v>62</v>
      </c>
      <c r="AQ181" s="101">
        <v>5</v>
      </c>
      <c r="AR181" s="101">
        <v>50</v>
      </c>
      <c r="AS181" s="101">
        <v>5</v>
      </c>
      <c r="AT181" s="101">
        <v>50</v>
      </c>
      <c r="AU181" s="101">
        <v>83.470370000000003</v>
      </c>
      <c r="AV181" s="101" t="s">
        <v>31</v>
      </c>
      <c r="AW181" s="101" t="s">
        <v>31</v>
      </c>
      <c r="AX181" s="101">
        <v>21.099049999999998</v>
      </c>
      <c r="AY181" s="101">
        <v>29.355920000000001</v>
      </c>
      <c r="AZ181" s="101" t="s">
        <v>31</v>
      </c>
      <c r="BA181" s="101" t="s">
        <v>31</v>
      </c>
      <c r="BB181" s="101" t="s">
        <v>31</v>
      </c>
      <c r="BC181" s="101">
        <v>30.7</v>
      </c>
      <c r="BD181" s="101">
        <v>40</v>
      </c>
      <c r="BE181" s="101">
        <v>8</v>
      </c>
      <c r="BF181" s="101">
        <v>8</v>
      </c>
      <c r="BG181" s="101">
        <v>6</v>
      </c>
      <c r="BH181" s="71"/>
      <c r="BI181" s="71"/>
      <c r="BJ181" s="71"/>
      <c r="BK181" s="71"/>
      <c r="BL181" s="71"/>
      <c r="BM181" s="71"/>
      <c r="BN181" s="71"/>
      <c r="BO181" s="71"/>
      <c r="BP181" s="71"/>
      <c r="BQ181" s="71"/>
      <c r="BR181" s="71"/>
      <c r="BS181" s="71"/>
      <c r="BT181" s="71"/>
      <c r="BU181" s="71"/>
      <c r="BV181" s="71"/>
      <c r="BW181" s="71"/>
      <c r="BX181" s="71"/>
      <c r="BY181" s="71"/>
      <c r="BZ181" s="71"/>
      <c r="CA181" s="71"/>
      <c r="CB181" s="71"/>
      <c r="CC181" s="71"/>
      <c r="CD181" s="71"/>
      <c r="CE181" s="71"/>
      <c r="CF181" s="71"/>
      <c r="CG181" s="71"/>
      <c r="CH181" s="71"/>
      <c r="CI181" s="71"/>
      <c r="CJ181" s="71"/>
      <c r="CK181" s="71"/>
      <c r="CL181" s="71"/>
      <c r="CM181" s="71"/>
      <c r="CN181" s="71"/>
      <c r="CO181" s="71"/>
      <c r="CP181" s="71"/>
      <c r="CQ181" s="71"/>
      <c r="CR181" s="71"/>
      <c r="CS181" s="71"/>
      <c r="CT181" s="71"/>
      <c r="CU181" s="71"/>
      <c r="CV181" s="71"/>
      <c r="CW181" s="71"/>
      <c r="CX181" s="71"/>
      <c r="CY181" s="71"/>
      <c r="CZ181" s="71"/>
      <c r="DA181" s="71"/>
      <c r="DB181" s="71"/>
      <c r="DC181" s="71"/>
      <c r="DD181" s="71"/>
      <c r="DE181" s="71"/>
      <c r="DF181" s="71"/>
      <c r="DG181" s="71"/>
      <c r="DH181" s="71"/>
      <c r="DI181" s="71"/>
      <c r="DJ181" s="71"/>
      <c r="DK181" s="71"/>
    </row>
    <row r="182" spans="1:115">
      <c r="A182" s="109" t="s">
        <v>19</v>
      </c>
      <c r="B182" s="76" t="s">
        <v>55</v>
      </c>
      <c r="C182" s="99" t="s">
        <v>167</v>
      </c>
      <c r="D182" s="100">
        <v>0.72413000000000005</v>
      </c>
      <c r="E182" s="100" t="s">
        <v>31</v>
      </c>
      <c r="F182" s="100" t="s">
        <v>31</v>
      </c>
      <c r="G182" s="71" t="s">
        <v>31</v>
      </c>
      <c r="H182" s="71" t="s">
        <v>31</v>
      </c>
      <c r="I182" s="71" t="s">
        <v>31</v>
      </c>
      <c r="J182" s="71" t="s">
        <v>31</v>
      </c>
      <c r="K182" s="71" t="s">
        <v>31</v>
      </c>
      <c r="L182" s="71" t="s">
        <v>31</v>
      </c>
      <c r="M182" s="71" t="s">
        <v>31</v>
      </c>
      <c r="N182" s="71" t="s">
        <v>31</v>
      </c>
      <c r="O182" s="71" t="s">
        <v>31</v>
      </c>
      <c r="P182" s="71" t="s">
        <v>31</v>
      </c>
      <c r="Q182" s="71" t="s">
        <v>31</v>
      </c>
      <c r="R182" s="71" t="s">
        <v>31</v>
      </c>
      <c r="S182" s="71" t="s">
        <v>31</v>
      </c>
      <c r="T182" s="71" t="s">
        <v>31</v>
      </c>
      <c r="U182" s="71" t="s">
        <v>31</v>
      </c>
      <c r="V182" s="71" t="s">
        <v>31</v>
      </c>
      <c r="W182" s="71" t="s">
        <v>31</v>
      </c>
      <c r="X182" s="71" t="s">
        <v>31</v>
      </c>
      <c r="Y182" s="71" t="s">
        <v>31</v>
      </c>
      <c r="Z182" s="71" t="s">
        <v>31</v>
      </c>
      <c r="AA182" s="71" t="s">
        <v>31</v>
      </c>
      <c r="AB182" s="79">
        <v>44.823500000000003</v>
      </c>
      <c r="AC182" s="101" t="s">
        <v>31</v>
      </c>
      <c r="AD182" s="101" t="s">
        <v>31</v>
      </c>
      <c r="AE182" s="101" t="s">
        <v>31</v>
      </c>
      <c r="AF182" s="101" t="s">
        <v>31</v>
      </c>
      <c r="AG182" s="101" t="s">
        <v>31</v>
      </c>
      <c r="AH182" s="101" t="s">
        <v>31</v>
      </c>
      <c r="AI182" s="101" t="s">
        <v>31</v>
      </c>
      <c r="AJ182" s="101" t="s">
        <v>31</v>
      </c>
      <c r="AK182" s="101" t="s">
        <v>31</v>
      </c>
      <c r="AL182" s="101" t="s">
        <v>31</v>
      </c>
      <c r="AM182" s="101" t="s">
        <v>31</v>
      </c>
      <c r="AN182" s="101" t="s">
        <v>31</v>
      </c>
      <c r="AO182" s="101" t="s">
        <v>31</v>
      </c>
      <c r="AP182" s="101" t="s">
        <v>31</v>
      </c>
      <c r="AQ182" s="101" t="s">
        <v>31</v>
      </c>
      <c r="AR182" s="101" t="s">
        <v>31</v>
      </c>
      <c r="AS182" s="101" t="s">
        <v>31</v>
      </c>
      <c r="AT182" s="101" t="s">
        <v>31</v>
      </c>
      <c r="AU182" s="101" t="s">
        <v>31</v>
      </c>
      <c r="AV182" s="101">
        <v>2.5626234985810799</v>
      </c>
      <c r="AW182" s="101">
        <v>25.084770647644632</v>
      </c>
      <c r="AX182" s="101" t="s">
        <v>31</v>
      </c>
      <c r="AY182" s="101" t="s">
        <v>31</v>
      </c>
      <c r="AZ182" s="101" t="s">
        <v>31</v>
      </c>
      <c r="BA182" s="101">
        <v>12.1443796157837</v>
      </c>
      <c r="BB182" s="101">
        <v>25.276210784912099</v>
      </c>
      <c r="BC182" s="101">
        <v>8.4</v>
      </c>
      <c r="BD182" s="101" t="s">
        <v>31</v>
      </c>
      <c r="BE182" s="101" t="s">
        <v>31</v>
      </c>
      <c r="BF182" s="101" t="s">
        <v>31</v>
      </c>
      <c r="BG182" s="101" t="s">
        <v>31</v>
      </c>
      <c r="BH182" s="71"/>
      <c r="BI182" s="71"/>
      <c r="BJ182" s="71"/>
      <c r="BK182" s="71"/>
      <c r="BL182" s="71"/>
      <c r="BM182" s="71"/>
      <c r="BN182" s="71"/>
      <c r="BO182" s="71"/>
      <c r="BP182" s="71"/>
      <c r="BQ182" s="71"/>
      <c r="BR182" s="71"/>
      <c r="BS182" s="71"/>
      <c r="BT182" s="71"/>
      <c r="BU182" s="71"/>
      <c r="BV182" s="71"/>
      <c r="BW182" s="71"/>
      <c r="BX182" s="71"/>
      <c r="BY182" s="71"/>
      <c r="BZ182" s="71"/>
      <c r="CA182" s="71"/>
      <c r="CB182" s="71"/>
      <c r="CC182" s="71"/>
      <c r="CD182" s="71"/>
      <c r="CE182" s="71"/>
      <c r="CF182" s="71"/>
      <c r="CG182" s="71"/>
      <c r="CH182" s="71"/>
      <c r="CI182" s="71"/>
      <c r="CJ182" s="71"/>
      <c r="CK182" s="71"/>
      <c r="CL182" s="71"/>
      <c r="CM182" s="71"/>
      <c r="CN182" s="71"/>
      <c r="CO182" s="71"/>
      <c r="CP182" s="71"/>
      <c r="CQ182" s="71"/>
      <c r="CR182" s="71"/>
      <c r="CS182" s="71"/>
      <c r="CT182" s="71"/>
      <c r="CU182" s="71"/>
      <c r="CV182" s="71"/>
      <c r="CW182" s="71"/>
      <c r="CX182" s="71"/>
      <c r="CY182" s="71"/>
      <c r="CZ182" s="71"/>
      <c r="DA182" s="71"/>
      <c r="DB182" s="71"/>
      <c r="DC182" s="71"/>
      <c r="DD182" s="71"/>
      <c r="DE182" s="71"/>
      <c r="DF182" s="71"/>
      <c r="DG182" s="71"/>
      <c r="DH182" s="71"/>
      <c r="DI182" s="71"/>
      <c r="DJ182" s="71"/>
      <c r="DK182" s="71"/>
    </row>
    <row r="183" spans="1:115">
      <c r="A183" s="109" t="s">
        <v>19</v>
      </c>
      <c r="B183" s="72" t="s">
        <v>54</v>
      </c>
      <c r="C183" s="99" t="s">
        <v>167</v>
      </c>
      <c r="D183" s="100">
        <v>0.75699000000000005</v>
      </c>
      <c r="E183" s="100" t="s">
        <v>31</v>
      </c>
      <c r="F183" s="100" t="s">
        <v>31</v>
      </c>
      <c r="G183" s="71" t="s">
        <v>31</v>
      </c>
      <c r="H183" s="100">
        <v>3.04</v>
      </c>
      <c r="I183" s="100">
        <v>2.72</v>
      </c>
      <c r="J183" s="100">
        <v>2.27</v>
      </c>
      <c r="K183" s="100">
        <v>3.38</v>
      </c>
      <c r="L183" s="100">
        <v>2.7</v>
      </c>
      <c r="M183" s="100">
        <v>2.52</v>
      </c>
      <c r="N183" s="100">
        <v>2.73</v>
      </c>
      <c r="O183" s="100">
        <v>2.2000000000000002</v>
      </c>
      <c r="P183" s="71" t="s">
        <v>31</v>
      </c>
      <c r="Q183" s="71" t="s">
        <v>31</v>
      </c>
      <c r="R183" s="71" t="s">
        <v>31</v>
      </c>
      <c r="S183" s="71" t="s">
        <v>31</v>
      </c>
      <c r="T183" s="71" t="s">
        <v>31</v>
      </c>
      <c r="U183" s="71" t="s">
        <v>31</v>
      </c>
      <c r="V183" s="71" t="s">
        <v>31</v>
      </c>
      <c r="W183" s="71" t="s">
        <v>31</v>
      </c>
      <c r="X183" s="71" t="s">
        <v>31</v>
      </c>
      <c r="Y183" s="71" t="s">
        <v>31</v>
      </c>
      <c r="Z183" s="71" t="s">
        <v>31</v>
      </c>
      <c r="AA183" s="101">
        <v>0.52753244993946002</v>
      </c>
      <c r="AB183" s="79">
        <v>67.185299999999998</v>
      </c>
      <c r="AC183" s="101" t="s">
        <v>31</v>
      </c>
      <c r="AD183" s="101" t="s">
        <v>31</v>
      </c>
      <c r="AE183" s="101" t="s">
        <v>31</v>
      </c>
      <c r="AF183" s="101" t="s">
        <v>31</v>
      </c>
      <c r="AG183" s="101" t="s">
        <v>31</v>
      </c>
      <c r="AH183" s="101" t="s">
        <v>31</v>
      </c>
      <c r="AI183" s="101" t="s">
        <v>31</v>
      </c>
      <c r="AJ183" s="101" t="s">
        <v>31</v>
      </c>
      <c r="AK183" s="101" t="s">
        <v>31</v>
      </c>
      <c r="AL183" s="101" t="s">
        <v>31</v>
      </c>
      <c r="AM183" s="101" t="s">
        <v>31</v>
      </c>
      <c r="AN183" s="101" t="s">
        <v>31</v>
      </c>
      <c r="AO183" s="101" t="s">
        <v>31</v>
      </c>
      <c r="AP183" s="101" t="s">
        <v>31</v>
      </c>
      <c r="AQ183" s="101" t="s">
        <v>31</v>
      </c>
      <c r="AR183" s="101" t="s">
        <v>31</v>
      </c>
      <c r="AS183" s="101" t="s">
        <v>31</v>
      </c>
      <c r="AT183" s="101" t="s">
        <v>31</v>
      </c>
      <c r="AU183" s="101" t="s">
        <v>31</v>
      </c>
      <c r="AV183" s="101">
        <v>3.0802056795521802</v>
      </c>
      <c r="AW183" s="101">
        <v>27.192345493419527</v>
      </c>
      <c r="AX183" s="101" t="s">
        <v>31</v>
      </c>
      <c r="AY183" s="101" t="s">
        <v>31</v>
      </c>
      <c r="AZ183" s="101" t="s">
        <v>31</v>
      </c>
      <c r="BA183" s="101">
        <v>14.79044</v>
      </c>
      <c r="BB183" s="101">
        <v>25.252829999999999</v>
      </c>
      <c r="BC183" s="101">
        <v>9</v>
      </c>
      <c r="BD183" s="101" t="s">
        <v>31</v>
      </c>
      <c r="BE183" s="101" t="s">
        <v>31</v>
      </c>
      <c r="BF183" s="101" t="s">
        <v>31</v>
      </c>
      <c r="BG183" s="101" t="s">
        <v>31</v>
      </c>
      <c r="BH183" s="71"/>
      <c r="BI183" s="71"/>
      <c r="BJ183" s="71"/>
      <c r="BK183" s="71"/>
      <c r="BL183" s="71"/>
      <c r="BM183" s="71"/>
      <c r="BN183" s="71"/>
      <c r="BO183" s="71"/>
      <c r="BP183" s="71"/>
      <c r="BQ183" s="71"/>
      <c r="BR183" s="71"/>
      <c r="BS183" s="71"/>
      <c r="BT183" s="71"/>
      <c r="BU183" s="71"/>
      <c r="BV183" s="71"/>
      <c r="BW183" s="71"/>
      <c r="BX183" s="71"/>
      <c r="BY183" s="71"/>
      <c r="BZ183" s="71"/>
      <c r="CA183" s="71"/>
      <c r="CB183" s="71"/>
      <c r="CC183" s="71"/>
      <c r="CD183" s="71"/>
      <c r="CE183" s="71"/>
      <c r="CF183" s="71"/>
      <c r="CG183" s="71"/>
      <c r="CH183" s="71"/>
      <c r="CI183" s="71"/>
      <c r="CJ183" s="71"/>
      <c r="CK183" s="71"/>
      <c r="CL183" s="71"/>
      <c r="CM183" s="71"/>
      <c r="CN183" s="71"/>
      <c r="CO183" s="71"/>
      <c r="CP183" s="71"/>
      <c r="CQ183" s="71"/>
      <c r="CR183" s="71"/>
      <c r="CS183" s="71"/>
      <c r="CT183" s="71"/>
      <c r="CU183" s="71"/>
      <c r="CV183" s="71"/>
      <c r="CW183" s="71"/>
      <c r="CX183" s="71"/>
      <c r="CY183" s="71"/>
      <c r="CZ183" s="71"/>
      <c r="DA183" s="71"/>
      <c r="DB183" s="71"/>
      <c r="DC183" s="71"/>
      <c r="DD183" s="71"/>
      <c r="DE183" s="71"/>
      <c r="DF183" s="71"/>
      <c r="DG183" s="71"/>
      <c r="DH183" s="71"/>
      <c r="DI183" s="71"/>
      <c r="DJ183" s="71"/>
      <c r="DK183" s="71"/>
    </row>
    <row r="184" spans="1:115">
      <c r="A184" s="109" t="s">
        <v>19</v>
      </c>
      <c r="B184" s="72" t="s">
        <v>53</v>
      </c>
      <c r="C184" s="99" t="s">
        <v>167</v>
      </c>
      <c r="D184" s="100">
        <v>0.73590999999999995</v>
      </c>
      <c r="E184" s="100" t="s">
        <v>31</v>
      </c>
      <c r="F184" s="100" t="s">
        <v>31</v>
      </c>
      <c r="G184" s="71" t="s">
        <v>31</v>
      </c>
      <c r="H184" s="100">
        <v>3.18</v>
      </c>
      <c r="I184" s="100">
        <v>2.42</v>
      </c>
      <c r="J184" s="100">
        <v>2.2599999999999998</v>
      </c>
      <c r="K184" s="100">
        <v>2.39</v>
      </c>
      <c r="L184" s="100">
        <v>3.25</v>
      </c>
      <c r="M184" s="100">
        <v>3.21</v>
      </c>
      <c r="N184" s="100">
        <v>2.5299999999999998</v>
      </c>
      <c r="O184" s="100">
        <v>2.88</v>
      </c>
      <c r="P184" s="100">
        <v>2.87</v>
      </c>
      <c r="Q184" s="100">
        <v>30.93</v>
      </c>
      <c r="R184" s="100">
        <v>39.85</v>
      </c>
      <c r="S184" s="100">
        <v>33.17</v>
      </c>
      <c r="T184" s="101" t="s">
        <v>31</v>
      </c>
      <c r="U184" s="100">
        <v>10.81</v>
      </c>
      <c r="V184" s="100">
        <v>0.31</v>
      </c>
      <c r="W184" s="100">
        <v>7.49</v>
      </c>
      <c r="X184" s="100">
        <v>5.91</v>
      </c>
      <c r="Y184" s="71" t="s">
        <v>31</v>
      </c>
      <c r="Z184" s="71" t="s">
        <v>31</v>
      </c>
      <c r="AA184" s="101">
        <v>0.66146377992799998</v>
      </c>
      <c r="AB184" s="79">
        <v>107.62179999999999</v>
      </c>
      <c r="AC184" s="101" t="s">
        <v>31</v>
      </c>
      <c r="AD184" s="101" t="s">
        <v>31</v>
      </c>
      <c r="AE184" s="101" t="s">
        <v>31</v>
      </c>
      <c r="AF184" s="101" t="s">
        <v>31</v>
      </c>
      <c r="AG184" s="101" t="s">
        <v>31</v>
      </c>
      <c r="AH184" s="101" t="s">
        <v>31</v>
      </c>
      <c r="AI184" s="101" t="s">
        <v>31</v>
      </c>
      <c r="AJ184" s="101" t="s">
        <v>31</v>
      </c>
      <c r="AK184" s="101" t="s">
        <v>31</v>
      </c>
      <c r="AL184" s="101" t="s">
        <v>31</v>
      </c>
      <c r="AM184" s="101" t="s">
        <v>31</v>
      </c>
      <c r="AN184" s="101" t="s">
        <v>31</v>
      </c>
      <c r="AO184" s="101" t="s">
        <v>31</v>
      </c>
      <c r="AP184" s="101" t="s">
        <v>31</v>
      </c>
      <c r="AQ184" s="101" t="s">
        <v>31</v>
      </c>
      <c r="AR184" s="101" t="s">
        <v>31</v>
      </c>
      <c r="AS184" s="101" t="s">
        <v>31</v>
      </c>
      <c r="AT184" s="101" t="s">
        <v>31</v>
      </c>
      <c r="AU184" s="101" t="s">
        <v>31</v>
      </c>
      <c r="AV184" s="101">
        <v>3.5965453527735298</v>
      </c>
      <c r="AW184" s="101">
        <v>26.274844602394033</v>
      </c>
      <c r="AX184" s="101" t="s">
        <v>31</v>
      </c>
      <c r="AY184" s="101" t="s">
        <v>31</v>
      </c>
      <c r="AZ184" s="101" t="s">
        <v>31</v>
      </c>
      <c r="BA184" s="101">
        <v>13.68526</v>
      </c>
      <c r="BB184" s="101">
        <v>23.868970000000001</v>
      </c>
      <c r="BC184" s="101">
        <v>8.8000000000000007</v>
      </c>
      <c r="BD184" s="101" t="s">
        <v>31</v>
      </c>
      <c r="BE184" s="101" t="s">
        <v>31</v>
      </c>
      <c r="BF184" s="101" t="s">
        <v>31</v>
      </c>
      <c r="BG184" s="101" t="s">
        <v>31</v>
      </c>
      <c r="BH184" s="71"/>
      <c r="BI184" s="71"/>
      <c r="BJ184" s="71"/>
      <c r="BK184" s="71"/>
      <c r="BL184" s="71"/>
      <c r="BM184" s="71"/>
      <c r="BN184" s="71"/>
      <c r="BO184" s="71"/>
      <c r="BP184" s="71"/>
      <c r="BQ184" s="71"/>
      <c r="BR184" s="71"/>
      <c r="BS184" s="71"/>
      <c r="BT184" s="71"/>
      <c r="BU184" s="71"/>
      <c r="BV184" s="71"/>
      <c r="BW184" s="71"/>
      <c r="BX184" s="71"/>
      <c r="BY184" s="71"/>
      <c r="BZ184" s="71"/>
      <c r="CA184" s="71"/>
      <c r="CB184" s="71"/>
      <c r="CC184" s="71"/>
      <c r="CD184" s="71"/>
      <c r="CE184" s="71"/>
      <c r="CF184" s="71"/>
      <c r="CG184" s="71"/>
      <c r="CH184" s="71"/>
      <c r="CI184" s="71"/>
      <c r="CJ184" s="71"/>
      <c r="CK184" s="71"/>
      <c r="CL184" s="71"/>
      <c r="CM184" s="71"/>
      <c r="CN184" s="71"/>
      <c r="CO184" s="71"/>
      <c r="CP184" s="71"/>
      <c r="CQ184" s="71"/>
      <c r="CR184" s="71"/>
      <c r="CS184" s="71"/>
      <c r="CT184" s="71"/>
      <c r="CU184" s="71"/>
      <c r="CV184" s="71"/>
      <c r="CW184" s="71"/>
      <c r="CX184" s="71"/>
      <c r="CY184" s="71"/>
      <c r="CZ184" s="71"/>
      <c r="DA184" s="71"/>
      <c r="DB184" s="71"/>
      <c r="DC184" s="71"/>
      <c r="DD184" s="71"/>
      <c r="DE184" s="71"/>
      <c r="DF184" s="71"/>
      <c r="DG184" s="71"/>
      <c r="DH184" s="71"/>
      <c r="DI184" s="71"/>
      <c r="DJ184" s="71"/>
      <c r="DK184" s="71"/>
    </row>
    <row r="185" spans="1:115">
      <c r="A185" s="109" t="s">
        <v>19</v>
      </c>
      <c r="B185" s="72" t="s">
        <v>52</v>
      </c>
      <c r="C185" s="99" t="s">
        <v>167</v>
      </c>
      <c r="D185" s="100">
        <v>0.72567000000000004</v>
      </c>
      <c r="E185" s="100" t="s">
        <v>31</v>
      </c>
      <c r="F185" s="100" t="s">
        <v>31</v>
      </c>
      <c r="G185" s="71" t="s">
        <v>31</v>
      </c>
      <c r="H185" s="100">
        <v>2.9</v>
      </c>
      <c r="I185" s="100">
        <v>2.31</v>
      </c>
      <c r="J185" s="100">
        <v>2.33</v>
      </c>
      <c r="K185" s="100">
        <v>2.29</v>
      </c>
      <c r="L185" s="100">
        <v>3.22</v>
      </c>
      <c r="M185" s="100">
        <v>2.48</v>
      </c>
      <c r="N185" s="100">
        <v>2.48</v>
      </c>
      <c r="O185" s="100">
        <v>3.22</v>
      </c>
      <c r="P185" s="100">
        <v>2.58</v>
      </c>
      <c r="Q185" s="100">
        <v>42.4</v>
      </c>
      <c r="R185" s="100">
        <v>41.9</v>
      </c>
      <c r="S185" s="100">
        <v>26.59</v>
      </c>
      <c r="T185" s="100">
        <v>30.01</v>
      </c>
      <c r="U185" s="100">
        <v>16.04</v>
      </c>
      <c r="V185" s="100">
        <v>0.63</v>
      </c>
      <c r="W185" s="100">
        <v>4.75</v>
      </c>
      <c r="X185" s="100">
        <v>2.44</v>
      </c>
      <c r="Y185" s="71" t="s">
        <v>31</v>
      </c>
      <c r="Z185" s="71" t="s">
        <v>31</v>
      </c>
      <c r="AA185" s="101">
        <v>1.5378755817583001</v>
      </c>
      <c r="AB185" s="79">
        <v>172.61320000000001</v>
      </c>
      <c r="AC185" s="101" t="s">
        <v>31</v>
      </c>
      <c r="AD185" s="101" t="s">
        <v>31</v>
      </c>
      <c r="AE185" s="101" t="s">
        <v>31</v>
      </c>
      <c r="AF185" s="101" t="s">
        <v>31</v>
      </c>
      <c r="AG185" s="101" t="s">
        <v>31</v>
      </c>
      <c r="AH185" s="101" t="s">
        <v>31</v>
      </c>
      <c r="AI185" s="101" t="s">
        <v>31</v>
      </c>
      <c r="AJ185" s="101" t="s">
        <v>31</v>
      </c>
      <c r="AK185" s="101" t="s">
        <v>31</v>
      </c>
      <c r="AL185" s="101" t="s">
        <v>31</v>
      </c>
      <c r="AM185" s="101" t="s">
        <v>31</v>
      </c>
      <c r="AN185" s="101" t="s">
        <v>31</v>
      </c>
      <c r="AO185" s="101" t="s">
        <v>31</v>
      </c>
      <c r="AP185" s="101" t="s">
        <v>31</v>
      </c>
      <c r="AQ185" s="101" t="s">
        <v>31</v>
      </c>
      <c r="AR185" s="101" t="s">
        <v>31</v>
      </c>
      <c r="AS185" s="101" t="s">
        <v>31</v>
      </c>
      <c r="AT185" s="101" t="s">
        <v>31</v>
      </c>
      <c r="AU185" s="101" t="s">
        <v>31</v>
      </c>
      <c r="AV185" s="101">
        <v>3.8006725725974202</v>
      </c>
      <c r="AW185" s="101">
        <v>29.828331069018869</v>
      </c>
      <c r="AX185" s="101" t="s">
        <v>31</v>
      </c>
      <c r="AY185" s="101" t="s">
        <v>31</v>
      </c>
      <c r="AZ185" s="101" t="s">
        <v>31</v>
      </c>
      <c r="BA185" s="101" t="s">
        <v>31</v>
      </c>
      <c r="BB185" s="101" t="s">
        <v>31</v>
      </c>
      <c r="BC185" s="101">
        <v>8.8000000000000007</v>
      </c>
      <c r="BD185" s="101" t="s">
        <v>31</v>
      </c>
      <c r="BE185" s="101" t="s">
        <v>31</v>
      </c>
      <c r="BF185" s="101" t="s">
        <v>31</v>
      </c>
      <c r="BG185" s="101" t="s">
        <v>31</v>
      </c>
      <c r="BH185" s="102"/>
      <c r="BI185" s="102"/>
      <c r="BJ185" s="102"/>
      <c r="BK185" s="102"/>
      <c r="BL185" s="102"/>
      <c r="BM185" s="102"/>
      <c r="BN185" s="102"/>
      <c r="BO185" s="102"/>
      <c r="BP185" s="102"/>
      <c r="BQ185" s="102"/>
      <c r="BR185" s="102"/>
      <c r="BS185" s="102"/>
      <c r="BT185" s="102"/>
      <c r="BU185" s="102"/>
      <c r="BV185" s="102"/>
      <c r="BW185" s="102"/>
      <c r="BX185" s="102"/>
      <c r="BY185" s="102"/>
      <c r="BZ185" s="102"/>
      <c r="CA185" s="102"/>
      <c r="CB185" s="102"/>
      <c r="CC185" s="102"/>
      <c r="CD185" s="102"/>
      <c r="CE185" s="102"/>
      <c r="CF185" s="102"/>
      <c r="CG185" s="102"/>
      <c r="CH185" s="102"/>
      <c r="CI185" s="102"/>
      <c r="CJ185" s="102"/>
      <c r="CK185" s="102"/>
      <c r="CL185" s="102"/>
      <c r="CM185" s="102"/>
      <c r="CN185" s="102"/>
      <c r="CO185" s="102"/>
      <c r="CP185" s="102"/>
      <c r="CQ185" s="102"/>
      <c r="CR185" s="102"/>
      <c r="CS185" s="102"/>
      <c r="CT185" s="102"/>
      <c r="CU185" s="102"/>
      <c r="CV185" s="102"/>
      <c r="CW185" s="102"/>
      <c r="CX185" s="102"/>
      <c r="CY185" s="102"/>
      <c r="CZ185" s="102"/>
      <c r="DA185" s="102"/>
      <c r="DB185" s="102"/>
      <c r="DC185" s="102"/>
      <c r="DD185" s="102"/>
      <c r="DE185" s="102"/>
      <c r="DF185" s="102"/>
      <c r="DG185" s="102"/>
      <c r="DH185" s="102"/>
      <c r="DI185" s="102"/>
      <c r="DJ185" s="102"/>
      <c r="DK185" s="102"/>
    </row>
    <row r="186" spans="1:115">
      <c r="A186" s="109" t="s">
        <v>19</v>
      </c>
      <c r="B186" s="72" t="s">
        <v>51</v>
      </c>
      <c r="C186" s="99" t="s">
        <v>167</v>
      </c>
      <c r="D186" s="100">
        <v>0.71928999999999998</v>
      </c>
      <c r="E186" s="100" t="s">
        <v>31</v>
      </c>
      <c r="F186" s="100" t="s">
        <v>31</v>
      </c>
      <c r="G186" s="71" t="s">
        <v>31</v>
      </c>
      <c r="H186" s="71" t="s">
        <v>31</v>
      </c>
      <c r="I186" s="71" t="s">
        <v>31</v>
      </c>
      <c r="J186" s="71" t="s">
        <v>31</v>
      </c>
      <c r="K186" s="71" t="s">
        <v>31</v>
      </c>
      <c r="L186" s="71" t="s">
        <v>31</v>
      </c>
      <c r="M186" s="71" t="s">
        <v>31</v>
      </c>
      <c r="N186" s="71" t="s">
        <v>31</v>
      </c>
      <c r="O186" s="71" t="s">
        <v>31</v>
      </c>
      <c r="P186" s="71" t="s">
        <v>31</v>
      </c>
      <c r="Q186" s="71" t="s">
        <v>31</v>
      </c>
      <c r="R186" s="71" t="s">
        <v>31</v>
      </c>
      <c r="S186" s="71" t="s">
        <v>31</v>
      </c>
      <c r="T186" s="71" t="s">
        <v>31</v>
      </c>
      <c r="U186" s="71" t="s">
        <v>31</v>
      </c>
      <c r="V186" s="71" t="s">
        <v>31</v>
      </c>
      <c r="W186" s="71" t="s">
        <v>31</v>
      </c>
      <c r="X186" s="71" t="s">
        <v>31</v>
      </c>
      <c r="Y186" s="71" t="s">
        <v>31</v>
      </c>
      <c r="Z186" s="71" t="s">
        <v>31</v>
      </c>
      <c r="AA186" s="101">
        <v>1.6864899763625001</v>
      </c>
      <c r="AB186" s="79">
        <v>168.78309999999999</v>
      </c>
      <c r="AC186" s="101" t="s">
        <v>31</v>
      </c>
      <c r="AD186" s="101" t="s">
        <v>31</v>
      </c>
      <c r="AE186" s="101" t="s">
        <v>31</v>
      </c>
      <c r="AF186" s="101" t="s">
        <v>31</v>
      </c>
      <c r="AG186" s="101" t="s">
        <v>31</v>
      </c>
      <c r="AH186" s="101" t="s">
        <v>31</v>
      </c>
      <c r="AI186" s="101" t="s">
        <v>31</v>
      </c>
      <c r="AJ186" s="101" t="s">
        <v>31</v>
      </c>
      <c r="AK186" s="101" t="s">
        <v>31</v>
      </c>
      <c r="AL186" s="101" t="s">
        <v>31</v>
      </c>
      <c r="AM186" s="101" t="s">
        <v>31</v>
      </c>
      <c r="AN186" s="101" t="s">
        <v>31</v>
      </c>
      <c r="AO186" s="101" t="s">
        <v>31</v>
      </c>
      <c r="AP186" s="101" t="s">
        <v>31</v>
      </c>
      <c r="AQ186" s="101" t="s">
        <v>31</v>
      </c>
      <c r="AR186" s="101" t="s">
        <v>31</v>
      </c>
      <c r="AS186" s="101" t="s">
        <v>31</v>
      </c>
      <c r="AT186" s="101" t="s">
        <v>31</v>
      </c>
      <c r="AU186" s="101" t="s">
        <v>31</v>
      </c>
      <c r="AV186" s="101">
        <v>3.7905184491355901</v>
      </c>
      <c r="AW186" s="101">
        <v>30.92374364272316</v>
      </c>
      <c r="AX186" s="101" t="s">
        <v>31</v>
      </c>
      <c r="AY186" s="101" t="s">
        <v>31</v>
      </c>
      <c r="AZ186" s="101" t="s">
        <v>31</v>
      </c>
      <c r="BA186" s="101">
        <v>11.314</v>
      </c>
      <c r="BB186" s="101">
        <v>20.24391</v>
      </c>
      <c r="BC186" s="101">
        <v>8.8000000000000007</v>
      </c>
      <c r="BD186" s="101" t="s">
        <v>31</v>
      </c>
      <c r="BE186" s="101" t="s">
        <v>31</v>
      </c>
      <c r="BF186" s="101" t="s">
        <v>31</v>
      </c>
      <c r="BG186" s="101" t="s">
        <v>31</v>
      </c>
      <c r="BH186" s="102"/>
      <c r="BI186" s="102"/>
      <c r="BJ186" s="102"/>
      <c r="BK186" s="102"/>
      <c r="BL186" s="102"/>
      <c r="BM186" s="102"/>
      <c r="BN186" s="102"/>
      <c r="BO186" s="102"/>
      <c r="BP186" s="102"/>
      <c r="BQ186" s="102"/>
      <c r="BR186" s="102"/>
      <c r="BS186" s="102"/>
      <c r="BT186" s="102"/>
      <c r="BU186" s="102"/>
      <c r="BV186" s="102"/>
      <c r="BW186" s="102"/>
      <c r="BX186" s="102"/>
      <c r="BY186" s="102"/>
      <c r="BZ186" s="102"/>
      <c r="CA186" s="102"/>
      <c r="CB186" s="102"/>
      <c r="CC186" s="102"/>
      <c r="CD186" s="102"/>
      <c r="CE186" s="102"/>
      <c r="CF186" s="102"/>
      <c r="CG186" s="102"/>
      <c r="CH186" s="102"/>
      <c r="CI186" s="102"/>
      <c r="CJ186" s="102"/>
      <c r="CK186" s="102"/>
      <c r="CL186" s="102"/>
      <c r="CM186" s="102"/>
      <c r="CN186" s="102"/>
      <c r="CO186" s="102"/>
      <c r="CP186" s="102"/>
      <c r="CQ186" s="102"/>
      <c r="CR186" s="102"/>
      <c r="CS186" s="102"/>
      <c r="CT186" s="102"/>
      <c r="CU186" s="102"/>
      <c r="CV186" s="102"/>
      <c r="CW186" s="102"/>
      <c r="CX186" s="102"/>
      <c r="CY186" s="102"/>
      <c r="CZ186" s="102"/>
      <c r="DA186" s="102"/>
      <c r="DB186" s="102"/>
      <c r="DC186" s="102"/>
      <c r="DD186" s="102"/>
      <c r="DE186" s="102"/>
      <c r="DF186" s="102"/>
      <c r="DG186" s="102"/>
      <c r="DH186" s="102"/>
      <c r="DI186" s="102"/>
      <c r="DJ186" s="102"/>
      <c r="DK186" s="102"/>
    </row>
    <row r="187" spans="1:115">
      <c r="A187" s="109" t="s">
        <v>19</v>
      </c>
      <c r="B187" s="72" t="s">
        <v>50</v>
      </c>
      <c r="C187" s="99" t="s">
        <v>167</v>
      </c>
      <c r="D187" s="100">
        <v>0.75690000000000002</v>
      </c>
      <c r="E187" s="100" t="s">
        <v>31</v>
      </c>
      <c r="F187" s="100" t="s">
        <v>31</v>
      </c>
      <c r="G187" s="71" t="s">
        <v>31</v>
      </c>
      <c r="H187" s="71" t="s">
        <v>31</v>
      </c>
      <c r="I187" s="71" t="s">
        <v>31</v>
      </c>
      <c r="J187" s="71" t="s">
        <v>31</v>
      </c>
      <c r="K187" s="71" t="s">
        <v>31</v>
      </c>
      <c r="L187" s="71" t="s">
        <v>31</v>
      </c>
      <c r="M187" s="71" t="s">
        <v>31</v>
      </c>
      <c r="N187" s="71" t="s">
        <v>31</v>
      </c>
      <c r="O187" s="71" t="s">
        <v>31</v>
      </c>
      <c r="P187" s="71" t="s">
        <v>31</v>
      </c>
      <c r="Q187" s="71" t="s">
        <v>31</v>
      </c>
      <c r="R187" s="71" t="s">
        <v>31</v>
      </c>
      <c r="S187" s="71" t="s">
        <v>31</v>
      </c>
      <c r="T187" s="71" t="s">
        <v>31</v>
      </c>
      <c r="U187" s="71" t="s">
        <v>31</v>
      </c>
      <c r="V187" s="71" t="s">
        <v>31</v>
      </c>
      <c r="W187" s="71" t="s">
        <v>31</v>
      </c>
      <c r="X187" s="71" t="s">
        <v>31</v>
      </c>
      <c r="Y187" s="71" t="s">
        <v>31</v>
      </c>
      <c r="Z187" s="71" t="s">
        <v>31</v>
      </c>
      <c r="AA187" s="101">
        <v>1.9761364919558999</v>
      </c>
      <c r="AB187" s="79">
        <v>175.24709999999999</v>
      </c>
      <c r="AC187" s="101" t="s">
        <v>31</v>
      </c>
      <c r="AD187" s="101" t="s">
        <v>31</v>
      </c>
      <c r="AE187" s="101" t="s">
        <v>31</v>
      </c>
      <c r="AF187" s="101" t="s">
        <v>31</v>
      </c>
      <c r="AG187" s="101" t="s">
        <v>31</v>
      </c>
      <c r="AH187" s="101" t="s">
        <v>31</v>
      </c>
      <c r="AI187" s="101" t="s">
        <v>31</v>
      </c>
      <c r="AJ187" s="101" t="s">
        <v>31</v>
      </c>
      <c r="AK187" s="101" t="s">
        <v>31</v>
      </c>
      <c r="AL187" s="101" t="s">
        <v>31</v>
      </c>
      <c r="AM187" s="101" t="s">
        <v>31</v>
      </c>
      <c r="AN187" s="101" t="s">
        <v>31</v>
      </c>
      <c r="AO187" s="101" t="s">
        <v>31</v>
      </c>
      <c r="AP187" s="101" t="s">
        <v>31</v>
      </c>
      <c r="AQ187" s="101" t="s">
        <v>31</v>
      </c>
      <c r="AR187" s="101" t="s">
        <v>31</v>
      </c>
      <c r="AS187" s="101" t="s">
        <v>31</v>
      </c>
      <c r="AT187" s="101" t="s">
        <v>31</v>
      </c>
      <c r="AU187" s="101" t="s">
        <v>31</v>
      </c>
      <c r="AV187" s="101">
        <v>4.1023494629635602</v>
      </c>
      <c r="AW187" s="101">
        <v>37.910265042416249</v>
      </c>
      <c r="AX187" s="101" t="s">
        <v>31</v>
      </c>
      <c r="AY187" s="101" t="s">
        <v>31</v>
      </c>
      <c r="AZ187" s="101">
        <v>34.4</v>
      </c>
      <c r="BA187" s="101" t="s">
        <v>31</v>
      </c>
      <c r="BB187" s="101">
        <v>18.281400000000001</v>
      </c>
      <c r="BC187" s="101">
        <v>8.3000000000000007</v>
      </c>
      <c r="BD187" s="101" t="s">
        <v>31</v>
      </c>
      <c r="BE187" s="101" t="s">
        <v>31</v>
      </c>
      <c r="BF187" s="101" t="s">
        <v>31</v>
      </c>
      <c r="BG187" s="101" t="s">
        <v>31</v>
      </c>
      <c r="BH187" s="102"/>
      <c r="BI187" s="102"/>
      <c r="BJ187" s="102"/>
      <c r="BK187" s="102"/>
      <c r="BL187" s="102"/>
      <c r="BM187" s="102"/>
      <c r="BN187" s="102"/>
      <c r="BO187" s="102"/>
      <c r="BP187" s="102"/>
      <c r="BQ187" s="102"/>
      <c r="BR187" s="102"/>
      <c r="BS187" s="102"/>
      <c r="BT187" s="102"/>
      <c r="BU187" s="102"/>
      <c r="BV187" s="102"/>
      <c r="BW187" s="102"/>
      <c r="BX187" s="102"/>
      <c r="BY187" s="102"/>
      <c r="BZ187" s="102"/>
      <c r="CA187" s="102"/>
      <c r="CB187" s="102"/>
      <c r="CC187" s="102"/>
      <c r="CD187" s="102"/>
      <c r="CE187" s="102"/>
      <c r="CF187" s="102"/>
      <c r="CG187" s="102"/>
      <c r="CH187" s="102"/>
      <c r="CI187" s="102"/>
      <c r="CJ187" s="102"/>
      <c r="CK187" s="102"/>
      <c r="CL187" s="102"/>
      <c r="CM187" s="102"/>
      <c r="CN187" s="102"/>
      <c r="CO187" s="102"/>
      <c r="CP187" s="102"/>
      <c r="CQ187" s="102"/>
      <c r="CR187" s="102"/>
      <c r="CS187" s="102"/>
      <c r="CT187" s="102"/>
      <c r="CU187" s="102"/>
      <c r="CV187" s="102"/>
      <c r="CW187" s="102"/>
      <c r="CX187" s="102"/>
      <c r="CY187" s="102"/>
      <c r="CZ187" s="102"/>
      <c r="DA187" s="102"/>
      <c r="DB187" s="102"/>
      <c r="DC187" s="102"/>
      <c r="DD187" s="102"/>
      <c r="DE187" s="102"/>
      <c r="DF187" s="102"/>
      <c r="DG187" s="102"/>
      <c r="DH187" s="102"/>
      <c r="DI187" s="102"/>
      <c r="DJ187" s="102"/>
      <c r="DK187" s="102"/>
    </row>
    <row r="188" spans="1:115">
      <c r="A188" s="109" t="s">
        <v>19</v>
      </c>
      <c r="B188" s="72" t="s">
        <v>49</v>
      </c>
      <c r="C188" s="99" t="s">
        <v>167</v>
      </c>
      <c r="D188" s="100">
        <v>0.82411000000000001</v>
      </c>
      <c r="E188" s="100" t="s">
        <v>31</v>
      </c>
      <c r="F188" s="100" t="s">
        <v>31</v>
      </c>
      <c r="G188" s="71" t="s">
        <v>31</v>
      </c>
      <c r="H188" s="71" t="s">
        <v>31</v>
      </c>
      <c r="I188" s="71" t="s">
        <v>31</v>
      </c>
      <c r="J188" s="71" t="s">
        <v>31</v>
      </c>
      <c r="K188" s="71" t="s">
        <v>31</v>
      </c>
      <c r="L188" s="71" t="s">
        <v>31</v>
      </c>
      <c r="M188" s="71" t="s">
        <v>31</v>
      </c>
      <c r="N188" s="71" t="s">
        <v>31</v>
      </c>
      <c r="O188" s="71" t="s">
        <v>31</v>
      </c>
      <c r="P188" s="71" t="s">
        <v>31</v>
      </c>
      <c r="Q188" s="71" t="s">
        <v>31</v>
      </c>
      <c r="R188" s="71" t="s">
        <v>31</v>
      </c>
      <c r="S188" s="71" t="s">
        <v>31</v>
      </c>
      <c r="T188" s="71" t="s">
        <v>31</v>
      </c>
      <c r="U188" s="71" t="s">
        <v>31</v>
      </c>
      <c r="V188" s="71" t="s">
        <v>31</v>
      </c>
      <c r="W188" s="71" t="s">
        <v>31</v>
      </c>
      <c r="X188" s="71" t="s">
        <v>31</v>
      </c>
      <c r="Y188" s="71" t="s">
        <v>31</v>
      </c>
      <c r="Z188" s="71" t="s">
        <v>31</v>
      </c>
      <c r="AA188" s="101">
        <v>2.3887499995774002</v>
      </c>
      <c r="AB188" s="79">
        <v>202.0806</v>
      </c>
      <c r="AC188" s="101" t="s">
        <v>31</v>
      </c>
      <c r="AD188" s="101" t="s">
        <v>31</v>
      </c>
      <c r="AE188" s="101" t="s">
        <v>31</v>
      </c>
      <c r="AF188" s="101" t="s">
        <v>31</v>
      </c>
      <c r="AG188" s="101" t="s">
        <v>31</v>
      </c>
      <c r="AH188" s="101" t="s">
        <v>31</v>
      </c>
      <c r="AI188" s="101" t="s">
        <v>31</v>
      </c>
      <c r="AJ188" s="101" t="s">
        <v>31</v>
      </c>
      <c r="AK188" s="101" t="s">
        <v>31</v>
      </c>
      <c r="AL188" s="101" t="s">
        <v>31</v>
      </c>
      <c r="AM188" s="101" t="s">
        <v>31</v>
      </c>
      <c r="AN188" s="101" t="s">
        <v>31</v>
      </c>
      <c r="AO188" s="101" t="s">
        <v>31</v>
      </c>
      <c r="AP188" s="101" t="s">
        <v>31</v>
      </c>
      <c r="AQ188" s="101" t="s">
        <v>31</v>
      </c>
      <c r="AR188" s="101" t="s">
        <v>31</v>
      </c>
      <c r="AS188" s="101" t="s">
        <v>31</v>
      </c>
      <c r="AT188" s="101" t="s">
        <v>31</v>
      </c>
      <c r="AU188" s="101" t="s">
        <v>31</v>
      </c>
      <c r="AV188" s="101">
        <v>4.3856035339914401</v>
      </c>
      <c r="AW188" s="101">
        <v>42.485306537961563</v>
      </c>
      <c r="AX188" s="101" t="s">
        <v>31</v>
      </c>
      <c r="AY188" s="101" t="s">
        <v>31</v>
      </c>
      <c r="AZ188" s="101" t="s">
        <v>31</v>
      </c>
      <c r="BA188" s="101" t="s">
        <v>31</v>
      </c>
      <c r="BB188" s="101">
        <v>17.215260000000001</v>
      </c>
      <c r="BC188" s="101">
        <v>8.3000000000000007</v>
      </c>
      <c r="BD188" s="101">
        <v>3.4</v>
      </c>
      <c r="BE188" s="101" t="s">
        <v>31</v>
      </c>
      <c r="BF188" s="101" t="s">
        <v>31</v>
      </c>
      <c r="BG188" s="101" t="s">
        <v>31</v>
      </c>
      <c r="BH188" s="102"/>
      <c r="BI188" s="102"/>
      <c r="BJ188" s="102"/>
      <c r="BK188" s="102"/>
      <c r="BL188" s="102"/>
      <c r="BM188" s="102"/>
      <c r="BN188" s="102"/>
      <c r="BO188" s="102"/>
      <c r="BP188" s="102"/>
      <c r="BQ188" s="102"/>
      <c r="BR188" s="102"/>
      <c r="BS188" s="102"/>
      <c r="BT188" s="102"/>
      <c r="BU188" s="102"/>
      <c r="BV188" s="102"/>
      <c r="BW188" s="102"/>
      <c r="BX188" s="102"/>
      <c r="BY188" s="102"/>
      <c r="BZ188" s="102"/>
      <c r="CA188" s="102"/>
      <c r="CB188" s="102"/>
      <c r="CC188" s="102"/>
      <c r="CD188" s="102"/>
      <c r="CE188" s="102"/>
      <c r="CF188" s="102"/>
      <c r="CG188" s="102"/>
      <c r="CH188" s="102"/>
      <c r="CI188" s="102"/>
      <c r="CJ188" s="102"/>
      <c r="CK188" s="102"/>
      <c r="CL188" s="102"/>
      <c r="CM188" s="102"/>
      <c r="CN188" s="102"/>
      <c r="CO188" s="102"/>
      <c r="CP188" s="102"/>
      <c r="CQ188" s="102"/>
      <c r="CR188" s="102"/>
      <c r="CS188" s="102"/>
      <c r="CT188" s="102"/>
      <c r="CU188" s="102"/>
      <c r="CV188" s="102"/>
      <c r="CW188" s="102"/>
      <c r="CX188" s="102"/>
      <c r="CY188" s="102"/>
      <c r="CZ188" s="102"/>
      <c r="DA188" s="102"/>
      <c r="DB188" s="102"/>
      <c r="DC188" s="102"/>
      <c r="DD188" s="102"/>
      <c r="DE188" s="102"/>
      <c r="DF188" s="102"/>
      <c r="DG188" s="102"/>
      <c r="DH188" s="102"/>
      <c r="DI188" s="102"/>
      <c r="DJ188" s="102"/>
      <c r="DK188" s="102"/>
    </row>
    <row r="189" spans="1:115">
      <c r="A189" s="109" t="s">
        <v>19</v>
      </c>
      <c r="B189" s="72" t="s">
        <v>48</v>
      </c>
      <c r="C189" s="99" t="s">
        <v>167</v>
      </c>
      <c r="D189" s="100">
        <v>0.80472999999999995</v>
      </c>
      <c r="E189" s="100" t="s">
        <v>31</v>
      </c>
      <c r="F189" s="100" t="s">
        <v>31</v>
      </c>
      <c r="G189" s="98">
        <v>7.68</v>
      </c>
      <c r="H189" s="100">
        <v>3.21</v>
      </c>
      <c r="I189" s="100">
        <v>2.37</v>
      </c>
      <c r="J189" s="100">
        <v>2.33</v>
      </c>
      <c r="K189" s="100">
        <v>2.65</v>
      </c>
      <c r="L189" s="100">
        <v>3.69</v>
      </c>
      <c r="M189" s="100">
        <v>3.27</v>
      </c>
      <c r="N189" s="100">
        <v>2.8</v>
      </c>
      <c r="O189" s="100">
        <v>3.71</v>
      </c>
      <c r="P189" s="100">
        <v>3.3</v>
      </c>
      <c r="Q189" s="100">
        <v>52.09</v>
      </c>
      <c r="R189" s="100">
        <v>62.26</v>
      </c>
      <c r="S189" s="100">
        <v>24.44</v>
      </c>
      <c r="T189" s="100">
        <v>31.33</v>
      </c>
      <c r="U189" s="100">
        <v>10.09</v>
      </c>
      <c r="V189" s="100">
        <v>0.79</v>
      </c>
      <c r="W189" s="100">
        <v>13.76</v>
      </c>
      <c r="X189" s="100">
        <v>8.93</v>
      </c>
      <c r="Y189" s="100">
        <v>84.29</v>
      </c>
      <c r="Z189" s="100">
        <v>66.97</v>
      </c>
      <c r="AA189" s="101">
        <v>2.8549986534254002</v>
      </c>
      <c r="AB189" s="79">
        <v>212.3622</v>
      </c>
      <c r="AC189" s="101" t="s">
        <v>31</v>
      </c>
      <c r="AD189" s="101" t="s">
        <v>31</v>
      </c>
      <c r="AE189" s="101" t="s">
        <v>31</v>
      </c>
      <c r="AF189" s="101" t="s">
        <v>31</v>
      </c>
      <c r="AG189" s="101" t="s">
        <v>31</v>
      </c>
      <c r="AH189" s="101" t="s">
        <v>31</v>
      </c>
      <c r="AI189" s="101" t="s">
        <v>31</v>
      </c>
      <c r="AJ189" s="101" t="s">
        <v>31</v>
      </c>
      <c r="AK189" s="101" t="s">
        <v>31</v>
      </c>
      <c r="AL189" s="101" t="s">
        <v>31</v>
      </c>
      <c r="AM189" s="101" t="s">
        <v>31</v>
      </c>
      <c r="AN189" s="101" t="s">
        <v>31</v>
      </c>
      <c r="AO189" s="101" t="s">
        <v>31</v>
      </c>
      <c r="AP189" s="101">
        <v>56.666670000000003</v>
      </c>
      <c r="AQ189" s="101">
        <v>7</v>
      </c>
      <c r="AR189" s="101">
        <v>70</v>
      </c>
      <c r="AS189" s="101">
        <v>4</v>
      </c>
      <c r="AT189" s="101">
        <v>40</v>
      </c>
      <c r="AU189" s="101" t="s">
        <v>31</v>
      </c>
      <c r="AV189" s="101">
        <v>3.5086731297297802</v>
      </c>
      <c r="AW189" s="101">
        <v>46.59202865608075</v>
      </c>
      <c r="AX189" s="101" t="s">
        <v>31</v>
      </c>
      <c r="AY189" s="101" t="s">
        <v>31</v>
      </c>
      <c r="AZ189" s="101" t="s">
        <v>31</v>
      </c>
      <c r="BA189" s="101" t="s">
        <v>31</v>
      </c>
      <c r="BB189" s="101">
        <v>16.69642</v>
      </c>
      <c r="BC189" s="101">
        <v>8.3000000000000007</v>
      </c>
      <c r="BD189" s="101" t="s">
        <v>31</v>
      </c>
      <c r="BE189" s="101" t="s">
        <v>31</v>
      </c>
      <c r="BF189" s="101" t="s">
        <v>31</v>
      </c>
      <c r="BG189" s="101" t="s">
        <v>31</v>
      </c>
      <c r="BH189" s="102"/>
      <c r="BI189" s="102"/>
      <c r="BJ189" s="102"/>
      <c r="BK189" s="102"/>
      <c r="BL189" s="102"/>
      <c r="BM189" s="102"/>
      <c r="BN189" s="102"/>
      <c r="BO189" s="102"/>
      <c r="BP189" s="102"/>
      <c r="BQ189" s="102"/>
      <c r="BR189" s="102"/>
      <c r="BS189" s="102"/>
      <c r="BT189" s="102"/>
      <c r="BU189" s="102"/>
      <c r="BV189" s="102"/>
      <c r="BW189" s="102"/>
      <c r="BX189" s="102"/>
      <c r="BY189" s="102"/>
      <c r="BZ189" s="102"/>
      <c r="CA189" s="102"/>
      <c r="CB189" s="102"/>
      <c r="CC189" s="102"/>
      <c r="CD189" s="102"/>
      <c r="CE189" s="102"/>
      <c r="CF189" s="102"/>
      <c r="CG189" s="102"/>
      <c r="CH189" s="102"/>
      <c r="CI189" s="102"/>
      <c r="CJ189" s="102"/>
      <c r="CK189" s="102"/>
      <c r="CL189" s="102"/>
      <c r="CM189" s="102"/>
      <c r="CN189" s="102"/>
      <c r="CO189" s="102"/>
      <c r="CP189" s="102"/>
      <c r="CQ189" s="102"/>
      <c r="CR189" s="102"/>
      <c r="CS189" s="102"/>
      <c r="CT189" s="102"/>
      <c r="CU189" s="102"/>
      <c r="CV189" s="102"/>
      <c r="CW189" s="102"/>
      <c r="CX189" s="102"/>
      <c r="CY189" s="102"/>
      <c r="CZ189" s="102"/>
      <c r="DA189" s="102"/>
      <c r="DB189" s="102"/>
      <c r="DC189" s="102"/>
      <c r="DD189" s="102"/>
      <c r="DE189" s="102"/>
      <c r="DF189" s="102"/>
      <c r="DG189" s="102"/>
      <c r="DH189" s="102"/>
      <c r="DI189" s="102"/>
      <c r="DJ189" s="102"/>
      <c r="DK189" s="102"/>
    </row>
    <row r="190" spans="1:115">
      <c r="A190" s="109" t="s">
        <v>19</v>
      </c>
      <c r="B190" s="72" t="s">
        <v>47</v>
      </c>
      <c r="C190" s="99" t="s">
        <v>167</v>
      </c>
      <c r="D190" s="100">
        <v>0.80506999999999995</v>
      </c>
      <c r="E190" s="100" t="s">
        <v>31</v>
      </c>
      <c r="F190" s="100" t="s">
        <v>31</v>
      </c>
      <c r="G190" s="71" t="s">
        <v>31</v>
      </c>
      <c r="H190" s="100">
        <v>3.37</v>
      </c>
      <c r="I190" s="100">
        <v>2.73</v>
      </c>
      <c r="J190" s="100">
        <v>2.42</v>
      </c>
      <c r="K190" s="100">
        <v>2.89</v>
      </c>
      <c r="L190" s="100">
        <v>3.99</v>
      </c>
      <c r="M190" s="100">
        <v>3.02</v>
      </c>
      <c r="N190" s="100">
        <v>3.12</v>
      </c>
      <c r="O190" s="100">
        <v>4.07</v>
      </c>
      <c r="P190" s="100">
        <v>3.41</v>
      </c>
      <c r="Q190" s="100">
        <v>70.959999999999994</v>
      </c>
      <c r="R190" s="100">
        <v>72.98</v>
      </c>
      <c r="S190" s="100">
        <v>50.21</v>
      </c>
      <c r="T190" s="100">
        <v>49.66</v>
      </c>
      <c r="U190" s="100">
        <v>8.5299999999999994</v>
      </c>
      <c r="V190" s="100">
        <v>0.79</v>
      </c>
      <c r="W190" s="100">
        <v>9.2200000000000006</v>
      </c>
      <c r="X190" s="100">
        <v>16.02</v>
      </c>
      <c r="Y190" s="100">
        <v>74.69</v>
      </c>
      <c r="Z190" s="100">
        <v>66.760000000000005</v>
      </c>
      <c r="AA190" s="101">
        <v>3.95</v>
      </c>
      <c r="AB190" s="79">
        <v>194.87309999999999</v>
      </c>
      <c r="AC190" s="101" t="s">
        <v>31</v>
      </c>
      <c r="AD190" s="101" t="s">
        <v>31</v>
      </c>
      <c r="AE190" s="101" t="s">
        <v>31</v>
      </c>
      <c r="AF190" s="101" t="s">
        <v>31</v>
      </c>
      <c r="AG190" s="101" t="s">
        <v>31</v>
      </c>
      <c r="AH190" s="101" t="s">
        <v>31</v>
      </c>
      <c r="AI190" s="101" t="s">
        <v>31</v>
      </c>
      <c r="AJ190" s="101" t="s">
        <v>31</v>
      </c>
      <c r="AK190" s="101" t="s">
        <v>31</v>
      </c>
      <c r="AL190" s="101" t="s">
        <v>31</v>
      </c>
      <c r="AM190" s="101" t="s">
        <v>31</v>
      </c>
      <c r="AN190" s="101" t="s">
        <v>31</v>
      </c>
      <c r="AO190" s="101" t="s">
        <v>31</v>
      </c>
      <c r="AP190" s="101">
        <v>56.666670000000003</v>
      </c>
      <c r="AQ190" s="101">
        <v>7</v>
      </c>
      <c r="AR190" s="101">
        <v>70</v>
      </c>
      <c r="AS190" s="101">
        <v>4</v>
      </c>
      <c r="AT190" s="101">
        <v>40</v>
      </c>
      <c r="AU190" s="101" t="s">
        <v>31</v>
      </c>
      <c r="AV190" s="101">
        <v>3.3271699762956</v>
      </c>
      <c r="AW190" s="101">
        <v>46.158667561010716</v>
      </c>
      <c r="AX190" s="101" t="s">
        <v>31</v>
      </c>
      <c r="AY190" s="101" t="s">
        <v>31</v>
      </c>
      <c r="AZ190" s="101" t="s">
        <v>31</v>
      </c>
      <c r="BA190" s="101" t="s">
        <v>31</v>
      </c>
      <c r="BB190" s="101" t="s">
        <v>31</v>
      </c>
      <c r="BC190" s="101">
        <v>9.1</v>
      </c>
      <c r="BD190" s="101" t="s">
        <v>31</v>
      </c>
      <c r="BE190" s="101" t="s">
        <v>31</v>
      </c>
      <c r="BF190" s="101" t="s">
        <v>31</v>
      </c>
      <c r="BG190" s="101" t="s">
        <v>31</v>
      </c>
      <c r="BH190" s="71"/>
      <c r="BI190" s="71"/>
      <c r="BJ190" s="71"/>
      <c r="BK190" s="71"/>
      <c r="BL190" s="71"/>
      <c r="BM190" s="71"/>
      <c r="BN190" s="71"/>
      <c r="BO190" s="71"/>
      <c r="BP190" s="71"/>
      <c r="BQ190" s="71"/>
      <c r="BR190" s="71"/>
      <c r="BS190" s="71"/>
      <c r="BT190" s="71"/>
      <c r="BU190" s="71"/>
      <c r="BV190" s="71"/>
      <c r="BW190" s="71"/>
      <c r="BX190" s="71"/>
      <c r="BY190" s="71"/>
      <c r="BZ190" s="71"/>
      <c r="CA190" s="71"/>
      <c r="CB190" s="71"/>
      <c r="CC190" s="71"/>
      <c r="CD190" s="71"/>
      <c r="CE190" s="71"/>
      <c r="CF190" s="71"/>
      <c r="CG190" s="71"/>
      <c r="CH190" s="71"/>
      <c r="CI190" s="71"/>
      <c r="CJ190" s="71"/>
      <c r="CK190" s="71"/>
      <c r="CL190" s="71"/>
      <c r="CM190" s="71"/>
      <c r="CN190" s="71"/>
      <c r="CO190" s="71"/>
      <c r="CP190" s="71"/>
      <c r="CQ190" s="71"/>
      <c r="CR190" s="71"/>
      <c r="CS190" s="71"/>
      <c r="CT190" s="71"/>
      <c r="CU190" s="71"/>
      <c r="CV190" s="71"/>
      <c r="CW190" s="71"/>
      <c r="CX190" s="71"/>
      <c r="CY190" s="71"/>
      <c r="CZ190" s="71"/>
      <c r="DA190" s="71"/>
      <c r="DB190" s="71"/>
      <c r="DC190" s="71"/>
      <c r="DD190" s="71"/>
      <c r="DE190" s="71"/>
      <c r="DF190" s="71"/>
      <c r="DG190" s="71"/>
      <c r="DH190" s="71"/>
      <c r="DI190" s="71"/>
      <c r="DJ190" s="71"/>
      <c r="DK190" s="71"/>
    </row>
    <row r="191" spans="1:115">
      <c r="A191" s="109" t="s">
        <v>19</v>
      </c>
      <c r="B191" s="72" t="s">
        <v>46</v>
      </c>
      <c r="C191" s="99" t="s">
        <v>167</v>
      </c>
      <c r="D191" s="100">
        <v>0.85875999999999997</v>
      </c>
      <c r="E191" s="100" t="s">
        <v>31</v>
      </c>
      <c r="F191" s="100" t="s">
        <v>31</v>
      </c>
      <c r="G191" s="98">
        <v>7.8</v>
      </c>
      <c r="H191" s="71" t="s">
        <v>31</v>
      </c>
      <c r="I191" s="71" t="s">
        <v>31</v>
      </c>
      <c r="J191" s="71" t="s">
        <v>31</v>
      </c>
      <c r="K191" s="71" t="s">
        <v>31</v>
      </c>
      <c r="L191" s="71" t="s">
        <v>31</v>
      </c>
      <c r="M191" s="71" t="s">
        <v>31</v>
      </c>
      <c r="N191" s="71" t="s">
        <v>31</v>
      </c>
      <c r="O191" s="71" t="s">
        <v>31</v>
      </c>
      <c r="P191" s="71" t="s">
        <v>31</v>
      </c>
      <c r="Q191" s="100">
        <v>58.47</v>
      </c>
      <c r="R191" s="100">
        <v>57.97</v>
      </c>
      <c r="S191" s="100">
        <v>45.59</v>
      </c>
      <c r="T191" s="100">
        <v>32.9</v>
      </c>
      <c r="U191" s="100">
        <v>11.49</v>
      </c>
      <c r="V191" s="100">
        <v>0.45</v>
      </c>
      <c r="W191" s="100">
        <v>5.65</v>
      </c>
      <c r="X191" s="100">
        <v>5.63</v>
      </c>
      <c r="Y191" s="100">
        <v>81.58</v>
      </c>
      <c r="Z191" s="100">
        <v>67.22</v>
      </c>
      <c r="AA191" s="101">
        <v>4.38</v>
      </c>
      <c r="AB191" s="79">
        <v>286.9889</v>
      </c>
      <c r="AC191" s="101" t="s">
        <v>31</v>
      </c>
      <c r="AD191" s="101" t="s">
        <v>31</v>
      </c>
      <c r="AE191" s="101" t="s">
        <v>31</v>
      </c>
      <c r="AF191" s="101" t="s">
        <v>31</v>
      </c>
      <c r="AG191" s="101" t="s">
        <v>31</v>
      </c>
      <c r="AH191" s="101" t="s">
        <v>31</v>
      </c>
      <c r="AI191" s="101" t="s">
        <v>31</v>
      </c>
      <c r="AJ191" s="101" t="s">
        <v>31</v>
      </c>
      <c r="AK191" s="101" t="s">
        <v>31</v>
      </c>
      <c r="AL191" s="101" t="s">
        <v>31</v>
      </c>
      <c r="AM191" s="101" t="s">
        <v>31</v>
      </c>
      <c r="AN191" s="101" t="s">
        <v>31</v>
      </c>
      <c r="AO191" s="101" t="s">
        <v>31</v>
      </c>
      <c r="AP191" s="101">
        <v>56.666670000000003</v>
      </c>
      <c r="AQ191" s="101">
        <v>7</v>
      </c>
      <c r="AR191" s="101">
        <v>70</v>
      </c>
      <c r="AS191" s="101">
        <v>4</v>
      </c>
      <c r="AT191" s="101">
        <v>40</v>
      </c>
      <c r="AU191" s="101" t="s">
        <v>31</v>
      </c>
      <c r="AV191" s="101">
        <v>3.1658604144611102</v>
      </c>
      <c r="AW191" s="101">
        <v>53.763372607858948</v>
      </c>
      <c r="AX191" s="101" t="s">
        <v>31</v>
      </c>
      <c r="AY191" s="101" t="s">
        <v>31</v>
      </c>
      <c r="AZ191" s="101" t="s">
        <v>31</v>
      </c>
      <c r="BA191" s="101" t="s">
        <v>31</v>
      </c>
      <c r="BB191" s="101" t="s">
        <v>31</v>
      </c>
      <c r="BC191" s="101">
        <v>9.1</v>
      </c>
      <c r="BD191" s="101">
        <v>10.3</v>
      </c>
      <c r="BE191" s="101" t="s">
        <v>31</v>
      </c>
      <c r="BF191" s="101" t="s">
        <v>31</v>
      </c>
      <c r="BG191" s="101" t="s">
        <v>31</v>
      </c>
      <c r="BH191" s="71"/>
      <c r="BI191" s="71"/>
      <c r="BJ191" s="71"/>
      <c r="BK191" s="71"/>
      <c r="BL191" s="71"/>
      <c r="BM191" s="71"/>
      <c r="BN191" s="71"/>
      <c r="BO191" s="71"/>
      <c r="BP191" s="71"/>
      <c r="BQ191" s="71"/>
      <c r="BR191" s="71"/>
      <c r="BS191" s="71"/>
      <c r="BT191" s="71"/>
      <c r="BU191" s="71"/>
      <c r="BV191" s="71"/>
      <c r="BW191" s="71"/>
      <c r="BX191" s="71"/>
      <c r="BY191" s="71"/>
      <c r="BZ191" s="71"/>
      <c r="CA191" s="71"/>
      <c r="CB191" s="71"/>
      <c r="CC191" s="71"/>
      <c r="CD191" s="71"/>
      <c r="CE191" s="71"/>
      <c r="CF191" s="71"/>
      <c r="CG191" s="71"/>
      <c r="CH191" s="71"/>
      <c r="CI191" s="71"/>
      <c r="CJ191" s="71"/>
      <c r="CK191" s="71"/>
      <c r="CL191" s="71"/>
      <c r="CM191" s="71"/>
      <c r="CN191" s="71"/>
      <c r="CO191" s="71"/>
      <c r="CP191" s="71"/>
      <c r="CQ191" s="71"/>
      <c r="CR191" s="71"/>
      <c r="CS191" s="71"/>
      <c r="CT191" s="71"/>
      <c r="CU191" s="71"/>
      <c r="CV191" s="71"/>
      <c r="CW191" s="71"/>
      <c r="CX191" s="71"/>
      <c r="CY191" s="71"/>
      <c r="CZ191" s="71"/>
      <c r="DA191" s="71"/>
      <c r="DB191" s="71"/>
      <c r="DC191" s="71"/>
      <c r="DD191" s="71"/>
      <c r="DE191" s="71"/>
      <c r="DF191" s="71"/>
      <c r="DG191" s="71"/>
      <c r="DH191" s="71"/>
      <c r="DI191" s="71"/>
      <c r="DJ191" s="71"/>
      <c r="DK191" s="71"/>
    </row>
    <row r="192" spans="1:115">
      <c r="A192" s="109" t="s">
        <v>19</v>
      </c>
      <c r="B192" s="72" t="s">
        <v>45</v>
      </c>
      <c r="C192" s="99" t="s">
        <v>167</v>
      </c>
      <c r="D192" s="100">
        <v>0.83313999999999999</v>
      </c>
      <c r="E192" s="100" t="s">
        <v>31</v>
      </c>
      <c r="F192" s="100" t="s">
        <v>31</v>
      </c>
      <c r="G192" s="71" t="s">
        <v>31</v>
      </c>
      <c r="H192" s="71" t="s">
        <v>31</v>
      </c>
      <c r="I192" s="71" t="s">
        <v>31</v>
      </c>
      <c r="J192" s="71" t="s">
        <v>31</v>
      </c>
      <c r="K192" s="71" t="s">
        <v>31</v>
      </c>
      <c r="L192" s="71" t="s">
        <v>31</v>
      </c>
      <c r="M192" s="71" t="s">
        <v>31</v>
      </c>
      <c r="N192" s="71" t="s">
        <v>31</v>
      </c>
      <c r="O192" s="71" t="s">
        <v>31</v>
      </c>
      <c r="P192" s="71" t="s">
        <v>31</v>
      </c>
      <c r="Q192" s="71" t="s">
        <v>31</v>
      </c>
      <c r="R192" s="71" t="s">
        <v>31</v>
      </c>
      <c r="S192" s="71" t="s">
        <v>31</v>
      </c>
      <c r="T192" s="71" t="s">
        <v>31</v>
      </c>
      <c r="U192" s="71" t="s">
        <v>31</v>
      </c>
      <c r="V192" s="71" t="s">
        <v>31</v>
      </c>
      <c r="W192" s="71" t="s">
        <v>31</v>
      </c>
      <c r="X192" s="71" t="s">
        <v>31</v>
      </c>
      <c r="Y192" s="71" t="s">
        <v>31</v>
      </c>
      <c r="Z192" s="71" t="s">
        <v>31</v>
      </c>
      <c r="AA192" s="101">
        <v>5.12</v>
      </c>
      <c r="AB192" s="79">
        <v>307.87389999999999</v>
      </c>
      <c r="AC192" s="101" t="s">
        <v>31</v>
      </c>
      <c r="AD192" s="101" t="s">
        <v>31</v>
      </c>
      <c r="AE192" s="101" t="s">
        <v>31</v>
      </c>
      <c r="AF192" s="101" t="s">
        <v>31</v>
      </c>
      <c r="AG192" s="101" t="s">
        <v>31</v>
      </c>
      <c r="AH192" s="101" t="s">
        <v>31</v>
      </c>
      <c r="AI192" s="101" t="s">
        <v>31</v>
      </c>
      <c r="AJ192" s="101" t="s">
        <v>31</v>
      </c>
      <c r="AK192" s="101" t="s">
        <v>31</v>
      </c>
      <c r="AL192" s="101" t="s">
        <v>31</v>
      </c>
      <c r="AM192" s="101" t="s">
        <v>31</v>
      </c>
      <c r="AN192" s="101" t="s">
        <v>31</v>
      </c>
      <c r="AO192" s="101" t="s">
        <v>31</v>
      </c>
      <c r="AP192" s="101">
        <v>56.666670000000003</v>
      </c>
      <c r="AQ192" s="101">
        <v>7</v>
      </c>
      <c r="AR192" s="101">
        <v>70</v>
      </c>
      <c r="AS192" s="101">
        <v>4</v>
      </c>
      <c r="AT192" s="101">
        <v>40</v>
      </c>
      <c r="AU192" s="101" t="s">
        <v>31</v>
      </c>
      <c r="AV192" s="101">
        <v>3.05203916520282</v>
      </c>
      <c r="AW192" s="101">
        <v>46.777026121620352</v>
      </c>
      <c r="AX192" s="101" t="s">
        <v>31</v>
      </c>
      <c r="AY192" s="101" t="s">
        <v>31</v>
      </c>
      <c r="AZ192" s="101">
        <v>35.4</v>
      </c>
      <c r="BA192" s="101">
        <v>7.5676600000000001</v>
      </c>
      <c r="BB192" s="101">
        <v>13.55335</v>
      </c>
      <c r="BC192" s="101">
        <v>10.8</v>
      </c>
      <c r="BD192" s="101" t="s">
        <v>31</v>
      </c>
      <c r="BE192" s="101" t="s">
        <v>31</v>
      </c>
      <c r="BF192" s="101" t="s">
        <v>31</v>
      </c>
      <c r="BG192" s="101" t="s">
        <v>31</v>
      </c>
      <c r="BH192" s="71"/>
      <c r="BI192" s="71"/>
      <c r="BJ192" s="71"/>
      <c r="BK192" s="71"/>
      <c r="BL192" s="71"/>
      <c r="BM192" s="71"/>
      <c r="BN192" s="71"/>
      <c r="BO192" s="71"/>
      <c r="BP192" s="71"/>
      <c r="BQ192" s="71"/>
      <c r="BR192" s="71"/>
      <c r="BS192" s="71"/>
      <c r="BT192" s="71"/>
      <c r="BU192" s="71"/>
      <c r="BV192" s="71"/>
      <c r="BW192" s="71"/>
      <c r="BX192" s="71"/>
      <c r="BY192" s="71"/>
      <c r="BZ192" s="71"/>
      <c r="CA192" s="71"/>
      <c r="CB192" s="71"/>
      <c r="CC192" s="71"/>
      <c r="CD192" s="71"/>
      <c r="CE192" s="71"/>
      <c r="CF192" s="71"/>
      <c r="CG192" s="71"/>
      <c r="CH192" s="71"/>
      <c r="CI192" s="71"/>
      <c r="CJ192" s="71"/>
      <c r="CK192" s="71"/>
      <c r="CL192" s="71"/>
      <c r="CM192" s="71"/>
      <c r="CN192" s="71"/>
      <c r="CO192" s="71"/>
      <c r="CP192" s="71"/>
      <c r="CQ192" s="71"/>
      <c r="CR192" s="71"/>
      <c r="CS192" s="71"/>
      <c r="CT192" s="71"/>
      <c r="CU192" s="71"/>
      <c r="CV192" s="71"/>
      <c r="CW192" s="71"/>
      <c r="CX192" s="71"/>
      <c r="CY192" s="71"/>
      <c r="CZ192" s="71"/>
      <c r="DA192" s="71"/>
      <c r="DB192" s="71"/>
      <c r="DC192" s="71"/>
      <c r="DD192" s="71"/>
      <c r="DE192" s="71"/>
      <c r="DF192" s="71"/>
      <c r="DG192" s="71"/>
      <c r="DH192" s="71"/>
      <c r="DI192" s="71"/>
      <c r="DJ192" s="71"/>
      <c r="DK192" s="71"/>
    </row>
    <row r="193" spans="1:115">
      <c r="A193" s="109" t="s">
        <v>19</v>
      </c>
      <c r="B193" s="72" t="s">
        <v>44</v>
      </c>
      <c r="C193" s="99" t="s">
        <v>167</v>
      </c>
      <c r="D193" s="100">
        <v>0.81281000000000003</v>
      </c>
      <c r="E193" s="100" t="s">
        <v>31</v>
      </c>
      <c r="F193" s="100" t="s">
        <v>31</v>
      </c>
      <c r="G193" s="98">
        <v>7.28</v>
      </c>
      <c r="H193" s="71" t="s">
        <v>31</v>
      </c>
      <c r="I193" s="71" t="s">
        <v>31</v>
      </c>
      <c r="J193" s="71" t="s">
        <v>31</v>
      </c>
      <c r="K193" s="71" t="s">
        <v>31</v>
      </c>
      <c r="L193" s="71" t="s">
        <v>31</v>
      </c>
      <c r="M193" s="71" t="s">
        <v>31</v>
      </c>
      <c r="N193" s="71" t="s">
        <v>31</v>
      </c>
      <c r="O193" s="71" t="s">
        <v>31</v>
      </c>
      <c r="P193" s="71" t="s">
        <v>31</v>
      </c>
      <c r="Q193" s="71" t="s">
        <v>31</v>
      </c>
      <c r="R193" s="71" t="s">
        <v>31</v>
      </c>
      <c r="S193" s="71" t="s">
        <v>31</v>
      </c>
      <c r="T193" s="71" t="s">
        <v>31</v>
      </c>
      <c r="U193" s="71" t="s">
        <v>31</v>
      </c>
      <c r="V193" s="71" t="s">
        <v>31</v>
      </c>
      <c r="W193" s="71" t="s">
        <v>31</v>
      </c>
      <c r="X193" s="71" t="s">
        <v>31</v>
      </c>
      <c r="Y193" s="71" t="s">
        <v>31</v>
      </c>
      <c r="Z193" s="71" t="s">
        <v>31</v>
      </c>
      <c r="AA193" s="101">
        <v>7.5</v>
      </c>
      <c r="AB193" s="79">
        <v>373.62599999999998</v>
      </c>
      <c r="AC193" s="101">
        <v>76.3</v>
      </c>
      <c r="AD193" s="101">
        <v>0.56838870239340944</v>
      </c>
      <c r="AE193" s="101">
        <v>8.4975847015810615</v>
      </c>
      <c r="AF193" s="101">
        <v>40.220298800651491</v>
      </c>
      <c r="AG193" s="101">
        <v>7.6732460595511327</v>
      </c>
      <c r="AH193" s="101">
        <v>2.7074640421781799</v>
      </c>
      <c r="AI193" s="101">
        <v>65.902419922477023</v>
      </c>
      <c r="AJ193" s="101">
        <v>47.426922637706163</v>
      </c>
      <c r="AK193" s="101">
        <v>69.653025748783307</v>
      </c>
      <c r="AL193" s="101">
        <v>57.816711412883976</v>
      </c>
      <c r="AM193" s="101">
        <v>11.046145880468856</v>
      </c>
      <c r="AN193" s="101" t="s">
        <v>31</v>
      </c>
      <c r="AO193" s="101" t="s">
        <v>31</v>
      </c>
      <c r="AP193" s="101">
        <v>56.666670000000003</v>
      </c>
      <c r="AQ193" s="101">
        <v>7</v>
      </c>
      <c r="AR193" s="101">
        <v>70</v>
      </c>
      <c r="AS193" s="101">
        <v>4</v>
      </c>
      <c r="AT193" s="101">
        <v>40</v>
      </c>
      <c r="AU193" s="101" t="s">
        <v>31</v>
      </c>
      <c r="AV193" s="101">
        <v>2.8505727390000102</v>
      </c>
      <c r="AW193" s="101">
        <v>49.688891255021097</v>
      </c>
      <c r="AX193" s="101" t="s">
        <v>31</v>
      </c>
      <c r="AY193" s="101" t="s">
        <v>31</v>
      </c>
      <c r="AZ193" s="101" t="s">
        <v>31</v>
      </c>
      <c r="BA193" s="101">
        <v>7.4691200000000002</v>
      </c>
      <c r="BB193" s="101">
        <v>14.086410000000001</v>
      </c>
      <c r="BC193" s="101">
        <v>10.8</v>
      </c>
      <c r="BD193" s="101">
        <v>10</v>
      </c>
      <c r="BE193" s="101" t="s">
        <v>31</v>
      </c>
      <c r="BF193" s="101" t="s">
        <v>31</v>
      </c>
      <c r="BG193" s="101" t="s">
        <v>31</v>
      </c>
      <c r="BH193" s="71"/>
      <c r="BI193" s="71"/>
      <c r="BJ193" s="71"/>
      <c r="BK193" s="71"/>
      <c r="BL193" s="71"/>
      <c r="BM193" s="71"/>
      <c r="BN193" s="71"/>
      <c r="BO193" s="71"/>
      <c r="BP193" s="71"/>
      <c r="BQ193" s="71"/>
      <c r="BR193" s="71"/>
      <c r="BS193" s="71"/>
      <c r="BT193" s="71"/>
      <c r="BU193" s="71"/>
      <c r="BV193" s="71"/>
      <c r="BW193" s="71"/>
      <c r="BX193" s="71"/>
      <c r="BY193" s="71"/>
      <c r="BZ193" s="71"/>
      <c r="CA193" s="71"/>
      <c r="CB193" s="71"/>
      <c r="CC193" s="71"/>
      <c r="CD193" s="71"/>
      <c r="CE193" s="71"/>
      <c r="CF193" s="71"/>
      <c r="CG193" s="71"/>
      <c r="CH193" s="71"/>
      <c r="CI193" s="71"/>
      <c r="CJ193" s="71"/>
      <c r="CK193" s="71"/>
      <c r="CL193" s="71"/>
      <c r="CM193" s="71"/>
      <c r="CN193" s="71"/>
      <c r="CO193" s="71"/>
      <c r="CP193" s="71"/>
      <c r="CQ193" s="71"/>
      <c r="CR193" s="71"/>
      <c r="CS193" s="71"/>
      <c r="CT193" s="71"/>
      <c r="CU193" s="71"/>
      <c r="CV193" s="71"/>
      <c r="CW193" s="71"/>
      <c r="CX193" s="71"/>
      <c r="CY193" s="71"/>
      <c r="CZ193" s="71"/>
      <c r="DA193" s="71"/>
      <c r="DB193" s="71"/>
      <c r="DC193" s="71"/>
      <c r="DD193" s="71"/>
      <c r="DE193" s="71"/>
      <c r="DF193" s="71"/>
      <c r="DG193" s="71"/>
      <c r="DH193" s="71"/>
      <c r="DI193" s="71"/>
      <c r="DJ193" s="71"/>
      <c r="DK193" s="71"/>
    </row>
    <row r="194" spans="1:115">
      <c r="A194" s="109" t="s">
        <v>19</v>
      </c>
      <c r="B194" s="72" t="s">
        <v>43</v>
      </c>
      <c r="C194" s="99" t="s">
        <v>167</v>
      </c>
      <c r="D194" s="100">
        <v>0.83125000000000004</v>
      </c>
      <c r="E194" s="100" t="s">
        <v>31</v>
      </c>
      <c r="F194" s="100" t="s">
        <v>31</v>
      </c>
      <c r="G194" s="98">
        <v>7.3</v>
      </c>
      <c r="H194" s="71" t="s">
        <v>31</v>
      </c>
      <c r="I194" s="71" t="s">
        <v>31</v>
      </c>
      <c r="J194" s="71" t="s">
        <v>31</v>
      </c>
      <c r="K194" s="71" t="s">
        <v>31</v>
      </c>
      <c r="L194" s="71" t="s">
        <v>31</v>
      </c>
      <c r="M194" s="71" t="s">
        <v>31</v>
      </c>
      <c r="N194" s="71" t="s">
        <v>31</v>
      </c>
      <c r="O194" s="71" t="s">
        <v>31</v>
      </c>
      <c r="P194" s="71" t="s">
        <v>31</v>
      </c>
      <c r="Q194" s="71" t="s">
        <v>31</v>
      </c>
      <c r="R194" s="71" t="s">
        <v>31</v>
      </c>
      <c r="S194" s="71" t="s">
        <v>31</v>
      </c>
      <c r="T194" s="71" t="s">
        <v>31</v>
      </c>
      <c r="U194" s="71" t="s">
        <v>31</v>
      </c>
      <c r="V194" s="71" t="s">
        <v>31</v>
      </c>
      <c r="W194" s="71" t="s">
        <v>31</v>
      </c>
      <c r="X194" s="71" t="s">
        <v>31</v>
      </c>
      <c r="Y194" s="71" t="s">
        <v>31</v>
      </c>
      <c r="Z194" s="71" t="s">
        <v>31</v>
      </c>
      <c r="AA194" s="101">
        <v>1.7</v>
      </c>
      <c r="AB194" s="79">
        <v>363.68709999999999</v>
      </c>
      <c r="AC194" s="101">
        <v>67.599999999999994</v>
      </c>
      <c r="AD194" s="101">
        <v>0.5722590730609729</v>
      </c>
      <c r="AE194" s="101">
        <v>5.2413447428854028</v>
      </c>
      <c r="AF194" s="101">
        <v>39.590411483722406</v>
      </c>
      <c r="AG194" s="101">
        <v>7.7652559680462936</v>
      </c>
      <c r="AH194" s="101">
        <v>2.65149668110065</v>
      </c>
      <c r="AI194" s="101">
        <v>63.337638328677095</v>
      </c>
      <c r="AJ194" s="101">
        <v>43.044314730610914</v>
      </c>
      <c r="AK194" s="101">
        <v>67.92565343051821</v>
      </c>
      <c r="AL194" s="101">
        <v>49.51158775027109</v>
      </c>
      <c r="AM194" s="101">
        <v>12.09295023518888</v>
      </c>
      <c r="AN194" s="101" t="s">
        <v>31</v>
      </c>
      <c r="AO194" s="101" t="s">
        <v>31</v>
      </c>
      <c r="AP194" s="101">
        <v>60</v>
      </c>
      <c r="AQ194" s="101">
        <v>8</v>
      </c>
      <c r="AR194" s="101">
        <v>80</v>
      </c>
      <c r="AS194" s="101">
        <v>4</v>
      </c>
      <c r="AT194" s="101">
        <v>40</v>
      </c>
      <c r="AU194" s="101" t="s">
        <v>31</v>
      </c>
      <c r="AV194" s="101">
        <v>2.6326421171721899</v>
      </c>
      <c r="AW194" s="101">
        <v>55.623880013511872</v>
      </c>
      <c r="AX194" s="101">
        <v>6.7248999999999999</v>
      </c>
      <c r="AY194" s="101">
        <v>11.485300000000001</v>
      </c>
      <c r="AZ194" s="101">
        <v>35.700000000000003</v>
      </c>
      <c r="BA194" s="101">
        <v>9.0061599999999995</v>
      </c>
      <c r="BB194" s="101">
        <v>15.18774</v>
      </c>
      <c r="BC194" s="101">
        <v>11</v>
      </c>
      <c r="BD194" s="101" t="s">
        <v>31</v>
      </c>
      <c r="BE194" s="101" t="s">
        <v>31</v>
      </c>
      <c r="BF194" s="101" t="s">
        <v>31</v>
      </c>
      <c r="BG194" s="101" t="s">
        <v>31</v>
      </c>
      <c r="BH194" s="71"/>
      <c r="BI194" s="71"/>
      <c r="BJ194" s="71"/>
      <c r="BK194" s="71"/>
      <c r="BL194" s="71"/>
      <c r="BM194" s="71"/>
      <c r="BN194" s="71"/>
      <c r="BO194" s="71"/>
      <c r="BP194" s="71"/>
      <c r="BQ194" s="71"/>
      <c r="BR194" s="71"/>
      <c r="BS194" s="71"/>
      <c r="BT194" s="71"/>
      <c r="BU194" s="71"/>
      <c r="BV194" s="71"/>
      <c r="BW194" s="71"/>
      <c r="BX194" s="71"/>
      <c r="BY194" s="71"/>
      <c r="BZ194" s="71"/>
      <c r="CA194" s="71"/>
      <c r="CB194" s="71"/>
      <c r="CC194" s="71"/>
      <c r="CD194" s="71"/>
      <c r="CE194" s="71"/>
      <c r="CF194" s="71"/>
      <c r="CG194" s="71"/>
      <c r="CH194" s="71"/>
      <c r="CI194" s="71"/>
      <c r="CJ194" s="71"/>
      <c r="CK194" s="71"/>
      <c r="CL194" s="71"/>
      <c r="CM194" s="71"/>
      <c r="CN194" s="71"/>
      <c r="CO194" s="71"/>
      <c r="CP194" s="71"/>
      <c r="CQ194" s="71"/>
      <c r="CR194" s="71"/>
      <c r="CS194" s="71"/>
      <c r="CT194" s="71"/>
      <c r="CU194" s="71"/>
      <c r="CV194" s="71"/>
      <c r="CW194" s="71"/>
      <c r="CX194" s="71"/>
      <c r="CY194" s="71"/>
      <c r="CZ194" s="71"/>
      <c r="DA194" s="71"/>
      <c r="DB194" s="71"/>
      <c r="DC194" s="71"/>
      <c r="DD194" s="71"/>
      <c r="DE194" s="71"/>
      <c r="DF194" s="71"/>
      <c r="DG194" s="71"/>
      <c r="DH194" s="71"/>
      <c r="DI194" s="71"/>
      <c r="DJ194" s="71"/>
      <c r="DK194" s="71"/>
    </row>
    <row r="195" spans="1:115">
      <c r="A195" s="109" t="s">
        <v>19</v>
      </c>
      <c r="B195" s="72" t="s">
        <v>42</v>
      </c>
      <c r="C195" s="99" t="s">
        <v>167</v>
      </c>
      <c r="D195" s="100" t="s">
        <v>31</v>
      </c>
      <c r="E195" s="100" t="s">
        <v>31</v>
      </c>
      <c r="F195" s="100" t="s">
        <v>31</v>
      </c>
      <c r="G195" s="98">
        <v>7.52</v>
      </c>
      <c r="H195" s="100">
        <v>3.09</v>
      </c>
      <c r="I195" s="100">
        <v>2.92</v>
      </c>
      <c r="J195" s="100">
        <v>2.79</v>
      </c>
      <c r="K195" s="100">
        <v>2.54</v>
      </c>
      <c r="L195" s="100">
        <v>3.1</v>
      </c>
      <c r="M195" s="100">
        <v>3.13</v>
      </c>
      <c r="N195" s="100">
        <v>2.85</v>
      </c>
      <c r="O195" s="100">
        <v>3.71</v>
      </c>
      <c r="P195" s="100">
        <v>3.2</v>
      </c>
      <c r="Q195" s="71" t="s">
        <v>31</v>
      </c>
      <c r="R195" s="71" t="s">
        <v>31</v>
      </c>
      <c r="S195" s="71" t="s">
        <v>31</v>
      </c>
      <c r="T195" s="71" t="s">
        <v>31</v>
      </c>
      <c r="U195" s="71" t="s">
        <v>31</v>
      </c>
      <c r="V195" s="71" t="s">
        <v>31</v>
      </c>
      <c r="W195" s="71" t="s">
        <v>31</v>
      </c>
      <c r="X195" s="71" t="s">
        <v>31</v>
      </c>
      <c r="Y195" s="71" t="s">
        <v>31</v>
      </c>
      <c r="Z195" s="71" t="s">
        <v>31</v>
      </c>
      <c r="AA195" s="101">
        <v>12.5869138955</v>
      </c>
      <c r="AB195" s="79">
        <v>418.65649999999999</v>
      </c>
      <c r="AC195" s="101">
        <v>79.900000000000006</v>
      </c>
      <c r="AD195" s="101">
        <v>0.58878141201266077</v>
      </c>
      <c r="AE195" s="101">
        <v>5.4563589507228727</v>
      </c>
      <c r="AF195" s="101">
        <v>38.34741567304031</v>
      </c>
      <c r="AG195" s="101">
        <v>7.4285540565107322</v>
      </c>
      <c r="AH195" s="101">
        <v>2.53734660363375</v>
      </c>
      <c r="AI195" s="101">
        <v>67.707410047769145</v>
      </c>
      <c r="AJ195" s="101">
        <v>50.090378284512916</v>
      </c>
      <c r="AK195" s="101">
        <v>70.290416868754448</v>
      </c>
      <c r="AL195" s="101">
        <v>56.030157777684423</v>
      </c>
      <c r="AM195" s="101">
        <v>4.9390766566612427</v>
      </c>
      <c r="AN195" s="101" t="s">
        <v>31</v>
      </c>
      <c r="AO195" s="101" t="s">
        <v>31</v>
      </c>
      <c r="AP195" s="101">
        <v>60</v>
      </c>
      <c r="AQ195" s="101">
        <v>8</v>
      </c>
      <c r="AR195" s="101">
        <v>80</v>
      </c>
      <c r="AS195" s="101">
        <v>4</v>
      </c>
      <c r="AT195" s="101">
        <v>40</v>
      </c>
      <c r="AU195" s="101" t="s">
        <v>31</v>
      </c>
      <c r="AV195" s="101">
        <v>2.44964409029087</v>
      </c>
      <c r="AW195" s="101">
        <v>55.79372172873471</v>
      </c>
      <c r="AX195" s="101" t="s">
        <v>31</v>
      </c>
      <c r="AY195" s="101" t="s">
        <v>31</v>
      </c>
      <c r="AZ195" s="101" t="s">
        <v>31</v>
      </c>
      <c r="BA195" s="101">
        <v>9.3848800000000008</v>
      </c>
      <c r="BB195" s="101">
        <v>15.680770000000001</v>
      </c>
      <c r="BC195" s="101">
        <v>11</v>
      </c>
      <c r="BD195" s="101">
        <v>9.8000000000000007</v>
      </c>
      <c r="BE195" s="101" t="s">
        <v>31</v>
      </c>
      <c r="BF195" s="101" t="s">
        <v>31</v>
      </c>
      <c r="BG195" s="101" t="s">
        <v>31</v>
      </c>
      <c r="BH195" s="71"/>
      <c r="BI195" s="71"/>
      <c r="BJ195" s="71"/>
      <c r="BK195" s="71"/>
      <c r="BL195" s="71"/>
      <c r="BM195" s="71"/>
      <c r="BN195" s="71"/>
      <c r="BO195" s="71"/>
      <c r="BP195" s="71"/>
      <c r="BQ195" s="71"/>
      <c r="BR195" s="71"/>
      <c r="BS195" s="71"/>
      <c r="BT195" s="71"/>
      <c r="BU195" s="71"/>
      <c r="BV195" s="71"/>
      <c r="BW195" s="71"/>
      <c r="BX195" s="71"/>
      <c r="BY195" s="71"/>
      <c r="BZ195" s="71"/>
      <c r="CA195" s="71"/>
      <c r="CB195" s="71"/>
      <c r="CC195" s="71"/>
      <c r="CD195" s="71"/>
      <c r="CE195" s="71"/>
      <c r="CF195" s="71"/>
      <c r="CG195" s="71"/>
      <c r="CH195" s="71"/>
      <c r="CI195" s="71"/>
      <c r="CJ195" s="71"/>
      <c r="CK195" s="71"/>
      <c r="CL195" s="71"/>
      <c r="CM195" s="71"/>
      <c r="CN195" s="71"/>
      <c r="CO195" s="71"/>
      <c r="CP195" s="71"/>
      <c r="CQ195" s="71"/>
      <c r="CR195" s="71"/>
      <c r="CS195" s="71"/>
      <c r="CT195" s="71"/>
      <c r="CU195" s="71"/>
      <c r="CV195" s="71"/>
      <c r="CW195" s="71"/>
      <c r="CX195" s="71"/>
      <c r="CY195" s="71"/>
      <c r="CZ195" s="71"/>
      <c r="DA195" s="71"/>
      <c r="DB195" s="71"/>
      <c r="DC195" s="71"/>
      <c r="DD195" s="71"/>
      <c r="DE195" s="71"/>
      <c r="DF195" s="71"/>
      <c r="DG195" s="71"/>
      <c r="DH195" s="71"/>
      <c r="DI195" s="71"/>
      <c r="DJ195" s="71"/>
      <c r="DK195" s="71"/>
    </row>
    <row r="196" spans="1:115">
      <c r="A196" s="109" t="s">
        <v>19</v>
      </c>
      <c r="B196" s="72" t="s">
        <v>41</v>
      </c>
      <c r="C196" s="99" t="s">
        <v>167</v>
      </c>
      <c r="D196" s="100" t="s">
        <v>31</v>
      </c>
      <c r="E196" s="100" t="s">
        <v>31</v>
      </c>
      <c r="F196" s="100" t="s">
        <v>31</v>
      </c>
      <c r="G196" s="98">
        <v>7.69</v>
      </c>
      <c r="H196" s="100">
        <v>2.82</v>
      </c>
      <c r="I196" s="100">
        <v>1.89</v>
      </c>
      <c r="J196" s="100">
        <v>2.0499999999999998</v>
      </c>
      <c r="K196" s="100">
        <v>1.94</v>
      </c>
      <c r="L196" s="100">
        <v>2.95</v>
      </c>
      <c r="M196" s="100">
        <v>3.51</v>
      </c>
      <c r="N196" s="100">
        <v>2.4900000000000002</v>
      </c>
      <c r="O196" s="100">
        <v>3.68</v>
      </c>
      <c r="P196" s="100">
        <v>2.69</v>
      </c>
      <c r="Q196" s="100">
        <v>41.43</v>
      </c>
      <c r="R196" s="100">
        <v>55.78</v>
      </c>
      <c r="S196" s="100">
        <v>38.909999999999997</v>
      </c>
      <c r="T196" s="100">
        <v>22.79</v>
      </c>
      <c r="U196" s="100">
        <v>9.8800000000000008</v>
      </c>
      <c r="V196" s="100">
        <v>0.49</v>
      </c>
      <c r="W196" s="100">
        <v>5.54</v>
      </c>
      <c r="X196" s="100">
        <v>3.93</v>
      </c>
      <c r="Y196" s="100">
        <v>70.36</v>
      </c>
      <c r="Z196" s="100">
        <v>61.49</v>
      </c>
      <c r="AA196" s="101">
        <v>15.1</v>
      </c>
      <c r="AB196" s="79">
        <v>358.10199999999998</v>
      </c>
      <c r="AC196" s="101">
        <v>80.874755859375</v>
      </c>
      <c r="AD196" s="101">
        <v>0.58212581057901758</v>
      </c>
      <c r="AE196" s="101">
        <v>6.3861064009482504</v>
      </c>
      <c r="AF196" s="101">
        <v>34.023202083749929</v>
      </c>
      <c r="AG196" s="101">
        <v>8.6891271993502635</v>
      </c>
      <c r="AH196" s="101">
        <v>2.4727267143335299</v>
      </c>
      <c r="AI196" s="101">
        <v>69.768176758947945</v>
      </c>
      <c r="AJ196" s="101">
        <v>49.8412107239714</v>
      </c>
      <c r="AK196" s="101">
        <v>70.52329097454367</v>
      </c>
      <c r="AL196" s="101">
        <v>57.941078494812722</v>
      </c>
      <c r="AM196" s="101">
        <v>1.5618037225415122</v>
      </c>
      <c r="AN196" s="101" t="s">
        <v>31</v>
      </c>
      <c r="AO196" s="101" t="s">
        <v>31</v>
      </c>
      <c r="AP196" s="101">
        <v>60</v>
      </c>
      <c r="AQ196" s="101">
        <v>8</v>
      </c>
      <c r="AR196" s="101">
        <v>80</v>
      </c>
      <c r="AS196" s="101">
        <v>4</v>
      </c>
      <c r="AT196" s="101">
        <v>40</v>
      </c>
      <c r="AU196" s="101" t="s">
        <v>31</v>
      </c>
      <c r="AV196" s="101">
        <v>2.2707517742232199</v>
      </c>
      <c r="AW196" s="101">
        <v>53.844131946610496</v>
      </c>
      <c r="AX196" s="101" t="s">
        <v>31</v>
      </c>
      <c r="AY196" s="101" t="s">
        <v>31</v>
      </c>
      <c r="AZ196" s="101" t="s">
        <v>31</v>
      </c>
      <c r="BA196" s="101">
        <v>9.7706999999999997</v>
      </c>
      <c r="BB196" s="101">
        <v>16.81842</v>
      </c>
      <c r="BC196" s="101">
        <v>11</v>
      </c>
      <c r="BD196" s="101" t="s">
        <v>31</v>
      </c>
      <c r="BE196" s="101">
        <v>32.65</v>
      </c>
      <c r="BF196" s="101">
        <v>32.65</v>
      </c>
      <c r="BG196" s="101">
        <v>6</v>
      </c>
      <c r="BH196" s="71"/>
      <c r="BI196" s="71"/>
      <c r="BJ196" s="71"/>
      <c r="BK196" s="71"/>
      <c r="BL196" s="71"/>
      <c r="BM196" s="71"/>
      <c r="BN196" s="71"/>
      <c r="BO196" s="71"/>
      <c r="BP196" s="71"/>
      <c r="BQ196" s="71"/>
      <c r="BR196" s="71"/>
      <c r="BS196" s="71"/>
      <c r="BT196" s="71"/>
      <c r="BU196" s="71"/>
      <c r="BV196" s="71"/>
      <c r="BW196" s="71"/>
      <c r="BX196" s="71"/>
      <c r="BY196" s="71"/>
      <c r="BZ196" s="71"/>
      <c r="CA196" s="71"/>
      <c r="CB196" s="71"/>
      <c r="CC196" s="71"/>
      <c r="CD196" s="71"/>
      <c r="CE196" s="71"/>
      <c r="CF196" s="71"/>
      <c r="CG196" s="71"/>
      <c r="CH196" s="71"/>
      <c r="CI196" s="71"/>
      <c r="CJ196" s="71"/>
      <c r="CK196" s="71"/>
      <c r="CL196" s="71"/>
      <c r="CM196" s="71"/>
      <c r="CN196" s="71"/>
      <c r="CO196" s="71"/>
      <c r="CP196" s="71"/>
      <c r="CQ196" s="71"/>
      <c r="CR196" s="71"/>
      <c r="CS196" s="71"/>
      <c r="CT196" s="71"/>
      <c r="CU196" s="71"/>
      <c r="CV196" s="71"/>
      <c r="CW196" s="71"/>
      <c r="CX196" s="71"/>
      <c r="CY196" s="71"/>
      <c r="CZ196" s="71"/>
      <c r="DA196" s="71"/>
      <c r="DB196" s="71"/>
      <c r="DC196" s="71"/>
      <c r="DD196" s="71"/>
      <c r="DE196" s="71"/>
      <c r="DF196" s="71"/>
      <c r="DG196" s="71"/>
      <c r="DH196" s="71"/>
      <c r="DI196" s="71"/>
      <c r="DJ196" s="71"/>
      <c r="DK196" s="71"/>
    </row>
    <row r="197" spans="1:115">
      <c r="A197" s="109" t="s">
        <v>19</v>
      </c>
      <c r="B197" s="72" t="s">
        <v>40</v>
      </c>
      <c r="C197" s="99" t="s">
        <v>167</v>
      </c>
      <c r="D197" s="100" t="s">
        <v>31</v>
      </c>
      <c r="E197" s="100" t="s">
        <v>31</v>
      </c>
      <c r="F197" s="100" t="s">
        <v>31</v>
      </c>
      <c r="G197" s="98">
        <v>7.92</v>
      </c>
      <c r="H197" s="100">
        <v>3.11</v>
      </c>
      <c r="I197" s="100">
        <v>3</v>
      </c>
      <c r="J197" s="100">
        <v>2.94</v>
      </c>
      <c r="K197" s="100">
        <v>2.86</v>
      </c>
      <c r="L197" s="100">
        <v>3.4</v>
      </c>
      <c r="M197" s="100">
        <v>3.45</v>
      </c>
      <c r="N197" s="100">
        <v>2.87</v>
      </c>
      <c r="O197" s="100">
        <v>3.96</v>
      </c>
      <c r="P197" s="100">
        <v>3.43</v>
      </c>
      <c r="Q197" s="100">
        <v>38.909999999999997</v>
      </c>
      <c r="R197" s="100">
        <v>36.700000000000003</v>
      </c>
      <c r="S197" s="100">
        <v>37.67</v>
      </c>
      <c r="T197" s="100">
        <v>7.66</v>
      </c>
      <c r="U197" s="100">
        <v>6.6</v>
      </c>
      <c r="V197" s="100">
        <v>0.54</v>
      </c>
      <c r="W197" s="100">
        <v>7.72</v>
      </c>
      <c r="X197" s="100">
        <v>5.83</v>
      </c>
      <c r="Y197" s="100">
        <v>66.16</v>
      </c>
      <c r="Z197" s="100">
        <v>57.93</v>
      </c>
      <c r="AA197" s="101">
        <v>21</v>
      </c>
      <c r="AB197" s="79">
        <v>361.06849999999997</v>
      </c>
      <c r="AC197" s="101">
        <v>83.620109558105497</v>
      </c>
      <c r="AD197" s="101">
        <v>0.57156059643579826</v>
      </c>
      <c r="AE197" s="101">
        <v>7.4102276050885223</v>
      </c>
      <c r="AF197" s="101">
        <v>34.267805615654765</v>
      </c>
      <c r="AG197" s="101">
        <v>9.0966257089555906</v>
      </c>
      <c r="AH197" s="101">
        <v>2.4967698810699401</v>
      </c>
      <c r="AI197" s="101">
        <v>68.385190992562045</v>
      </c>
      <c r="AJ197" s="101">
        <v>49.023856169868722</v>
      </c>
      <c r="AK197" s="101">
        <v>70.48587460949588</v>
      </c>
      <c r="AL197" s="101">
        <v>54.780912241264588</v>
      </c>
      <c r="AM197" s="101">
        <v>2.6032474409141599</v>
      </c>
      <c r="AN197" s="101">
        <v>68.165009999999995</v>
      </c>
      <c r="AO197" s="101">
        <v>51.891660000000002</v>
      </c>
      <c r="AP197" s="101">
        <v>70</v>
      </c>
      <c r="AQ197" s="101">
        <v>7</v>
      </c>
      <c r="AR197" s="101">
        <v>70</v>
      </c>
      <c r="AS197" s="101">
        <v>4</v>
      </c>
      <c r="AT197" s="101">
        <v>40</v>
      </c>
      <c r="AU197" s="101">
        <v>59.14461</v>
      </c>
      <c r="AV197" s="101">
        <v>2.08678834902739</v>
      </c>
      <c r="AW197" s="101">
        <v>48.922185746987253</v>
      </c>
      <c r="AX197" s="101" t="s">
        <v>31</v>
      </c>
      <c r="AY197" s="101" t="s">
        <v>31</v>
      </c>
      <c r="AZ197" s="101" t="s">
        <v>31</v>
      </c>
      <c r="BA197" s="101" t="s">
        <v>31</v>
      </c>
      <c r="BB197" s="101" t="s">
        <v>31</v>
      </c>
      <c r="BC197" s="101">
        <v>11.4</v>
      </c>
      <c r="BD197" s="101">
        <v>9.3000000000000007</v>
      </c>
      <c r="BE197" s="101">
        <v>35</v>
      </c>
      <c r="BF197" s="101">
        <v>35</v>
      </c>
      <c r="BG197" s="101">
        <v>6</v>
      </c>
      <c r="BH197" s="71"/>
      <c r="BI197" s="71"/>
      <c r="BJ197" s="71"/>
      <c r="BK197" s="71"/>
      <c r="BL197" s="71"/>
      <c r="BM197" s="71"/>
      <c r="BN197" s="71"/>
      <c r="BO197" s="71"/>
      <c r="BP197" s="71"/>
      <c r="BQ197" s="71"/>
      <c r="BR197" s="71"/>
      <c r="BS197" s="71"/>
      <c r="BT197" s="71"/>
      <c r="BU197" s="71"/>
      <c r="BV197" s="71"/>
      <c r="BW197" s="71"/>
      <c r="BX197" s="71"/>
      <c r="BY197" s="71"/>
      <c r="BZ197" s="71"/>
      <c r="CA197" s="71"/>
      <c r="CB197" s="71"/>
      <c r="CC197" s="71"/>
      <c r="CD197" s="71"/>
      <c r="CE197" s="71"/>
      <c r="CF197" s="71"/>
      <c r="CG197" s="71"/>
      <c r="CH197" s="71"/>
      <c r="CI197" s="71"/>
      <c r="CJ197" s="71"/>
      <c r="CK197" s="71"/>
      <c r="CL197" s="71"/>
      <c r="CM197" s="71"/>
      <c r="CN197" s="71"/>
      <c r="CO197" s="71"/>
      <c r="CP197" s="71"/>
      <c r="CQ197" s="71"/>
      <c r="CR197" s="71"/>
      <c r="CS197" s="71"/>
      <c r="CT197" s="71"/>
      <c r="CU197" s="71"/>
      <c r="CV197" s="71"/>
      <c r="CW197" s="71"/>
      <c r="CX197" s="71"/>
      <c r="CY197" s="71"/>
      <c r="CZ197" s="71"/>
      <c r="DA197" s="71"/>
      <c r="DB197" s="71"/>
      <c r="DC197" s="71"/>
      <c r="DD197" s="71"/>
      <c r="DE197" s="71"/>
      <c r="DF197" s="71"/>
      <c r="DG197" s="71"/>
      <c r="DH197" s="71"/>
      <c r="DI197" s="71"/>
      <c r="DJ197" s="71"/>
      <c r="DK197" s="71"/>
    </row>
    <row r="198" spans="1:115">
      <c r="A198" s="109" t="s">
        <v>19</v>
      </c>
      <c r="B198" s="72" t="s">
        <v>39</v>
      </c>
      <c r="C198" s="99" t="s">
        <v>167</v>
      </c>
      <c r="D198" s="100">
        <v>0.61956999999999995</v>
      </c>
      <c r="E198" s="100" t="s">
        <v>31</v>
      </c>
      <c r="F198" s="100" t="s">
        <v>31</v>
      </c>
      <c r="G198" s="98">
        <v>7.74</v>
      </c>
      <c r="H198" s="100">
        <v>3.43</v>
      </c>
      <c r="I198" s="100">
        <v>3.31</v>
      </c>
      <c r="J198" s="100">
        <v>2.72</v>
      </c>
      <c r="K198" s="100">
        <v>2.58</v>
      </c>
      <c r="L198" s="100">
        <v>2.97</v>
      </c>
      <c r="M198" s="100">
        <v>3.38</v>
      </c>
      <c r="N198" s="100">
        <v>2.86</v>
      </c>
      <c r="O198" s="100">
        <v>3.65</v>
      </c>
      <c r="P198" s="100">
        <v>3.27</v>
      </c>
      <c r="Q198" s="100">
        <v>37.79</v>
      </c>
      <c r="R198" s="100">
        <v>37.840000000000003</v>
      </c>
      <c r="S198" s="100">
        <v>44.01</v>
      </c>
      <c r="T198" s="100">
        <v>9.15</v>
      </c>
      <c r="U198" s="100">
        <v>10.83</v>
      </c>
      <c r="V198" s="100">
        <v>0.57999999999999996</v>
      </c>
      <c r="W198" s="100">
        <v>3.5</v>
      </c>
      <c r="X198" s="100">
        <v>1.3</v>
      </c>
      <c r="Y198" s="100">
        <v>46.65</v>
      </c>
      <c r="Z198" s="100">
        <v>39.33</v>
      </c>
      <c r="AA198" s="101">
        <v>17</v>
      </c>
      <c r="AB198" s="79">
        <v>403.29410000000001</v>
      </c>
      <c r="AC198" s="101">
        <v>88</v>
      </c>
      <c r="AD198" s="101">
        <v>0.57180762528227846</v>
      </c>
      <c r="AE198" s="101">
        <v>7.996253785714714</v>
      </c>
      <c r="AF198" s="101">
        <v>32.116730135827609</v>
      </c>
      <c r="AG198" s="101">
        <v>7.990802431975383</v>
      </c>
      <c r="AH198" s="101">
        <v>2.4051274700264003</v>
      </c>
      <c r="AI198" s="101">
        <v>69.90334748245489</v>
      </c>
      <c r="AJ198" s="101">
        <v>51.00848504890174</v>
      </c>
      <c r="AK198" s="101">
        <v>72.603540276425576</v>
      </c>
      <c r="AL198" s="101">
        <v>57.78082443396741</v>
      </c>
      <c r="AM198" s="101">
        <v>6.5308324116055445</v>
      </c>
      <c r="AN198" s="101">
        <v>69.775090000000006</v>
      </c>
      <c r="AO198" s="101">
        <v>52.865279999999998</v>
      </c>
      <c r="AP198" s="101">
        <v>76</v>
      </c>
      <c r="AQ198" s="101">
        <v>7</v>
      </c>
      <c r="AR198" s="101">
        <v>70</v>
      </c>
      <c r="AS198" s="101">
        <v>6</v>
      </c>
      <c r="AT198" s="101">
        <v>60</v>
      </c>
      <c r="AU198" s="101">
        <v>61.829509999999999</v>
      </c>
      <c r="AV198" s="101">
        <v>1.9494994392820999</v>
      </c>
      <c r="AW198" s="101">
        <v>41.946679911259629</v>
      </c>
      <c r="AX198" s="101" t="s">
        <v>31</v>
      </c>
      <c r="AY198" s="101" t="s">
        <v>31</v>
      </c>
      <c r="AZ198" s="101" t="s">
        <v>31</v>
      </c>
      <c r="BA198" s="101" t="s">
        <v>31</v>
      </c>
      <c r="BB198" s="101" t="s">
        <v>31</v>
      </c>
      <c r="BC198" s="101">
        <v>12</v>
      </c>
      <c r="BD198" s="101">
        <v>22.2</v>
      </c>
      <c r="BE198" s="101">
        <v>30</v>
      </c>
      <c r="BF198" s="101">
        <v>30</v>
      </c>
      <c r="BG198" s="101">
        <v>6</v>
      </c>
      <c r="BH198" s="71"/>
      <c r="BI198" s="71"/>
      <c r="BJ198" s="71"/>
      <c r="BK198" s="71"/>
      <c r="BL198" s="71"/>
      <c r="BM198" s="71"/>
      <c r="BN198" s="71"/>
      <c r="BO198" s="71"/>
      <c r="BP198" s="71"/>
      <c r="BQ198" s="71"/>
      <c r="BR198" s="71"/>
      <c r="BS198" s="71"/>
      <c r="BT198" s="71"/>
      <c r="BU198" s="71"/>
      <c r="BV198" s="71"/>
      <c r="BW198" s="71"/>
      <c r="BX198" s="71"/>
      <c r="BY198" s="71"/>
      <c r="BZ198" s="71"/>
      <c r="CA198" s="71"/>
      <c r="CB198" s="71"/>
      <c r="CC198" s="71"/>
      <c r="CD198" s="71"/>
      <c r="CE198" s="71"/>
      <c r="CF198" s="71"/>
      <c r="CG198" s="71"/>
      <c r="CH198" s="71"/>
      <c r="CI198" s="71"/>
      <c r="CJ198" s="71"/>
      <c r="CK198" s="71"/>
      <c r="CL198" s="71"/>
      <c r="CM198" s="71"/>
      <c r="CN198" s="71"/>
      <c r="CO198" s="71"/>
      <c r="CP198" s="71"/>
      <c r="CQ198" s="71"/>
      <c r="CR198" s="71"/>
      <c r="CS198" s="71"/>
      <c r="CT198" s="71"/>
      <c r="CU198" s="71"/>
      <c r="CV198" s="71"/>
      <c r="CW198" s="71"/>
      <c r="CX198" s="71"/>
      <c r="CY198" s="71"/>
      <c r="CZ198" s="71"/>
      <c r="DA198" s="71"/>
      <c r="DB198" s="71"/>
      <c r="DC198" s="71"/>
      <c r="DD198" s="71"/>
      <c r="DE198" s="71"/>
      <c r="DF198" s="71"/>
      <c r="DG198" s="71"/>
      <c r="DH198" s="71"/>
      <c r="DI198" s="71"/>
      <c r="DJ198" s="71"/>
      <c r="DK198" s="71"/>
    </row>
    <row r="199" spans="1:115">
      <c r="A199" s="109" t="s">
        <v>19</v>
      </c>
      <c r="B199" s="72" t="s">
        <v>38</v>
      </c>
      <c r="C199" s="99" t="s">
        <v>167</v>
      </c>
      <c r="D199" s="100" t="s">
        <v>31</v>
      </c>
      <c r="E199" s="100" t="s">
        <v>31</v>
      </c>
      <c r="F199" s="100" t="s">
        <v>31</v>
      </c>
      <c r="G199" s="98">
        <v>7.81</v>
      </c>
      <c r="H199" s="100">
        <v>3.43</v>
      </c>
      <c r="I199" s="100">
        <v>3.34</v>
      </c>
      <c r="J199" s="100">
        <v>2.82</v>
      </c>
      <c r="K199" s="100">
        <v>2.87</v>
      </c>
      <c r="L199" s="100">
        <v>3.11</v>
      </c>
      <c r="M199" s="100">
        <v>3.76</v>
      </c>
      <c r="N199" s="100">
        <v>2.98</v>
      </c>
      <c r="O199" s="100">
        <v>3.89</v>
      </c>
      <c r="P199" s="100">
        <v>3.11</v>
      </c>
      <c r="Q199" s="100">
        <v>44.34</v>
      </c>
      <c r="R199" s="100">
        <v>43.99</v>
      </c>
      <c r="S199" s="100">
        <v>37.53</v>
      </c>
      <c r="T199" s="100">
        <v>14.88</v>
      </c>
      <c r="U199" s="100">
        <v>10.59</v>
      </c>
      <c r="V199" s="100">
        <v>0.56000000000000005</v>
      </c>
      <c r="W199" s="100">
        <v>5.2</v>
      </c>
      <c r="X199" s="100">
        <v>7</v>
      </c>
      <c r="Y199" s="100">
        <v>46.7</v>
      </c>
      <c r="Z199" s="100">
        <v>44.4</v>
      </c>
      <c r="AA199" s="101">
        <v>22</v>
      </c>
      <c r="AB199" s="79" t="s">
        <v>31</v>
      </c>
      <c r="AC199" s="101">
        <v>89.645858764648395</v>
      </c>
      <c r="AD199" s="101">
        <v>0.59902496928496229</v>
      </c>
      <c r="AE199" s="101">
        <v>8.1695265054713815</v>
      </c>
      <c r="AF199" s="101">
        <v>30.212016767439287</v>
      </c>
      <c r="AG199" s="101">
        <v>7.6455310849477431</v>
      </c>
      <c r="AH199" s="101">
        <v>2.5064707505609602</v>
      </c>
      <c r="AI199" s="101">
        <v>70.032851681687362</v>
      </c>
      <c r="AJ199" s="101">
        <v>48.85365036250198</v>
      </c>
      <c r="AK199" s="101">
        <v>72.206948287481282</v>
      </c>
      <c r="AL199" s="101">
        <v>61.356927281362715</v>
      </c>
      <c r="AM199" s="101">
        <v>8.3499361968219148</v>
      </c>
      <c r="AN199" s="101">
        <v>81.712299999999999</v>
      </c>
      <c r="AO199" s="101">
        <v>54.520989999999998</v>
      </c>
      <c r="AP199" s="101">
        <v>76</v>
      </c>
      <c r="AQ199" s="101">
        <v>7</v>
      </c>
      <c r="AR199" s="101">
        <v>70</v>
      </c>
      <c r="AS199" s="101">
        <v>6</v>
      </c>
      <c r="AT199" s="101">
        <v>60</v>
      </c>
      <c r="AU199" s="101">
        <v>71.742249999999999</v>
      </c>
      <c r="AV199" s="101" t="s">
        <v>31</v>
      </c>
      <c r="AW199" s="101" t="s">
        <v>31</v>
      </c>
      <c r="AX199" s="101" t="s">
        <v>31</v>
      </c>
      <c r="AY199" s="101" t="s">
        <v>31</v>
      </c>
      <c r="AZ199" s="101" t="s">
        <v>31</v>
      </c>
      <c r="BA199" s="101" t="s">
        <v>31</v>
      </c>
      <c r="BB199" s="101" t="s">
        <v>31</v>
      </c>
      <c r="BC199" s="101">
        <v>12</v>
      </c>
      <c r="BD199" s="101">
        <v>18.5</v>
      </c>
      <c r="BE199" s="101">
        <v>28.47</v>
      </c>
      <c r="BF199" s="101">
        <v>28.47</v>
      </c>
      <c r="BG199" s="101">
        <v>6</v>
      </c>
      <c r="BH199" s="71"/>
      <c r="BI199" s="71"/>
      <c r="BJ199" s="71"/>
      <c r="BK199" s="71"/>
      <c r="BL199" s="71"/>
      <c r="BM199" s="71"/>
      <c r="BN199" s="71"/>
      <c r="BO199" s="71"/>
      <c r="BP199" s="71"/>
      <c r="BQ199" s="71"/>
      <c r="BR199" s="71"/>
      <c r="BS199" s="71"/>
      <c r="BT199" s="71"/>
      <c r="BU199" s="71"/>
      <c r="BV199" s="71"/>
      <c r="BW199" s="71"/>
      <c r="BX199" s="71"/>
      <c r="BY199" s="71"/>
      <c r="BZ199" s="71"/>
      <c r="CA199" s="71"/>
      <c r="CB199" s="71"/>
      <c r="CC199" s="71"/>
      <c r="CD199" s="71"/>
      <c r="CE199" s="71"/>
      <c r="CF199" s="71"/>
      <c r="CG199" s="71"/>
      <c r="CH199" s="71"/>
      <c r="CI199" s="71"/>
      <c r="CJ199" s="71"/>
      <c r="CK199" s="71"/>
      <c r="CL199" s="71"/>
      <c r="CM199" s="71"/>
      <c r="CN199" s="71"/>
      <c r="CO199" s="71"/>
      <c r="CP199" s="71"/>
      <c r="CQ199" s="71"/>
      <c r="CR199" s="71"/>
      <c r="CS199" s="71"/>
      <c r="CT199" s="71"/>
      <c r="CU199" s="71"/>
      <c r="CV199" s="71"/>
      <c r="CW199" s="71"/>
      <c r="CX199" s="71"/>
      <c r="CY199" s="71"/>
      <c r="CZ199" s="71"/>
      <c r="DA199" s="71"/>
      <c r="DB199" s="71"/>
      <c r="DC199" s="71"/>
      <c r="DD199" s="71"/>
      <c r="DE199" s="71"/>
      <c r="DF199" s="71"/>
      <c r="DG199" s="71"/>
      <c r="DH199" s="71"/>
      <c r="DI199" s="71"/>
      <c r="DJ199" s="71"/>
      <c r="DK199" s="71"/>
    </row>
    <row r="200" spans="1:115">
      <c r="A200" s="109" t="s">
        <v>19</v>
      </c>
      <c r="B200" s="72" t="s">
        <v>37</v>
      </c>
      <c r="C200" s="99" t="s">
        <v>167</v>
      </c>
      <c r="D200" s="100" t="s">
        <v>31</v>
      </c>
      <c r="E200" s="100" t="s">
        <v>31</v>
      </c>
      <c r="F200" s="100" t="s">
        <v>31</v>
      </c>
      <c r="G200" s="98">
        <v>7.23</v>
      </c>
      <c r="H200" s="100">
        <v>3.05</v>
      </c>
      <c r="I200" s="100">
        <v>3.22</v>
      </c>
      <c r="J200" s="100">
        <v>2.81</v>
      </c>
      <c r="K200" s="100">
        <v>2.72</v>
      </c>
      <c r="L200" s="100">
        <v>2.92</v>
      </c>
      <c r="M200" s="100">
        <v>3.69</v>
      </c>
      <c r="N200" s="100">
        <v>2.4700000000000002</v>
      </c>
      <c r="O200" s="100">
        <v>4.1399999999999997</v>
      </c>
      <c r="P200" s="100">
        <v>2.79</v>
      </c>
      <c r="Q200" s="100">
        <v>44.92</v>
      </c>
      <c r="R200" s="100">
        <v>42.05</v>
      </c>
      <c r="S200" s="100">
        <v>39.56</v>
      </c>
      <c r="T200" s="100">
        <v>10.33</v>
      </c>
      <c r="U200" s="100">
        <v>9.2799999999999994</v>
      </c>
      <c r="V200" s="100">
        <v>0.8</v>
      </c>
      <c r="W200" s="100">
        <v>9.52</v>
      </c>
      <c r="X200" s="100">
        <v>0.7</v>
      </c>
      <c r="Y200" s="100">
        <v>56.18</v>
      </c>
      <c r="Z200" s="100">
        <v>52.96</v>
      </c>
      <c r="AA200" s="101">
        <v>34.450000000000003</v>
      </c>
      <c r="AB200" s="79" t="s">
        <v>31</v>
      </c>
      <c r="AC200" s="101">
        <v>92.618659973144503</v>
      </c>
      <c r="AD200" s="101">
        <v>0.59985515566115621</v>
      </c>
      <c r="AE200" s="101">
        <v>7.1678888608653466</v>
      </c>
      <c r="AF200" s="101">
        <v>30.941254235749387</v>
      </c>
      <c r="AG200" s="101">
        <v>7.3522509535359184</v>
      </c>
      <c r="AH200" s="101">
        <v>2.5096245584148202</v>
      </c>
      <c r="AI200" s="101">
        <v>64.553926888294626</v>
      </c>
      <c r="AJ200" s="101">
        <v>48.068684287258058</v>
      </c>
      <c r="AK200" s="101">
        <v>72.227205056823607</v>
      </c>
      <c r="AL200" s="101">
        <v>61.035856900614739</v>
      </c>
      <c r="AM200" s="101">
        <v>9.3238432466835661</v>
      </c>
      <c r="AN200" s="101">
        <v>90.273009999999999</v>
      </c>
      <c r="AO200" s="101">
        <v>55.940460000000002</v>
      </c>
      <c r="AP200" s="101">
        <v>76</v>
      </c>
      <c r="AQ200" s="101">
        <v>7</v>
      </c>
      <c r="AR200" s="101">
        <v>70</v>
      </c>
      <c r="AS200" s="101">
        <v>6</v>
      </c>
      <c r="AT200" s="101">
        <v>60</v>
      </c>
      <c r="AU200" s="101">
        <v>72.187910000000002</v>
      </c>
      <c r="AV200" s="101" t="s">
        <v>31</v>
      </c>
      <c r="AW200" s="101" t="s">
        <v>31</v>
      </c>
      <c r="AX200" s="101" t="s">
        <v>31</v>
      </c>
      <c r="AY200" s="101" t="s">
        <v>31</v>
      </c>
      <c r="AZ200" s="101" t="s">
        <v>31</v>
      </c>
      <c r="BA200" s="101" t="s">
        <v>31</v>
      </c>
      <c r="BB200" s="101" t="s">
        <v>31</v>
      </c>
      <c r="BC200" s="101">
        <v>11.8</v>
      </c>
      <c r="BD200" s="101" t="s">
        <v>31</v>
      </c>
      <c r="BE200" s="101">
        <v>29.765000000000001</v>
      </c>
      <c r="BF200" s="101">
        <v>29.765000000000001</v>
      </c>
      <c r="BG200" s="101">
        <v>8</v>
      </c>
      <c r="BH200" s="71"/>
      <c r="BI200" s="71"/>
      <c r="BJ200" s="71"/>
      <c r="BK200" s="71"/>
      <c r="BL200" s="71"/>
      <c r="BM200" s="71"/>
      <c r="BN200" s="71"/>
      <c r="BO200" s="71"/>
      <c r="BP200" s="71"/>
      <c r="BQ200" s="71"/>
      <c r="BR200" s="71"/>
      <c r="BS200" s="71"/>
      <c r="BT200" s="71"/>
      <c r="BU200" s="71"/>
      <c r="BV200" s="71"/>
      <c r="BW200" s="71"/>
      <c r="BX200" s="71"/>
      <c r="BY200" s="71"/>
      <c r="BZ200" s="71"/>
      <c r="CA200" s="71"/>
      <c r="CB200" s="71"/>
      <c r="CC200" s="71"/>
      <c r="CD200" s="71"/>
      <c r="CE200" s="71"/>
      <c r="CF200" s="71"/>
      <c r="CG200" s="71"/>
      <c r="CH200" s="71"/>
      <c r="CI200" s="71"/>
      <c r="CJ200" s="71"/>
      <c r="CK200" s="71"/>
      <c r="CL200" s="71"/>
      <c r="CM200" s="71"/>
      <c r="CN200" s="71"/>
      <c r="CO200" s="71"/>
      <c r="CP200" s="71"/>
      <c r="CQ200" s="71"/>
      <c r="CR200" s="71"/>
      <c r="CS200" s="71"/>
      <c r="CT200" s="71"/>
      <c r="CU200" s="71"/>
      <c r="CV200" s="71"/>
      <c r="CW200" s="71"/>
      <c r="CX200" s="71"/>
      <c r="CY200" s="71"/>
      <c r="CZ200" s="71"/>
      <c r="DA200" s="71"/>
      <c r="DB200" s="71"/>
      <c r="DC200" s="71"/>
      <c r="DD200" s="71"/>
      <c r="DE200" s="71"/>
      <c r="DF200" s="71"/>
      <c r="DG200" s="71"/>
      <c r="DH200" s="71"/>
      <c r="DI200" s="71"/>
      <c r="DJ200" s="71"/>
      <c r="DK200" s="71"/>
    </row>
    <row r="201" spans="1:115">
      <c r="A201" s="109" t="s">
        <v>19</v>
      </c>
      <c r="B201" s="72" t="s">
        <v>36</v>
      </c>
      <c r="C201" s="99" t="s">
        <v>167</v>
      </c>
      <c r="D201" s="100">
        <v>0.59738000000000002</v>
      </c>
      <c r="E201" s="100">
        <v>36.772120000000001</v>
      </c>
      <c r="F201" s="100">
        <v>63.227879999999999</v>
      </c>
      <c r="G201" s="71" t="s">
        <v>31</v>
      </c>
      <c r="H201" s="100">
        <v>3.39</v>
      </c>
      <c r="I201" s="100">
        <v>3.79</v>
      </c>
      <c r="J201" s="100">
        <v>3.44</v>
      </c>
      <c r="K201" s="100">
        <v>3.15</v>
      </c>
      <c r="L201" s="100">
        <v>3.45</v>
      </c>
      <c r="M201" s="100">
        <v>3.87</v>
      </c>
      <c r="N201" s="100">
        <v>3.14</v>
      </c>
      <c r="O201" s="100">
        <v>3.91</v>
      </c>
      <c r="P201" s="100">
        <v>3.32</v>
      </c>
      <c r="Q201" s="100">
        <v>49.83</v>
      </c>
      <c r="R201" s="100">
        <v>52.22</v>
      </c>
      <c r="S201" s="100">
        <v>50.06</v>
      </c>
      <c r="T201" s="100">
        <v>20.64</v>
      </c>
      <c r="U201" s="100">
        <v>11.42</v>
      </c>
      <c r="V201" s="100">
        <v>0.62</v>
      </c>
      <c r="W201" s="100">
        <v>8.39</v>
      </c>
      <c r="X201" s="100">
        <v>1.94</v>
      </c>
      <c r="Y201" s="100">
        <v>65.03</v>
      </c>
      <c r="Z201" s="100">
        <v>63.72</v>
      </c>
      <c r="AA201" s="71" t="s">
        <v>31</v>
      </c>
      <c r="AB201" s="79" t="s">
        <v>31</v>
      </c>
      <c r="AC201" s="101" t="s">
        <v>31</v>
      </c>
      <c r="AD201" s="101" t="s">
        <v>31</v>
      </c>
      <c r="AE201" s="101">
        <v>6.8113693261399675</v>
      </c>
      <c r="AF201" s="101">
        <v>31.307786022582707</v>
      </c>
      <c r="AG201" s="101">
        <v>9.0079486205306587</v>
      </c>
      <c r="AH201" s="101">
        <v>2.4190343416652298</v>
      </c>
      <c r="AI201" s="101">
        <v>3.3769649822883725</v>
      </c>
      <c r="AJ201" s="101">
        <v>12.165832135338601</v>
      </c>
      <c r="AK201" s="101">
        <v>72.797824019018634</v>
      </c>
      <c r="AL201" s="101">
        <v>61.84279820395264</v>
      </c>
      <c r="AM201" s="101">
        <v>9.9570514340100402</v>
      </c>
      <c r="AN201" s="101">
        <v>88.637129999999999</v>
      </c>
      <c r="AO201" s="101">
        <v>60.907600000000002</v>
      </c>
      <c r="AP201" s="101">
        <v>80</v>
      </c>
      <c r="AQ201" s="101">
        <v>7</v>
      </c>
      <c r="AR201" s="101">
        <v>70</v>
      </c>
      <c r="AS201" s="101">
        <v>7</v>
      </c>
      <c r="AT201" s="101">
        <v>70</v>
      </c>
      <c r="AU201" s="101">
        <v>73.901210000000006</v>
      </c>
      <c r="AV201" s="101" t="s">
        <v>31</v>
      </c>
      <c r="AW201" s="101" t="s">
        <v>31</v>
      </c>
      <c r="AX201" s="101" t="s">
        <v>31</v>
      </c>
      <c r="AY201" s="101" t="s">
        <v>31</v>
      </c>
      <c r="AZ201" s="101" t="s">
        <v>31</v>
      </c>
      <c r="BA201" s="101" t="s">
        <v>31</v>
      </c>
      <c r="BB201" s="101" t="s">
        <v>31</v>
      </c>
      <c r="BC201" s="101">
        <v>11.8</v>
      </c>
      <c r="BD201" s="101">
        <v>23.1</v>
      </c>
      <c r="BE201" s="101">
        <v>16.47</v>
      </c>
      <c r="BF201" s="101">
        <v>16.47</v>
      </c>
      <c r="BG201" s="101">
        <v>9</v>
      </c>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c r="CI201" s="71"/>
      <c r="CJ201" s="71"/>
      <c r="CK201" s="71"/>
      <c r="CL201" s="71"/>
      <c r="CM201" s="71"/>
      <c r="CN201" s="71"/>
      <c r="CO201" s="71"/>
      <c r="CP201" s="71"/>
      <c r="CQ201" s="71"/>
      <c r="CR201" s="71"/>
      <c r="CS201" s="71"/>
      <c r="CT201" s="71"/>
      <c r="CU201" s="71"/>
      <c r="CV201" s="71"/>
      <c r="CW201" s="71"/>
      <c r="CX201" s="71"/>
      <c r="CY201" s="71"/>
      <c r="CZ201" s="71"/>
      <c r="DA201" s="71"/>
      <c r="DB201" s="71"/>
      <c r="DC201" s="71"/>
      <c r="DD201" s="71"/>
      <c r="DE201" s="71"/>
      <c r="DF201" s="71"/>
      <c r="DG201" s="71"/>
      <c r="DH201" s="71"/>
      <c r="DI201" s="71"/>
      <c r="DJ201" s="71"/>
      <c r="DK201" s="71"/>
    </row>
    <row r="202" spans="1:115">
      <c r="A202" s="109" t="s">
        <v>26</v>
      </c>
      <c r="B202" s="76" t="s">
        <v>55</v>
      </c>
      <c r="C202" s="99" t="s">
        <v>168</v>
      </c>
      <c r="D202" s="100" t="s">
        <v>31</v>
      </c>
      <c r="E202" s="100" t="s">
        <v>31</v>
      </c>
      <c r="F202" s="100" t="s">
        <v>31</v>
      </c>
      <c r="G202" s="71" t="s">
        <v>31</v>
      </c>
      <c r="H202" s="71" t="s">
        <v>31</v>
      </c>
      <c r="I202" s="71" t="s">
        <v>31</v>
      </c>
      <c r="J202" s="71" t="s">
        <v>31</v>
      </c>
      <c r="K202" s="71" t="s">
        <v>31</v>
      </c>
      <c r="L202" s="71" t="s">
        <v>31</v>
      </c>
      <c r="M202" s="71" t="s">
        <v>31</v>
      </c>
      <c r="N202" s="71" t="s">
        <v>31</v>
      </c>
      <c r="O202" s="71" t="s">
        <v>31</v>
      </c>
      <c r="P202" s="71" t="s">
        <v>31</v>
      </c>
      <c r="Q202" s="71" t="s">
        <v>31</v>
      </c>
      <c r="R202" s="71" t="s">
        <v>31</v>
      </c>
      <c r="S202" s="71" t="s">
        <v>31</v>
      </c>
      <c r="T202" s="71" t="s">
        <v>31</v>
      </c>
      <c r="U202" s="71" t="s">
        <v>31</v>
      </c>
      <c r="V202" s="71" t="s">
        <v>31</v>
      </c>
      <c r="W202" s="71" t="s">
        <v>31</v>
      </c>
      <c r="X202" s="71" t="s">
        <v>31</v>
      </c>
      <c r="Y202" s="71" t="s">
        <v>31</v>
      </c>
      <c r="Z202" s="71" t="s">
        <v>31</v>
      </c>
      <c r="AA202" s="71" t="s">
        <v>31</v>
      </c>
      <c r="AB202" s="79">
        <v>1</v>
      </c>
      <c r="AC202" s="101" t="s">
        <v>31</v>
      </c>
      <c r="AD202" s="101" t="s">
        <v>31</v>
      </c>
      <c r="AE202" s="101" t="s">
        <v>31</v>
      </c>
      <c r="AF202" s="101" t="s">
        <v>31</v>
      </c>
      <c r="AG202" s="101" t="s">
        <v>31</v>
      </c>
      <c r="AH202" s="101" t="s">
        <v>31</v>
      </c>
      <c r="AI202" s="101" t="s">
        <v>31</v>
      </c>
      <c r="AJ202" s="101" t="s">
        <v>31</v>
      </c>
      <c r="AK202" s="101" t="s">
        <v>31</v>
      </c>
      <c r="AL202" s="101" t="s">
        <v>31</v>
      </c>
      <c r="AM202" s="101" t="s">
        <v>31</v>
      </c>
      <c r="AN202" s="101" t="s">
        <v>31</v>
      </c>
      <c r="AO202" s="101" t="s">
        <v>31</v>
      </c>
      <c r="AP202" s="101" t="s">
        <v>31</v>
      </c>
      <c r="AQ202" s="101" t="s">
        <v>31</v>
      </c>
      <c r="AR202" s="101" t="s">
        <v>31</v>
      </c>
      <c r="AS202" s="101" t="s">
        <v>31</v>
      </c>
      <c r="AT202" s="101" t="s">
        <v>31</v>
      </c>
      <c r="AU202" s="101" t="s">
        <v>31</v>
      </c>
      <c r="AV202" s="101">
        <v>2.9145863109025898</v>
      </c>
      <c r="AW202" s="101">
        <v>62.943912860192427</v>
      </c>
      <c r="AX202" s="101" t="s">
        <v>31</v>
      </c>
      <c r="AY202" s="101" t="s">
        <v>31</v>
      </c>
      <c r="AZ202" s="101">
        <v>31</v>
      </c>
      <c r="BA202" s="101" t="s">
        <v>31</v>
      </c>
      <c r="BB202" s="101" t="s">
        <v>31</v>
      </c>
      <c r="BC202" s="101" t="s">
        <v>31</v>
      </c>
      <c r="BD202" s="101" t="s">
        <v>31</v>
      </c>
      <c r="BE202" s="101" t="s">
        <v>31</v>
      </c>
      <c r="BF202" s="101" t="s">
        <v>31</v>
      </c>
      <c r="BG202" s="101" t="s">
        <v>31</v>
      </c>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c r="CI202" s="71"/>
      <c r="CJ202" s="71"/>
      <c r="CK202" s="71"/>
      <c r="CL202" s="71"/>
      <c r="CM202" s="71"/>
      <c r="CN202" s="71"/>
      <c r="CO202" s="71"/>
      <c r="CP202" s="71"/>
      <c r="CQ202" s="71"/>
      <c r="CR202" s="71"/>
      <c r="CS202" s="71"/>
      <c r="CT202" s="71"/>
      <c r="CU202" s="71"/>
      <c r="CV202" s="71"/>
      <c r="CW202" s="71"/>
      <c r="CX202" s="71"/>
      <c r="CY202" s="71"/>
      <c r="CZ202" s="71"/>
      <c r="DA202" s="71"/>
      <c r="DB202" s="71"/>
      <c r="DC202" s="71"/>
      <c r="DD202" s="71"/>
      <c r="DE202" s="71"/>
      <c r="DF202" s="71"/>
      <c r="DG202" s="71"/>
      <c r="DH202" s="71"/>
      <c r="DI202" s="71"/>
      <c r="DJ202" s="71"/>
      <c r="DK202" s="71"/>
    </row>
    <row r="203" spans="1:115">
      <c r="A203" s="109" t="s">
        <v>26</v>
      </c>
      <c r="B203" s="72" t="s">
        <v>54</v>
      </c>
      <c r="C203" s="99" t="s">
        <v>168</v>
      </c>
      <c r="D203" s="100">
        <v>6.769E-2</v>
      </c>
      <c r="E203" s="100">
        <v>25.710049999999999</v>
      </c>
      <c r="F203" s="100">
        <v>72.670010000000005</v>
      </c>
      <c r="G203" s="71" t="s">
        <v>31</v>
      </c>
      <c r="H203" s="71" t="s">
        <v>31</v>
      </c>
      <c r="I203" s="71" t="s">
        <v>31</v>
      </c>
      <c r="J203" s="71" t="s">
        <v>31</v>
      </c>
      <c r="K203" s="71" t="s">
        <v>31</v>
      </c>
      <c r="L203" s="71" t="s">
        <v>31</v>
      </c>
      <c r="M203" s="71" t="s">
        <v>31</v>
      </c>
      <c r="N203" s="71" t="s">
        <v>31</v>
      </c>
      <c r="O203" s="71" t="s">
        <v>31</v>
      </c>
      <c r="P203" s="71" t="s">
        <v>31</v>
      </c>
      <c r="Q203" s="71" t="s">
        <v>31</v>
      </c>
      <c r="R203" s="71" t="s">
        <v>31</v>
      </c>
      <c r="S203" s="71" t="s">
        <v>31</v>
      </c>
      <c r="T203" s="71" t="s">
        <v>31</v>
      </c>
      <c r="U203" s="71" t="s">
        <v>31</v>
      </c>
      <c r="V203" s="71" t="s">
        <v>31</v>
      </c>
      <c r="W203" s="71" t="s">
        <v>31</v>
      </c>
      <c r="X203" s="71" t="s">
        <v>31</v>
      </c>
      <c r="Y203" s="71" t="s">
        <v>31</v>
      </c>
      <c r="Z203" s="71" t="s">
        <v>31</v>
      </c>
      <c r="AA203" s="101">
        <v>0.92556386446685801</v>
      </c>
      <c r="AB203" s="79">
        <v>5.75</v>
      </c>
      <c r="AC203" s="101" t="s">
        <v>31</v>
      </c>
      <c r="AD203" s="101" t="s">
        <v>31</v>
      </c>
      <c r="AE203" s="101" t="s">
        <v>31</v>
      </c>
      <c r="AF203" s="101" t="s">
        <v>31</v>
      </c>
      <c r="AG203" s="101" t="s">
        <v>31</v>
      </c>
      <c r="AH203" s="101" t="s">
        <v>31</v>
      </c>
      <c r="AI203" s="101" t="s">
        <v>31</v>
      </c>
      <c r="AJ203" s="101" t="s">
        <v>31</v>
      </c>
      <c r="AK203" s="101" t="s">
        <v>31</v>
      </c>
      <c r="AL203" s="101" t="s">
        <v>31</v>
      </c>
      <c r="AM203" s="101" t="s">
        <v>31</v>
      </c>
      <c r="AN203" s="101" t="s">
        <v>31</v>
      </c>
      <c r="AO203" s="101" t="s">
        <v>31</v>
      </c>
      <c r="AP203" s="101" t="s">
        <v>31</v>
      </c>
      <c r="AQ203" s="101" t="s">
        <v>31</v>
      </c>
      <c r="AR203" s="101" t="s">
        <v>31</v>
      </c>
      <c r="AS203" s="101" t="s">
        <v>31</v>
      </c>
      <c r="AT203" s="101" t="s">
        <v>31</v>
      </c>
      <c r="AU203" s="101" t="s">
        <v>31</v>
      </c>
      <c r="AV203" s="101">
        <v>3.1495657976565798</v>
      </c>
      <c r="AW203" s="101">
        <v>71.436875917373087</v>
      </c>
      <c r="AX203" s="101" t="s">
        <v>31</v>
      </c>
      <c r="AY203" s="101" t="s">
        <v>31</v>
      </c>
      <c r="AZ203" s="101">
        <v>28.5</v>
      </c>
      <c r="BA203" s="101" t="s">
        <v>31</v>
      </c>
      <c r="BB203" s="101" t="s">
        <v>31</v>
      </c>
      <c r="BC203" s="101">
        <v>8</v>
      </c>
      <c r="BD203" s="101" t="s">
        <v>31</v>
      </c>
      <c r="BE203" s="101" t="s">
        <v>31</v>
      </c>
      <c r="BF203" s="101" t="s">
        <v>31</v>
      </c>
      <c r="BG203" s="101" t="s">
        <v>31</v>
      </c>
      <c r="BH203" s="102"/>
      <c r="BI203" s="102"/>
      <c r="BJ203" s="102"/>
      <c r="BK203" s="102"/>
      <c r="BL203" s="102"/>
      <c r="BM203" s="102"/>
      <c r="BN203" s="102"/>
      <c r="BO203" s="102"/>
      <c r="BP203" s="102"/>
      <c r="BQ203" s="102"/>
      <c r="BR203" s="102"/>
      <c r="BS203" s="102"/>
      <c r="BT203" s="102"/>
      <c r="BU203" s="102"/>
      <c r="BV203" s="102"/>
      <c r="BW203" s="102"/>
      <c r="BX203" s="102"/>
      <c r="BY203" s="102"/>
      <c r="BZ203" s="102"/>
      <c r="CA203" s="102"/>
      <c r="CB203" s="102"/>
      <c r="CC203" s="102"/>
      <c r="CD203" s="102"/>
      <c r="CE203" s="102"/>
      <c r="CF203" s="102"/>
      <c r="CG203" s="102"/>
      <c r="CH203" s="102"/>
      <c r="CI203" s="102"/>
      <c r="CJ203" s="102"/>
      <c r="CK203" s="102"/>
      <c r="CL203" s="102"/>
      <c r="CM203" s="102"/>
      <c r="CN203" s="102"/>
      <c r="CO203" s="102"/>
      <c r="CP203" s="102"/>
      <c r="CQ203" s="102"/>
      <c r="CR203" s="102"/>
      <c r="CS203" s="102"/>
      <c r="CT203" s="102"/>
      <c r="CU203" s="102"/>
      <c r="CV203" s="102"/>
      <c r="CW203" s="102"/>
      <c r="CX203" s="102"/>
      <c r="CY203" s="102"/>
      <c r="CZ203" s="102"/>
      <c r="DA203" s="102"/>
      <c r="DB203" s="102"/>
      <c r="DC203" s="102"/>
      <c r="DD203" s="102"/>
      <c r="DE203" s="102"/>
      <c r="DF203" s="102"/>
      <c r="DG203" s="102"/>
      <c r="DH203" s="102"/>
      <c r="DI203" s="102"/>
      <c r="DJ203" s="102"/>
      <c r="DK203" s="102"/>
    </row>
    <row r="204" spans="1:115">
      <c r="A204" s="109" t="s">
        <v>26</v>
      </c>
      <c r="B204" s="72" t="s">
        <v>53</v>
      </c>
      <c r="C204" s="99" t="s">
        <v>168</v>
      </c>
      <c r="D204" s="100">
        <v>4.7559999999999998E-2</v>
      </c>
      <c r="E204" s="100">
        <v>14.689959999999999</v>
      </c>
      <c r="F204" s="100">
        <v>84.509960000000007</v>
      </c>
      <c r="G204" s="71" t="s">
        <v>31</v>
      </c>
      <c r="H204" s="71" t="s">
        <v>31</v>
      </c>
      <c r="I204" s="71" t="s">
        <v>31</v>
      </c>
      <c r="J204" s="71" t="s">
        <v>31</v>
      </c>
      <c r="K204" s="71" t="s">
        <v>31</v>
      </c>
      <c r="L204" s="71" t="s">
        <v>31</v>
      </c>
      <c r="M204" s="71" t="s">
        <v>31</v>
      </c>
      <c r="N204" s="71" t="s">
        <v>31</v>
      </c>
      <c r="O204" s="71" t="s">
        <v>31</v>
      </c>
      <c r="P204" s="71" t="s">
        <v>31</v>
      </c>
      <c r="Q204" s="71" t="s">
        <v>31</v>
      </c>
      <c r="R204" s="71" t="s">
        <v>31</v>
      </c>
      <c r="S204" s="71" t="s">
        <v>31</v>
      </c>
      <c r="T204" s="71" t="s">
        <v>31</v>
      </c>
      <c r="U204" s="71" t="s">
        <v>31</v>
      </c>
      <c r="V204" s="71" t="s">
        <v>31</v>
      </c>
      <c r="W204" s="71" t="s">
        <v>31</v>
      </c>
      <c r="X204" s="71" t="s">
        <v>31</v>
      </c>
      <c r="Y204" s="71" t="s">
        <v>31</v>
      </c>
      <c r="Z204" s="71" t="s">
        <v>31</v>
      </c>
      <c r="AA204" s="101">
        <v>2.1861385948458998</v>
      </c>
      <c r="AB204" s="79">
        <v>1.9167000000000001</v>
      </c>
      <c r="AC204" s="101" t="s">
        <v>31</v>
      </c>
      <c r="AD204" s="101" t="s">
        <v>31</v>
      </c>
      <c r="AE204" s="101" t="s">
        <v>31</v>
      </c>
      <c r="AF204" s="101" t="s">
        <v>31</v>
      </c>
      <c r="AG204" s="101" t="s">
        <v>31</v>
      </c>
      <c r="AH204" s="101" t="s">
        <v>31</v>
      </c>
      <c r="AI204" s="101" t="s">
        <v>31</v>
      </c>
      <c r="AJ204" s="101" t="s">
        <v>31</v>
      </c>
      <c r="AK204" s="101" t="s">
        <v>31</v>
      </c>
      <c r="AL204" s="101" t="s">
        <v>31</v>
      </c>
      <c r="AM204" s="101" t="s">
        <v>31</v>
      </c>
      <c r="AN204" s="101" t="s">
        <v>31</v>
      </c>
      <c r="AO204" s="101" t="s">
        <v>31</v>
      </c>
      <c r="AP204" s="101" t="s">
        <v>31</v>
      </c>
      <c r="AQ204" s="101" t="s">
        <v>31</v>
      </c>
      <c r="AR204" s="101" t="s">
        <v>31</v>
      </c>
      <c r="AS204" s="101" t="s">
        <v>31</v>
      </c>
      <c r="AT204" s="101" t="s">
        <v>31</v>
      </c>
      <c r="AU204" s="101" t="s">
        <v>31</v>
      </c>
      <c r="AV204" s="101">
        <v>3.3653702487768902</v>
      </c>
      <c r="AW204" s="101">
        <v>69.793207525623785</v>
      </c>
      <c r="AX204" s="101" t="s">
        <v>31</v>
      </c>
      <c r="AY204" s="101" t="s">
        <v>31</v>
      </c>
      <c r="AZ204" s="101">
        <v>29</v>
      </c>
      <c r="BA204" s="101" t="s">
        <v>31</v>
      </c>
      <c r="BB204" s="101" t="s">
        <v>31</v>
      </c>
      <c r="BC204" s="101">
        <v>8</v>
      </c>
      <c r="BD204" s="101" t="s">
        <v>31</v>
      </c>
      <c r="BE204" s="101" t="s">
        <v>31</v>
      </c>
      <c r="BF204" s="101" t="s">
        <v>31</v>
      </c>
      <c r="BG204" s="101" t="s">
        <v>31</v>
      </c>
      <c r="BH204" s="102"/>
      <c r="BI204" s="102"/>
      <c r="BJ204" s="102"/>
      <c r="BK204" s="102"/>
      <c r="BL204" s="102"/>
      <c r="BM204" s="102"/>
      <c r="BN204" s="102"/>
      <c r="BO204" s="102"/>
      <c r="BP204" s="102"/>
      <c r="BQ204" s="102"/>
      <c r="BR204" s="102"/>
      <c r="BS204" s="102"/>
      <c r="BT204" s="102"/>
      <c r="BU204" s="102"/>
      <c r="BV204" s="102"/>
      <c r="BW204" s="102"/>
      <c r="BX204" s="102"/>
      <c r="BY204" s="102"/>
      <c r="BZ204" s="102"/>
      <c r="CA204" s="102"/>
      <c r="CB204" s="102"/>
      <c r="CC204" s="102"/>
      <c r="CD204" s="102"/>
      <c r="CE204" s="102"/>
      <c r="CF204" s="102"/>
      <c r="CG204" s="102"/>
      <c r="CH204" s="102"/>
      <c r="CI204" s="102"/>
      <c r="CJ204" s="102"/>
      <c r="CK204" s="102"/>
      <c r="CL204" s="102"/>
      <c r="CM204" s="102"/>
      <c r="CN204" s="102"/>
      <c r="CO204" s="102"/>
      <c r="CP204" s="102"/>
      <c r="CQ204" s="102"/>
      <c r="CR204" s="102"/>
      <c r="CS204" s="102"/>
      <c r="CT204" s="102"/>
      <c r="CU204" s="102"/>
      <c r="CV204" s="102"/>
      <c r="CW204" s="102"/>
      <c r="CX204" s="102"/>
      <c r="CY204" s="102"/>
      <c r="CZ204" s="102"/>
      <c r="DA204" s="102"/>
      <c r="DB204" s="102"/>
      <c r="DC204" s="102"/>
      <c r="DD204" s="102"/>
      <c r="DE204" s="102"/>
      <c r="DF204" s="102"/>
      <c r="DG204" s="102"/>
      <c r="DH204" s="102"/>
      <c r="DI204" s="102"/>
      <c r="DJ204" s="102"/>
      <c r="DK204" s="102"/>
    </row>
    <row r="205" spans="1:115">
      <c r="A205" s="109" t="s">
        <v>26</v>
      </c>
      <c r="B205" s="72" t="s">
        <v>52</v>
      </c>
      <c r="C205" s="99" t="s">
        <v>168</v>
      </c>
      <c r="D205" s="100" t="s">
        <v>31</v>
      </c>
      <c r="E205" s="100" t="s">
        <v>31</v>
      </c>
      <c r="F205" s="100" t="s">
        <v>31</v>
      </c>
      <c r="G205" s="71" t="s">
        <v>31</v>
      </c>
      <c r="H205" s="71" t="s">
        <v>31</v>
      </c>
      <c r="I205" s="71" t="s">
        <v>31</v>
      </c>
      <c r="J205" s="71" t="s">
        <v>31</v>
      </c>
      <c r="K205" s="71" t="s">
        <v>31</v>
      </c>
      <c r="L205" s="71" t="s">
        <v>31</v>
      </c>
      <c r="M205" s="71" t="s">
        <v>31</v>
      </c>
      <c r="N205" s="71" t="s">
        <v>31</v>
      </c>
      <c r="O205" s="71" t="s">
        <v>31</v>
      </c>
      <c r="P205" s="71" t="s">
        <v>31</v>
      </c>
      <c r="Q205" s="71" t="s">
        <v>31</v>
      </c>
      <c r="R205" s="71" t="s">
        <v>31</v>
      </c>
      <c r="S205" s="71" t="s">
        <v>31</v>
      </c>
      <c r="T205" s="71" t="s">
        <v>31</v>
      </c>
      <c r="U205" s="71" t="s">
        <v>31</v>
      </c>
      <c r="V205" s="71" t="s">
        <v>31</v>
      </c>
      <c r="W205" s="71" t="s">
        <v>31</v>
      </c>
      <c r="X205" s="71" t="s">
        <v>31</v>
      </c>
      <c r="Y205" s="71" t="s">
        <v>31</v>
      </c>
      <c r="Z205" s="71" t="s">
        <v>31</v>
      </c>
      <c r="AA205" s="101">
        <v>2.1341357329588</v>
      </c>
      <c r="AB205" s="79">
        <v>5.8674999999999997</v>
      </c>
      <c r="AC205" s="101" t="s">
        <v>31</v>
      </c>
      <c r="AD205" s="101" t="s">
        <v>31</v>
      </c>
      <c r="AE205" s="101" t="s">
        <v>31</v>
      </c>
      <c r="AF205" s="101" t="s">
        <v>31</v>
      </c>
      <c r="AG205" s="101" t="s">
        <v>31</v>
      </c>
      <c r="AH205" s="101" t="s">
        <v>31</v>
      </c>
      <c r="AI205" s="101" t="s">
        <v>31</v>
      </c>
      <c r="AJ205" s="101" t="s">
        <v>31</v>
      </c>
      <c r="AK205" s="101" t="s">
        <v>31</v>
      </c>
      <c r="AL205" s="101" t="s">
        <v>31</v>
      </c>
      <c r="AM205" s="101" t="s">
        <v>31</v>
      </c>
      <c r="AN205" s="101" t="s">
        <v>31</v>
      </c>
      <c r="AO205" s="101" t="s">
        <v>31</v>
      </c>
      <c r="AP205" s="101" t="s">
        <v>31</v>
      </c>
      <c r="AQ205" s="101" t="s">
        <v>31</v>
      </c>
      <c r="AR205" s="101" t="s">
        <v>31</v>
      </c>
      <c r="AS205" s="101" t="s">
        <v>31</v>
      </c>
      <c r="AT205" s="101" t="s">
        <v>31</v>
      </c>
      <c r="AU205" s="101" t="s">
        <v>31</v>
      </c>
      <c r="AV205" s="101">
        <v>3.56310245957369</v>
      </c>
      <c r="AW205" s="101">
        <v>59.079461766372262</v>
      </c>
      <c r="AX205" s="101" t="s">
        <v>31</v>
      </c>
      <c r="AY205" s="101" t="s">
        <v>31</v>
      </c>
      <c r="AZ205" s="101">
        <v>31.7</v>
      </c>
      <c r="BA205" s="101" t="s">
        <v>31</v>
      </c>
      <c r="BB205" s="101" t="s">
        <v>31</v>
      </c>
      <c r="BC205" s="101">
        <v>8</v>
      </c>
      <c r="BD205" s="101" t="s">
        <v>31</v>
      </c>
      <c r="BE205" s="101" t="s">
        <v>31</v>
      </c>
      <c r="BF205" s="101" t="s">
        <v>31</v>
      </c>
      <c r="BG205" s="101" t="s">
        <v>31</v>
      </c>
      <c r="BH205" s="71"/>
      <c r="BI205" s="71"/>
      <c r="BJ205" s="71"/>
      <c r="BK205" s="71"/>
      <c r="BL205" s="71"/>
      <c r="BM205" s="71"/>
      <c r="BN205" s="71"/>
      <c r="BO205" s="71"/>
      <c r="BP205" s="71"/>
      <c r="BQ205" s="71"/>
      <c r="BR205" s="71"/>
      <c r="BS205" s="71"/>
      <c r="BT205" s="71"/>
      <c r="BU205" s="71"/>
      <c r="BV205" s="71"/>
      <c r="BW205" s="71"/>
      <c r="BX205" s="71"/>
      <c r="BY205" s="71"/>
      <c r="BZ205" s="71"/>
      <c r="CA205" s="71"/>
      <c r="CB205" s="71"/>
      <c r="CC205" s="71"/>
      <c r="CD205" s="71"/>
      <c r="CE205" s="71"/>
      <c r="CF205" s="71"/>
      <c r="CG205" s="71"/>
      <c r="CH205" s="71"/>
      <c r="CI205" s="71"/>
      <c r="CJ205" s="71"/>
      <c r="CK205" s="71"/>
      <c r="CL205" s="71"/>
      <c r="CM205" s="71"/>
      <c r="CN205" s="71"/>
      <c r="CO205" s="71"/>
      <c r="CP205" s="71"/>
      <c r="CQ205" s="71"/>
      <c r="CR205" s="71"/>
      <c r="CS205" s="71"/>
      <c r="CT205" s="71"/>
      <c r="CU205" s="71"/>
      <c r="CV205" s="71"/>
      <c r="CW205" s="71"/>
      <c r="CX205" s="71"/>
      <c r="CY205" s="71"/>
      <c r="CZ205" s="71"/>
      <c r="DA205" s="71"/>
      <c r="DB205" s="71"/>
      <c r="DC205" s="71"/>
      <c r="DD205" s="71"/>
      <c r="DE205" s="71"/>
      <c r="DF205" s="71"/>
      <c r="DG205" s="71"/>
      <c r="DH205" s="71"/>
      <c r="DI205" s="71"/>
      <c r="DJ205" s="71"/>
      <c r="DK205" s="71"/>
    </row>
    <row r="206" spans="1:115">
      <c r="A206" s="109" t="s">
        <v>26</v>
      </c>
      <c r="B206" s="72" t="s">
        <v>51</v>
      </c>
      <c r="C206" s="99" t="s">
        <v>168</v>
      </c>
      <c r="D206" s="100" t="s">
        <v>31</v>
      </c>
      <c r="E206" s="100" t="s">
        <v>31</v>
      </c>
      <c r="F206" s="100" t="s">
        <v>31</v>
      </c>
      <c r="G206" s="71" t="s">
        <v>31</v>
      </c>
      <c r="H206" s="71" t="s">
        <v>31</v>
      </c>
      <c r="I206" s="71" t="s">
        <v>31</v>
      </c>
      <c r="J206" s="71" t="s">
        <v>31</v>
      </c>
      <c r="K206" s="71" t="s">
        <v>31</v>
      </c>
      <c r="L206" s="71" t="s">
        <v>31</v>
      </c>
      <c r="M206" s="71" t="s">
        <v>31</v>
      </c>
      <c r="N206" s="71" t="s">
        <v>31</v>
      </c>
      <c r="O206" s="71" t="s">
        <v>31</v>
      </c>
      <c r="P206" s="71" t="s">
        <v>31</v>
      </c>
      <c r="Q206" s="71" t="s">
        <v>31</v>
      </c>
      <c r="R206" s="71" t="s">
        <v>31</v>
      </c>
      <c r="S206" s="71" t="s">
        <v>31</v>
      </c>
      <c r="T206" s="71" t="s">
        <v>31</v>
      </c>
      <c r="U206" s="71" t="s">
        <v>31</v>
      </c>
      <c r="V206" s="71" t="s">
        <v>31</v>
      </c>
      <c r="W206" s="71" t="s">
        <v>31</v>
      </c>
      <c r="X206" s="71" t="s">
        <v>31</v>
      </c>
      <c r="Y206" s="71" t="s">
        <v>31</v>
      </c>
      <c r="Z206" s="71" t="s">
        <v>31</v>
      </c>
      <c r="AA206" s="101">
        <v>2.3871977959475998</v>
      </c>
      <c r="AB206" s="79">
        <v>2.5667</v>
      </c>
      <c r="AC206" s="101" t="s">
        <v>31</v>
      </c>
      <c r="AD206" s="101" t="s">
        <v>31</v>
      </c>
      <c r="AE206" s="101" t="s">
        <v>31</v>
      </c>
      <c r="AF206" s="101" t="s">
        <v>31</v>
      </c>
      <c r="AG206" s="101" t="s">
        <v>31</v>
      </c>
      <c r="AH206" s="101" t="s">
        <v>31</v>
      </c>
      <c r="AI206" s="101" t="s">
        <v>31</v>
      </c>
      <c r="AJ206" s="101" t="s">
        <v>31</v>
      </c>
      <c r="AK206" s="101" t="s">
        <v>31</v>
      </c>
      <c r="AL206" s="101" t="s">
        <v>31</v>
      </c>
      <c r="AM206" s="101" t="s">
        <v>31</v>
      </c>
      <c r="AN206" s="101" t="s">
        <v>31</v>
      </c>
      <c r="AO206" s="101" t="s">
        <v>31</v>
      </c>
      <c r="AP206" s="101" t="s">
        <v>31</v>
      </c>
      <c r="AQ206" s="101" t="s">
        <v>31</v>
      </c>
      <c r="AR206" s="101" t="s">
        <v>31</v>
      </c>
      <c r="AS206" s="101" t="s">
        <v>31</v>
      </c>
      <c r="AT206" s="101" t="s">
        <v>31</v>
      </c>
      <c r="AU206" s="101" t="s">
        <v>31</v>
      </c>
      <c r="AV206" s="101">
        <v>3.6537356009004101</v>
      </c>
      <c r="AW206" s="101">
        <v>53.616493747301575</v>
      </c>
      <c r="AX206" s="101" t="s">
        <v>31</v>
      </c>
      <c r="AY206" s="101" t="s">
        <v>31</v>
      </c>
      <c r="AZ206" s="101">
        <v>31.8</v>
      </c>
      <c r="BA206" s="101" t="s">
        <v>31</v>
      </c>
      <c r="BB206" s="101" t="s">
        <v>31</v>
      </c>
      <c r="BC206" s="101">
        <v>8</v>
      </c>
      <c r="BD206" s="101" t="s">
        <v>31</v>
      </c>
      <c r="BE206" s="101" t="s">
        <v>31</v>
      </c>
      <c r="BF206" s="101" t="s">
        <v>31</v>
      </c>
      <c r="BG206" s="101" t="s">
        <v>31</v>
      </c>
      <c r="BH206" s="71"/>
      <c r="BI206" s="71"/>
      <c r="BJ206" s="71"/>
      <c r="BK206" s="71"/>
      <c r="BL206" s="71"/>
      <c r="BM206" s="71"/>
      <c r="BN206" s="71"/>
      <c r="BO206" s="71"/>
      <c r="BP206" s="71"/>
      <c r="BQ206" s="71"/>
      <c r="BR206" s="71"/>
      <c r="BS206" s="71"/>
      <c r="BT206" s="71"/>
      <c r="BU206" s="71"/>
      <c r="BV206" s="71"/>
      <c r="BW206" s="71"/>
      <c r="BX206" s="71"/>
      <c r="BY206" s="71"/>
      <c r="BZ206" s="71"/>
      <c r="CA206" s="71"/>
      <c r="CB206" s="71"/>
      <c r="CC206" s="71"/>
      <c r="CD206" s="71"/>
      <c r="CE206" s="71"/>
      <c r="CF206" s="71"/>
      <c r="CG206" s="71"/>
      <c r="CH206" s="71"/>
      <c r="CI206" s="71"/>
      <c r="CJ206" s="71"/>
      <c r="CK206" s="71"/>
      <c r="CL206" s="71"/>
      <c r="CM206" s="71"/>
      <c r="CN206" s="71"/>
      <c r="CO206" s="71"/>
      <c r="CP206" s="71"/>
      <c r="CQ206" s="71"/>
      <c r="CR206" s="71"/>
      <c r="CS206" s="71"/>
      <c r="CT206" s="71"/>
      <c r="CU206" s="71"/>
      <c r="CV206" s="71"/>
      <c r="CW206" s="71"/>
      <c r="CX206" s="71"/>
      <c r="CY206" s="71"/>
      <c r="CZ206" s="71"/>
      <c r="DA206" s="71"/>
      <c r="DB206" s="71"/>
      <c r="DC206" s="71"/>
      <c r="DD206" s="71"/>
      <c r="DE206" s="71"/>
      <c r="DF206" s="71"/>
      <c r="DG206" s="71"/>
      <c r="DH206" s="71"/>
      <c r="DI206" s="71"/>
      <c r="DJ206" s="71"/>
      <c r="DK206" s="71"/>
    </row>
    <row r="207" spans="1:115">
      <c r="A207" s="109" t="s">
        <v>26</v>
      </c>
      <c r="B207" s="72" t="s">
        <v>50</v>
      </c>
      <c r="C207" s="99" t="s">
        <v>168</v>
      </c>
      <c r="D207" s="100" t="s">
        <v>31</v>
      </c>
      <c r="E207" s="100" t="s">
        <v>31</v>
      </c>
      <c r="F207" s="100" t="s">
        <v>31</v>
      </c>
      <c r="G207" s="71" t="s">
        <v>31</v>
      </c>
      <c r="H207" s="71" t="s">
        <v>31</v>
      </c>
      <c r="I207" s="71" t="s">
        <v>31</v>
      </c>
      <c r="J207" s="71" t="s">
        <v>31</v>
      </c>
      <c r="K207" s="71" t="s">
        <v>31</v>
      </c>
      <c r="L207" s="71" t="s">
        <v>31</v>
      </c>
      <c r="M207" s="71" t="s">
        <v>31</v>
      </c>
      <c r="N207" s="71" t="s">
        <v>31</v>
      </c>
      <c r="O207" s="71" t="s">
        <v>31</v>
      </c>
      <c r="P207" s="71" t="s">
        <v>31</v>
      </c>
      <c r="Q207" s="71" t="s">
        <v>31</v>
      </c>
      <c r="R207" s="71" t="s">
        <v>31</v>
      </c>
      <c r="S207" s="71" t="s">
        <v>31</v>
      </c>
      <c r="T207" s="71" t="s">
        <v>31</v>
      </c>
      <c r="U207" s="71" t="s">
        <v>31</v>
      </c>
      <c r="V207" s="71" t="s">
        <v>31</v>
      </c>
      <c r="W207" s="71" t="s">
        <v>31</v>
      </c>
      <c r="X207" s="71" t="s">
        <v>31</v>
      </c>
      <c r="Y207" s="71" t="s">
        <v>31</v>
      </c>
      <c r="Z207" s="71" t="s">
        <v>31</v>
      </c>
      <c r="AA207" s="101">
        <v>2.6285876334139999</v>
      </c>
      <c r="AB207" s="79">
        <v>2.2204999999999999</v>
      </c>
      <c r="AC207" s="101" t="s">
        <v>31</v>
      </c>
      <c r="AD207" s="101" t="s">
        <v>31</v>
      </c>
      <c r="AE207" s="101" t="s">
        <v>31</v>
      </c>
      <c r="AF207" s="101" t="s">
        <v>31</v>
      </c>
      <c r="AG207" s="101" t="s">
        <v>31</v>
      </c>
      <c r="AH207" s="101" t="s">
        <v>31</v>
      </c>
      <c r="AI207" s="101" t="s">
        <v>31</v>
      </c>
      <c r="AJ207" s="101" t="s">
        <v>31</v>
      </c>
      <c r="AK207" s="101" t="s">
        <v>31</v>
      </c>
      <c r="AL207" s="101" t="s">
        <v>31</v>
      </c>
      <c r="AM207" s="101" t="s">
        <v>31</v>
      </c>
      <c r="AN207" s="101" t="s">
        <v>31</v>
      </c>
      <c r="AO207" s="101" t="s">
        <v>31</v>
      </c>
      <c r="AP207" s="101" t="s">
        <v>31</v>
      </c>
      <c r="AQ207" s="101" t="s">
        <v>31</v>
      </c>
      <c r="AR207" s="101" t="s">
        <v>31</v>
      </c>
      <c r="AS207" s="101" t="s">
        <v>31</v>
      </c>
      <c r="AT207" s="101" t="s">
        <v>31</v>
      </c>
      <c r="AU207" s="101" t="s">
        <v>31</v>
      </c>
      <c r="AV207" s="101">
        <v>4.6402957258851103</v>
      </c>
      <c r="AW207" s="101">
        <v>59.761294836691036</v>
      </c>
      <c r="AX207" s="101" t="s">
        <v>31</v>
      </c>
      <c r="AY207" s="101" t="s">
        <v>31</v>
      </c>
      <c r="AZ207" s="101">
        <v>32.700000000000003</v>
      </c>
      <c r="BA207" s="101" t="s">
        <v>31</v>
      </c>
      <c r="BB207" s="101" t="s">
        <v>31</v>
      </c>
      <c r="BC207" s="101">
        <v>11.3</v>
      </c>
      <c r="BD207" s="101" t="s">
        <v>31</v>
      </c>
      <c r="BE207" s="101" t="s">
        <v>31</v>
      </c>
      <c r="BF207" s="101" t="s">
        <v>31</v>
      </c>
      <c r="BG207" s="101" t="s">
        <v>31</v>
      </c>
      <c r="BH207" s="71"/>
      <c r="BI207" s="71"/>
      <c r="BJ207" s="71"/>
      <c r="BK207" s="71"/>
      <c r="BL207" s="71"/>
      <c r="BM207" s="71"/>
      <c r="BN207" s="71"/>
      <c r="BO207" s="71"/>
      <c r="BP207" s="71"/>
      <c r="BQ207" s="71"/>
      <c r="BR207" s="71"/>
      <c r="BS207" s="71"/>
      <c r="BT207" s="71"/>
      <c r="BU207" s="71"/>
      <c r="BV207" s="71"/>
      <c r="BW207" s="71"/>
      <c r="BX207" s="71"/>
      <c r="BY207" s="71"/>
      <c r="BZ207" s="71"/>
      <c r="CA207" s="71"/>
      <c r="CB207" s="71"/>
      <c r="CC207" s="71"/>
      <c r="CD207" s="71"/>
      <c r="CE207" s="71"/>
      <c r="CF207" s="71"/>
      <c r="CG207" s="71"/>
      <c r="CH207" s="71"/>
      <c r="CI207" s="71"/>
      <c r="CJ207" s="71"/>
      <c r="CK207" s="71"/>
      <c r="CL207" s="71"/>
      <c r="CM207" s="71"/>
      <c r="CN207" s="71"/>
      <c r="CO207" s="71"/>
      <c r="CP207" s="71"/>
      <c r="CQ207" s="71"/>
      <c r="CR207" s="71"/>
      <c r="CS207" s="71"/>
      <c r="CT207" s="71"/>
      <c r="CU207" s="71"/>
      <c r="CV207" s="71"/>
      <c r="CW207" s="71"/>
      <c r="CX207" s="71"/>
      <c r="CY207" s="71"/>
      <c r="CZ207" s="71"/>
      <c r="DA207" s="71"/>
      <c r="DB207" s="71"/>
      <c r="DC207" s="71"/>
      <c r="DD207" s="71"/>
      <c r="DE207" s="71"/>
      <c r="DF207" s="71"/>
      <c r="DG207" s="71"/>
      <c r="DH207" s="71"/>
      <c r="DI207" s="71"/>
      <c r="DJ207" s="71"/>
      <c r="DK207" s="71"/>
    </row>
    <row r="208" spans="1:115">
      <c r="A208" s="109" t="s">
        <v>26</v>
      </c>
      <c r="B208" s="72" t="s">
        <v>49</v>
      </c>
      <c r="C208" s="99" t="s">
        <v>168</v>
      </c>
      <c r="D208" s="100" t="s">
        <v>31</v>
      </c>
      <c r="E208" s="100" t="s">
        <v>31</v>
      </c>
      <c r="F208" s="100" t="s">
        <v>31</v>
      </c>
      <c r="G208" s="71" t="s">
        <v>31</v>
      </c>
      <c r="H208" s="101" t="s">
        <v>31</v>
      </c>
      <c r="I208" s="101" t="s">
        <v>31</v>
      </c>
      <c r="J208" s="101" t="s">
        <v>31</v>
      </c>
      <c r="K208" s="101" t="s">
        <v>31</v>
      </c>
      <c r="L208" s="101" t="s">
        <v>31</v>
      </c>
      <c r="M208" s="101" t="s">
        <v>31</v>
      </c>
      <c r="N208" s="101" t="s">
        <v>31</v>
      </c>
      <c r="O208" s="101" t="s">
        <v>31</v>
      </c>
      <c r="P208" s="101" t="s">
        <v>31</v>
      </c>
      <c r="Q208" s="101" t="s">
        <v>31</v>
      </c>
      <c r="R208" s="101" t="s">
        <v>31</v>
      </c>
      <c r="S208" s="101" t="s">
        <v>31</v>
      </c>
      <c r="T208" s="101" t="s">
        <v>31</v>
      </c>
      <c r="U208" s="101" t="s">
        <v>31</v>
      </c>
      <c r="V208" s="101" t="s">
        <v>31</v>
      </c>
      <c r="W208" s="101" t="s">
        <v>31</v>
      </c>
      <c r="X208" s="101" t="s">
        <v>31</v>
      </c>
      <c r="Y208" s="101" t="s">
        <v>31</v>
      </c>
      <c r="Z208" s="101" t="s">
        <v>31</v>
      </c>
      <c r="AA208" s="101">
        <v>3.6224762596460001</v>
      </c>
      <c r="AB208" s="79">
        <v>0.89029999999999998</v>
      </c>
      <c r="AC208" s="101" t="s">
        <v>31</v>
      </c>
      <c r="AD208" s="101" t="s">
        <v>31</v>
      </c>
      <c r="AE208" s="101" t="s">
        <v>31</v>
      </c>
      <c r="AF208" s="101" t="s">
        <v>31</v>
      </c>
      <c r="AG208" s="101" t="s">
        <v>31</v>
      </c>
      <c r="AH208" s="101" t="s">
        <v>31</v>
      </c>
      <c r="AI208" s="101" t="s">
        <v>31</v>
      </c>
      <c r="AJ208" s="101" t="s">
        <v>31</v>
      </c>
      <c r="AK208" s="101" t="s">
        <v>31</v>
      </c>
      <c r="AL208" s="101" t="s">
        <v>31</v>
      </c>
      <c r="AM208" s="101" t="s">
        <v>31</v>
      </c>
      <c r="AN208" s="101" t="s">
        <v>31</v>
      </c>
      <c r="AO208" s="101" t="s">
        <v>31</v>
      </c>
      <c r="AP208" s="101" t="s">
        <v>31</v>
      </c>
      <c r="AQ208" s="101" t="s">
        <v>31</v>
      </c>
      <c r="AR208" s="101" t="s">
        <v>31</v>
      </c>
      <c r="AS208" s="101" t="s">
        <v>31</v>
      </c>
      <c r="AT208" s="101" t="s">
        <v>31</v>
      </c>
      <c r="AU208" s="101" t="s">
        <v>31</v>
      </c>
      <c r="AV208" s="101">
        <v>5.9581259508453703</v>
      </c>
      <c r="AW208" s="101">
        <v>63.987935868863467</v>
      </c>
      <c r="AX208" s="101" t="s">
        <v>31</v>
      </c>
      <c r="AY208" s="101" t="s">
        <v>31</v>
      </c>
      <c r="AZ208" s="101">
        <v>33</v>
      </c>
      <c r="BA208" s="101" t="s">
        <v>31</v>
      </c>
      <c r="BB208" s="101" t="s">
        <v>31</v>
      </c>
      <c r="BC208" s="101">
        <v>11.3</v>
      </c>
      <c r="BD208" s="101">
        <v>10.8</v>
      </c>
      <c r="BE208" s="101" t="s">
        <v>31</v>
      </c>
      <c r="BF208" s="101" t="s">
        <v>31</v>
      </c>
      <c r="BG208" s="101" t="s">
        <v>31</v>
      </c>
      <c r="BH208" s="71"/>
      <c r="BI208" s="71"/>
      <c r="BJ208" s="71"/>
      <c r="BK208" s="71"/>
      <c r="BL208" s="71"/>
      <c r="BM208" s="71"/>
      <c r="BN208" s="71"/>
      <c r="BO208" s="71"/>
      <c r="BP208" s="71"/>
      <c r="BQ208" s="71"/>
      <c r="BR208" s="71"/>
      <c r="BS208" s="71"/>
      <c r="BT208" s="71"/>
      <c r="BU208" s="71"/>
      <c r="BV208" s="71"/>
      <c r="BW208" s="71"/>
      <c r="BX208" s="71"/>
      <c r="BY208" s="71"/>
      <c r="BZ208" s="71"/>
      <c r="CA208" s="71"/>
      <c r="CB208" s="71"/>
      <c r="CC208" s="71"/>
      <c r="CD208" s="71"/>
      <c r="CE208" s="71"/>
      <c r="CF208" s="71"/>
      <c r="CG208" s="71"/>
      <c r="CH208" s="71"/>
      <c r="CI208" s="71"/>
      <c r="CJ208" s="71"/>
      <c r="CK208" s="71"/>
      <c r="CL208" s="71"/>
      <c r="CM208" s="71"/>
      <c r="CN208" s="71"/>
      <c r="CO208" s="71"/>
      <c r="CP208" s="71"/>
      <c r="CQ208" s="71"/>
      <c r="CR208" s="71"/>
      <c r="CS208" s="71"/>
      <c r="CT208" s="71"/>
      <c r="CU208" s="71"/>
      <c r="CV208" s="71"/>
      <c r="CW208" s="71"/>
      <c r="CX208" s="71"/>
      <c r="CY208" s="71"/>
      <c r="CZ208" s="71"/>
      <c r="DA208" s="71"/>
      <c r="DB208" s="71"/>
      <c r="DC208" s="71"/>
      <c r="DD208" s="71"/>
      <c r="DE208" s="71"/>
      <c r="DF208" s="71"/>
      <c r="DG208" s="71"/>
      <c r="DH208" s="71"/>
      <c r="DI208" s="71"/>
      <c r="DJ208" s="71"/>
      <c r="DK208" s="71"/>
    </row>
    <row r="209" spans="1:115">
      <c r="A209" s="109" t="s">
        <v>26</v>
      </c>
      <c r="B209" s="72" t="s">
        <v>48</v>
      </c>
      <c r="C209" s="99" t="s">
        <v>168</v>
      </c>
      <c r="D209" s="100" t="s">
        <v>31</v>
      </c>
      <c r="E209" s="100" t="s">
        <v>31</v>
      </c>
      <c r="F209" s="100" t="s">
        <v>31</v>
      </c>
      <c r="G209" s="98">
        <v>6.41</v>
      </c>
      <c r="H209" s="100">
        <v>2.85</v>
      </c>
      <c r="I209" s="100">
        <v>2.63</v>
      </c>
      <c r="J209" s="100">
        <v>2.48</v>
      </c>
      <c r="K209" s="100">
        <v>2.37</v>
      </c>
      <c r="L209" s="100">
        <v>3.45</v>
      </c>
      <c r="M209" s="100">
        <v>3.7</v>
      </c>
      <c r="N209" s="100">
        <v>2.83</v>
      </c>
      <c r="O209" s="100">
        <v>3.23</v>
      </c>
      <c r="P209" s="100">
        <v>3</v>
      </c>
      <c r="Q209" s="100">
        <v>41.81</v>
      </c>
      <c r="R209" s="100">
        <v>56.27</v>
      </c>
      <c r="S209" s="100">
        <v>28.88</v>
      </c>
      <c r="T209" s="100">
        <v>30.16</v>
      </c>
      <c r="U209" s="100">
        <v>19.28</v>
      </c>
      <c r="V209" s="100">
        <v>0.94</v>
      </c>
      <c r="W209" s="100">
        <v>6.93</v>
      </c>
      <c r="X209" s="100">
        <v>7.98</v>
      </c>
      <c r="Y209" s="100">
        <v>53.74</v>
      </c>
      <c r="Z209" s="100">
        <v>63.88</v>
      </c>
      <c r="AA209" s="101">
        <v>4.7648131336665696</v>
      </c>
      <c r="AB209" s="79">
        <v>4.9615999999999998</v>
      </c>
      <c r="AC209" s="101" t="s">
        <v>31</v>
      </c>
      <c r="AD209" s="101" t="s">
        <v>31</v>
      </c>
      <c r="AE209" s="101" t="s">
        <v>31</v>
      </c>
      <c r="AF209" s="101" t="s">
        <v>31</v>
      </c>
      <c r="AG209" s="101" t="s">
        <v>31</v>
      </c>
      <c r="AH209" s="101" t="s">
        <v>31</v>
      </c>
      <c r="AI209" s="101" t="s">
        <v>31</v>
      </c>
      <c r="AJ209" s="101" t="s">
        <v>31</v>
      </c>
      <c r="AK209" s="101" t="s">
        <v>31</v>
      </c>
      <c r="AL209" s="101" t="s">
        <v>31</v>
      </c>
      <c r="AM209" s="101" t="s">
        <v>31</v>
      </c>
      <c r="AN209" s="101" t="s">
        <v>31</v>
      </c>
      <c r="AO209" s="101" t="s">
        <v>31</v>
      </c>
      <c r="AP209" s="101">
        <v>56.666670000000003</v>
      </c>
      <c r="AQ209" s="101">
        <v>3</v>
      </c>
      <c r="AR209" s="101">
        <v>30</v>
      </c>
      <c r="AS209" s="101">
        <v>5</v>
      </c>
      <c r="AT209" s="101">
        <v>50</v>
      </c>
      <c r="AU209" s="101" t="s">
        <v>31</v>
      </c>
      <c r="AV209" s="101">
        <v>6.4483331626480398</v>
      </c>
      <c r="AW209" s="101">
        <v>56.657126814886482</v>
      </c>
      <c r="AX209" s="101" t="s">
        <v>31</v>
      </c>
      <c r="AY209" s="101" t="s">
        <v>31</v>
      </c>
      <c r="AZ209" s="101">
        <v>34.200000000000003</v>
      </c>
      <c r="BA209" s="101" t="s">
        <v>31</v>
      </c>
      <c r="BB209" s="101" t="s">
        <v>31</v>
      </c>
      <c r="BC209" s="101">
        <v>11.3</v>
      </c>
      <c r="BD209" s="101" t="s">
        <v>31</v>
      </c>
      <c r="BE209" s="101" t="s">
        <v>31</v>
      </c>
      <c r="BF209" s="101" t="s">
        <v>31</v>
      </c>
      <c r="BG209" s="101" t="s">
        <v>31</v>
      </c>
      <c r="BH209" s="71"/>
      <c r="BI209" s="71"/>
      <c r="BJ209" s="71"/>
      <c r="BK209" s="71"/>
      <c r="BL209" s="71"/>
      <c r="BM209" s="71"/>
      <c r="BN209" s="71"/>
      <c r="BO209" s="71"/>
      <c r="BP209" s="71"/>
      <c r="BQ209" s="71"/>
      <c r="BR209" s="71"/>
      <c r="BS209" s="71"/>
      <c r="BT209" s="71"/>
      <c r="BU209" s="71"/>
      <c r="BV209" s="71"/>
      <c r="BW209" s="71"/>
      <c r="BX209" s="71"/>
      <c r="BY209" s="71"/>
      <c r="BZ209" s="71"/>
      <c r="CA209" s="71"/>
      <c r="CB209" s="71"/>
      <c r="CC209" s="71"/>
      <c r="CD209" s="71"/>
      <c r="CE209" s="71"/>
      <c r="CF209" s="71"/>
      <c r="CG209" s="71"/>
      <c r="CH209" s="71"/>
      <c r="CI209" s="71"/>
      <c r="CJ209" s="71"/>
      <c r="CK209" s="71"/>
      <c r="CL209" s="71"/>
      <c r="CM209" s="71"/>
      <c r="CN209" s="71"/>
      <c r="CO209" s="71"/>
      <c r="CP209" s="71"/>
      <c r="CQ209" s="71"/>
      <c r="CR209" s="71"/>
      <c r="CS209" s="71"/>
      <c r="CT209" s="71"/>
      <c r="CU209" s="71"/>
      <c r="CV209" s="71"/>
      <c r="CW209" s="71"/>
      <c r="CX209" s="71"/>
      <c r="CY209" s="71"/>
      <c r="CZ209" s="71"/>
      <c r="DA209" s="71"/>
      <c r="DB209" s="71"/>
      <c r="DC209" s="71"/>
      <c r="DD209" s="71"/>
      <c r="DE209" s="71"/>
      <c r="DF209" s="71"/>
      <c r="DG209" s="71"/>
      <c r="DH209" s="71"/>
      <c r="DI209" s="71"/>
      <c r="DJ209" s="71"/>
      <c r="DK209" s="71"/>
    </row>
    <row r="210" spans="1:115">
      <c r="A210" s="109" t="s">
        <v>26</v>
      </c>
      <c r="B210" s="72" t="s">
        <v>47</v>
      </c>
      <c r="C210" s="99" t="s">
        <v>168</v>
      </c>
      <c r="D210" s="100" t="s">
        <v>31</v>
      </c>
      <c r="E210" s="100" t="s">
        <v>31</v>
      </c>
      <c r="F210" s="100" t="s">
        <v>31</v>
      </c>
      <c r="G210" s="71" t="s">
        <v>31</v>
      </c>
      <c r="H210" s="71" t="s">
        <v>31</v>
      </c>
      <c r="I210" s="71" t="s">
        <v>31</v>
      </c>
      <c r="J210" s="71" t="s">
        <v>31</v>
      </c>
      <c r="K210" s="71" t="s">
        <v>31</v>
      </c>
      <c r="L210" s="71" t="s">
        <v>31</v>
      </c>
      <c r="M210" s="71" t="s">
        <v>31</v>
      </c>
      <c r="N210" s="71" t="s">
        <v>31</v>
      </c>
      <c r="O210" s="71" t="s">
        <v>31</v>
      </c>
      <c r="P210" s="71" t="s">
        <v>31</v>
      </c>
      <c r="Q210" s="71" t="s">
        <v>31</v>
      </c>
      <c r="R210" s="71" t="s">
        <v>31</v>
      </c>
      <c r="S210" s="71" t="s">
        <v>31</v>
      </c>
      <c r="T210" s="71" t="s">
        <v>31</v>
      </c>
      <c r="U210" s="71" t="s">
        <v>31</v>
      </c>
      <c r="V210" s="71" t="s">
        <v>31</v>
      </c>
      <c r="W210" s="71" t="s">
        <v>31</v>
      </c>
      <c r="X210" s="71" t="s">
        <v>31</v>
      </c>
      <c r="Y210" s="71" t="s">
        <v>31</v>
      </c>
      <c r="Z210" s="71" t="s">
        <v>31</v>
      </c>
      <c r="AA210" s="101">
        <v>5.7862747293419901</v>
      </c>
      <c r="AB210" s="79">
        <v>0.93940000000000001</v>
      </c>
      <c r="AC210" s="101" t="s">
        <v>31</v>
      </c>
      <c r="AD210" s="101" t="s">
        <v>31</v>
      </c>
      <c r="AE210" s="101" t="s">
        <v>31</v>
      </c>
      <c r="AF210" s="101" t="s">
        <v>31</v>
      </c>
      <c r="AG210" s="101" t="s">
        <v>31</v>
      </c>
      <c r="AH210" s="101" t="s">
        <v>31</v>
      </c>
      <c r="AI210" s="101" t="s">
        <v>31</v>
      </c>
      <c r="AJ210" s="101" t="s">
        <v>31</v>
      </c>
      <c r="AK210" s="101" t="s">
        <v>31</v>
      </c>
      <c r="AL210" s="101" t="s">
        <v>31</v>
      </c>
      <c r="AM210" s="101" t="s">
        <v>31</v>
      </c>
      <c r="AN210" s="101" t="s">
        <v>31</v>
      </c>
      <c r="AO210" s="101" t="s">
        <v>31</v>
      </c>
      <c r="AP210" s="101">
        <v>56.666670000000003</v>
      </c>
      <c r="AQ210" s="101">
        <v>3</v>
      </c>
      <c r="AR210" s="101">
        <v>30</v>
      </c>
      <c r="AS210" s="101">
        <v>5</v>
      </c>
      <c r="AT210" s="101">
        <v>50</v>
      </c>
      <c r="AU210" s="101" t="s">
        <v>31</v>
      </c>
      <c r="AV210" s="101">
        <v>8.3821533124584597</v>
      </c>
      <c r="AW210" s="101">
        <v>54.82924997820745</v>
      </c>
      <c r="AX210" s="101" t="s">
        <v>31</v>
      </c>
      <c r="AY210" s="101" t="s">
        <v>31</v>
      </c>
      <c r="AZ210" s="101">
        <v>35.700000000000003</v>
      </c>
      <c r="BA210" s="101">
        <v>11.516920000000001</v>
      </c>
      <c r="BB210" s="101">
        <v>9.5143199999999997</v>
      </c>
      <c r="BC210" s="101">
        <v>11.6</v>
      </c>
      <c r="BD210" s="101" t="s">
        <v>31</v>
      </c>
      <c r="BE210" s="101" t="s">
        <v>31</v>
      </c>
      <c r="BF210" s="101" t="s">
        <v>31</v>
      </c>
      <c r="BG210" s="101" t="s">
        <v>31</v>
      </c>
      <c r="BH210" s="71"/>
      <c r="BI210" s="71"/>
      <c r="BJ210" s="71"/>
      <c r="BK210" s="71"/>
      <c r="BL210" s="71"/>
      <c r="BM210" s="71"/>
      <c r="BN210" s="71"/>
      <c r="BO210" s="71"/>
      <c r="BP210" s="71"/>
      <c r="BQ210" s="71"/>
      <c r="BR210" s="71"/>
      <c r="BS210" s="71"/>
      <c r="BT210" s="71"/>
      <c r="BU210" s="71"/>
      <c r="BV210" s="71"/>
      <c r="BW210" s="71"/>
      <c r="BX210" s="71"/>
      <c r="BY210" s="71"/>
      <c r="BZ210" s="71"/>
      <c r="CA210" s="71"/>
      <c r="CB210" s="71"/>
      <c r="CC210" s="71"/>
      <c r="CD210" s="71"/>
      <c r="CE210" s="71"/>
      <c r="CF210" s="71"/>
      <c r="CG210" s="71"/>
      <c r="CH210" s="71"/>
      <c r="CI210" s="71"/>
      <c r="CJ210" s="71"/>
      <c r="CK210" s="71"/>
      <c r="CL210" s="71"/>
      <c r="CM210" s="71"/>
      <c r="CN210" s="71"/>
      <c r="CO210" s="71"/>
      <c r="CP210" s="71"/>
      <c r="CQ210" s="71"/>
      <c r="CR210" s="71"/>
      <c r="CS210" s="71"/>
      <c r="CT210" s="71"/>
      <c r="CU210" s="71"/>
      <c r="CV210" s="71"/>
      <c r="CW210" s="71"/>
      <c r="CX210" s="71"/>
      <c r="CY210" s="71"/>
      <c r="CZ210" s="71"/>
      <c r="DA210" s="71"/>
      <c r="DB210" s="71"/>
      <c r="DC210" s="71"/>
      <c r="DD210" s="71"/>
      <c r="DE210" s="71"/>
      <c r="DF210" s="71"/>
      <c r="DG210" s="71"/>
      <c r="DH210" s="71"/>
      <c r="DI210" s="71"/>
      <c r="DJ210" s="71"/>
      <c r="DK210" s="71"/>
    </row>
    <row r="211" spans="1:115">
      <c r="A211" s="109" t="s">
        <v>26</v>
      </c>
      <c r="B211" s="72" t="s">
        <v>46</v>
      </c>
      <c r="C211" s="99" t="s">
        <v>168</v>
      </c>
      <c r="D211" s="100" t="s">
        <v>31</v>
      </c>
      <c r="E211" s="100" t="s">
        <v>31</v>
      </c>
      <c r="F211" s="100" t="s">
        <v>31</v>
      </c>
      <c r="G211" s="98">
        <v>6.34</v>
      </c>
      <c r="H211" s="71" t="s">
        <v>31</v>
      </c>
      <c r="I211" s="71" t="s">
        <v>31</v>
      </c>
      <c r="J211" s="71" t="s">
        <v>31</v>
      </c>
      <c r="K211" s="71" t="s">
        <v>31</v>
      </c>
      <c r="L211" s="71" t="s">
        <v>31</v>
      </c>
      <c r="M211" s="71" t="s">
        <v>31</v>
      </c>
      <c r="N211" s="71" t="s">
        <v>31</v>
      </c>
      <c r="O211" s="71" t="s">
        <v>31</v>
      </c>
      <c r="P211" s="71" t="s">
        <v>31</v>
      </c>
      <c r="Q211" s="71" t="s">
        <v>31</v>
      </c>
      <c r="R211" s="71" t="s">
        <v>31</v>
      </c>
      <c r="S211" s="71" t="s">
        <v>31</v>
      </c>
      <c r="T211" s="71" t="s">
        <v>31</v>
      </c>
      <c r="U211" s="71" t="s">
        <v>31</v>
      </c>
      <c r="V211" s="71" t="s">
        <v>31</v>
      </c>
      <c r="W211" s="71" t="s">
        <v>31</v>
      </c>
      <c r="X211" s="71" t="s">
        <v>31</v>
      </c>
      <c r="Y211" s="71" t="s">
        <v>31</v>
      </c>
      <c r="Z211" s="71" t="s">
        <v>31</v>
      </c>
      <c r="AA211" s="101">
        <v>7.9174793849293001</v>
      </c>
      <c r="AB211" s="79">
        <v>0.92879999999999996</v>
      </c>
      <c r="AC211" s="101" t="s">
        <v>31</v>
      </c>
      <c r="AD211" s="101" t="s">
        <v>31</v>
      </c>
      <c r="AE211" s="101" t="s">
        <v>31</v>
      </c>
      <c r="AF211" s="101" t="s">
        <v>31</v>
      </c>
      <c r="AG211" s="101" t="s">
        <v>31</v>
      </c>
      <c r="AH211" s="101" t="s">
        <v>31</v>
      </c>
      <c r="AI211" s="101" t="s">
        <v>31</v>
      </c>
      <c r="AJ211" s="101" t="s">
        <v>31</v>
      </c>
      <c r="AK211" s="101" t="s">
        <v>31</v>
      </c>
      <c r="AL211" s="101" t="s">
        <v>31</v>
      </c>
      <c r="AM211" s="101" t="s">
        <v>31</v>
      </c>
      <c r="AN211" s="101" t="s">
        <v>31</v>
      </c>
      <c r="AO211" s="101" t="s">
        <v>31</v>
      </c>
      <c r="AP211" s="101">
        <v>56.666670000000003</v>
      </c>
      <c r="AQ211" s="101">
        <v>3</v>
      </c>
      <c r="AR211" s="101">
        <v>30</v>
      </c>
      <c r="AS211" s="101">
        <v>5</v>
      </c>
      <c r="AT211" s="101">
        <v>50</v>
      </c>
      <c r="AU211" s="101" t="s">
        <v>31</v>
      </c>
      <c r="AV211" s="101">
        <v>12.8633825079985</v>
      </c>
      <c r="AW211" s="101">
        <v>58.561399631296005</v>
      </c>
      <c r="AX211" s="101" t="s">
        <v>31</v>
      </c>
      <c r="AY211" s="101" t="s">
        <v>31</v>
      </c>
      <c r="AZ211" s="101">
        <v>35.1</v>
      </c>
      <c r="BA211" s="101">
        <v>11.393829999999999</v>
      </c>
      <c r="BB211" s="101">
        <v>9.4516600000000004</v>
      </c>
      <c r="BC211" s="101">
        <v>11.6</v>
      </c>
      <c r="BD211" s="101">
        <v>10.8</v>
      </c>
      <c r="BE211" s="101" t="s">
        <v>31</v>
      </c>
      <c r="BF211" s="101" t="s">
        <v>31</v>
      </c>
      <c r="BG211" s="101" t="s">
        <v>31</v>
      </c>
      <c r="BH211" s="71"/>
      <c r="BI211" s="71"/>
      <c r="BJ211" s="71"/>
      <c r="BK211" s="71"/>
      <c r="BL211" s="71"/>
      <c r="BM211" s="71"/>
      <c r="BN211" s="71"/>
      <c r="BO211" s="71"/>
      <c r="BP211" s="71"/>
      <c r="BQ211" s="71"/>
      <c r="BR211" s="71"/>
      <c r="BS211" s="71"/>
      <c r="BT211" s="71"/>
      <c r="BU211" s="71"/>
      <c r="BV211" s="71"/>
      <c r="BW211" s="71"/>
      <c r="BX211" s="71"/>
      <c r="BY211" s="71"/>
      <c r="BZ211" s="71"/>
      <c r="CA211" s="71"/>
      <c r="CB211" s="71"/>
      <c r="CC211" s="71"/>
      <c r="CD211" s="71"/>
      <c r="CE211" s="71"/>
      <c r="CF211" s="71"/>
      <c r="CG211" s="71"/>
      <c r="CH211" s="71"/>
      <c r="CI211" s="71"/>
      <c r="CJ211" s="71"/>
      <c r="CK211" s="71"/>
      <c r="CL211" s="71"/>
      <c r="CM211" s="71"/>
      <c r="CN211" s="71"/>
      <c r="CO211" s="71"/>
      <c r="CP211" s="71"/>
      <c r="CQ211" s="71"/>
      <c r="CR211" s="71"/>
      <c r="CS211" s="71"/>
      <c r="CT211" s="71"/>
      <c r="CU211" s="71"/>
      <c r="CV211" s="71"/>
      <c r="CW211" s="71"/>
      <c r="CX211" s="71"/>
      <c r="CY211" s="71"/>
      <c r="CZ211" s="71"/>
      <c r="DA211" s="71"/>
      <c r="DB211" s="71"/>
      <c r="DC211" s="71"/>
      <c r="DD211" s="71"/>
      <c r="DE211" s="71"/>
      <c r="DF211" s="71"/>
      <c r="DG211" s="71"/>
      <c r="DH211" s="71"/>
      <c r="DI211" s="71"/>
      <c r="DJ211" s="71"/>
      <c r="DK211" s="71"/>
    </row>
    <row r="212" spans="1:115">
      <c r="A212" s="109" t="s">
        <v>26</v>
      </c>
      <c r="B212" s="72" t="s">
        <v>45</v>
      </c>
      <c r="C212" s="99" t="s">
        <v>168</v>
      </c>
      <c r="D212" s="100">
        <v>8.3320000000000005E-2</v>
      </c>
      <c r="E212" s="100" t="s">
        <v>31</v>
      </c>
      <c r="F212" s="100" t="s">
        <v>31</v>
      </c>
      <c r="G212" s="71" t="s">
        <v>31</v>
      </c>
      <c r="H212" s="71" t="s">
        <v>31</v>
      </c>
      <c r="I212" s="71" t="s">
        <v>31</v>
      </c>
      <c r="J212" s="71" t="s">
        <v>31</v>
      </c>
      <c r="K212" s="71" t="s">
        <v>31</v>
      </c>
      <c r="L212" s="71" t="s">
        <v>31</v>
      </c>
      <c r="M212" s="71" t="s">
        <v>31</v>
      </c>
      <c r="N212" s="71" t="s">
        <v>31</v>
      </c>
      <c r="O212" s="71" t="s">
        <v>31</v>
      </c>
      <c r="P212" s="71" t="s">
        <v>31</v>
      </c>
      <c r="Q212" s="71" t="s">
        <v>31</v>
      </c>
      <c r="R212" s="71" t="s">
        <v>31</v>
      </c>
      <c r="S212" s="71" t="s">
        <v>31</v>
      </c>
      <c r="T212" s="71" t="s">
        <v>31</v>
      </c>
      <c r="U212" s="71" t="s">
        <v>31</v>
      </c>
      <c r="V212" s="71" t="s">
        <v>31</v>
      </c>
      <c r="W212" s="71" t="s">
        <v>31</v>
      </c>
      <c r="X212" s="71" t="s">
        <v>31</v>
      </c>
      <c r="Y212" s="71" t="s">
        <v>31</v>
      </c>
      <c r="Z212" s="71" t="s">
        <v>31</v>
      </c>
      <c r="AA212" s="101">
        <v>6.92</v>
      </c>
      <c r="AB212" s="79">
        <v>0.79349999999999998</v>
      </c>
      <c r="AC212" s="101" t="s">
        <v>31</v>
      </c>
      <c r="AD212" s="101" t="s">
        <v>31</v>
      </c>
      <c r="AE212" s="101" t="s">
        <v>31</v>
      </c>
      <c r="AF212" s="101" t="s">
        <v>31</v>
      </c>
      <c r="AG212" s="101" t="s">
        <v>31</v>
      </c>
      <c r="AH212" s="101" t="s">
        <v>31</v>
      </c>
      <c r="AI212" s="101" t="s">
        <v>31</v>
      </c>
      <c r="AJ212" s="101" t="s">
        <v>31</v>
      </c>
      <c r="AK212" s="101" t="s">
        <v>31</v>
      </c>
      <c r="AL212" s="101" t="s">
        <v>31</v>
      </c>
      <c r="AM212" s="101" t="s">
        <v>31</v>
      </c>
      <c r="AN212" s="101" t="s">
        <v>31</v>
      </c>
      <c r="AO212" s="101" t="s">
        <v>31</v>
      </c>
      <c r="AP212" s="101">
        <v>56.666670000000003</v>
      </c>
      <c r="AQ212" s="101">
        <v>3</v>
      </c>
      <c r="AR212" s="101">
        <v>30</v>
      </c>
      <c r="AS212" s="101">
        <v>5</v>
      </c>
      <c r="AT212" s="101">
        <v>50</v>
      </c>
      <c r="AU212" s="101" t="s">
        <v>31</v>
      </c>
      <c r="AV212" s="101">
        <v>14.5439782233576</v>
      </c>
      <c r="AW212" s="101">
        <v>45.512121368705387</v>
      </c>
      <c r="AX212" s="101" t="s">
        <v>31</v>
      </c>
      <c r="AY212" s="101" t="s">
        <v>31</v>
      </c>
      <c r="AZ212" s="101">
        <v>35.1</v>
      </c>
      <c r="BA212" s="101">
        <v>13.52866</v>
      </c>
      <c r="BB212" s="101">
        <v>11.01975</v>
      </c>
      <c r="BC212" s="101">
        <v>17.899999999999999</v>
      </c>
      <c r="BD212" s="101" t="s">
        <v>31</v>
      </c>
      <c r="BE212" s="101" t="s">
        <v>31</v>
      </c>
      <c r="BF212" s="101" t="s">
        <v>31</v>
      </c>
      <c r="BG212" s="101" t="s">
        <v>31</v>
      </c>
      <c r="BH212" s="102"/>
      <c r="BI212" s="102"/>
      <c r="BJ212" s="102"/>
      <c r="BK212" s="102"/>
      <c r="BL212" s="102"/>
      <c r="BM212" s="102"/>
      <c r="BN212" s="102"/>
      <c r="BO212" s="102"/>
      <c r="BP212" s="102"/>
      <c r="BQ212" s="102"/>
      <c r="BR212" s="102"/>
      <c r="BS212" s="102"/>
      <c r="BT212" s="102"/>
      <c r="BU212" s="102"/>
      <c r="BV212" s="102"/>
      <c r="BW212" s="102"/>
      <c r="BX212" s="102"/>
      <c r="BY212" s="102"/>
      <c r="BZ212" s="102"/>
      <c r="CA212" s="102"/>
      <c r="CB212" s="102"/>
      <c r="CC212" s="102"/>
      <c r="CD212" s="102"/>
      <c r="CE212" s="102"/>
      <c r="CF212" s="102"/>
      <c r="CG212" s="102"/>
      <c r="CH212" s="102"/>
      <c r="CI212" s="102"/>
      <c r="CJ212" s="102"/>
      <c r="CK212" s="102"/>
      <c r="CL212" s="102"/>
      <c r="CM212" s="102"/>
      <c r="CN212" s="102"/>
      <c r="CO212" s="102"/>
      <c r="CP212" s="102"/>
      <c r="CQ212" s="102"/>
      <c r="CR212" s="102"/>
      <c r="CS212" s="102"/>
      <c r="CT212" s="102"/>
      <c r="CU212" s="102"/>
      <c r="CV212" s="102"/>
      <c r="CW212" s="102"/>
      <c r="CX212" s="102"/>
      <c r="CY212" s="102"/>
      <c r="CZ212" s="102"/>
      <c r="DA212" s="102"/>
      <c r="DB212" s="102"/>
      <c r="DC212" s="102"/>
      <c r="DD212" s="102"/>
      <c r="DE212" s="102"/>
      <c r="DF212" s="102"/>
      <c r="DG212" s="102"/>
      <c r="DH212" s="102"/>
      <c r="DI212" s="102"/>
      <c r="DJ212" s="102"/>
      <c r="DK212" s="102"/>
    </row>
    <row r="213" spans="1:115">
      <c r="A213" s="109" t="s">
        <v>26</v>
      </c>
      <c r="B213" s="72" t="s">
        <v>44</v>
      </c>
      <c r="C213" s="99" t="s">
        <v>168</v>
      </c>
      <c r="D213" s="100" t="s">
        <v>31</v>
      </c>
      <c r="E213" s="100" t="s">
        <v>31</v>
      </c>
      <c r="F213" s="100" t="s">
        <v>31</v>
      </c>
      <c r="G213" s="98">
        <v>6.53</v>
      </c>
      <c r="H213" s="71" t="s">
        <v>31</v>
      </c>
      <c r="I213" s="71" t="s">
        <v>31</v>
      </c>
      <c r="J213" s="71" t="s">
        <v>31</v>
      </c>
      <c r="K213" s="71" t="s">
        <v>31</v>
      </c>
      <c r="L213" s="71" t="s">
        <v>31</v>
      </c>
      <c r="M213" s="71" t="s">
        <v>31</v>
      </c>
      <c r="N213" s="71" t="s">
        <v>31</v>
      </c>
      <c r="O213" s="71" t="s">
        <v>31</v>
      </c>
      <c r="P213" s="71" t="s">
        <v>31</v>
      </c>
      <c r="Q213" s="71" t="s">
        <v>31</v>
      </c>
      <c r="R213" s="71" t="s">
        <v>31</v>
      </c>
      <c r="S213" s="71" t="s">
        <v>31</v>
      </c>
      <c r="T213" s="71" t="s">
        <v>31</v>
      </c>
      <c r="U213" s="71" t="s">
        <v>31</v>
      </c>
      <c r="V213" s="71" t="s">
        <v>31</v>
      </c>
      <c r="W213" s="71" t="s">
        <v>31</v>
      </c>
      <c r="X213" s="71" t="s">
        <v>31</v>
      </c>
      <c r="Y213" s="71" t="s">
        <v>31</v>
      </c>
      <c r="Z213" s="71" t="s">
        <v>31</v>
      </c>
      <c r="AA213" s="101">
        <v>1.92</v>
      </c>
      <c r="AB213" s="79">
        <v>3.4575999999999998</v>
      </c>
      <c r="AC213" s="101">
        <v>94.15</v>
      </c>
      <c r="AD213" s="101">
        <v>0.50480727447058471</v>
      </c>
      <c r="AE213" s="101">
        <v>6.2238541806236611</v>
      </c>
      <c r="AF213" s="101">
        <v>32.880121453355848</v>
      </c>
      <c r="AG213" s="101">
        <v>12.032051495146726</v>
      </c>
      <c r="AH213" s="101">
        <v>0.61758709195193195</v>
      </c>
      <c r="AI213" s="101">
        <v>39.814401713953188</v>
      </c>
      <c r="AJ213" s="101">
        <v>36.443108663716444</v>
      </c>
      <c r="AK213" s="101">
        <v>37.741324523033057</v>
      </c>
      <c r="AL213" s="101">
        <v>35.244316162533437</v>
      </c>
      <c r="AM213" s="101">
        <v>8.481270988989948</v>
      </c>
      <c r="AN213" s="101" t="s">
        <v>31</v>
      </c>
      <c r="AO213" s="101" t="s">
        <v>31</v>
      </c>
      <c r="AP213" s="101">
        <v>60</v>
      </c>
      <c r="AQ213" s="101">
        <v>3</v>
      </c>
      <c r="AR213" s="101">
        <v>30</v>
      </c>
      <c r="AS213" s="101">
        <v>5</v>
      </c>
      <c r="AT213" s="101">
        <v>50</v>
      </c>
      <c r="AU213" s="101" t="s">
        <v>31</v>
      </c>
      <c r="AV213" s="101">
        <v>16.877109993713901</v>
      </c>
      <c r="AW213" s="101">
        <v>46.701273875874001</v>
      </c>
      <c r="AX213" s="101" t="s">
        <v>31</v>
      </c>
      <c r="AY213" s="101" t="s">
        <v>31</v>
      </c>
      <c r="AZ213" s="101">
        <v>36.4</v>
      </c>
      <c r="BA213" s="101">
        <v>9.9908099999999997</v>
      </c>
      <c r="BB213" s="101">
        <v>8.3038399999999992</v>
      </c>
      <c r="BC213" s="101">
        <v>18</v>
      </c>
      <c r="BD213" s="101">
        <v>14.3</v>
      </c>
      <c r="BE213" s="101" t="s">
        <v>31</v>
      </c>
      <c r="BF213" s="101" t="s">
        <v>31</v>
      </c>
      <c r="BG213" s="101" t="s">
        <v>31</v>
      </c>
      <c r="BH213" s="71"/>
      <c r="BI213" s="71"/>
      <c r="BJ213" s="71"/>
      <c r="BK213" s="71"/>
      <c r="BL213" s="71"/>
      <c r="BM213" s="71"/>
      <c r="BN213" s="71"/>
      <c r="BO213" s="71"/>
      <c r="BP213" s="71"/>
      <c r="BQ213" s="71"/>
      <c r="BR213" s="71"/>
      <c r="BS213" s="71"/>
      <c r="BT213" s="71"/>
      <c r="BU213" s="71"/>
      <c r="BV213" s="71"/>
      <c r="BW213" s="71"/>
      <c r="BX213" s="71"/>
      <c r="BY213" s="71"/>
      <c r="BZ213" s="71"/>
      <c r="CA213" s="71"/>
      <c r="CB213" s="71"/>
      <c r="CC213" s="71"/>
      <c r="CD213" s="71"/>
      <c r="CE213" s="71"/>
      <c r="CF213" s="71"/>
      <c r="CG213" s="71"/>
      <c r="CH213" s="71"/>
      <c r="CI213" s="71"/>
      <c r="CJ213" s="71"/>
      <c r="CK213" s="71"/>
      <c r="CL213" s="71"/>
      <c r="CM213" s="71"/>
      <c r="CN213" s="71"/>
      <c r="CO213" s="71"/>
      <c r="CP213" s="71"/>
      <c r="CQ213" s="71"/>
      <c r="CR213" s="71"/>
      <c r="CS213" s="71"/>
      <c r="CT213" s="71"/>
      <c r="CU213" s="71"/>
      <c r="CV213" s="71"/>
      <c r="CW213" s="71"/>
      <c r="CX213" s="71"/>
      <c r="CY213" s="71"/>
      <c r="CZ213" s="71"/>
      <c r="DA213" s="71"/>
      <c r="DB213" s="71"/>
      <c r="DC213" s="71"/>
      <c r="DD213" s="71"/>
      <c r="DE213" s="71"/>
      <c r="DF213" s="71"/>
      <c r="DG213" s="71"/>
      <c r="DH213" s="71"/>
      <c r="DI213" s="71"/>
      <c r="DJ213" s="71"/>
      <c r="DK213" s="71"/>
    </row>
    <row r="214" spans="1:115">
      <c r="A214" s="109" t="s">
        <v>26</v>
      </c>
      <c r="B214" s="72" t="s">
        <v>43</v>
      </c>
      <c r="C214" s="99" t="s">
        <v>168</v>
      </c>
      <c r="D214" s="100" t="s">
        <v>31</v>
      </c>
      <c r="E214" s="100" t="s">
        <v>31</v>
      </c>
      <c r="F214" s="100" t="s">
        <v>31</v>
      </c>
      <c r="G214" s="98">
        <v>6.53</v>
      </c>
      <c r="H214" s="71" t="s">
        <v>31</v>
      </c>
      <c r="I214" s="71" t="s">
        <v>31</v>
      </c>
      <c r="J214" s="71" t="s">
        <v>31</v>
      </c>
      <c r="K214" s="71" t="s">
        <v>31</v>
      </c>
      <c r="L214" s="71" t="s">
        <v>31</v>
      </c>
      <c r="M214" s="71" t="s">
        <v>31</v>
      </c>
      <c r="N214" s="71" t="s">
        <v>31</v>
      </c>
      <c r="O214" s="71" t="s">
        <v>31</v>
      </c>
      <c r="P214" s="71" t="s">
        <v>31</v>
      </c>
      <c r="Q214" s="71" t="s">
        <v>31</v>
      </c>
      <c r="R214" s="71" t="s">
        <v>31</v>
      </c>
      <c r="S214" s="71" t="s">
        <v>31</v>
      </c>
      <c r="T214" s="71" t="s">
        <v>31</v>
      </c>
      <c r="U214" s="71" t="s">
        <v>31</v>
      </c>
      <c r="V214" s="71" t="s">
        <v>31</v>
      </c>
      <c r="W214" s="71" t="s">
        <v>31</v>
      </c>
      <c r="X214" s="71" t="s">
        <v>31</v>
      </c>
      <c r="Y214" s="71" t="s">
        <v>31</v>
      </c>
      <c r="Z214" s="71" t="s">
        <v>31</v>
      </c>
      <c r="AA214" s="101">
        <v>12.28</v>
      </c>
      <c r="AB214" s="79">
        <v>4.3333000000000004</v>
      </c>
      <c r="AC214" s="101">
        <v>94.83</v>
      </c>
      <c r="AD214" s="101">
        <v>0.57514158493768719</v>
      </c>
      <c r="AE214" s="101">
        <v>6.1697842077100802</v>
      </c>
      <c r="AF214" s="101">
        <v>32.984333259304528</v>
      </c>
      <c r="AG214" s="101">
        <v>10.605250538644276</v>
      </c>
      <c r="AH214" s="101">
        <v>0.65377670260680698</v>
      </c>
      <c r="AI214" s="101">
        <v>45.509100363850187</v>
      </c>
      <c r="AJ214" s="101">
        <v>35.475031835220328</v>
      </c>
      <c r="AK214" s="101">
        <v>44.045750526438077</v>
      </c>
      <c r="AL214" s="101">
        <v>34.367639837917537</v>
      </c>
      <c r="AM214" s="101">
        <v>8.8596117036641857</v>
      </c>
      <c r="AN214" s="101" t="s">
        <v>31</v>
      </c>
      <c r="AO214" s="101" t="s">
        <v>31</v>
      </c>
      <c r="AP214" s="101">
        <v>60</v>
      </c>
      <c r="AQ214" s="101">
        <v>3</v>
      </c>
      <c r="AR214" s="101">
        <v>30</v>
      </c>
      <c r="AS214" s="101">
        <v>5</v>
      </c>
      <c r="AT214" s="101">
        <v>50</v>
      </c>
      <c r="AU214" s="101" t="s">
        <v>31</v>
      </c>
      <c r="AV214" s="101">
        <v>15.7168496163717</v>
      </c>
      <c r="AW214" s="101">
        <v>50.180013184109995</v>
      </c>
      <c r="AX214" s="101" t="s">
        <v>31</v>
      </c>
      <c r="AY214" s="101" t="s">
        <v>31</v>
      </c>
      <c r="AZ214" s="101">
        <v>39.700000000000003</v>
      </c>
      <c r="BA214" s="101" t="s">
        <v>31</v>
      </c>
      <c r="BB214" s="101" t="s">
        <v>31</v>
      </c>
      <c r="BC214" s="101">
        <v>18.2</v>
      </c>
      <c r="BD214" s="101" t="s">
        <v>31</v>
      </c>
      <c r="BE214" s="101" t="s">
        <v>31</v>
      </c>
      <c r="BF214" s="101" t="s">
        <v>31</v>
      </c>
      <c r="BG214" s="101" t="s">
        <v>31</v>
      </c>
      <c r="BH214" s="71"/>
      <c r="BI214" s="71"/>
      <c r="BJ214" s="71"/>
      <c r="BK214" s="71"/>
      <c r="BL214" s="71"/>
      <c r="BM214" s="71"/>
      <c r="BN214" s="71"/>
      <c r="BO214" s="71"/>
      <c r="BP214" s="71"/>
      <c r="BQ214" s="71"/>
      <c r="BR214" s="71"/>
      <c r="BS214" s="71"/>
      <c r="BT214" s="71"/>
      <c r="BU214" s="71"/>
      <c r="BV214" s="71"/>
      <c r="BW214" s="71"/>
      <c r="BX214" s="71"/>
      <c r="BY214" s="71"/>
      <c r="BZ214" s="71"/>
      <c r="CA214" s="71"/>
      <c r="CB214" s="71"/>
      <c r="CC214" s="71"/>
      <c r="CD214" s="71"/>
      <c r="CE214" s="71"/>
      <c r="CF214" s="71"/>
      <c r="CG214" s="71"/>
      <c r="CH214" s="71"/>
      <c r="CI214" s="71"/>
      <c r="CJ214" s="71"/>
      <c r="CK214" s="71"/>
      <c r="CL214" s="71"/>
      <c r="CM214" s="71"/>
      <c r="CN214" s="71"/>
      <c r="CO214" s="71"/>
      <c r="CP214" s="71"/>
      <c r="CQ214" s="71"/>
      <c r="CR214" s="71"/>
      <c r="CS214" s="71"/>
      <c r="CT214" s="71"/>
      <c r="CU214" s="71"/>
      <c r="CV214" s="71"/>
      <c r="CW214" s="71"/>
      <c r="CX214" s="71"/>
      <c r="CY214" s="71"/>
      <c r="CZ214" s="71"/>
      <c r="DA214" s="71"/>
      <c r="DB214" s="71"/>
      <c r="DC214" s="71"/>
      <c r="DD214" s="71"/>
      <c r="DE214" s="71"/>
      <c r="DF214" s="71"/>
      <c r="DG214" s="71"/>
      <c r="DH214" s="71"/>
      <c r="DI214" s="71"/>
      <c r="DJ214" s="71"/>
      <c r="DK214" s="71"/>
    </row>
    <row r="215" spans="1:115">
      <c r="A215" s="109" t="s">
        <v>26</v>
      </c>
      <c r="B215" s="72" t="s">
        <v>42</v>
      </c>
      <c r="C215" s="99" t="s">
        <v>168</v>
      </c>
      <c r="D215" s="100" t="s">
        <v>31</v>
      </c>
      <c r="E215" s="100" t="s">
        <v>31</v>
      </c>
      <c r="F215" s="100" t="s">
        <v>31</v>
      </c>
      <c r="G215" s="98">
        <v>6.76</v>
      </c>
      <c r="H215" s="71" t="s">
        <v>31</v>
      </c>
      <c r="I215" s="71" t="s">
        <v>31</v>
      </c>
      <c r="J215" s="71" t="s">
        <v>31</v>
      </c>
      <c r="K215" s="71" t="s">
        <v>31</v>
      </c>
      <c r="L215" s="71" t="s">
        <v>31</v>
      </c>
      <c r="M215" s="71" t="s">
        <v>31</v>
      </c>
      <c r="N215" s="71" t="s">
        <v>31</v>
      </c>
      <c r="O215" s="71" t="s">
        <v>31</v>
      </c>
      <c r="P215" s="71" t="s">
        <v>31</v>
      </c>
      <c r="Q215" s="71" t="s">
        <v>31</v>
      </c>
      <c r="R215" s="71" t="s">
        <v>31</v>
      </c>
      <c r="S215" s="71" t="s">
        <v>31</v>
      </c>
      <c r="T215" s="71" t="s">
        <v>31</v>
      </c>
      <c r="U215" s="71" t="s">
        <v>31</v>
      </c>
      <c r="V215" s="71" t="s">
        <v>31</v>
      </c>
      <c r="W215" s="71" t="s">
        <v>31</v>
      </c>
      <c r="X215" s="71" t="s">
        <v>31</v>
      </c>
      <c r="Y215" s="71" t="s">
        <v>31</v>
      </c>
      <c r="Z215" s="71" t="s">
        <v>31</v>
      </c>
      <c r="AA215" s="101">
        <v>14.52</v>
      </c>
      <c r="AB215" s="79">
        <v>4.4344999999999999</v>
      </c>
      <c r="AC215" s="101">
        <v>96</v>
      </c>
      <c r="AD215" s="101">
        <v>0.56086731958531599</v>
      </c>
      <c r="AE215" s="101">
        <v>6.0300506530561222</v>
      </c>
      <c r="AF215" s="101">
        <v>35.071593610888115</v>
      </c>
      <c r="AG215" s="101">
        <v>10.646610173638456</v>
      </c>
      <c r="AH215" s="101">
        <v>0.71154947340638297</v>
      </c>
      <c r="AI215" s="101">
        <v>47.610855480697786</v>
      </c>
      <c r="AJ215" s="101">
        <v>38.457895692677553</v>
      </c>
      <c r="AK215" s="101">
        <v>46.269878573945057</v>
      </c>
      <c r="AL215" s="101">
        <v>37.386766833769499</v>
      </c>
      <c r="AM215" s="101">
        <v>9.1250828083034463</v>
      </c>
      <c r="AN215" s="101" t="s">
        <v>31</v>
      </c>
      <c r="AO215" s="101" t="s">
        <v>31</v>
      </c>
      <c r="AP215" s="101">
        <v>60</v>
      </c>
      <c r="AQ215" s="101">
        <v>3</v>
      </c>
      <c r="AR215" s="101">
        <v>30</v>
      </c>
      <c r="AS215" s="101">
        <v>5</v>
      </c>
      <c r="AT215" s="101">
        <v>50</v>
      </c>
      <c r="AU215" s="101" t="s">
        <v>31</v>
      </c>
      <c r="AV215" s="101">
        <v>15.2613153946828</v>
      </c>
      <c r="AW215" s="101">
        <v>49.582898299262702</v>
      </c>
      <c r="AX215" s="101" t="s">
        <v>31</v>
      </c>
      <c r="AY215" s="101" t="s">
        <v>31</v>
      </c>
      <c r="AZ215" s="101">
        <v>39.6</v>
      </c>
      <c r="BA215" s="101">
        <v>11.50456</v>
      </c>
      <c r="BB215" s="101">
        <v>10.296519999999999</v>
      </c>
      <c r="BC215" s="101">
        <v>18.600000000000001</v>
      </c>
      <c r="BD215" s="101">
        <v>11.4</v>
      </c>
      <c r="BE215" s="101" t="s">
        <v>31</v>
      </c>
      <c r="BF215" s="101" t="s">
        <v>31</v>
      </c>
      <c r="BG215" s="101" t="s">
        <v>31</v>
      </c>
      <c r="BH215" s="71"/>
      <c r="BI215" s="71"/>
      <c r="BJ215" s="71"/>
      <c r="BK215" s="71"/>
      <c r="BL215" s="71"/>
      <c r="BM215" s="71"/>
      <c r="BN215" s="71"/>
      <c r="BO215" s="71"/>
      <c r="BP215" s="71"/>
      <c r="BQ215" s="71"/>
      <c r="BR215" s="71"/>
      <c r="BS215" s="71"/>
      <c r="BT215" s="71"/>
      <c r="BU215" s="71"/>
      <c r="BV215" s="71"/>
      <c r="BW215" s="71"/>
      <c r="BX215" s="71"/>
      <c r="BY215" s="71"/>
      <c r="BZ215" s="71"/>
      <c r="CA215" s="71"/>
      <c r="CB215" s="71"/>
      <c r="CC215" s="71"/>
      <c r="CD215" s="71"/>
      <c r="CE215" s="71"/>
      <c r="CF215" s="71"/>
      <c r="CG215" s="71"/>
      <c r="CH215" s="71"/>
      <c r="CI215" s="71"/>
      <c r="CJ215" s="71"/>
      <c r="CK215" s="71"/>
      <c r="CL215" s="71"/>
      <c r="CM215" s="71"/>
      <c r="CN215" s="71"/>
      <c r="CO215" s="71"/>
      <c r="CP215" s="71"/>
      <c r="CQ215" s="71"/>
      <c r="CR215" s="71"/>
      <c r="CS215" s="71"/>
      <c r="CT215" s="71"/>
      <c r="CU215" s="71"/>
      <c r="CV215" s="71"/>
      <c r="CW215" s="71"/>
      <c r="CX215" s="71"/>
      <c r="CY215" s="71"/>
      <c r="CZ215" s="71"/>
      <c r="DA215" s="71"/>
      <c r="DB215" s="71"/>
      <c r="DC215" s="71"/>
      <c r="DD215" s="71"/>
      <c r="DE215" s="71"/>
      <c r="DF215" s="71"/>
      <c r="DG215" s="71"/>
      <c r="DH215" s="71"/>
      <c r="DI215" s="71"/>
      <c r="DJ215" s="71"/>
      <c r="DK215" s="71"/>
    </row>
    <row r="216" spans="1:115">
      <c r="A216" s="109" t="s">
        <v>26</v>
      </c>
      <c r="B216" s="72" t="s">
        <v>41</v>
      </c>
      <c r="C216" s="99" t="s">
        <v>168</v>
      </c>
      <c r="D216" s="100">
        <v>8.4699999999999998E-2</v>
      </c>
      <c r="E216" s="100" t="s">
        <v>31</v>
      </c>
      <c r="F216" s="100" t="s">
        <v>31</v>
      </c>
      <c r="G216" s="98">
        <v>6.82</v>
      </c>
      <c r="H216" s="100">
        <v>3.06</v>
      </c>
      <c r="I216" s="100">
        <v>2.69</v>
      </c>
      <c r="J216" s="100">
        <v>2.5299999999999998</v>
      </c>
      <c r="K216" s="100">
        <v>2.31</v>
      </c>
      <c r="L216" s="100">
        <v>3.25</v>
      </c>
      <c r="M216" s="100">
        <v>3.92</v>
      </c>
      <c r="N216" s="100">
        <v>2.82</v>
      </c>
      <c r="O216" s="100">
        <v>3.45</v>
      </c>
      <c r="P216" s="100">
        <v>3.29</v>
      </c>
      <c r="Q216" s="100">
        <v>46.68</v>
      </c>
      <c r="R216" s="100">
        <v>62.01</v>
      </c>
      <c r="S216" s="100">
        <v>35.19</v>
      </c>
      <c r="T216" s="100">
        <v>35.06</v>
      </c>
      <c r="U216" s="100">
        <v>25.52</v>
      </c>
      <c r="V216" s="100">
        <v>0.96</v>
      </c>
      <c r="W216" s="100">
        <v>1.75</v>
      </c>
      <c r="X216" s="100">
        <v>3.6</v>
      </c>
      <c r="Y216" s="100">
        <v>79.84</v>
      </c>
      <c r="Z216" s="100">
        <v>70.83</v>
      </c>
      <c r="AA216" s="101">
        <v>14.94</v>
      </c>
      <c r="AB216" s="79">
        <v>4.6943999999999999</v>
      </c>
      <c r="AC216" s="101">
        <v>96.464258306154207</v>
      </c>
      <c r="AD216" s="101">
        <v>0.55653308304125149</v>
      </c>
      <c r="AE216" s="101">
        <v>5.5572636889101261</v>
      </c>
      <c r="AF216" s="101">
        <v>33.831356787901782</v>
      </c>
      <c r="AG216" s="101">
        <v>9.5439555341225812</v>
      </c>
      <c r="AH216" s="101">
        <v>0.91876983918306587</v>
      </c>
      <c r="AI216" s="101">
        <v>43.301976707908423</v>
      </c>
      <c r="AJ216" s="101">
        <v>37.240577521158471</v>
      </c>
      <c r="AK216" s="101">
        <v>41.753239800954894</v>
      </c>
      <c r="AL216" s="101">
        <v>36.165756776701521</v>
      </c>
      <c r="AM216" s="101">
        <v>5.0102782661359129</v>
      </c>
      <c r="AN216" s="101" t="s">
        <v>31</v>
      </c>
      <c r="AO216" s="101" t="s">
        <v>31</v>
      </c>
      <c r="AP216" s="101">
        <v>60</v>
      </c>
      <c r="AQ216" s="101">
        <v>3</v>
      </c>
      <c r="AR216" s="101">
        <v>30</v>
      </c>
      <c r="AS216" s="101">
        <v>5</v>
      </c>
      <c r="AT216" s="101">
        <v>50</v>
      </c>
      <c r="AU216" s="101" t="s">
        <v>31</v>
      </c>
      <c r="AV216" s="101">
        <v>12.1899675201504</v>
      </c>
      <c r="AW216" s="101">
        <v>48.637372675288866</v>
      </c>
      <c r="AX216" s="101" t="s">
        <v>31</v>
      </c>
      <c r="AY216" s="101" t="s">
        <v>31</v>
      </c>
      <c r="AZ216" s="101">
        <v>39.9</v>
      </c>
      <c r="BA216" s="101">
        <v>11.93852</v>
      </c>
      <c r="BB216" s="101">
        <v>9.8739899999999992</v>
      </c>
      <c r="BC216" s="101">
        <v>18.600000000000001</v>
      </c>
      <c r="BD216" s="101" t="s">
        <v>31</v>
      </c>
      <c r="BE216" s="101">
        <v>76.95</v>
      </c>
      <c r="BF216" s="101">
        <v>76.95</v>
      </c>
      <c r="BG216" s="101">
        <v>4</v>
      </c>
      <c r="BH216" s="71"/>
      <c r="BI216" s="71"/>
      <c r="BJ216" s="71"/>
      <c r="BK216" s="71"/>
      <c r="BL216" s="71"/>
      <c r="BM216" s="71"/>
      <c r="BN216" s="71"/>
      <c r="BO216" s="71"/>
      <c r="BP216" s="71"/>
      <c r="BQ216" s="71"/>
      <c r="BR216" s="71"/>
      <c r="BS216" s="71"/>
      <c r="BT216" s="71"/>
      <c r="BU216" s="71"/>
      <c r="BV216" s="71"/>
      <c r="BW216" s="71"/>
      <c r="BX216" s="71"/>
      <c r="BY216" s="71"/>
      <c r="BZ216" s="71"/>
      <c r="CA216" s="71"/>
      <c r="CB216" s="71"/>
      <c r="CC216" s="71"/>
      <c r="CD216" s="71"/>
      <c r="CE216" s="71"/>
      <c r="CF216" s="71"/>
      <c r="CG216" s="71"/>
      <c r="CH216" s="71"/>
      <c r="CI216" s="71"/>
      <c r="CJ216" s="71"/>
      <c r="CK216" s="71"/>
      <c r="CL216" s="71"/>
      <c r="CM216" s="71"/>
      <c r="CN216" s="71"/>
      <c r="CO216" s="71"/>
      <c r="CP216" s="71"/>
      <c r="CQ216" s="71"/>
      <c r="CR216" s="71"/>
      <c r="CS216" s="71"/>
      <c r="CT216" s="71"/>
      <c r="CU216" s="71"/>
      <c r="CV216" s="71"/>
      <c r="CW216" s="71"/>
      <c r="CX216" s="71"/>
      <c r="CY216" s="71"/>
      <c r="CZ216" s="71"/>
      <c r="DA216" s="71"/>
      <c r="DB216" s="71"/>
      <c r="DC216" s="71"/>
      <c r="DD216" s="71"/>
      <c r="DE216" s="71"/>
      <c r="DF216" s="71"/>
      <c r="DG216" s="71"/>
      <c r="DH216" s="71"/>
      <c r="DI216" s="71"/>
      <c r="DJ216" s="71"/>
      <c r="DK216" s="71"/>
    </row>
    <row r="217" spans="1:115">
      <c r="A217" s="109" t="s">
        <v>26</v>
      </c>
      <c r="B217" s="72" t="s">
        <v>40</v>
      </c>
      <c r="C217" s="99" t="s">
        <v>168</v>
      </c>
      <c r="D217" s="100" t="s">
        <v>31</v>
      </c>
      <c r="E217" s="100" t="s">
        <v>31</v>
      </c>
      <c r="F217" s="100" t="s">
        <v>31</v>
      </c>
      <c r="G217" s="98">
        <v>6.95</v>
      </c>
      <c r="H217" s="100">
        <v>3.03</v>
      </c>
      <c r="I217" s="100">
        <v>2.91</v>
      </c>
      <c r="J217" s="100">
        <v>2.57</v>
      </c>
      <c r="K217" s="100">
        <v>2.63</v>
      </c>
      <c r="L217" s="100">
        <v>2.96</v>
      </c>
      <c r="M217" s="100">
        <v>3.56</v>
      </c>
      <c r="N217" s="100">
        <v>2.89</v>
      </c>
      <c r="O217" s="100">
        <v>3.46</v>
      </c>
      <c r="P217" s="100">
        <v>3.31</v>
      </c>
      <c r="Q217" s="100">
        <v>45.46</v>
      </c>
      <c r="R217" s="100">
        <v>60.2</v>
      </c>
      <c r="S217" s="100">
        <v>38.119999999999997</v>
      </c>
      <c r="T217" s="100">
        <v>27.36</v>
      </c>
      <c r="U217" s="100">
        <v>14.2</v>
      </c>
      <c r="V217" s="100">
        <v>1.1499999999999999</v>
      </c>
      <c r="W217" s="100">
        <v>4.38</v>
      </c>
      <c r="X217" s="100">
        <v>11.98</v>
      </c>
      <c r="Y217" s="100">
        <v>77.959999999999994</v>
      </c>
      <c r="Z217" s="100">
        <v>72.86</v>
      </c>
      <c r="AA217" s="101">
        <v>17.14</v>
      </c>
      <c r="AB217" s="79">
        <v>0.39169999999999999</v>
      </c>
      <c r="AC217" s="101">
        <v>97.01</v>
      </c>
      <c r="AD217" s="101">
        <v>0.54867965816275921</v>
      </c>
      <c r="AE217" s="101">
        <v>5.0066684257549952</v>
      </c>
      <c r="AF217" s="101">
        <v>34.6003439149803</v>
      </c>
      <c r="AG217" s="101">
        <v>9.2436442077193472</v>
      </c>
      <c r="AH217" s="101">
        <v>0.77785517823283101</v>
      </c>
      <c r="AI217" s="101">
        <v>39.226027356354734</v>
      </c>
      <c r="AJ217" s="101">
        <v>36.669798088534556</v>
      </c>
      <c r="AK217" s="101">
        <v>37.604955157341379</v>
      </c>
      <c r="AL217" s="101">
        <v>35.78098968998809</v>
      </c>
      <c r="AM217" s="101">
        <v>4.4490973879893261</v>
      </c>
      <c r="AN217" s="101">
        <v>73.069699999999997</v>
      </c>
      <c r="AO217" s="101">
        <v>60.733750000000001</v>
      </c>
      <c r="AP217" s="101">
        <v>60</v>
      </c>
      <c r="AQ217" s="101">
        <v>2</v>
      </c>
      <c r="AR217" s="101">
        <v>20</v>
      </c>
      <c r="AS217" s="101">
        <v>5</v>
      </c>
      <c r="AT217" s="101">
        <v>50</v>
      </c>
      <c r="AU217" s="101">
        <v>59.12847</v>
      </c>
      <c r="AV217" s="101">
        <v>10.279018259772</v>
      </c>
      <c r="AW217" s="101">
        <v>48.080175585522333</v>
      </c>
      <c r="AX217" s="101">
        <v>7.6751699999999996</v>
      </c>
      <c r="AY217" s="101">
        <v>8.2631099999999993</v>
      </c>
      <c r="AZ217" s="101">
        <v>39.4</v>
      </c>
      <c r="BA217" s="101">
        <v>12.27922</v>
      </c>
      <c r="BB217" s="101">
        <v>9.9531899999999993</v>
      </c>
      <c r="BC217" s="101">
        <v>16.899999999999999</v>
      </c>
      <c r="BD217" s="101">
        <v>11.8</v>
      </c>
      <c r="BE217" s="101">
        <v>53.94</v>
      </c>
      <c r="BF217" s="101">
        <v>53.94</v>
      </c>
      <c r="BG217" s="101">
        <v>4</v>
      </c>
      <c r="BH217" s="71"/>
      <c r="BI217" s="71"/>
      <c r="BJ217" s="71"/>
      <c r="BK217" s="71"/>
      <c r="BL217" s="71"/>
      <c r="BM217" s="71"/>
      <c r="BN217" s="71"/>
      <c r="BO217" s="71"/>
      <c r="BP217" s="71"/>
      <c r="BQ217" s="71"/>
      <c r="BR217" s="71"/>
      <c r="BS217" s="71"/>
      <c r="BT217" s="71"/>
      <c r="BU217" s="71"/>
      <c r="BV217" s="71"/>
      <c r="BW217" s="71"/>
      <c r="BX217" s="71"/>
      <c r="BY217" s="71"/>
      <c r="BZ217" s="71"/>
      <c r="CA217" s="71"/>
      <c r="CB217" s="71"/>
      <c r="CC217" s="71"/>
      <c r="CD217" s="71"/>
      <c r="CE217" s="71"/>
      <c r="CF217" s="71"/>
      <c r="CG217" s="71"/>
      <c r="CH217" s="71"/>
      <c r="CI217" s="71"/>
      <c r="CJ217" s="71"/>
      <c r="CK217" s="71"/>
      <c r="CL217" s="71"/>
      <c r="CM217" s="71"/>
      <c r="CN217" s="71"/>
      <c r="CO217" s="71"/>
      <c r="CP217" s="71"/>
      <c r="CQ217" s="71"/>
      <c r="CR217" s="71"/>
      <c r="CS217" s="71"/>
      <c r="CT217" s="71"/>
      <c r="CU217" s="71"/>
      <c r="CV217" s="71"/>
      <c r="CW217" s="71"/>
      <c r="CX217" s="71"/>
      <c r="CY217" s="71"/>
      <c r="CZ217" s="71"/>
      <c r="DA217" s="71"/>
      <c r="DB217" s="71"/>
      <c r="DC217" s="71"/>
      <c r="DD217" s="71"/>
      <c r="DE217" s="71"/>
      <c r="DF217" s="71"/>
      <c r="DG217" s="71"/>
      <c r="DH217" s="71"/>
      <c r="DI217" s="71"/>
      <c r="DJ217" s="71"/>
      <c r="DK217" s="71"/>
    </row>
    <row r="218" spans="1:115">
      <c r="A218" s="109" t="s">
        <v>26</v>
      </c>
      <c r="B218" s="72" t="s">
        <v>39</v>
      </c>
      <c r="C218" s="99" t="s">
        <v>168</v>
      </c>
      <c r="D218" s="100" t="s">
        <v>31</v>
      </c>
      <c r="E218" s="100" t="s">
        <v>31</v>
      </c>
      <c r="F218" s="100" t="s">
        <v>31</v>
      </c>
      <c r="G218" s="98">
        <v>7.03</v>
      </c>
      <c r="H218" s="100">
        <v>2.91</v>
      </c>
      <c r="I218" s="100">
        <v>3.04</v>
      </c>
      <c r="J218" s="100">
        <v>2.86</v>
      </c>
      <c r="K218" s="100">
        <v>2.92</v>
      </c>
      <c r="L218" s="100">
        <v>2.85</v>
      </c>
      <c r="M218" s="100">
        <v>3.76</v>
      </c>
      <c r="N218" s="100">
        <v>2.7</v>
      </c>
      <c r="O218" s="100">
        <v>3.19</v>
      </c>
      <c r="P218" s="100">
        <v>3.43</v>
      </c>
      <c r="Q218" s="100">
        <v>49.91</v>
      </c>
      <c r="R218" s="100">
        <v>65.290000000000006</v>
      </c>
      <c r="S218" s="100">
        <v>39.49</v>
      </c>
      <c r="T218" s="100">
        <v>27.47</v>
      </c>
      <c r="U218" s="100">
        <v>17.670000000000002</v>
      </c>
      <c r="V218" s="100">
        <v>1.01</v>
      </c>
      <c r="W218" s="100">
        <v>3.1</v>
      </c>
      <c r="X218" s="100">
        <v>4.3</v>
      </c>
      <c r="Y218" s="100">
        <v>81.45</v>
      </c>
      <c r="Z218" s="100">
        <v>74.38</v>
      </c>
      <c r="AA218" s="101">
        <v>21.976677113476001</v>
      </c>
      <c r="AB218" s="79">
        <v>1.6667000000000001</v>
      </c>
      <c r="AC218" s="101">
        <v>97.537367436982194</v>
      </c>
      <c r="AD218" s="101">
        <v>0.54083664554745603</v>
      </c>
      <c r="AE218" s="101">
        <v>4.8763223002212186</v>
      </c>
      <c r="AF218" s="101">
        <v>34.062792180338576</v>
      </c>
      <c r="AG218" s="101">
        <v>8.8702093969982023</v>
      </c>
      <c r="AH218" s="101">
        <v>0.88697113263333793</v>
      </c>
      <c r="AI218" s="101">
        <v>34.659926762906743</v>
      </c>
      <c r="AJ218" s="101">
        <v>39.902341740316174</v>
      </c>
      <c r="AK218" s="101">
        <v>32.747637600482662</v>
      </c>
      <c r="AL218" s="101">
        <v>39.584286923584671</v>
      </c>
      <c r="AM218" s="101">
        <v>5.009438417637881</v>
      </c>
      <c r="AN218" s="101">
        <v>74.98312</v>
      </c>
      <c r="AO218" s="101">
        <v>61.84686</v>
      </c>
      <c r="AP218" s="101">
        <v>60</v>
      </c>
      <c r="AQ218" s="101">
        <v>2</v>
      </c>
      <c r="AR218" s="101">
        <v>20</v>
      </c>
      <c r="AS218" s="101">
        <v>5</v>
      </c>
      <c r="AT218" s="101">
        <v>50</v>
      </c>
      <c r="AU218" s="101">
        <v>64.055449999999993</v>
      </c>
      <c r="AV218" s="101">
        <v>4.0199690339534797</v>
      </c>
      <c r="AW218" s="101">
        <v>41.937640241529898</v>
      </c>
      <c r="AX218" s="101">
        <v>8.0657200000000007</v>
      </c>
      <c r="AY218" s="101">
        <v>8.9072200000000006</v>
      </c>
      <c r="AZ218" s="101">
        <v>39.700000000000003</v>
      </c>
      <c r="BA218" s="101">
        <v>13.2699</v>
      </c>
      <c r="BB218" s="101">
        <v>10.513159999999999</v>
      </c>
      <c r="BC218" s="101">
        <v>17.100000000000001</v>
      </c>
      <c r="BD218" s="101">
        <v>22.9</v>
      </c>
      <c r="BE218" s="101">
        <v>49.26</v>
      </c>
      <c r="BF218" s="101">
        <v>49.26</v>
      </c>
      <c r="BG218" s="101">
        <v>5</v>
      </c>
      <c r="BH218" s="71"/>
      <c r="BI218" s="71"/>
      <c r="BJ218" s="71"/>
      <c r="BK218" s="71"/>
      <c r="BL218" s="71"/>
      <c r="BM218" s="71"/>
      <c r="BN218" s="71"/>
      <c r="BO218" s="71"/>
      <c r="BP218" s="71"/>
      <c r="BQ218" s="71"/>
      <c r="BR218" s="71"/>
      <c r="BS218" s="71"/>
      <c r="BT218" s="71"/>
      <c r="BU218" s="71"/>
      <c r="BV218" s="71"/>
      <c r="BW218" s="71"/>
      <c r="BX218" s="71"/>
      <c r="BY218" s="71"/>
      <c r="BZ218" s="71"/>
      <c r="CA218" s="71"/>
      <c r="CB218" s="71"/>
      <c r="CC218" s="71"/>
      <c r="CD218" s="71"/>
      <c r="CE218" s="71"/>
      <c r="CF218" s="71"/>
      <c r="CG218" s="71"/>
      <c r="CH218" s="71"/>
      <c r="CI218" s="71"/>
      <c r="CJ218" s="71"/>
      <c r="CK218" s="71"/>
      <c r="CL218" s="71"/>
      <c r="CM218" s="71"/>
      <c r="CN218" s="71"/>
      <c r="CO218" s="71"/>
      <c r="CP218" s="71"/>
      <c r="CQ218" s="71"/>
      <c r="CR218" s="71"/>
      <c r="CS218" s="71"/>
      <c r="CT218" s="71"/>
      <c r="CU218" s="71"/>
      <c r="CV218" s="71"/>
      <c r="CW218" s="71"/>
      <c r="CX218" s="71"/>
      <c r="CY218" s="71"/>
      <c r="CZ218" s="71"/>
      <c r="DA218" s="71"/>
      <c r="DB218" s="71"/>
      <c r="DC218" s="71"/>
      <c r="DD218" s="71"/>
      <c r="DE218" s="71"/>
      <c r="DF218" s="71"/>
      <c r="DG218" s="71"/>
      <c r="DH218" s="71"/>
      <c r="DI218" s="71"/>
      <c r="DJ218" s="71"/>
      <c r="DK218" s="71"/>
    </row>
    <row r="219" spans="1:115">
      <c r="A219" s="109" t="s">
        <v>26</v>
      </c>
      <c r="B219" s="72" t="s">
        <v>38</v>
      </c>
      <c r="C219" s="99" t="s">
        <v>168</v>
      </c>
      <c r="D219" s="100">
        <v>0.24535000000000001</v>
      </c>
      <c r="E219" s="100">
        <v>7.5525900000000004</v>
      </c>
      <c r="F219" s="100">
        <v>84.858270000000005</v>
      </c>
      <c r="G219" s="98">
        <v>6.97</v>
      </c>
      <c r="H219" s="100">
        <v>2.77</v>
      </c>
      <c r="I219" s="100">
        <v>2.77</v>
      </c>
      <c r="J219" s="100">
        <v>2.46</v>
      </c>
      <c r="K219" s="100">
        <v>2.4900000000000002</v>
      </c>
      <c r="L219" s="100">
        <v>2.4</v>
      </c>
      <c r="M219" s="100">
        <v>3.99</v>
      </c>
      <c r="N219" s="100">
        <v>2.35</v>
      </c>
      <c r="O219" s="100">
        <v>3.14</v>
      </c>
      <c r="P219" s="100">
        <v>3.24</v>
      </c>
      <c r="Q219" s="100">
        <v>43.14</v>
      </c>
      <c r="R219" s="100">
        <v>55.07</v>
      </c>
      <c r="S219" s="100">
        <v>38.840000000000003</v>
      </c>
      <c r="T219" s="100">
        <v>23.17</v>
      </c>
      <c r="U219" s="100">
        <v>14.08</v>
      </c>
      <c r="V219" s="100">
        <v>1.24</v>
      </c>
      <c r="W219" s="100">
        <v>2.4</v>
      </c>
      <c r="X219" s="100">
        <v>9.1300000000000008</v>
      </c>
      <c r="Y219" s="100">
        <v>79.3</v>
      </c>
      <c r="Z219" s="100">
        <v>69</v>
      </c>
      <c r="AA219" s="101">
        <v>25.447353700000001</v>
      </c>
      <c r="AB219" s="79" t="s">
        <v>31</v>
      </c>
      <c r="AC219" s="101">
        <v>97.62</v>
      </c>
      <c r="AD219" s="101">
        <v>0.53501368763811552</v>
      </c>
      <c r="AE219" s="101">
        <v>5.0330691828017962</v>
      </c>
      <c r="AF219" s="101">
        <v>33.858739303947033</v>
      </c>
      <c r="AG219" s="101">
        <v>7.9436401188732617</v>
      </c>
      <c r="AH219" s="101">
        <v>0.79069480052801289</v>
      </c>
      <c r="AI219" s="101">
        <v>34.856120283855539</v>
      </c>
      <c r="AJ219" s="101">
        <v>39.694675582873373</v>
      </c>
      <c r="AK219" s="101">
        <v>32.905133664719983</v>
      </c>
      <c r="AL219" s="101">
        <v>39.599577782664113</v>
      </c>
      <c r="AM219" s="101">
        <v>4.4731284843912817</v>
      </c>
      <c r="AN219" s="101">
        <v>77.604129999999998</v>
      </c>
      <c r="AO219" s="101">
        <v>62.11215</v>
      </c>
      <c r="AP219" s="101">
        <v>64</v>
      </c>
      <c r="AQ219" s="101">
        <v>2</v>
      </c>
      <c r="AR219" s="101">
        <v>20</v>
      </c>
      <c r="AS219" s="101">
        <v>5</v>
      </c>
      <c r="AT219" s="101">
        <v>50</v>
      </c>
      <c r="AU219" s="101">
        <v>65.665450000000007</v>
      </c>
      <c r="AV219" s="101" t="s">
        <v>31</v>
      </c>
      <c r="AW219" s="101" t="s">
        <v>31</v>
      </c>
      <c r="AX219" s="101">
        <v>8.4847599999999996</v>
      </c>
      <c r="AY219" s="101">
        <v>9.1089500000000001</v>
      </c>
      <c r="AZ219" s="101">
        <v>38.6</v>
      </c>
      <c r="BA219" s="101" t="s">
        <v>31</v>
      </c>
      <c r="BB219" s="101" t="s">
        <v>31</v>
      </c>
      <c r="BC219" s="101">
        <v>17.100000000000001</v>
      </c>
      <c r="BD219" s="101">
        <v>25.7</v>
      </c>
      <c r="BE219" s="101">
        <v>26.3</v>
      </c>
      <c r="BF219" s="101">
        <v>26.3</v>
      </c>
      <c r="BG219" s="101">
        <v>6</v>
      </c>
      <c r="BH219" s="102"/>
      <c r="BI219" s="102"/>
      <c r="BJ219" s="102"/>
      <c r="BK219" s="102"/>
      <c r="BL219" s="102"/>
      <c r="BM219" s="102"/>
      <c r="BN219" s="102"/>
      <c r="BO219" s="102"/>
      <c r="BP219" s="102"/>
      <c r="BQ219" s="102"/>
      <c r="BR219" s="102"/>
      <c r="BS219" s="102"/>
      <c r="BT219" s="102"/>
      <c r="BU219" s="102"/>
      <c r="BV219" s="102"/>
      <c r="BW219" s="102"/>
      <c r="BX219" s="102"/>
      <c r="BY219" s="102"/>
      <c r="BZ219" s="102"/>
      <c r="CA219" s="102"/>
      <c r="CB219" s="102"/>
      <c r="CC219" s="102"/>
      <c r="CD219" s="102"/>
      <c r="CE219" s="102"/>
      <c r="CF219" s="102"/>
      <c r="CG219" s="102"/>
      <c r="CH219" s="102"/>
      <c r="CI219" s="102"/>
      <c r="CJ219" s="102"/>
      <c r="CK219" s="102"/>
      <c r="CL219" s="102"/>
      <c r="CM219" s="102"/>
      <c r="CN219" s="102"/>
      <c r="CO219" s="102"/>
      <c r="CP219" s="102"/>
      <c r="CQ219" s="102"/>
      <c r="CR219" s="102"/>
      <c r="CS219" s="102"/>
      <c r="CT219" s="102"/>
      <c r="CU219" s="102"/>
      <c r="CV219" s="102"/>
      <c r="CW219" s="102"/>
      <c r="CX219" s="102"/>
      <c r="CY219" s="102"/>
      <c r="CZ219" s="102"/>
      <c r="DA219" s="102"/>
      <c r="DB219" s="102"/>
      <c r="DC219" s="102"/>
      <c r="DD219" s="102"/>
      <c r="DE219" s="102"/>
      <c r="DF219" s="102"/>
      <c r="DG219" s="102"/>
      <c r="DH219" s="102"/>
      <c r="DI219" s="102"/>
      <c r="DJ219" s="102"/>
      <c r="DK219" s="102"/>
    </row>
    <row r="220" spans="1:115">
      <c r="A220" s="109" t="s">
        <v>26</v>
      </c>
      <c r="B220" s="72" t="s">
        <v>37</v>
      </c>
      <c r="C220" s="99" t="s">
        <v>168</v>
      </c>
      <c r="D220" s="100">
        <v>0.23810000000000001</v>
      </c>
      <c r="E220" s="100">
        <v>8.4059000000000008</v>
      </c>
      <c r="F220" s="100">
        <v>82.337450000000004</v>
      </c>
      <c r="G220" s="98">
        <v>6.39</v>
      </c>
      <c r="H220" s="100">
        <v>3.71</v>
      </c>
      <c r="I220" s="100">
        <v>3.74</v>
      </c>
      <c r="J220" s="100">
        <v>3.45</v>
      </c>
      <c r="K220" s="100">
        <v>3.11</v>
      </c>
      <c r="L220" s="100">
        <v>3.32</v>
      </c>
      <c r="M220" s="100">
        <v>4.17</v>
      </c>
      <c r="N220" s="100">
        <v>3.26</v>
      </c>
      <c r="O220" s="100">
        <v>3.87</v>
      </c>
      <c r="P220" s="100">
        <v>3.56</v>
      </c>
      <c r="Q220" s="100">
        <v>47.74</v>
      </c>
      <c r="R220" s="100">
        <v>57.34</v>
      </c>
      <c r="S220" s="100">
        <v>46.66</v>
      </c>
      <c r="T220" s="100">
        <v>28.14</v>
      </c>
      <c r="U220" s="100">
        <v>7.47</v>
      </c>
      <c r="V220" s="100">
        <v>0.69</v>
      </c>
      <c r="W220" s="100">
        <v>3.57</v>
      </c>
      <c r="X220" s="100">
        <v>7.02</v>
      </c>
      <c r="Y220" s="100">
        <v>80.95</v>
      </c>
      <c r="Z220" s="100">
        <v>70.010000000000005</v>
      </c>
      <c r="AA220" s="101">
        <v>32.292441895879897</v>
      </c>
      <c r="AB220" s="79" t="s">
        <v>31</v>
      </c>
      <c r="AC220" s="101">
        <v>98.14</v>
      </c>
      <c r="AD220" s="101">
        <v>0.52035918393085268</v>
      </c>
      <c r="AE220" s="101">
        <v>5.0674063655856969</v>
      </c>
      <c r="AF220" s="101">
        <v>33.717078035410296</v>
      </c>
      <c r="AG220" s="101">
        <v>8.2026323284288907</v>
      </c>
      <c r="AH220" s="101">
        <v>0.80433671267208795</v>
      </c>
      <c r="AI220" s="101">
        <v>31.621705339029514</v>
      </c>
      <c r="AJ220" s="101">
        <v>37.430192381648055</v>
      </c>
      <c r="AK220" s="101">
        <v>29.722757902043298</v>
      </c>
      <c r="AL220" s="101">
        <v>37.531733945360237</v>
      </c>
      <c r="AM220" s="101">
        <v>6.1539740162133398</v>
      </c>
      <c r="AN220" s="101">
        <v>80.918400000000005</v>
      </c>
      <c r="AO220" s="101">
        <v>64.660110000000003</v>
      </c>
      <c r="AP220" s="101">
        <v>64</v>
      </c>
      <c r="AQ220" s="101">
        <v>2</v>
      </c>
      <c r="AR220" s="101">
        <v>20</v>
      </c>
      <c r="AS220" s="101">
        <v>5</v>
      </c>
      <c r="AT220" s="101">
        <v>50</v>
      </c>
      <c r="AU220" s="101">
        <v>74.58802</v>
      </c>
      <c r="AV220" s="101" t="s">
        <v>31</v>
      </c>
      <c r="AW220" s="101" t="s">
        <v>31</v>
      </c>
      <c r="AX220" s="101" t="s">
        <v>31</v>
      </c>
      <c r="AY220" s="101" t="s">
        <v>31</v>
      </c>
      <c r="AZ220" s="101">
        <v>38.1</v>
      </c>
      <c r="BA220" s="101" t="s">
        <v>31</v>
      </c>
      <c r="BB220" s="101" t="s">
        <v>31</v>
      </c>
      <c r="BC220" s="101">
        <v>19.8</v>
      </c>
      <c r="BD220" s="101" t="s">
        <v>31</v>
      </c>
      <c r="BE220" s="101">
        <v>24.54</v>
      </c>
      <c r="BF220" s="101">
        <v>24.54</v>
      </c>
      <c r="BG220" s="101">
        <v>6</v>
      </c>
      <c r="BH220" s="71"/>
      <c r="BI220" s="71"/>
      <c r="BJ220" s="71"/>
      <c r="BK220" s="71"/>
      <c r="BL220" s="71"/>
      <c r="BM220" s="71"/>
      <c r="BN220" s="71"/>
      <c r="BO220" s="71"/>
      <c r="BP220" s="71"/>
      <c r="BQ220" s="71"/>
      <c r="BR220" s="71"/>
      <c r="BS220" s="71"/>
      <c r="BT220" s="71"/>
      <c r="BU220" s="71"/>
      <c r="BV220" s="71"/>
      <c r="BW220" s="71"/>
      <c r="BX220" s="71"/>
      <c r="BY220" s="71"/>
      <c r="BZ220" s="71"/>
      <c r="CA220" s="71"/>
      <c r="CB220" s="71"/>
      <c r="CC220" s="71"/>
      <c r="CD220" s="71"/>
      <c r="CE220" s="71"/>
      <c r="CF220" s="71"/>
      <c r="CG220" s="71"/>
      <c r="CH220" s="71"/>
      <c r="CI220" s="71"/>
      <c r="CJ220" s="71"/>
      <c r="CK220" s="71"/>
      <c r="CL220" s="71"/>
      <c r="CM220" s="71"/>
      <c r="CN220" s="71"/>
      <c r="CO220" s="71"/>
      <c r="CP220" s="71"/>
      <c r="CQ220" s="71"/>
      <c r="CR220" s="71"/>
      <c r="CS220" s="71"/>
      <c r="CT220" s="71"/>
      <c r="CU220" s="71"/>
      <c r="CV220" s="71"/>
      <c r="CW220" s="71"/>
      <c r="CX220" s="71"/>
      <c r="CY220" s="71"/>
      <c r="CZ220" s="71"/>
      <c r="DA220" s="71"/>
      <c r="DB220" s="71"/>
      <c r="DC220" s="71"/>
      <c r="DD220" s="71"/>
      <c r="DE220" s="71"/>
      <c r="DF220" s="71"/>
      <c r="DG220" s="71"/>
      <c r="DH220" s="71"/>
      <c r="DI220" s="71"/>
      <c r="DJ220" s="71"/>
      <c r="DK220" s="71"/>
    </row>
    <row r="221" spans="1:115">
      <c r="A221" s="109" t="s">
        <v>26</v>
      </c>
      <c r="B221" s="72" t="s">
        <v>36</v>
      </c>
      <c r="C221" s="99" t="s">
        <v>168</v>
      </c>
      <c r="D221" s="100">
        <v>0.26541999999999999</v>
      </c>
      <c r="E221" s="100">
        <v>6.7951800000000002</v>
      </c>
      <c r="F221" s="100">
        <v>89.492540000000005</v>
      </c>
      <c r="G221" s="71" t="s">
        <v>31</v>
      </c>
      <c r="H221" s="100">
        <v>3.56</v>
      </c>
      <c r="I221" s="100">
        <v>3.79</v>
      </c>
      <c r="J221" s="100">
        <v>3.41</v>
      </c>
      <c r="K221" s="100">
        <v>3.3</v>
      </c>
      <c r="L221" s="100">
        <v>3.45</v>
      </c>
      <c r="M221" s="100">
        <v>3.99</v>
      </c>
      <c r="N221" s="100">
        <v>3.29</v>
      </c>
      <c r="O221" s="100">
        <v>3.86</v>
      </c>
      <c r="P221" s="100">
        <v>3.92</v>
      </c>
      <c r="Q221" s="100">
        <v>54.93</v>
      </c>
      <c r="R221" s="100">
        <v>64.010000000000005</v>
      </c>
      <c r="S221" s="100">
        <v>34.119999999999997</v>
      </c>
      <c r="T221" s="100">
        <v>21.17</v>
      </c>
      <c r="U221" s="100">
        <v>14.09</v>
      </c>
      <c r="V221" s="100">
        <v>1.01</v>
      </c>
      <c r="W221" s="100">
        <v>1.62</v>
      </c>
      <c r="X221" s="100">
        <v>4.87</v>
      </c>
      <c r="Y221" s="100">
        <v>74.849999999999994</v>
      </c>
      <c r="Z221" s="100">
        <v>71.900000000000006</v>
      </c>
      <c r="AA221" s="101">
        <v>39.946386462912997</v>
      </c>
      <c r="AB221" s="79" t="s">
        <v>31</v>
      </c>
      <c r="AC221" s="101" t="s">
        <v>31</v>
      </c>
      <c r="AD221" s="101" t="s">
        <v>31</v>
      </c>
      <c r="AE221" s="101">
        <v>5.1712703283088217</v>
      </c>
      <c r="AF221" s="101">
        <v>34.569771382354304</v>
      </c>
      <c r="AG221" s="101">
        <v>8.0183955707512951</v>
      </c>
      <c r="AH221" s="101">
        <v>0.71644283278016097</v>
      </c>
      <c r="AI221" s="101">
        <v>7.78666557855317</v>
      </c>
      <c r="AJ221" s="101">
        <v>6.2413100156076995</v>
      </c>
      <c r="AK221" s="101">
        <v>32.370971480230921</v>
      </c>
      <c r="AL221" s="101">
        <v>34.235573415822103</v>
      </c>
      <c r="AM221" s="101">
        <v>6.6699046124800958</v>
      </c>
      <c r="AN221" s="101">
        <v>83.867180000000005</v>
      </c>
      <c r="AO221" s="101">
        <v>66.867990000000006</v>
      </c>
      <c r="AP221" s="101">
        <v>70</v>
      </c>
      <c r="AQ221" s="101">
        <v>2</v>
      </c>
      <c r="AR221" s="101">
        <v>20</v>
      </c>
      <c r="AS221" s="101">
        <v>5</v>
      </c>
      <c r="AT221" s="101">
        <v>50</v>
      </c>
      <c r="AU221" s="101">
        <v>76.088350000000005</v>
      </c>
      <c r="AV221" s="101" t="s">
        <v>31</v>
      </c>
      <c r="AW221" s="101" t="s">
        <v>31</v>
      </c>
      <c r="AX221" s="101">
        <v>9.2226800000000004</v>
      </c>
      <c r="AY221" s="101">
        <v>9.5283200000000008</v>
      </c>
      <c r="AZ221" s="101" t="s">
        <v>31</v>
      </c>
      <c r="BA221" s="101" t="s">
        <v>31</v>
      </c>
      <c r="BB221" s="101" t="s">
        <v>31</v>
      </c>
      <c r="BC221" s="101">
        <v>19.8</v>
      </c>
      <c r="BD221" s="101">
        <v>23.5</v>
      </c>
      <c r="BE221" s="101">
        <v>21</v>
      </c>
      <c r="BF221" s="101">
        <v>21</v>
      </c>
      <c r="BG221" s="101">
        <v>6</v>
      </c>
      <c r="BH221" s="71"/>
      <c r="BI221" s="71"/>
      <c r="BJ221" s="71"/>
      <c r="BK221" s="71"/>
      <c r="BL221" s="71"/>
      <c r="BM221" s="71"/>
      <c r="BN221" s="71"/>
      <c r="BO221" s="71"/>
      <c r="BP221" s="71"/>
      <c r="BQ221" s="71"/>
      <c r="BR221" s="71"/>
      <c r="BS221" s="71"/>
      <c r="BT221" s="71"/>
      <c r="BU221" s="71"/>
      <c r="BV221" s="71"/>
      <c r="BW221" s="71"/>
      <c r="BX221" s="71"/>
      <c r="BY221" s="71"/>
      <c r="BZ221" s="71"/>
      <c r="CA221" s="71"/>
      <c r="CB221" s="71"/>
      <c r="CC221" s="71"/>
      <c r="CD221" s="71"/>
      <c r="CE221" s="71"/>
      <c r="CF221" s="71"/>
      <c r="CG221" s="71"/>
      <c r="CH221" s="71"/>
      <c r="CI221" s="71"/>
      <c r="CJ221" s="71"/>
      <c r="CK221" s="71"/>
      <c r="CL221" s="71"/>
      <c r="CM221" s="71"/>
      <c r="CN221" s="71"/>
      <c r="CO221" s="71"/>
      <c r="CP221" s="71"/>
      <c r="CQ221" s="71"/>
      <c r="CR221" s="71"/>
      <c r="CS221" s="71"/>
      <c r="CT221" s="71"/>
      <c r="CU221" s="71"/>
      <c r="CV221" s="71"/>
      <c r="CW221" s="71"/>
      <c r="CX221" s="71"/>
      <c r="CY221" s="71"/>
      <c r="CZ221" s="71"/>
      <c r="DA221" s="71"/>
      <c r="DB221" s="71"/>
      <c r="DC221" s="71"/>
      <c r="DD221" s="71"/>
      <c r="DE221" s="71"/>
      <c r="DF221" s="71"/>
      <c r="DG221" s="71"/>
      <c r="DH221" s="71"/>
      <c r="DI221" s="71"/>
      <c r="DJ221" s="71"/>
      <c r="DK221" s="71"/>
    </row>
    <row r="222" spans="1:115">
      <c r="A222" s="109" t="s">
        <v>13</v>
      </c>
      <c r="B222" s="76" t="s">
        <v>55</v>
      </c>
      <c r="C222" s="99" t="s">
        <v>169</v>
      </c>
      <c r="D222" s="100">
        <v>0.98336999999999997</v>
      </c>
      <c r="E222" s="100" t="s">
        <v>31</v>
      </c>
      <c r="F222" s="100" t="s">
        <v>31</v>
      </c>
      <c r="G222" s="71" t="s">
        <v>31</v>
      </c>
      <c r="H222" s="101" t="s">
        <v>31</v>
      </c>
      <c r="I222" s="71" t="s">
        <v>31</v>
      </c>
      <c r="J222" s="71" t="s">
        <v>31</v>
      </c>
      <c r="K222" s="71" t="s">
        <v>31</v>
      </c>
      <c r="L222" s="71" t="s">
        <v>31</v>
      </c>
      <c r="M222" s="71" t="s">
        <v>31</v>
      </c>
      <c r="N222" s="71" t="s">
        <v>31</v>
      </c>
      <c r="O222" s="71" t="s">
        <v>31</v>
      </c>
      <c r="P222" s="71" t="s">
        <v>31</v>
      </c>
      <c r="Q222" s="71" t="s">
        <v>31</v>
      </c>
      <c r="R222" s="71" t="s">
        <v>31</v>
      </c>
      <c r="S222" s="71" t="s">
        <v>31</v>
      </c>
      <c r="T222" s="71" t="s">
        <v>31</v>
      </c>
      <c r="U222" s="71" t="s">
        <v>31</v>
      </c>
      <c r="V222" s="71" t="s">
        <v>31</v>
      </c>
      <c r="W222" s="71" t="s">
        <v>31</v>
      </c>
      <c r="X222" s="71" t="s">
        <v>31</v>
      </c>
      <c r="Y222" s="71" t="s">
        <v>31</v>
      </c>
      <c r="Z222" s="71" t="s">
        <v>31</v>
      </c>
      <c r="AA222" s="71" t="s">
        <v>31</v>
      </c>
      <c r="AB222" s="79">
        <v>699.05539999999996</v>
      </c>
      <c r="AC222" s="101" t="s">
        <v>31</v>
      </c>
      <c r="AD222" s="101" t="s">
        <v>31</v>
      </c>
      <c r="AE222" s="101" t="s">
        <v>31</v>
      </c>
      <c r="AF222" s="101" t="s">
        <v>31</v>
      </c>
      <c r="AG222" s="101" t="s">
        <v>31</v>
      </c>
      <c r="AH222" s="101" t="s">
        <v>31</v>
      </c>
      <c r="AI222" s="101" t="s">
        <v>31</v>
      </c>
      <c r="AJ222" s="101" t="s">
        <v>31</v>
      </c>
      <c r="AK222" s="101" t="s">
        <v>31</v>
      </c>
      <c r="AL222" s="101" t="s">
        <v>31</v>
      </c>
      <c r="AM222" s="101" t="s">
        <v>31</v>
      </c>
      <c r="AN222" s="101" t="s">
        <v>31</v>
      </c>
      <c r="AO222" s="101" t="s">
        <v>31</v>
      </c>
      <c r="AP222" s="101" t="s">
        <v>31</v>
      </c>
      <c r="AQ222" s="101" t="s">
        <v>31</v>
      </c>
      <c r="AR222" s="101" t="s">
        <v>31</v>
      </c>
      <c r="AS222" s="101" t="s">
        <v>31</v>
      </c>
      <c r="AT222" s="101" t="s">
        <v>31</v>
      </c>
      <c r="AU222" s="101" t="s">
        <v>31</v>
      </c>
      <c r="AV222" s="101">
        <v>46.348382473455899</v>
      </c>
      <c r="AW222" s="101">
        <v>44.725170564690856</v>
      </c>
      <c r="AX222" s="101" t="s">
        <v>31</v>
      </c>
      <c r="AY222" s="101" t="s">
        <v>31</v>
      </c>
      <c r="AZ222" s="101" t="s">
        <v>31</v>
      </c>
      <c r="BA222" s="101">
        <v>23.1131401062012</v>
      </c>
      <c r="BB222" s="101">
        <v>26.6656703948975</v>
      </c>
      <c r="BC222" s="101">
        <v>11.1</v>
      </c>
      <c r="BD222" s="101" t="s">
        <v>31</v>
      </c>
      <c r="BE222" s="101" t="s">
        <v>31</v>
      </c>
      <c r="BF222" s="101" t="s">
        <v>31</v>
      </c>
      <c r="BG222" s="101" t="s">
        <v>31</v>
      </c>
      <c r="BH222" s="71"/>
      <c r="BI222" s="71"/>
      <c r="BJ222" s="71"/>
      <c r="BK222" s="71"/>
      <c r="BL222" s="71"/>
      <c r="BM222" s="71"/>
      <c r="BN222" s="71"/>
      <c r="BO222" s="71"/>
      <c r="BP222" s="71"/>
      <c r="BQ222" s="71"/>
      <c r="BR222" s="71"/>
      <c r="BS222" s="71"/>
      <c r="BT222" s="71"/>
      <c r="BU222" s="71"/>
      <c r="BV222" s="71"/>
      <c r="BW222" s="71"/>
      <c r="BX222" s="71"/>
      <c r="BY222" s="71"/>
      <c r="BZ222" s="71"/>
      <c r="CA222" s="71"/>
      <c r="CB222" s="71"/>
      <c r="CC222" s="71"/>
      <c r="CD222" s="71"/>
      <c r="CE222" s="71"/>
      <c r="CF222" s="71"/>
      <c r="CG222" s="71"/>
      <c r="CH222" s="71"/>
      <c r="CI222" s="71"/>
      <c r="CJ222" s="71"/>
      <c r="CK222" s="71"/>
      <c r="CL222" s="71"/>
      <c r="CM222" s="71"/>
      <c r="CN222" s="71"/>
      <c r="CO222" s="71"/>
      <c r="CP222" s="71"/>
      <c r="CQ222" s="71"/>
      <c r="CR222" s="71"/>
      <c r="CS222" s="71"/>
      <c r="CT222" s="71"/>
      <c r="CU222" s="71"/>
      <c r="CV222" s="71"/>
      <c r="CW222" s="71"/>
      <c r="CX222" s="71"/>
      <c r="CY222" s="71"/>
      <c r="CZ222" s="71"/>
      <c r="DA222" s="71"/>
      <c r="DB222" s="71"/>
      <c r="DC222" s="71"/>
      <c r="DD222" s="71"/>
      <c r="DE222" s="71"/>
      <c r="DF222" s="71"/>
      <c r="DG222" s="71"/>
      <c r="DH222" s="71"/>
      <c r="DI222" s="71"/>
      <c r="DJ222" s="71"/>
      <c r="DK222" s="71"/>
    </row>
    <row r="223" spans="1:115">
      <c r="A223" s="109" t="s">
        <v>13</v>
      </c>
      <c r="B223" s="72" t="s">
        <v>54</v>
      </c>
      <c r="C223" s="99" t="s">
        <v>169</v>
      </c>
      <c r="D223" s="100">
        <v>1.00546</v>
      </c>
      <c r="E223" s="100" t="s">
        <v>31</v>
      </c>
      <c r="F223" s="100" t="s">
        <v>31</v>
      </c>
      <c r="G223" s="71" t="s">
        <v>31</v>
      </c>
      <c r="H223" s="100">
        <v>2.39</v>
      </c>
      <c r="I223" s="100">
        <v>2.98</v>
      </c>
      <c r="J223" s="100">
        <v>2.5299999999999998</v>
      </c>
      <c r="K223" s="100">
        <v>3.15</v>
      </c>
      <c r="L223" s="100">
        <v>2.14</v>
      </c>
      <c r="M223" s="100">
        <v>2.4300000000000002</v>
      </c>
      <c r="N223" s="100">
        <v>3.09</v>
      </c>
      <c r="O223" s="100">
        <v>2.67</v>
      </c>
      <c r="P223" s="71" t="s">
        <v>31</v>
      </c>
      <c r="Q223" s="71" t="s">
        <v>31</v>
      </c>
      <c r="R223" s="71" t="s">
        <v>31</v>
      </c>
      <c r="S223" s="71" t="s">
        <v>31</v>
      </c>
      <c r="T223" s="71" t="s">
        <v>31</v>
      </c>
      <c r="U223" s="71" t="s">
        <v>31</v>
      </c>
      <c r="V223" s="71" t="s">
        <v>31</v>
      </c>
      <c r="W223" s="71" t="s">
        <v>31</v>
      </c>
      <c r="X223" s="71" t="s">
        <v>31</v>
      </c>
      <c r="Y223" s="71" t="s">
        <v>31</v>
      </c>
      <c r="Z223" s="71" t="s">
        <v>31</v>
      </c>
      <c r="AA223" s="101">
        <v>23.118742441369999</v>
      </c>
      <c r="AB223" s="79">
        <v>832.14890000000003</v>
      </c>
      <c r="AC223" s="101" t="s">
        <v>31</v>
      </c>
      <c r="AD223" s="101" t="s">
        <v>31</v>
      </c>
      <c r="AE223" s="101" t="s">
        <v>31</v>
      </c>
      <c r="AF223" s="101" t="s">
        <v>31</v>
      </c>
      <c r="AG223" s="101" t="s">
        <v>31</v>
      </c>
      <c r="AH223" s="101" t="s">
        <v>31</v>
      </c>
      <c r="AI223" s="101" t="s">
        <v>31</v>
      </c>
      <c r="AJ223" s="101" t="s">
        <v>31</v>
      </c>
      <c r="AK223" s="101" t="s">
        <v>31</v>
      </c>
      <c r="AL223" s="101" t="s">
        <v>31</v>
      </c>
      <c r="AM223" s="101" t="s">
        <v>31</v>
      </c>
      <c r="AN223" s="101" t="s">
        <v>31</v>
      </c>
      <c r="AO223" s="101" t="s">
        <v>31</v>
      </c>
      <c r="AP223" s="101" t="s">
        <v>31</v>
      </c>
      <c r="AQ223" s="101" t="s">
        <v>31</v>
      </c>
      <c r="AR223" s="101" t="s">
        <v>31</v>
      </c>
      <c r="AS223" s="101" t="s">
        <v>31</v>
      </c>
      <c r="AT223" s="101" t="s">
        <v>31</v>
      </c>
      <c r="AU223" s="101" t="s">
        <v>31</v>
      </c>
      <c r="AV223" s="101">
        <v>47.392627893726797</v>
      </c>
      <c r="AW223" s="101">
        <v>50.474518672863134</v>
      </c>
      <c r="AX223" s="101" t="s">
        <v>31</v>
      </c>
      <c r="AY223" s="101" t="s">
        <v>31</v>
      </c>
      <c r="AZ223" s="101" t="s">
        <v>31</v>
      </c>
      <c r="BA223" s="101">
        <v>22.282170000000001</v>
      </c>
      <c r="BB223" s="101">
        <v>25.616689999999998</v>
      </c>
      <c r="BC223" s="101">
        <v>11.1</v>
      </c>
      <c r="BD223" s="101" t="s">
        <v>31</v>
      </c>
      <c r="BE223" s="101" t="s">
        <v>31</v>
      </c>
      <c r="BF223" s="101" t="s">
        <v>31</v>
      </c>
      <c r="BG223" s="101" t="s">
        <v>31</v>
      </c>
      <c r="BH223" s="71"/>
      <c r="BI223" s="71"/>
      <c r="BJ223" s="71"/>
      <c r="BK223" s="71"/>
      <c r="BL223" s="71"/>
      <c r="BM223" s="71"/>
      <c r="BN223" s="71"/>
      <c r="BO223" s="71"/>
      <c r="BP223" s="71"/>
      <c r="BQ223" s="71"/>
      <c r="BR223" s="71"/>
      <c r="BS223" s="71"/>
      <c r="BT223" s="71"/>
      <c r="BU223" s="71"/>
      <c r="BV223" s="71"/>
      <c r="BW223" s="71"/>
      <c r="BX223" s="71"/>
      <c r="BY223" s="71"/>
      <c r="BZ223" s="71"/>
      <c r="CA223" s="71"/>
      <c r="CB223" s="71"/>
      <c r="CC223" s="71"/>
      <c r="CD223" s="71"/>
      <c r="CE223" s="71"/>
      <c r="CF223" s="71"/>
      <c r="CG223" s="71"/>
      <c r="CH223" s="71"/>
      <c r="CI223" s="71"/>
      <c r="CJ223" s="71"/>
      <c r="CK223" s="71"/>
      <c r="CL223" s="71"/>
      <c r="CM223" s="71"/>
      <c r="CN223" s="71"/>
      <c r="CO223" s="71"/>
      <c r="CP223" s="71"/>
      <c r="CQ223" s="71"/>
      <c r="CR223" s="71"/>
      <c r="CS223" s="71"/>
      <c r="CT223" s="71"/>
      <c r="CU223" s="71"/>
      <c r="CV223" s="71"/>
      <c r="CW223" s="71"/>
      <c r="CX223" s="71"/>
      <c r="CY223" s="71"/>
      <c r="CZ223" s="71"/>
      <c r="DA223" s="71"/>
      <c r="DB223" s="71"/>
      <c r="DC223" s="71"/>
      <c r="DD223" s="71"/>
      <c r="DE223" s="71"/>
      <c r="DF223" s="71"/>
      <c r="DG223" s="71"/>
      <c r="DH223" s="71"/>
      <c r="DI223" s="71"/>
      <c r="DJ223" s="71"/>
      <c r="DK223" s="71"/>
    </row>
    <row r="224" spans="1:115">
      <c r="A224" s="109" t="s">
        <v>13</v>
      </c>
      <c r="B224" s="72" t="s">
        <v>53</v>
      </c>
      <c r="C224" s="99" t="s">
        <v>169</v>
      </c>
      <c r="D224" s="100">
        <v>1.04491</v>
      </c>
      <c r="E224" s="100" t="s">
        <v>31</v>
      </c>
      <c r="F224" s="100" t="s">
        <v>31</v>
      </c>
      <c r="G224" s="71" t="s">
        <v>31</v>
      </c>
      <c r="H224" s="100">
        <v>2.66</v>
      </c>
      <c r="I224" s="100">
        <v>2.58</v>
      </c>
      <c r="J224" s="100">
        <v>2.38</v>
      </c>
      <c r="K224" s="100">
        <v>2.06</v>
      </c>
      <c r="L224" s="100">
        <v>2.4</v>
      </c>
      <c r="M224" s="100">
        <v>2.42</v>
      </c>
      <c r="N224" s="100">
        <v>2.67</v>
      </c>
      <c r="O224" s="100">
        <v>3.58</v>
      </c>
      <c r="P224" s="100">
        <v>3.05</v>
      </c>
      <c r="Q224" s="100">
        <v>47.85</v>
      </c>
      <c r="R224" s="100">
        <v>33.36</v>
      </c>
      <c r="S224" s="100">
        <v>28</v>
      </c>
      <c r="T224" s="101" t="s">
        <v>31</v>
      </c>
      <c r="U224" s="100">
        <v>9.11</v>
      </c>
      <c r="V224" s="100">
        <v>0.97</v>
      </c>
      <c r="W224" s="100">
        <v>24.96</v>
      </c>
      <c r="X224" s="100">
        <v>23.68</v>
      </c>
      <c r="Y224" s="71" t="s">
        <v>31</v>
      </c>
      <c r="Z224" s="71" t="s">
        <v>31</v>
      </c>
      <c r="AA224" s="101">
        <v>27.2221169788811</v>
      </c>
      <c r="AB224" s="79">
        <v>914.59969999999998</v>
      </c>
      <c r="AC224" s="101" t="s">
        <v>31</v>
      </c>
      <c r="AD224" s="101" t="s">
        <v>31</v>
      </c>
      <c r="AE224" s="101" t="s">
        <v>31</v>
      </c>
      <c r="AF224" s="101" t="s">
        <v>31</v>
      </c>
      <c r="AG224" s="101" t="s">
        <v>31</v>
      </c>
      <c r="AH224" s="101" t="s">
        <v>31</v>
      </c>
      <c r="AI224" s="101" t="s">
        <v>31</v>
      </c>
      <c r="AJ224" s="101" t="s">
        <v>31</v>
      </c>
      <c r="AK224" s="101" t="s">
        <v>31</v>
      </c>
      <c r="AL224" s="101" t="s">
        <v>31</v>
      </c>
      <c r="AM224" s="101" t="s">
        <v>31</v>
      </c>
      <c r="AN224" s="101" t="s">
        <v>31</v>
      </c>
      <c r="AO224" s="101" t="s">
        <v>31</v>
      </c>
      <c r="AP224" s="101" t="s">
        <v>31</v>
      </c>
      <c r="AQ224" s="101" t="s">
        <v>31</v>
      </c>
      <c r="AR224" s="101" t="s">
        <v>31</v>
      </c>
      <c r="AS224" s="101" t="s">
        <v>31</v>
      </c>
      <c r="AT224" s="101" t="s">
        <v>31</v>
      </c>
      <c r="AU224" s="101" t="s">
        <v>31</v>
      </c>
      <c r="AV224" s="101">
        <v>47.565167870889802</v>
      </c>
      <c r="AW224" s="101">
        <v>50.20822391299896</v>
      </c>
      <c r="AX224" s="101" t="s">
        <v>31</v>
      </c>
      <c r="AY224" s="101" t="s">
        <v>31</v>
      </c>
      <c r="AZ224" s="101" t="s">
        <v>31</v>
      </c>
      <c r="BA224" s="101">
        <v>22.79092</v>
      </c>
      <c r="BB224" s="101">
        <v>28.964870000000001</v>
      </c>
      <c r="BC224" s="101">
        <v>9.8000000000000007</v>
      </c>
      <c r="BD224" s="101" t="s">
        <v>31</v>
      </c>
      <c r="BE224" s="101" t="s">
        <v>31</v>
      </c>
      <c r="BF224" s="101" t="s">
        <v>31</v>
      </c>
      <c r="BG224" s="101" t="s">
        <v>31</v>
      </c>
      <c r="BH224" s="71"/>
      <c r="BI224" s="71"/>
      <c r="BJ224" s="71"/>
      <c r="BK224" s="71"/>
      <c r="BL224" s="71"/>
      <c r="BM224" s="71"/>
      <c r="BN224" s="71"/>
      <c r="BO224" s="71"/>
      <c r="BP224" s="71"/>
      <c r="BQ224" s="71"/>
      <c r="BR224" s="71"/>
      <c r="BS224" s="71"/>
      <c r="BT224" s="71"/>
      <c r="BU224" s="71"/>
      <c r="BV224" s="71"/>
      <c r="BW224" s="71"/>
      <c r="BX224" s="71"/>
      <c r="BY224" s="71"/>
      <c r="BZ224" s="71"/>
      <c r="CA224" s="71"/>
      <c r="CB224" s="71"/>
      <c r="CC224" s="71"/>
      <c r="CD224" s="71"/>
      <c r="CE224" s="71"/>
      <c r="CF224" s="71"/>
      <c r="CG224" s="71"/>
      <c r="CH224" s="71"/>
      <c r="CI224" s="71"/>
      <c r="CJ224" s="71"/>
      <c r="CK224" s="71"/>
      <c r="CL224" s="71"/>
      <c r="CM224" s="71"/>
      <c r="CN224" s="71"/>
      <c r="CO224" s="71"/>
      <c r="CP224" s="71"/>
      <c r="CQ224" s="71"/>
      <c r="CR224" s="71"/>
      <c r="CS224" s="71"/>
      <c r="CT224" s="71"/>
      <c r="CU224" s="71"/>
      <c r="CV224" s="71"/>
      <c r="CW224" s="71"/>
      <c r="CX224" s="71"/>
      <c r="CY224" s="71"/>
      <c r="CZ224" s="71"/>
      <c r="DA224" s="71"/>
      <c r="DB224" s="71"/>
      <c r="DC224" s="71"/>
      <c r="DD224" s="71"/>
      <c r="DE224" s="71"/>
      <c r="DF224" s="71"/>
      <c r="DG224" s="71"/>
      <c r="DH224" s="71"/>
      <c r="DI224" s="71"/>
      <c r="DJ224" s="71"/>
      <c r="DK224" s="71"/>
    </row>
    <row r="225" spans="1:115">
      <c r="A225" s="109" t="s">
        <v>13</v>
      </c>
      <c r="B225" s="72" t="s">
        <v>52</v>
      </c>
      <c r="C225" s="99" t="s">
        <v>169</v>
      </c>
      <c r="D225" s="100">
        <v>1.0848199999999999</v>
      </c>
      <c r="E225" s="100" t="s">
        <v>31</v>
      </c>
      <c r="F225" s="100" t="s">
        <v>31</v>
      </c>
      <c r="G225" s="71" t="s">
        <v>31</v>
      </c>
      <c r="H225" s="101" t="s">
        <v>31</v>
      </c>
      <c r="I225" s="71" t="s">
        <v>31</v>
      </c>
      <c r="J225" s="71" t="s">
        <v>31</v>
      </c>
      <c r="K225" s="71" t="s">
        <v>31</v>
      </c>
      <c r="L225" s="71" t="s">
        <v>31</v>
      </c>
      <c r="M225" s="71" t="s">
        <v>31</v>
      </c>
      <c r="N225" s="71" t="s">
        <v>31</v>
      </c>
      <c r="O225" s="71" t="s">
        <v>31</v>
      </c>
      <c r="P225" s="71" t="s">
        <v>31</v>
      </c>
      <c r="Q225" s="100">
        <v>40.47</v>
      </c>
      <c r="R225" s="100">
        <v>39</v>
      </c>
      <c r="S225" s="100">
        <v>29.29</v>
      </c>
      <c r="T225" s="100">
        <v>9.4</v>
      </c>
      <c r="U225" s="100">
        <v>5.74</v>
      </c>
      <c r="V225" s="100">
        <v>0.52</v>
      </c>
      <c r="W225" s="100">
        <v>29.29</v>
      </c>
      <c r="X225" s="100">
        <v>23.36</v>
      </c>
      <c r="Y225" s="71" t="s">
        <v>31</v>
      </c>
      <c r="Z225" s="71" t="s">
        <v>31</v>
      </c>
      <c r="AA225" s="101">
        <v>28.4</v>
      </c>
      <c r="AB225" s="79">
        <v>927.19359999999995</v>
      </c>
      <c r="AC225" s="101" t="s">
        <v>31</v>
      </c>
      <c r="AD225" s="101" t="s">
        <v>31</v>
      </c>
      <c r="AE225" s="101" t="s">
        <v>31</v>
      </c>
      <c r="AF225" s="101" t="s">
        <v>31</v>
      </c>
      <c r="AG225" s="101" t="s">
        <v>31</v>
      </c>
      <c r="AH225" s="101" t="s">
        <v>31</v>
      </c>
      <c r="AI225" s="101" t="s">
        <v>31</v>
      </c>
      <c r="AJ225" s="101" t="s">
        <v>31</v>
      </c>
      <c r="AK225" s="101" t="s">
        <v>31</v>
      </c>
      <c r="AL225" s="101" t="s">
        <v>31</v>
      </c>
      <c r="AM225" s="101" t="s">
        <v>31</v>
      </c>
      <c r="AN225" s="101" t="s">
        <v>31</v>
      </c>
      <c r="AO225" s="101" t="s">
        <v>31</v>
      </c>
      <c r="AP225" s="101" t="s">
        <v>31</v>
      </c>
      <c r="AQ225" s="101" t="s">
        <v>31</v>
      </c>
      <c r="AR225" s="101" t="s">
        <v>31</v>
      </c>
      <c r="AS225" s="101" t="s">
        <v>31</v>
      </c>
      <c r="AT225" s="101" t="s">
        <v>31</v>
      </c>
      <c r="AU225" s="101" t="s">
        <v>31</v>
      </c>
      <c r="AV225" s="101">
        <v>46.957045237530203</v>
      </c>
      <c r="AW225" s="101">
        <v>48.198416964495763</v>
      </c>
      <c r="AX225" s="101" t="s">
        <v>31</v>
      </c>
      <c r="AY225" s="101" t="s">
        <v>31</v>
      </c>
      <c r="AZ225" s="101" t="s">
        <v>31</v>
      </c>
      <c r="BA225" s="101">
        <v>23.482520000000001</v>
      </c>
      <c r="BB225" s="101">
        <v>25.899039999999999</v>
      </c>
      <c r="BC225" s="101">
        <v>9.8000000000000007</v>
      </c>
      <c r="BD225" s="101" t="s">
        <v>31</v>
      </c>
      <c r="BE225" s="101" t="s">
        <v>31</v>
      </c>
      <c r="BF225" s="101" t="s">
        <v>31</v>
      </c>
      <c r="BG225" s="101" t="s">
        <v>31</v>
      </c>
      <c r="BH225" s="71"/>
      <c r="BI225" s="71"/>
      <c r="BJ225" s="71"/>
      <c r="BK225" s="71"/>
      <c r="BL225" s="71"/>
      <c r="BM225" s="71"/>
      <c r="BN225" s="71"/>
      <c r="BO225" s="71"/>
      <c r="BP225" s="71"/>
      <c r="BQ225" s="71"/>
      <c r="BR225" s="71"/>
      <c r="BS225" s="71"/>
      <c r="BT225" s="71"/>
      <c r="BU225" s="71"/>
      <c r="BV225" s="71"/>
      <c r="BW225" s="71"/>
      <c r="BX225" s="71"/>
      <c r="BY225" s="71"/>
      <c r="BZ225" s="71"/>
      <c r="CA225" s="71"/>
      <c r="CB225" s="71"/>
      <c r="CC225" s="71"/>
      <c r="CD225" s="71"/>
      <c r="CE225" s="71"/>
      <c r="CF225" s="71"/>
      <c r="CG225" s="71"/>
      <c r="CH225" s="71"/>
      <c r="CI225" s="71"/>
      <c r="CJ225" s="71"/>
      <c r="CK225" s="71"/>
      <c r="CL225" s="71"/>
      <c r="CM225" s="71"/>
      <c r="CN225" s="71"/>
      <c r="CO225" s="71"/>
      <c r="CP225" s="71"/>
      <c r="CQ225" s="71"/>
      <c r="CR225" s="71"/>
      <c r="CS225" s="71"/>
      <c r="CT225" s="71"/>
      <c r="CU225" s="71"/>
      <c r="CV225" s="71"/>
      <c r="CW225" s="71"/>
      <c r="CX225" s="71"/>
      <c r="CY225" s="71"/>
      <c r="CZ225" s="71"/>
      <c r="DA225" s="71"/>
      <c r="DB225" s="71"/>
      <c r="DC225" s="71"/>
      <c r="DD225" s="71"/>
      <c r="DE225" s="71"/>
      <c r="DF225" s="71"/>
      <c r="DG225" s="71"/>
      <c r="DH225" s="71"/>
      <c r="DI225" s="71"/>
      <c r="DJ225" s="71"/>
      <c r="DK225" s="71"/>
    </row>
    <row r="226" spans="1:115">
      <c r="A226" s="109" t="s">
        <v>13</v>
      </c>
      <c r="B226" s="72" t="s">
        <v>51</v>
      </c>
      <c r="C226" s="99" t="s">
        <v>169</v>
      </c>
      <c r="D226" s="100">
        <v>1.0619799999999999</v>
      </c>
      <c r="E226" s="100" t="s">
        <v>31</v>
      </c>
      <c r="F226" s="100" t="s">
        <v>31</v>
      </c>
      <c r="G226" s="71" t="s">
        <v>31</v>
      </c>
      <c r="H226" s="100">
        <v>2.4</v>
      </c>
      <c r="I226" s="100">
        <v>2.0499999999999998</v>
      </c>
      <c r="J226" s="100">
        <v>2.44</v>
      </c>
      <c r="K226" s="100">
        <v>1.96</v>
      </c>
      <c r="L226" s="100">
        <v>2.95</v>
      </c>
      <c r="M226" s="100">
        <v>2.68</v>
      </c>
      <c r="N226" s="100">
        <v>2.82</v>
      </c>
      <c r="O226" s="100">
        <v>3.31</v>
      </c>
      <c r="P226" s="100">
        <v>3.04</v>
      </c>
      <c r="Q226" s="100">
        <v>34.01</v>
      </c>
      <c r="R226" s="100">
        <v>35.130000000000003</v>
      </c>
      <c r="S226" s="100">
        <v>38.36</v>
      </c>
      <c r="T226" s="100">
        <v>6.48</v>
      </c>
      <c r="U226" s="100">
        <v>3.11</v>
      </c>
      <c r="V226" s="100">
        <v>0.95</v>
      </c>
      <c r="W226" s="100">
        <v>18.399999999999999</v>
      </c>
      <c r="X226" s="71" t="s">
        <v>31</v>
      </c>
      <c r="Y226" s="100">
        <v>68.2</v>
      </c>
      <c r="Z226" s="100">
        <v>78.510000000000005</v>
      </c>
      <c r="AA226" s="101">
        <v>29.4</v>
      </c>
      <c r="AB226" s="79">
        <v>897.5068</v>
      </c>
      <c r="AC226" s="101" t="s">
        <v>31</v>
      </c>
      <c r="AD226" s="101" t="s">
        <v>31</v>
      </c>
      <c r="AE226" s="101" t="s">
        <v>31</v>
      </c>
      <c r="AF226" s="101" t="s">
        <v>31</v>
      </c>
      <c r="AG226" s="101" t="s">
        <v>31</v>
      </c>
      <c r="AH226" s="101" t="s">
        <v>31</v>
      </c>
      <c r="AI226" s="101" t="s">
        <v>31</v>
      </c>
      <c r="AJ226" s="101" t="s">
        <v>31</v>
      </c>
      <c r="AK226" s="101" t="s">
        <v>31</v>
      </c>
      <c r="AL226" s="101" t="s">
        <v>31</v>
      </c>
      <c r="AM226" s="101" t="s">
        <v>31</v>
      </c>
      <c r="AN226" s="101" t="s">
        <v>31</v>
      </c>
      <c r="AO226" s="101" t="s">
        <v>31</v>
      </c>
      <c r="AP226" s="101" t="s">
        <v>31</v>
      </c>
      <c r="AQ226" s="101" t="s">
        <v>31</v>
      </c>
      <c r="AR226" s="101" t="s">
        <v>31</v>
      </c>
      <c r="AS226" s="101" t="s">
        <v>31</v>
      </c>
      <c r="AT226" s="101" t="s">
        <v>31</v>
      </c>
      <c r="AU226" s="101" t="s">
        <v>31</v>
      </c>
      <c r="AV226" s="101">
        <v>45.739217975973602</v>
      </c>
      <c r="AW226" s="101">
        <v>46.268638686322433</v>
      </c>
      <c r="AX226" s="101" t="s">
        <v>31</v>
      </c>
      <c r="AY226" s="101" t="s">
        <v>31</v>
      </c>
      <c r="AZ226" s="101">
        <v>34.9</v>
      </c>
      <c r="BA226" s="101">
        <v>24.09947</v>
      </c>
      <c r="BB226" s="101">
        <v>27.124780000000001</v>
      </c>
      <c r="BC226" s="101">
        <v>11.5</v>
      </c>
      <c r="BD226" s="101" t="s">
        <v>31</v>
      </c>
      <c r="BE226" s="101">
        <v>23</v>
      </c>
      <c r="BF226" s="101">
        <v>23</v>
      </c>
      <c r="BG226" s="101" t="s">
        <v>31</v>
      </c>
      <c r="BH226" s="71"/>
      <c r="BI226" s="71"/>
      <c r="BJ226" s="71"/>
      <c r="BK226" s="71"/>
      <c r="BL226" s="71"/>
      <c r="BM226" s="71"/>
      <c r="BN226" s="71"/>
      <c r="BO226" s="71"/>
      <c r="BP226" s="71"/>
      <c r="BQ226" s="71"/>
      <c r="BR226" s="71"/>
      <c r="BS226" s="71"/>
      <c r="BT226" s="71"/>
      <c r="BU226" s="71"/>
      <c r="BV226" s="71"/>
      <c r="BW226" s="71"/>
      <c r="BX226" s="71"/>
      <c r="BY226" s="71"/>
      <c r="BZ226" s="71"/>
      <c r="CA226" s="71"/>
      <c r="CB226" s="71"/>
      <c r="CC226" s="71"/>
      <c r="CD226" s="71"/>
      <c r="CE226" s="71"/>
      <c r="CF226" s="71"/>
      <c r="CG226" s="71"/>
      <c r="CH226" s="71"/>
      <c r="CI226" s="71"/>
      <c r="CJ226" s="71"/>
      <c r="CK226" s="71"/>
      <c r="CL226" s="71"/>
      <c r="CM226" s="71"/>
      <c r="CN226" s="71"/>
      <c r="CO226" s="71"/>
      <c r="CP226" s="71"/>
      <c r="CQ226" s="71"/>
      <c r="CR226" s="71"/>
      <c r="CS226" s="71"/>
      <c r="CT226" s="71"/>
      <c r="CU226" s="71"/>
      <c r="CV226" s="71"/>
      <c r="CW226" s="71"/>
      <c r="CX226" s="71"/>
      <c r="CY226" s="71"/>
      <c r="CZ226" s="71"/>
      <c r="DA226" s="71"/>
      <c r="DB226" s="71"/>
      <c r="DC226" s="71"/>
      <c r="DD226" s="71"/>
      <c r="DE226" s="71"/>
      <c r="DF226" s="71"/>
      <c r="DG226" s="71"/>
      <c r="DH226" s="71"/>
      <c r="DI226" s="71"/>
      <c r="DJ226" s="71"/>
      <c r="DK226" s="71"/>
    </row>
    <row r="227" spans="1:115">
      <c r="A227" s="109" t="s">
        <v>13</v>
      </c>
      <c r="B227" s="72" t="s">
        <v>50</v>
      </c>
      <c r="C227" s="99" t="s">
        <v>169</v>
      </c>
      <c r="D227" s="100">
        <v>1.0531200000000001</v>
      </c>
      <c r="E227" s="100" t="s">
        <v>31</v>
      </c>
      <c r="F227" s="100" t="s">
        <v>31</v>
      </c>
      <c r="G227" s="71" t="s">
        <v>31</v>
      </c>
      <c r="H227" s="101" t="s">
        <v>31</v>
      </c>
      <c r="I227" s="71" t="s">
        <v>31</v>
      </c>
      <c r="J227" s="71" t="s">
        <v>31</v>
      </c>
      <c r="K227" s="71" t="s">
        <v>31</v>
      </c>
      <c r="L227" s="71" t="s">
        <v>31</v>
      </c>
      <c r="M227" s="71" t="s">
        <v>31</v>
      </c>
      <c r="N227" s="71" t="s">
        <v>31</v>
      </c>
      <c r="O227" s="71" t="s">
        <v>31</v>
      </c>
      <c r="P227" s="71" t="s">
        <v>31</v>
      </c>
      <c r="Q227" s="100">
        <v>25.36</v>
      </c>
      <c r="R227" s="100">
        <v>32.630000000000003</v>
      </c>
      <c r="S227" s="100">
        <v>32.020000000000003</v>
      </c>
      <c r="T227" s="100">
        <v>9.33</v>
      </c>
      <c r="U227" s="100">
        <v>4.32</v>
      </c>
      <c r="V227" s="100">
        <v>0.36</v>
      </c>
      <c r="W227" s="100">
        <v>30.21</v>
      </c>
      <c r="X227" s="71" t="s">
        <v>31</v>
      </c>
      <c r="Y227" s="100">
        <v>65.97</v>
      </c>
      <c r="Z227" s="100">
        <v>76.61</v>
      </c>
      <c r="AA227" s="101">
        <v>33.24</v>
      </c>
      <c r="AB227" s="79">
        <v>972.69960000000003</v>
      </c>
      <c r="AC227" s="101" t="s">
        <v>31</v>
      </c>
      <c r="AD227" s="101" t="s">
        <v>31</v>
      </c>
      <c r="AE227" s="101" t="s">
        <v>31</v>
      </c>
      <c r="AF227" s="101" t="s">
        <v>31</v>
      </c>
      <c r="AG227" s="101" t="s">
        <v>31</v>
      </c>
      <c r="AH227" s="101" t="s">
        <v>31</v>
      </c>
      <c r="AI227" s="101" t="s">
        <v>31</v>
      </c>
      <c r="AJ227" s="101" t="s">
        <v>31</v>
      </c>
      <c r="AK227" s="101" t="s">
        <v>31</v>
      </c>
      <c r="AL227" s="101" t="s">
        <v>31</v>
      </c>
      <c r="AM227" s="101" t="s">
        <v>31</v>
      </c>
      <c r="AN227" s="101" t="s">
        <v>31</v>
      </c>
      <c r="AO227" s="101" t="s">
        <v>31</v>
      </c>
      <c r="AP227" s="101" t="s">
        <v>31</v>
      </c>
      <c r="AQ227" s="101" t="s">
        <v>31</v>
      </c>
      <c r="AR227" s="101" t="s">
        <v>31</v>
      </c>
      <c r="AS227" s="101" t="s">
        <v>31</v>
      </c>
      <c r="AT227" s="101" t="s">
        <v>31</v>
      </c>
      <c r="AU227" s="101">
        <v>77.622349999999997</v>
      </c>
      <c r="AV227" s="101">
        <v>44.3749574320438</v>
      </c>
      <c r="AW227" s="101">
        <v>47.543643591484368</v>
      </c>
      <c r="AX227" s="101" t="s">
        <v>31</v>
      </c>
      <c r="AY227" s="101" t="s">
        <v>31</v>
      </c>
      <c r="AZ227" s="101">
        <v>34.299999999999997</v>
      </c>
      <c r="BA227" s="101">
        <v>23.638529999999999</v>
      </c>
      <c r="BB227" s="101">
        <v>25.902259999999998</v>
      </c>
      <c r="BC227" s="101">
        <v>11.5</v>
      </c>
      <c r="BD227" s="101" t="s">
        <v>31</v>
      </c>
      <c r="BE227" s="101">
        <v>15</v>
      </c>
      <c r="BF227" s="101">
        <v>15</v>
      </c>
      <c r="BG227" s="101" t="s">
        <v>31</v>
      </c>
      <c r="BH227" s="71"/>
      <c r="BI227" s="71"/>
      <c r="BJ227" s="71"/>
      <c r="BK227" s="71"/>
      <c r="BL227" s="71"/>
      <c r="BM227" s="71"/>
      <c r="BN227" s="71"/>
      <c r="BO227" s="71"/>
      <c r="BP227" s="71"/>
      <c r="BQ227" s="71"/>
      <c r="BR227" s="71"/>
      <c r="BS227" s="71"/>
      <c r="BT227" s="71"/>
      <c r="BU227" s="71"/>
      <c r="BV227" s="71"/>
      <c r="BW227" s="71"/>
      <c r="BX227" s="71"/>
      <c r="BY227" s="71"/>
      <c r="BZ227" s="71"/>
      <c r="CA227" s="71"/>
      <c r="CB227" s="71"/>
      <c r="CC227" s="71"/>
      <c r="CD227" s="71"/>
      <c r="CE227" s="71"/>
      <c r="CF227" s="71"/>
      <c r="CG227" s="71"/>
      <c r="CH227" s="71"/>
      <c r="CI227" s="71"/>
      <c r="CJ227" s="71"/>
      <c r="CK227" s="71"/>
      <c r="CL227" s="71"/>
      <c r="CM227" s="71"/>
      <c r="CN227" s="71"/>
      <c r="CO227" s="71"/>
      <c r="CP227" s="71"/>
      <c r="CQ227" s="71"/>
      <c r="CR227" s="71"/>
      <c r="CS227" s="71"/>
      <c r="CT227" s="71"/>
      <c r="CU227" s="71"/>
      <c r="CV227" s="71"/>
      <c r="CW227" s="71"/>
      <c r="CX227" s="71"/>
      <c r="CY227" s="71"/>
      <c r="CZ227" s="71"/>
      <c r="DA227" s="71"/>
      <c r="DB227" s="71"/>
      <c r="DC227" s="71"/>
      <c r="DD227" s="71"/>
      <c r="DE227" s="71"/>
      <c r="DF227" s="71"/>
      <c r="DG227" s="71"/>
      <c r="DH227" s="71"/>
      <c r="DI227" s="71"/>
      <c r="DJ227" s="71"/>
      <c r="DK227" s="71"/>
    </row>
    <row r="228" spans="1:115">
      <c r="A228" s="109" t="s">
        <v>13</v>
      </c>
      <c r="B228" s="72" t="s">
        <v>49</v>
      </c>
      <c r="C228" s="99" t="s">
        <v>169</v>
      </c>
      <c r="D228" s="100">
        <v>1.0470900000000001</v>
      </c>
      <c r="E228" s="100">
        <v>39.663310000000003</v>
      </c>
      <c r="F228" s="100">
        <v>50.67633</v>
      </c>
      <c r="G228" s="71" t="s">
        <v>31</v>
      </c>
      <c r="H228" s="100">
        <v>2.36</v>
      </c>
      <c r="I228" s="100">
        <v>1.82</v>
      </c>
      <c r="J228" s="100">
        <v>2.2000000000000002</v>
      </c>
      <c r="K228" s="100">
        <v>1.91</v>
      </c>
      <c r="L228" s="100">
        <v>3.02</v>
      </c>
      <c r="M228" s="100">
        <v>2.76</v>
      </c>
      <c r="N228" s="100">
        <v>2.6</v>
      </c>
      <c r="O228" s="100">
        <v>3.12</v>
      </c>
      <c r="P228" s="100">
        <v>2.98</v>
      </c>
      <c r="Q228" s="100">
        <v>14.88</v>
      </c>
      <c r="R228" s="100">
        <v>32.1</v>
      </c>
      <c r="S228" s="100">
        <v>30.43</v>
      </c>
      <c r="T228" s="100">
        <v>8.7899999999999991</v>
      </c>
      <c r="U228" s="100">
        <v>4.9400000000000004</v>
      </c>
      <c r="V228" s="100">
        <v>0.6</v>
      </c>
      <c r="W228" s="100">
        <v>16.18</v>
      </c>
      <c r="X228" s="71" t="s">
        <v>31</v>
      </c>
      <c r="Y228" s="100">
        <v>49.84</v>
      </c>
      <c r="Z228" s="100">
        <v>46.84</v>
      </c>
      <c r="AA228" s="101">
        <v>35</v>
      </c>
      <c r="AB228" s="79">
        <v>965.91420000000005</v>
      </c>
      <c r="AC228" s="101" t="s">
        <v>31</v>
      </c>
      <c r="AD228" s="101" t="s">
        <v>31</v>
      </c>
      <c r="AE228" s="101" t="s">
        <v>31</v>
      </c>
      <c r="AF228" s="101" t="s">
        <v>31</v>
      </c>
      <c r="AG228" s="101" t="s">
        <v>31</v>
      </c>
      <c r="AH228" s="101" t="s">
        <v>31</v>
      </c>
      <c r="AI228" s="101" t="s">
        <v>31</v>
      </c>
      <c r="AJ228" s="101" t="s">
        <v>31</v>
      </c>
      <c r="AK228" s="101" t="s">
        <v>31</v>
      </c>
      <c r="AL228" s="101" t="s">
        <v>31</v>
      </c>
      <c r="AM228" s="101" t="s">
        <v>31</v>
      </c>
      <c r="AN228" s="101" t="s">
        <v>31</v>
      </c>
      <c r="AO228" s="101" t="s">
        <v>31</v>
      </c>
      <c r="AP228" s="101" t="s">
        <v>31</v>
      </c>
      <c r="AQ228" s="101" t="s">
        <v>31</v>
      </c>
      <c r="AR228" s="101" t="s">
        <v>31</v>
      </c>
      <c r="AS228" s="101" t="s">
        <v>31</v>
      </c>
      <c r="AT228" s="101" t="s">
        <v>31</v>
      </c>
      <c r="AU228" s="101">
        <v>79.739680000000007</v>
      </c>
      <c r="AV228" s="101">
        <v>42.594195126577198</v>
      </c>
      <c r="AW228" s="101">
        <v>49.413814826959737</v>
      </c>
      <c r="AX228" s="101" t="s">
        <v>31</v>
      </c>
      <c r="AY228" s="101" t="s">
        <v>31</v>
      </c>
      <c r="AZ228" s="101">
        <v>33.799999999999997</v>
      </c>
      <c r="BA228" s="101">
        <v>21.848759999999999</v>
      </c>
      <c r="BB228" s="101">
        <v>25.413260000000001</v>
      </c>
      <c r="BC228" s="101">
        <v>11.5</v>
      </c>
      <c r="BD228" s="101">
        <v>8.3000000000000007</v>
      </c>
      <c r="BE228" s="101">
        <v>15</v>
      </c>
      <c r="BF228" s="101">
        <v>15</v>
      </c>
      <c r="BG228" s="101" t="s">
        <v>31</v>
      </c>
      <c r="BH228" s="71"/>
      <c r="BI228" s="71"/>
      <c r="BJ228" s="71"/>
      <c r="BK228" s="71"/>
      <c r="BL228" s="71"/>
      <c r="BM228" s="71"/>
      <c r="BN228" s="71"/>
      <c r="BO228" s="71"/>
      <c r="BP228" s="71"/>
      <c r="BQ228" s="71"/>
      <c r="BR228" s="71"/>
      <c r="BS228" s="71"/>
      <c r="BT228" s="71"/>
      <c r="BU228" s="71"/>
      <c r="BV228" s="71"/>
      <c r="BW228" s="71"/>
      <c r="BX228" s="71"/>
      <c r="BY228" s="71"/>
      <c r="BZ228" s="71"/>
      <c r="CA228" s="71"/>
      <c r="CB228" s="71"/>
      <c r="CC228" s="71"/>
      <c r="CD228" s="71"/>
      <c r="CE228" s="71"/>
      <c r="CF228" s="71"/>
      <c r="CG228" s="71"/>
      <c r="CH228" s="71"/>
      <c r="CI228" s="71"/>
      <c r="CJ228" s="71"/>
      <c r="CK228" s="71"/>
      <c r="CL228" s="71"/>
      <c r="CM228" s="71"/>
      <c r="CN228" s="71"/>
      <c r="CO228" s="71"/>
      <c r="CP228" s="71"/>
      <c r="CQ228" s="71"/>
      <c r="CR228" s="71"/>
      <c r="CS228" s="71"/>
      <c r="CT228" s="71"/>
      <c r="CU228" s="71"/>
      <c r="CV228" s="71"/>
      <c r="CW228" s="71"/>
      <c r="CX228" s="71"/>
      <c r="CY228" s="71"/>
      <c r="CZ228" s="71"/>
      <c r="DA228" s="71"/>
      <c r="DB228" s="71"/>
      <c r="DC228" s="71"/>
      <c r="DD228" s="71"/>
      <c r="DE228" s="71"/>
      <c r="DF228" s="71"/>
      <c r="DG228" s="71"/>
      <c r="DH228" s="71"/>
      <c r="DI228" s="71"/>
      <c r="DJ228" s="71"/>
      <c r="DK228" s="71"/>
    </row>
    <row r="229" spans="1:115">
      <c r="A229" s="109" t="s">
        <v>13</v>
      </c>
      <c r="B229" s="72" t="s">
        <v>48</v>
      </c>
      <c r="C229" s="99" t="s">
        <v>169</v>
      </c>
      <c r="D229" s="100">
        <v>1.0869599999999999</v>
      </c>
      <c r="E229" s="100">
        <v>40.42409</v>
      </c>
      <c r="F229" s="100">
        <v>46.973790000000001</v>
      </c>
      <c r="G229" s="98">
        <v>7.73</v>
      </c>
      <c r="H229" s="100">
        <v>2.82</v>
      </c>
      <c r="I229" s="100">
        <v>2.39</v>
      </c>
      <c r="J229" s="100">
        <v>2.6</v>
      </c>
      <c r="K229" s="100">
        <v>2.46</v>
      </c>
      <c r="L229" s="100">
        <v>2.96</v>
      </c>
      <c r="M229" s="100">
        <v>2.76</v>
      </c>
      <c r="N229" s="100">
        <v>2.3199999999999998</v>
      </c>
      <c r="O229" s="100">
        <v>2.76</v>
      </c>
      <c r="P229" s="100">
        <v>2.46</v>
      </c>
      <c r="Q229" s="100">
        <v>23.2</v>
      </c>
      <c r="R229" s="100">
        <v>44.49</v>
      </c>
      <c r="S229" s="100">
        <v>38.119999999999997</v>
      </c>
      <c r="T229" s="100">
        <v>8.27</v>
      </c>
      <c r="U229" s="100">
        <v>3.47</v>
      </c>
      <c r="V229" s="100">
        <v>0.79</v>
      </c>
      <c r="W229" s="100">
        <v>16.43</v>
      </c>
      <c r="X229" s="100">
        <v>22.11</v>
      </c>
      <c r="Y229" s="100">
        <v>69.41</v>
      </c>
      <c r="Z229" s="100">
        <v>72.67</v>
      </c>
      <c r="AA229" s="101">
        <v>37.99</v>
      </c>
      <c r="AB229" s="79">
        <v>821.58240000000001</v>
      </c>
      <c r="AC229" s="101" t="s">
        <v>31</v>
      </c>
      <c r="AD229" s="101" t="s">
        <v>31</v>
      </c>
      <c r="AE229" s="101" t="s">
        <v>31</v>
      </c>
      <c r="AF229" s="101" t="s">
        <v>31</v>
      </c>
      <c r="AG229" s="101" t="s">
        <v>31</v>
      </c>
      <c r="AH229" s="101" t="s">
        <v>31</v>
      </c>
      <c r="AI229" s="101" t="s">
        <v>31</v>
      </c>
      <c r="AJ229" s="101" t="s">
        <v>31</v>
      </c>
      <c r="AK229" s="101" t="s">
        <v>31</v>
      </c>
      <c r="AL229" s="101" t="s">
        <v>31</v>
      </c>
      <c r="AM229" s="101" t="s">
        <v>31</v>
      </c>
      <c r="AN229" s="101" t="s">
        <v>31</v>
      </c>
      <c r="AO229" s="101" t="s">
        <v>31</v>
      </c>
      <c r="AP229" s="101">
        <v>56.666670000000003</v>
      </c>
      <c r="AQ229" s="101">
        <v>6</v>
      </c>
      <c r="AR229" s="101">
        <v>60</v>
      </c>
      <c r="AS229" s="101">
        <v>4</v>
      </c>
      <c r="AT229" s="101">
        <v>40</v>
      </c>
      <c r="AU229" s="101">
        <v>79.865009999999998</v>
      </c>
      <c r="AV229" s="101">
        <v>45.5152312541519</v>
      </c>
      <c r="AW229" s="101">
        <v>53.292274830164985</v>
      </c>
      <c r="AX229" s="101" t="s">
        <v>31</v>
      </c>
      <c r="AY229" s="101" t="s">
        <v>31</v>
      </c>
      <c r="AZ229" s="101">
        <v>33.700000000000003</v>
      </c>
      <c r="BA229" s="101">
        <v>23.692499999999999</v>
      </c>
      <c r="BB229" s="101">
        <v>26.919619999999998</v>
      </c>
      <c r="BC229" s="101">
        <v>17.3</v>
      </c>
      <c r="BD229" s="101" t="s">
        <v>31</v>
      </c>
      <c r="BE229" s="101">
        <v>15</v>
      </c>
      <c r="BF229" s="101">
        <v>15</v>
      </c>
      <c r="BG229" s="101" t="s">
        <v>31</v>
      </c>
      <c r="BH229" s="71"/>
      <c r="BI229" s="71"/>
      <c r="BJ229" s="71"/>
      <c r="BK229" s="71"/>
      <c r="BL229" s="71"/>
      <c r="BM229" s="71"/>
      <c r="BN229" s="71"/>
      <c r="BO229" s="71"/>
      <c r="BP229" s="71"/>
      <c r="BQ229" s="71"/>
      <c r="BR229" s="71"/>
      <c r="BS229" s="71"/>
      <c r="BT229" s="71"/>
      <c r="BU229" s="71"/>
      <c r="BV229" s="71"/>
      <c r="BW229" s="71"/>
      <c r="BX229" s="71"/>
      <c r="BY229" s="71"/>
      <c r="BZ229" s="71"/>
      <c r="CA229" s="71"/>
      <c r="CB229" s="71"/>
      <c r="CC229" s="71"/>
      <c r="CD229" s="71"/>
      <c r="CE229" s="71"/>
      <c r="CF229" s="71"/>
      <c r="CG229" s="71"/>
      <c r="CH229" s="71"/>
      <c r="CI229" s="71"/>
      <c r="CJ229" s="71"/>
      <c r="CK229" s="71"/>
      <c r="CL229" s="71"/>
      <c r="CM229" s="71"/>
      <c r="CN229" s="71"/>
      <c r="CO229" s="71"/>
      <c r="CP229" s="71"/>
      <c r="CQ229" s="71"/>
      <c r="CR229" s="71"/>
      <c r="CS229" s="71"/>
      <c r="CT229" s="71"/>
      <c r="CU229" s="71"/>
      <c r="CV229" s="71"/>
      <c r="CW229" s="71"/>
      <c r="CX229" s="71"/>
      <c r="CY229" s="71"/>
      <c r="CZ229" s="71"/>
      <c r="DA229" s="71"/>
      <c r="DB229" s="71"/>
      <c r="DC229" s="71"/>
      <c r="DD229" s="71"/>
      <c r="DE229" s="71"/>
      <c r="DF229" s="71"/>
      <c r="DG229" s="71"/>
      <c r="DH229" s="71"/>
      <c r="DI229" s="71"/>
      <c r="DJ229" s="71"/>
      <c r="DK229" s="71"/>
    </row>
    <row r="230" spans="1:115">
      <c r="A230" s="109" t="s">
        <v>13</v>
      </c>
      <c r="B230" s="72" t="s">
        <v>47</v>
      </c>
      <c r="C230" s="99" t="s">
        <v>169</v>
      </c>
      <c r="D230" s="100">
        <v>1.1327</v>
      </c>
      <c r="E230" s="100">
        <v>42.019260000000003</v>
      </c>
      <c r="F230" s="100">
        <v>44.268129999999999</v>
      </c>
      <c r="G230" s="71" t="s">
        <v>31</v>
      </c>
      <c r="H230" s="100">
        <v>2.44</v>
      </c>
      <c r="I230" s="100">
        <v>2.14</v>
      </c>
      <c r="J230" s="100">
        <v>2.46</v>
      </c>
      <c r="K230" s="100">
        <v>2.41</v>
      </c>
      <c r="L230" s="100">
        <v>3.18</v>
      </c>
      <c r="M230" s="100">
        <v>3.05</v>
      </c>
      <c r="N230" s="100">
        <v>2.33</v>
      </c>
      <c r="O230" s="100">
        <v>3.04</v>
      </c>
      <c r="P230" s="100">
        <v>2.67</v>
      </c>
      <c r="Q230" s="100">
        <v>39.5</v>
      </c>
      <c r="R230" s="100">
        <v>50.51</v>
      </c>
      <c r="S230" s="100">
        <v>40.479999999999997</v>
      </c>
      <c r="T230" s="100">
        <v>10.28</v>
      </c>
      <c r="U230" s="100">
        <v>5.01</v>
      </c>
      <c r="V230" s="100">
        <v>0.49</v>
      </c>
      <c r="W230" s="100">
        <v>12.86</v>
      </c>
      <c r="X230" s="100">
        <v>33.520000000000003</v>
      </c>
      <c r="Y230" s="100">
        <v>68.5</v>
      </c>
      <c r="Z230" s="100">
        <v>72.83</v>
      </c>
      <c r="AA230" s="101">
        <v>4.79</v>
      </c>
      <c r="AB230" s="79">
        <v>729.31820000000005</v>
      </c>
      <c r="AC230" s="101" t="s">
        <v>31</v>
      </c>
      <c r="AD230" s="101" t="s">
        <v>31</v>
      </c>
      <c r="AE230" s="101" t="s">
        <v>31</v>
      </c>
      <c r="AF230" s="101" t="s">
        <v>31</v>
      </c>
      <c r="AG230" s="101" t="s">
        <v>31</v>
      </c>
      <c r="AH230" s="101" t="s">
        <v>31</v>
      </c>
      <c r="AI230" s="101" t="s">
        <v>31</v>
      </c>
      <c r="AJ230" s="101" t="s">
        <v>31</v>
      </c>
      <c r="AK230" s="101" t="s">
        <v>31</v>
      </c>
      <c r="AL230" s="101" t="s">
        <v>31</v>
      </c>
      <c r="AM230" s="101" t="s">
        <v>31</v>
      </c>
      <c r="AN230" s="101" t="s">
        <v>31</v>
      </c>
      <c r="AO230" s="101" t="s">
        <v>31</v>
      </c>
      <c r="AP230" s="101">
        <v>56.666670000000003</v>
      </c>
      <c r="AQ230" s="101">
        <v>6</v>
      </c>
      <c r="AR230" s="101">
        <v>60</v>
      </c>
      <c r="AS230" s="101">
        <v>4</v>
      </c>
      <c r="AT230" s="101">
        <v>40</v>
      </c>
      <c r="AU230" s="101">
        <v>79.975340000000003</v>
      </c>
      <c r="AV230" s="101">
        <v>37.794087084138397</v>
      </c>
      <c r="AW230" s="101">
        <v>55.213647186531801</v>
      </c>
      <c r="AX230" s="101" t="s">
        <v>31</v>
      </c>
      <c r="AY230" s="101" t="s">
        <v>31</v>
      </c>
      <c r="AZ230" s="101">
        <v>32.9</v>
      </c>
      <c r="BA230" s="101">
        <v>21.40784</v>
      </c>
      <c r="BB230" s="101">
        <v>23.82647</v>
      </c>
      <c r="BC230" s="101">
        <v>17.3</v>
      </c>
      <c r="BD230" s="101" t="s">
        <v>31</v>
      </c>
      <c r="BE230" s="101">
        <v>15</v>
      </c>
      <c r="BF230" s="101">
        <v>15</v>
      </c>
      <c r="BG230" s="101" t="s">
        <v>31</v>
      </c>
      <c r="BH230" s="71"/>
      <c r="BI230" s="71"/>
      <c r="BJ230" s="71"/>
      <c r="BK230" s="71"/>
      <c r="BL230" s="71"/>
      <c r="BM230" s="71"/>
      <c r="BN230" s="71"/>
      <c r="BO230" s="71"/>
      <c r="BP230" s="71"/>
      <c r="BQ230" s="71"/>
      <c r="BR230" s="71"/>
      <c r="BS230" s="71"/>
      <c r="BT230" s="71"/>
      <c r="BU230" s="71"/>
      <c r="BV230" s="71"/>
      <c r="BW230" s="71"/>
      <c r="BX230" s="71"/>
      <c r="BY230" s="71"/>
      <c r="BZ230" s="71"/>
      <c r="CA230" s="71"/>
      <c r="CB230" s="71"/>
      <c r="CC230" s="71"/>
      <c r="CD230" s="71"/>
      <c r="CE230" s="71"/>
      <c r="CF230" s="71"/>
      <c r="CG230" s="71"/>
      <c r="CH230" s="71"/>
      <c r="CI230" s="71"/>
      <c r="CJ230" s="71"/>
      <c r="CK230" s="71"/>
      <c r="CL230" s="71"/>
      <c r="CM230" s="71"/>
      <c r="CN230" s="71"/>
      <c r="CO230" s="71"/>
      <c r="CP230" s="71"/>
      <c r="CQ230" s="71"/>
      <c r="CR230" s="71"/>
      <c r="CS230" s="71"/>
      <c r="CT230" s="71"/>
      <c r="CU230" s="71"/>
      <c r="CV230" s="71"/>
      <c r="CW230" s="71"/>
      <c r="CX230" s="71"/>
      <c r="CY230" s="71"/>
      <c r="CZ230" s="71"/>
      <c r="DA230" s="71"/>
      <c r="DB230" s="71"/>
      <c r="DC230" s="71"/>
      <c r="DD230" s="71"/>
      <c r="DE230" s="71"/>
      <c r="DF230" s="71"/>
      <c r="DG230" s="71"/>
      <c r="DH230" s="71"/>
      <c r="DI230" s="71"/>
      <c r="DJ230" s="71"/>
      <c r="DK230" s="71"/>
    </row>
    <row r="231" spans="1:115">
      <c r="A231" s="109" t="s">
        <v>13</v>
      </c>
      <c r="B231" s="72" t="s">
        <v>46</v>
      </c>
      <c r="C231" s="99" t="s">
        <v>169</v>
      </c>
      <c r="D231" s="100">
        <v>1.16367</v>
      </c>
      <c r="E231" s="100">
        <v>45.915289999999999</v>
      </c>
      <c r="F231" s="100">
        <v>42.001179999999998</v>
      </c>
      <c r="G231" s="98">
        <v>7.98</v>
      </c>
      <c r="H231" s="100">
        <v>2.36</v>
      </c>
      <c r="I231" s="100">
        <v>2.12</v>
      </c>
      <c r="J231" s="100">
        <v>2.38</v>
      </c>
      <c r="K231" s="100">
        <v>2.19</v>
      </c>
      <c r="L231" s="100">
        <v>2.73</v>
      </c>
      <c r="M231" s="100">
        <v>2.94</v>
      </c>
      <c r="N231" s="100">
        <v>2.41</v>
      </c>
      <c r="O231" s="100">
        <v>2.84</v>
      </c>
      <c r="P231" s="100">
        <v>2.46</v>
      </c>
      <c r="Q231" s="100">
        <v>29.66</v>
      </c>
      <c r="R231" s="100">
        <v>40.049999999999997</v>
      </c>
      <c r="S231" s="100">
        <v>44.86</v>
      </c>
      <c r="T231" s="100">
        <v>7.12</v>
      </c>
      <c r="U231" s="100">
        <v>4.62</v>
      </c>
      <c r="V231" s="100">
        <v>0.44</v>
      </c>
      <c r="W231" s="100">
        <v>17.829999999999998</v>
      </c>
      <c r="X231" s="100">
        <v>37.56</v>
      </c>
      <c r="Y231" s="100">
        <v>63.57</v>
      </c>
      <c r="Z231" s="100">
        <v>67.540000000000006</v>
      </c>
      <c r="AA231" s="101">
        <v>44.53</v>
      </c>
      <c r="AB231" s="79">
        <v>759.11270000000002</v>
      </c>
      <c r="AC231" s="101" t="s">
        <v>31</v>
      </c>
      <c r="AD231" s="101" t="s">
        <v>31</v>
      </c>
      <c r="AE231" s="101" t="s">
        <v>31</v>
      </c>
      <c r="AF231" s="101" t="s">
        <v>31</v>
      </c>
      <c r="AG231" s="101" t="s">
        <v>31</v>
      </c>
      <c r="AH231" s="101" t="s">
        <v>31</v>
      </c>
      <c r="AI231" s="101" t="s">
        <v>31</v>
      </c>
      <c r="AJ231" s="101" t="s">
        <v>31</v>
      </c>
      <c r="AK231" s="101" t="s">
        <v>31</v>
      </c>
      <c r="AL231" s="101" t="s">
        <v>31</v>
      </c>
      <c r="AM231" s="101" t="s">
        <v>31</v>
      </c>
      <c r="AN231" s="101" t="s">
        <v>31</v>
      </c>
      <c r="AO231" s="101" t="s">
        <v>31</v>
      </c>
      <c r="AP231" s="101">
        <v>56.666670000000003</v>
      </c>
      <c r="AQ231" s="101">
        <v>6</v>
      </c>
      <c r="AR231" s="101">
        <v>60</v>
      </c>
      <c r="AS231" s="101">
        <v>4</v>
      </c>
      <c r="AT231" s="101">
        <v>40</v>
      </c>
      <c r="AU231" s="101">
        <v>80.168360000000007</v>
      </c>
      <c r="AV231" s="101">
        <v>37.038851467886502</v>
      </c>
      <c r="AW231" s="101">
        <v>54.718007674290881</v>
      </c>
      <c r="AX231" s="101" t="s">
        <v>31</v>
      </c>
      <c r="AY231" s="101" t="s">
        <v>31</v>
      </c>
      <c r="AZ231" s="101">
        <v>33.799999999999997</v>
      </c>
      <c r="BA231" s="101">
        <v>23.091719999999999</v>
      </c>
      <c r="BB231" s="101">
        <v>25.244890000000002</v>
      </c>
      <c r="BC231" s="101">
        <v>21.3</v>
      </c>
      <c r="BD231" s="101">
        <v>24</v>
      </c>
      <c r="BE231" s="101">
        <v>12</v>
      </c>
      <c r="BF231" s="101">
        <v>12</v>
      </c>
      <c r="BG231" s="101" t="s">
        <v>31</v>
      </c>
      <c r="BH231" s="71"/>
      <c r="BI231" s="71"/>
      <c r="BJ231" s="71"/>
      <c r="BK231" s="71"/>
      <c r="BL231" s="71"/>
      <c r="BM231" s="71"/>
      <c r="BN231" s="71"/>
      <c r="BO231" s="71"/>
      <c r="BP231" s="71"/>
      <c r="BQ231" s="71"/>
      <c r="BR231" s="71"/>
      <c r="BS231" s="71"/>
      <c r="BT231" s="71"/>
      <c r="BU231" s="71"/>
      <c r="BV231" s="71"/>
      <c r="BW231" s="71"/>
      <c r="BX231" s="71"/>
      <c r="BY231" s="71"/>
      <c r="BZ231" s="71"/>
      <c r="CA231" s="71"/>
      <c r="CB231" s="71"/>
      <c r="CC231" s="71"/>
      <c r="CD231" s="71"/>
      <c r="CE231" s="71"/>
      <c r="CF231" s="71"/>
      <c r="CG231" s="71"/>
      <c r="CH231" s="71"/>
      <c r="CI231" s="71"/>
      <c r="CJ231" s="71"/>
      <c r="CK231" s="71"/>
      <c r="CL231" s="71"/>
      <c r="CM231" s="71"/>
      <c r="CN231" s="71"/>
      <c r="CO231" s="71"/>
      <c r="CP231" s="71"/>
      <c r="CQ231" s="71"/>
      <c r="CR231" s="71"/>
      <c r="CS231" s="71"/>
      <c r="CT231" s="71"/>
      <c r="CU231" s="71"/>
      <c r="CV231" s="71"/>
      <c r="CW231" s="71"/>
      <c r="CX231" s="71"/>
      <c r="CY231" s="71"/>
      <c r="CZ231" s="71"/>
      <c r="DA231" s="71"/>
      <c r="DB231" s="71"/>
      <c r="DC231" s="71"/>
      <c r="DD231" s="71"/>
      <c r="DE231" s="71"/>
      <c r="DF231" s="71"/>
      <c r="DG231" s="71"/>
      <c r="DH231" s="71"/>
      <c r="DI231" s="71"/>
      <c r="DJ231" s="71"/>
      <c r="DK231" s="71"/>
    </row>
    <row r="232" spans="1:115">
      <c r="A232" s="109" t="s">
        <v>13</v>
      </c>
      <c r="B232" s="72" t="s">
        <v>45</v>
      </c>
      <c r="C232" s="99" t="s">
        <v>169</v>
      </c>
      <c r="D232" s="100">
        <v>1.22126</v>
      </c>
      <c r="E232" s="100">
        <v>44.157429999999998</v>
      </c>
      <c r="F232" s="100">
        <v>42.14743</v>
      </c>
      <c r="G232" s="71" t="s">
        <v>31</v>
      </c>
      <c r="H232" s="100">
        <v>2.16</v>
      </c>
      <c r="I232" s="100">
        <v>2.1800000000000002</v>
      </c>
      <c r="J232" s="100">
        <v>2.4</v>
      </c>
      <c r="K232" s="100">
        <v>2.34</v>
      </c>
      <c r="L232" s="100">
        <v>2.6</v>
      </c>
      <c r="M232" s="100">
        <v>3.03</v>
      </c>
      <c r="N232" s="100">
        <v>2.37</v>
      </c>
      <c r="O232" s="100">
        <v>2.87</v>
      </c>
      <c r="P232" s="100">
        <v>2.69</v>
      </c>
      <c r="Q232" s="100">
        <v>24.73</v>
      </c>
      <c r="R232" s="100">
        <v>41.19</v>
      </c>
      <c r="S232" s="100">
        <v>39.17</v>
      </c>
      <c r="T232" s="100">
        <v>4.46</v>
      </c>
      <c r="U232" s="100">
        <v>3.72</v>
      </c>
      <c r="V232" s="100">
        <v>0.33</v>
      </c>
      <c r="W232" s="100">
        <v>7.44</v>
      </c>
      <c r="X232" s="100">
        <v>36.159999999999997</v>
      </c>
      <c r="Y232" s="100">
        <v>69.17</v>
      </c>
      <c r="Z232" s="100">
        <v>71.650000000000006</v>
      </c>
      <c r="AA232" s="101">
        <v>48.83</v>
      </c>
      <c r="AB232" s="79">
        <v>736.05460000000005</v>
      </c>
      <c r="AC232" s="101" t="s">
        <v>31</v>
      </c>
      <c r="AD232" s="101" t="s">
        <v>31</v>
      </c>
      <c r="AE232" s="101" t="s">
        <v>31</v>
      </c>
      <c r="AF232" s="101" t="s">
        <v>31</v>
      </c>
      <c r="AG232" s="101" t="s">
        <v>31</v>
      </c>
      <c r="AH232" s="101" t="s">
        <v>31</v>
      </c>
      <c r="AI232" s="101" t="s">
        <v>31</v>
      </c>
      <c r="AJ232" s="101" t="s">
        <v>31</v>
      </c>
      <c r="AK232" s="101" t="s">
        <v>31</v>
      </c>
      <c r="AL232" s="101" t="s">
        <v>31</v>
      </c>
      <c r="AM232" s="101" t="s">
        <v>31</v>
      </c>
      <c r="AN232" s="101" t="s">
        <v>31</v>
      </c>
      <c r="AO232" s="101" t="s">
        <v>31</v>
      </c>
      <c r="AP232" s="101">
        <v>56.666670000000003</v>
      </c>
      <c r="AQ232" s="101">
        <v>6</v>
      </c>
      <c r="AR232" s="101">
        <v>60</v>
      </c>
      <c r="AS232" s="101">
        <v>4</v>
      </c>
      <c r="AT232" s="101">
        <v>40</v>
      </c>
      <c r="AU232" s="101">
        <v>85.372699999999995</v>
      </c>
      <c r="AV232" s="101">
        <v>37.964412339770902</v>
      </c>
      <c r="AW232" s="101">
        <v>45.609116738402456</v>
      </c>
      <c r="AX232" s="101" t="s">
        <v>31</v>
      </c>
      <c r="AY232" s="101" t="s">
        <v>31</v>
      </c>
      <c r="AZ232" s="101">
        <v>33.799999999999997</v>
      </c>
      <c r="BA232" s="101">
        <v>23.94258</v>
      </c>
      <c r="BB232" s="101">
        <v>25.25676</v>
      </c>
      <c r="BC232" s="101">
        <v>21.3</v>
      </c>
      <c r="BD232" s="101" t="s">
        <v>31</v>
      </c>
      <c r="BE232" s="101">
        <v>12.5</v>
      </c>
      <c r="BF232" s="101">
        <v>12.5</v>
      </c>
      <c r="BG232" s="101" t="s">
        <v>31</v>
      </c>
      <c r="BH232" s="71"/>
      <c r="BI232" s="71"/>
      <c r="BJ232" s="71"/>
      <c r="BK232" s="71"/>
      <c r="BL232" s="71"/>
      <c r="BM232" s="71"/>
      <c r="BN232" s="71"/>
      <c r="BO232" s="71"/>
      <c r="BP232" s="71"/>
      <c r="BQ232" s="71"/>
      <c r="BR232" s="71"/>
      <c r="BS232" s="71"/>
      <c r="BT232" s="71"/>
      <c r="BU232" s="71"/>
      <c r="BV232" s="71"/>
      <c r="BW232" s="71"/>
      <c r="BX232" s="71"/>
      <c r="BY232" s="71"/>
      <c r="BZ232" s="71"/>
      <c r="CA232" s="71"/>
      <c r="CB232" s="71"/>
      <c r="CC232" s="71"/>
      <c r="CD232" s="71"/>
      <c r="CE232" s="71"/>
      <c r="CF232" s="71"/>
      <c r="CG232" s="71"/>
      <c r="CH232" s="71"/>
      <c r="CI232" s="71"/>
      <c r="CJ232" s="71"/>
      <c r="CK232" s="71"/>
      <c r="CL232" s="71"/>
      <c r="CM232" s="71"/>
      <c r="CN232" s="71"/>
      <c r="CO232" s="71"/>
      <c r="CP232" s="71"/>
      <c r="CQ232" s="71"/>
      <c r="CR232" s="71"/>
      <c r="CS232" s="71"/>
      <c r="CT232" s="71"/>
      <c r="CU232" s="71"/>
      <c r="CV232" s="71"/>
      <c r="CW232" s="71"/>
      <c r="CX232" s="71"/>
      <c r="CY232" s="71"/>
      <c r="CZ232" s="71"/>
      <c r="DA232" s="71"/>
      <c r="DB232" s="71"/>
      <c r="DC232" s="71"/>
      <c r="DD232" s="71"/>
      <c r="DE232" s="71"/>
      <c r="DF232" s="71"/>
      <c r="DG232" s="71"/>
      <c r="DH232" s="71"/>
      <c r="DI232" s="71"/>
      <c r="DJ232" s="71"/>
      <c r="DK232" s="71"/>
    </row>
    <row r="233" spans="1:115">
      <c r="A233" s="109" t="s">
        <v>13</v>
      </c>
      <c r="B233" s="72" t="s">
        <v>44</v>
      </c>
      <c r="C233" s="99" t="s">
        <v>169</v>
      </c>
      <c r="D233" s="100">
        <v>1.2231099999999999</v>
      </c>
      <c r="E233" s="100">
        <v>44.661630000000002</v>
      </c>
      <c r="F233" s="100">
        <v>41.564030000000002</v>
      </c>
      <c r="G233" s="98">
        <v>7.83</v>
      </c>
      <c r="H233" s="100">
        <v>2.17</v>
      </c>
      <c r="I233" s="100">
        <v>1.92</v>
      </c>
      <c r="J233" s="100">
        <v>2.2200000000000002</v>
      </c>
      <c r="K233" s="100">
        <v>2.21</v>
      </c>
      <c r="L233" s="100">
        <v>2.52</v>
      </c>
      <c r="M233" s="100">
        <v>2.96</v>
      </c>
      <c r="N233" s="100">
        <v>2.36</v>
      </c>
      <c r="O233" s="100">
        <v>2.82</v>
      </c>
      <c r="P233" s="100">
        <v>2.3199999999999998</v>
      </c>
      <c r="Q233" s="100">
        <v>24.68</v>
      </c>
      <c r="R233" s="100">
        <v>42.42</v>
      </c>
      <c r="S233" s="100">
        <v>36.799999999999997</v>
      </c>
      <c r="T233" s="100">
        <v>3.97</v>
      </c>
      <c r="U233" s="100">
        <v>2.35</v>
      </c>
      <c r="V233" s="100">
        <v>0.74</v>
      </c>
      <c r="W233" s="100">
        <v>17.48</v>
      </c>
      <c r="X233" s="100">
        <v>36.97</v>
      </c>
      <c r="Y233" s="100">
        <v>69.27</v>
      </c>
      <c r="Z233" s="100">
        <v>69.12</v>
      </c>
      <c r="AA233" s="101">
        <v>53.68</v>
      </c>
      <c r="AB233" s="79">
        <v>682.65779999999995</v>
      </c>
      <c r="AC233" s="101">
        <v>100</v>
      </c>
      <c r="AD233" s="101">
        <v>1.4709303008539492</v>
      </c>
      <c r="AE233" s="101">
        <v>1.7132958391692199</v>
      </c>
      <c r="AF233" s="101">
        <v>20.579795161534367</v>
      </c>
      <c r="AG233" s="101">
        <v>8.1478556737222387</v>
      </c>
      <c r="AH233" s="101">
        <v>1.50682091062437</v>
      </c>
      <c r="AI233" s="101">
        <v>40.707641122636758</v>
      </c>
      <c r="AJ233" s="101">
        <v>43.668675760873853</v>
      </c>
      <c r="AK233" s="101">
        <v>39.995281240345456</v>
      </c>
      <c r="AL233" s="101">
        <v>42.573972857937193</v>
      </c>
      <c r="AM233" s="101">
        <v>-0.20018597542458849</v>
      </c>
      <c r="AN233" s="101">
        <v>78.199600000000004</v>
      </c>
      <c r="AO233" s="101">
        <v>65.807940000000002</v>
      </c>
      <c r="AP233" s="101">
        <v>56.666670000000003</v>
      </c>
      <c r="AQ233" s="101">
        <v>6</v>
      </c>
      <c r="AR233" s="101">
        <v>60</v>
      </c>
      <c r="AS233" s="101">
        <v>4</v>
      </c>
      <c r="AT233" s="101">
        <v>40</v>
      </c>
      <c r="AU233" s="101">
        <v>83.827619999999996</v>
      </c>
      <c r="AV233" s="101">
        <v>37.730520374860703</v>
      </c>
      <c r="AW233" s="101">
        <v>52.345597375405461</v>
      </c>
      <c r="AX233" s="101" t="s">
        <v>31</v>
      </c>
      <c r="AY233" s="101" t="s">
        <v>31</v>
      </c>
      <c r="AZ233" s="101">
        <v>34.700000000000003</v>
      </c>
      <c r="BA233" s="101">
        <v>22.83465</v>
      </c>
      <c r="BB233" s="101">
        <v>23.943460000000002</v>
      </c>
      <c r="BC233" s="101">
        <v>21.3</v>
      </c>
      <c r="BD233" s="101">
        <v>21.7</v>
      </c>
      <c r="BE233" s="101">
        <v>12.5</v>
      </c>
      <c r="BF233" s="101">
        <v>12.5</v>
      </c>
      <c r="BG233" s="101" t="s">
        <v>31</v>
      </c>
      <c r="BH233" s="71"/>
      <c r="BI233" s="71"/>
      <c r="BJ233" s="71"/>
      <c r="BK233" s="71"/>
      <c r="BL233" s="71"/>
      <c r="BM233" s="71"/>
      <c r="BN233" s="71"/>
      <c r="BO233" s="71"/>
      <c r="BP233" s="71"/>
      <c r="BQ233" s="71"/>
      <c r="BR233" s="71"/>
      <c r="BS233" s="71"/>
      <c r="BT233" s="71"/>
      <c r="BU233" s="71"/>
      <c r="BV233" s="71"/>
      <c r="BW233" s="71"/>
      <c r="BX233" s="71"/>
      <c r="BY233" s="71"/>
      <c r="BZ233" s="71"/>
      <c r="CA233" s="71"/>
      <c r="CB233" s="71"/>
      <c r="CC233" s="71"/>
      <c r="CD233" s="71"/>
      <c r="CE233" s="71"/>
      <c r="CF233" s="71"/>
      <c r="CG233" s="71"/>
      <c r="CH233" s="71"/>
      <c r="CI233" s="71"/>
      <c r="CJ233" s="71"/>
      <c r="CK233" s="71"/>
      <c r="CL233" s="71"/>
      <c r="CM233" s="71"/>
      <c r="CN233" s="71"/>
      <c r="CO233" s="71"/>
      <c r="CP233" s="71"/>
      <c r="CQ233" s="71"/>
      <c r="CR233" s="71"/>
      <c r="CS233" s="71"/>
      <c r="CT233" s="71"/>
      <c r="CU233" s="71"/>
      <c r="CV233" s="71"/>
      <c r="CW233" s="71"/>
      <c r="CX233" s="71"/>
      <c r="CY233" s="71"/>
      <c r="CZ233" s="71"/>
      <c r="DA233" s="71"/>
      <c r="DB233" s="71"/>
      <c r="DC233" s="71"/>
      <c r="DD233" s="71"/>
      <c r="DE233" s="71"/>
      <c r="DF233" s="71"/>
      <c r="DG233" s="71"/>
      <c r="DH233" s="71"/>
      <c r="DI233" s="71"/>
      <c r="DJ233" s="71"/>
      <c r="DK233" s="71"/>
    </row>
    <row r="234" spans="1:115">
      <c r="A234" s="109" t="s">
        <v>13</v>
      </c>
      <c r="B234" s="72" t="s">
        <v>43</v>
      </c>
      <c r="C234" s="99" t="s">
        <v>169</v>
      </c>
      <c r="D234" s="100">
        <v>1.20984</v>
      </c>
      <c r="E234" s="100">
        <v>45.08849</v>
      </c>
      <c r="F234" s="100">
        <v>41.90484</v>
      </c>
      <c r="G234" s="98">
        <v>7.74</v>
      </c>
      <c r="H234" s="101" t="s">
        <v>31</v>
      </c>
      <c r="I234" s="71" t="s">
        <v>31</v>
      </c>
      <c r="J234" s="71" t="s">
        <v>31</v>
      </c>
      <c r="K234" s="71" t="s">
        <v>31</v>
      </c>
      <c r="L234" s="71" t="s">
        <v>31</v>
      </c>
      <c r="M234" s="71" t="s">
        <v>31</v>
      </c>
      <c r="N234" s="71" t="s">
        <v>31</v>
      </c>
      <c r="O234" s="71" t="s">
        <v>31</v>
      </c>
      <c r="P234" s="71" t="s">
        <v>31</v>
      </c>
      <c r="Q234" s="71" t="s">
        <v>31</v>
      </c>
      <c r="R234" s="71" t="s">
        <v>31</v>
      </c>
      <c r="S234" s="71" t="s">
        <v>31</v>
      </c>
      <c r="T234" s="71" t="s">
        <v>31</v>
      </c>
      <c r="U234" s="71" t="s">
        <v>31</v>
      </c>
      <c r="V234" s="71" t="s">
        <v>31</v>
      </c>
      <c r="W234" s="71" t="s">
        <v>31</v>
      </c>
      <c r="X234" s="71" t="s">
        <v>31</v>
      </c>
      <c r="Y234" s="71" t="s">
        <v>31</v>
      </c>
      <c r="Z234" s="71" t="s">
        <v>31</v>
      </c>
      <c r="AA234" s="101">
        <v>54.389998318814001</v>
      </c>
      <c r="AB234" s="79">
        <v>719.77030000000002</v>
      </c>
      <c r="AC234" s="101">
        <v>100</v>
      </c>
      <c r="AD234" s="101">
        <v>1.5051927820037341</v>
      </c>
      <c r="AE234" s="101">
        <v>0.70733334703443518</v>
      </c>
      <c r="AF234" s="101">
        <v>20.468088724843302</v>
      </c>
      <c r="AG234" s="101">
        <v>8.0656168083086115</v>
      </c>
      <c r="AH234" s="101">
        <v>1.4861356553482801</v>
      </c>
      <c r="AI234" s="101">
        <v>40.126424122788769</v>
      </c>
      <c r="AJ234" s="101">
        <v>43.444246742458333</v>
      </c>
      <c r="AK234" s="101">
        <v>39.481175405424892</v>
      </c>
      <c r="AL234" s="101">
        <v>42.33015544932325</v>
      </c>
      <c r="AM234" s="101">
        <v>-1.4327384834992358</v>
      </c>
      <c r="AN234" s="101">
        <v>78.166610000000006</v>
      </c>
      <c r="AO234" s="101">
        <v>66.001900000000006</v>
      </c>
      <c r="AP234" s="101">
        <v>56.666670000000003</v>
      </c>
      <c r="AQ234" s="101">
        <v>6</v>
      </c>
      <c r="AR234" s="101">
        <v>60</v>
      </c>
      <c r="AS234" s="101">
        <v>4</v>
      </c>
      <c r="AT234" s="101">
        <v>40</v>
      </c>
      <c r="AU234" s="101">
        <v>83.720590000000001</v>
      </c>
      <c r="AV234" s="101">
        <v>36.990457267778901</v>
      </c>
      <c r="AW234" s="101">
        <v>55.582987559596006</v>
      </c>
      <c r="AX234" s="101" t="s">
        <v>31</v>
      </c>
      <c r="AY234" s="101" t="s">
        <v>31</v>
      </c>
      <c r="AZ234" s="101">
        <v>35.1</v>
      </c>
      <c r="BA234" s="101">
        <v>21.51857</v>
      </c>
      <c r="BB234" s="101">
        <v>22.57048</v>
      </c>
      <c r="BC234" s="101">
        <v>21.6</v>
      </c>
      <c r="BD234" s="101" t="s">
        <v>31</v>
      </c>
      <c r="BE234" s="101">
        <v>12.5</v>
      </c>
      <c r="BF234" s="101">
        <v>12.5</v>
      </c>
      <c r="BG234" s="101" t="s">
        <v>31</v>
      </c>
      <c r="BH234" s="71"/>
      <c r="BI234" s="71"/>
      <c r="BJ234" s="71"/>
      <c r="BK234" s="71"/>
      <c r="BL234" s="71"/>
      <c r="BM234" s="71"/>
      <c r="BN234" s="71"/>
      <c r="BO234" s="71"/>
      <c r="BP234" s="71"/>
      <c r="BQ234" s="71"/>
      <c r="BR234" s="71"/>
      <c r="BS234" s="71"/>
      <c r="BT234" s="71"/>
      <c r="BU234" s="71"/>
      <c r="BV234" s="71"/>
      <c r="BW234" s="71"/>
      <c r="BX234" s="71"/>
      <c r="BY234" s="71"/>
      <c r="BZ234" s="71"/>
      <c r="CA234" s="71"/>
      <c r="CB234" s="71"/>
      <c r="CC234" s="71"/>
      <c r="CD234" s="71"/>
      <c r="CE234" s="71"/>
      <c r="CF234" s="71"/>
      <c r="CG234" s="71"/>
      <c r="CH234" s="71"/>
      <c r="CI234" s="71"/>
      <c r="CJ234" s="71"/>
      <c r="CK234" s="71"/>
      <c r="CL234" s="71"/>
      <c r="CM234" s="71"/>
      <c r="CN234" s="71"/>
      <c r="CO234" s="71"/>
      <c r="CP234" s="71"/>
      <c r="CQ234" s="71"/>
      <c r="CR234" s="71"/>
      <c r="CS234" s="71"/>
      <c r="CT234" s="71"/>
      <c r="CU234" s="71"/>
      <c r="CV234" s="71"/>
      <c r="CW234" s="71"/>
      <c r="CX234" s="71"/>
      <c r="CY234" s="71"/>
      <c r="CZ234" s="71"/>
      <c r="DA234" s="71"/>
      <c r="DB234" s="71"/>
      <c r="DC234" s="71"/>
      <c r="DD234" s="71"/>
      <c r="DE234" s="71"/>
      <c r="DF234" s="71"/>
      <c r="DG234" s="71"/>
      <c r="DH234" s="71"/>
      <c r="DI234" s="71"/>
      <c r="DJ234" s="71"/>
      <c r="DK234" s="71"/>
    </row>
    <row r="235" spans="1:115">
      <c r="A235" s="109" t="s">
        <v>13</v>
      </c>
      <c r="B235" s="72" t="s">
        <v>42</v>
      </c>
      <c r="C235" s="99" t="s">
        <v>169</v>
      </c>
      <c r="D235" s="100">
        <v>1.2708699999999999</v>
      </c>
      <c r="E235" s="100">
        <v>44.287770000000002</v>
      </c>
      <c r="F235" s="100">
        <v>42.546030000000002</v>
      </c>
      <c r="G235" s="98">
        <v>7.74</v>
      </c>
      <c r="H235" s="100">
        <v>2.34</v>
      </c>
      <c r="I235" s="100">
        <v>2.61</v>
      </c>
      <c r="J235" s="100">
        <v>2.13</v>
      </c>
      <c r="K235" s="100">
        <v>2.61</v>
      </c>
      <c r="L235" s="100">
        <v>3.08</v>
      </c>
      <c r="M235" s="100">
        <v>2.97</v>
      </c>
      <c r="N235" s="100">
        <v>2.4900000000000002</v>
      </c>
      <c r="O235" s="100">
        <v>3.27</v>
      </c>
      <c r="P235" s="100">
        <v>2.41</v>
      </c>
      <c r="Q235" s="100">
        <v>19.8</v>
      </c>
      <c r="R235" s="100">
        <v>29.97</v>
      </c>
      <c r="S235" s="100">
        <v>57.68</v>
      </c>
      <c r="T235" s="100">
        <v>10.76</v>
      </c>
      <c r="U235" s="100">
        <v>4.32</v>
      </c>
      <c r="V235" s="100">
        <v>0.51</v>
      </c>
      <c r="W235" s="100">
        <v>10.37</v>
      </c>
      <c r="X235" s="100">
        <v>24.94</v>
      </c>
      <c r="Y235" s="100">
        <v>69.739999999999995</v>
      </c>
      <c r="Z235" s="100">
        <v>66.680000000000007</v>
      </c>
      <c r="AA235" s="101">
        <v>55.829997993283001</v>
      </c>
      <c r="AB235" s="79">
        <v>725.12109999999996</v>
      </c>
      <c r="AC235" s="101">
        <v>100</v>
      </c>
      <c r="AD235" s="101">
        <v>1.4414294489449297</v>
      </c>
      <c r="AE235" s="101">
        <v>-2.9809057682377187</v>
      </c>
      <c r="AF235" s="101">
        <v>17.789512870525456</v>
      </c>
      <c r="AG235" s="101">
        <v>7.6686823881204891</v>
      </c>
      <c r="AH235" s="101">
        <v>1.4367372998236501</v>
      </c>
      <c r="AI235" s="101">
        <v>42.293588291005932</v>
      </c>
      <c r="AJ235" s="101">
        <v>42.991661381431257</v>
      </c>
      <c r="AK235" s="101">
        <v>41.45348262030069</v>
      </c>
      <c r="AL235" s="101">
        <v>41.723482233657975</v>
      </c>
      <c r="AM235" s="101">
        <v>-9.7397706677871838</v>
      </c>
      <c r="AN235" s="101">
        <v>78.182230000000004</v>
      </c>
      <c r="AO235" s="101">
        <v>66.172579999999996</v>
      </c>
      <c r="AP235" s="101">
        <v>56.666670000000003</v>
      </c>
      <c r="AQ235" s="101">
        <v>6</v>
      </c>
      <c r="AR235" s="101">
        <v>60</v>
      </c>
      <c r="AS235" s="101">
        <v>4</v>
      </c>
      <c r="AT235" s="101">
        <v>40</v>
      </c>
      <c r="AU235" s="101">
        <v>83.771280000000004</v>
      </c>
      <c r="AV235" s="101">
        <v>36.4095396923626</v>
      </c>
      <c r="AW235" s="101">
        <v>56.184879731476236</v>
      </c>
      <c r="AX235" s="101" t="s">
        <v>31</v>
      </c>
      <c r="AY235" s="101" t="s">
        <v>31</v>
      </c>
      <c r="AZ235" s="101">
        <v>35.200000000000003</v>
      </c>
      <c r="BA235" s="101">
        <v>20.411770000000001</v>
      </c>
      <c r="BB235" s="101">
        <v>22.536560000000001</v>
      </c>
      <c r="BC235" s="101">
        <v>21.4</v>
      </c>
      <c r="BD235" s="101">
        <v>16.7</v>
      </c>
      <c r="BE235" s="101">
        <v>12.5</v>
      </c>
      <c r="BF235" s="101">
        <v>12.5</v>
      </c>
      <c r="BG235" s="101" t="s">
        <v>31</v>
      </c>
      <c r="BH235" s="71"/>
      <c r="BI235" s="71"/>
      <c r="BJ235" s="71"/>
      <c r="BK235" s="71"/>
      <c r="BL235" s="71"/>
      <c r="BM235" s="71"/>
      <c r="BN235" s="71"/>
      <c r="BO235" s="71"/>
      <c r="BP235" s="71"/>
      <c r="BQ235" s="71"/>
      <c r="BR235" s="71"/>
      <c r="BS235" s="71"/>
      <c r="BT235" s="71"/>
      <c r="BU235" s="71"/>
      <c r="BV235" s="71"/>
      <c r="BW235" s="71"/>
      <c r="BX235" s="71"/>
      <c r="BY235" s="71"/>
      <c r="BZ235" s="71"/>
      <c r="CA235" s="71"/>
      <c r="CB235" s="71"/>
      <c r="CC235" s="71"/>
      <c r="CD235" s="71"/>
      <c r="CE235" s="71"/>
      <c r="CF235" s="71"/>
      <c r="CG235" s="71"/>
      <c r="CH235" s="71"/>
      <c r="CI235" s="71"/>
      <c r="CJ235" s="71"/>
      <c r="CK235" s="71"/>
      <c r="CL235" s="71"/>
      <c r="CM235" s="71"/>
      <c r="CN235" s="71"/>
      <c r="CO235" s="71"/>
      <c r="CP235" s="71"/>
      <c r="CQ235" s="71"/>
      <c r="CR235" s="71"/>
      <c r="CS235" s="71"/>
      <c r="CT235" s="71"/>
      <c r="CU235" s="71"/>
      <c r="CV235" s="71"/>
      <c r="CW235" s="71"/>
      <c r="CX235" s="71"/>
      <c r="CY235" s="71"/>
      <c r="CZ235" s="71"/>
      <c r="DA235" s="71"/>
      <c r="DB235" s="71"/>
      <c r="DC235" s="71"/>
      <c r="DD235" s="71"/>
      <c r="DE235" s="71"/>
      <c r="DF235" s="71"/>
      <c r="DG235" s="71"/>
      <c r="DH235" s="71"/>
      <c r="DI235" s="71"/>
      <c r="DJ235" s="71"/>
      <c r="DK235" s="71"/>
    </row>
    <row r="236" spans="1:115">
      <c r="A236" s="109" t="s">
        <v>13</v>
      </c>
      <c r="B236" s="72" t="s">
        <v>41</v>
      </c>
      <c r="C236" s="99" t="s">
        <v>169</v>
      </c>
      <c r="D236" s="100">
        <v>1.30768</v>
      </c>
      <c r="E236" s="100">
        <v>45.193040000000003</v>
      </c>
      <c r="F236" s="100">
        <v>41.441450000000003</v>
      </c>
      <c r="G236" s="98">
        <v>7.85</v>
      </c>
      <c r="H236" s="100">
        <v>2.46</v>
      </c>
      <c r="I236" s="100">
        <v>2.0299999999999998</v>
      </c>
      <c r="J236" s="100">
        <v>2.06</v>
      </c>
      <c r="K236" s="100">
        <v>2.46</v>
      </c>
      <c r="L236" s="100">
        <v>3.1</v>
      </c>
      <c r="M236" s="100">
        <v>3.5</v>
      </c>
      <c r="N236" s="100">
        <v>2.46</v>
      </c>
      <c r="O236" s="100">
        <v>3.34</v>
      </c>
      <c r="P236" s="100">
        <v>2.14</v>
      </c>
      <c r="Q236" s="100">
        <v>17.34</v>
      </c>
      <c r="R236" s="100">
        <v>29.11</v>
      </c>
      <c r="S236" s="100">
        <v>48.59</v>
      </c>
      <c r="T236" s="100">
        <v>9.8000000000000007</v>
      </c>
      <c r="U236" s="100">
        <v>3.43</v>
      </c>
      <c r="V236" s="100">
        <v>0.43</v>
      </c>
      <c r="W236" s="100">
        <v>7.96</v>
      </c>
      <c r="X236" s="100">
        <v>24.55</v>
      </c>
      <c r="Y236" s="100">
        <v>72.430000000000007</v>
      </c>
      <c r="Z236" s="100">
        <v>65.55</v>
      </c>
      <c r="AA236" s="101">
        <v>58.459299999999999</v>
      </c>
      <c r="AB236" s="79">
        <v>773.17499999999995</v>
      </c>
      <c r="AC236" s="101">
        <v>100</v>
      </c>
      <c r="AD236" s="101">
        <v>1.4353981399156632</v>
      </c>
      <c r="AE236" s="101">
        <v>-1.841065450882482</v>
      </c>
      <c r="AF236" s="101">
        <v>16.892393762138031</v>
      </c>
      <c r="AG236" s="101">
        <v>7.907494364363246</v>
      </c>
      <c r="AH236" s="101">
        <v>1.4061281724513</v>
      </c>
      <c r="AI236" s="101">
        <v>40.169412064425217</v>
      </c>
      <c r="AJ236" s="101">
        <v>42.081853437709427</v>
      </c>
      <c r="AK236" s="101">
        <v>39.636753074961206</v>
      </c>
      <c r="AL236" s="101">
        <v>40.843471555299061</v>
      </c>
      <c r="AM236" s="101">
        <v>-6.4456113460557702</v>
      </c>
      <c r="AN236" s="101">
        <v>78.204629999999995</v>
      </c>
      <c r="AO236" s="101">
        <v>66.629710000000003</v>
      </c>
      <c r="AP236" s="101">
        <v>56.666670000000003</v>
      </c>
      <c r="AQ236" s="101">
        <v>6</v>
      </c>
      <c r="AR236" s="101">
        <v>60</v>
      </c>
      <c r="AS236" s="101">
        <v>4</v>
      </c>
      <c r="AT236" s="101">
        <v>40</v>
      </c>
      <c r="AU236" s="101">
        <v>83.997730000000004</v>
      </c>
      <c r="AV236" s="101">
        <v>35.3590416973922</v>
      </c>
      <c r="AW236" s="101">
        <v>55.466589754412801</v>
      </c>
      <c r="AX236" s="101" t="s">
        <v>31</v>
      </c>
      <c r="AY236" s="101" t="s">
        <v>31</v>
      </c>
      <c r="AZ236" s="101">
        <v>34.9</v>
      </c>
      <c r="BA236" s="101">
        <v>21.388179999999998</v>
      </c>
      <c r="BB236" s="101">
        <v>22.90814</v>
      </c>
      <c r="BC236" s="101">
        <v>31.4</v>
      </c>
      <c r="BD236" s="101" t="s">
        <v>31</v>
      </c>
      <c r="BE236" s="101">
        <v>12.5</v>
      </c>
      <c r="BF236" s="101">
        <v>12.5</v>
      </c>
      <c r="BG236" s="101">
        <v>2</v>
      </c>
      <c r="BH236" s="71"/>
      <c r="BI236" s="71"/>
      <c r="BJ236" s="71"/>
      <c r="BK236" s="71"/>
      <c r="BL236" s="71"/>
      <c r="BM236" s="71"/>
      <c r="BN236" s="71"/>
      <c r="BO236" s="71"/>
      <c r="BP236" s="71"/>
      <c r="BQ236" s="71"/>
      <c r="BR236" s="71"/>
      <c r="BS236" s="71"/>
      <c r="BT236" s="71"/>
      <c r="BU236" s="71"/>
      <c r="BV236" s="71"/>
      <c r="BW236" s="71"/>
      <c r="BX236" s="71"/>
      <c r="BY236" s="71"/>
      <c r="BZ236" s="71"/>
      <c r="CA236" s="71"/>
      <c r="CB236" s="71"/>
      <c r="CC236" s="71"/>
      <c r="CD236" s="71"/>
      <c r="CE236" s="71"/>
      <c r="CF236" s="71"/>
      <c r="CG236" s="71"/>
      <c r="CH236" s="71"/>
      <c r="CI236" s="71"/>
      <c r="CJ236" s="71"/>
      <c r="CK236" s="71"/>
      <c r="CL236" s="71"/>
      <c r="CM236" s="71"/>
      <c r="CN236" s="71"/>
      <c r="CO236" s="71"/>
      <c r="CP236" s="71"/>
      <c r="CQ236" s="71"/>
      <c r="CR236" s="71"/>
      <c r="CS236" s="71"/>
      <c r="CT236" s="71"/>
      <c r="CU236" s="71"/>
      <c r="CV236" s="71"/>
      <c r="CW236" s="71"/>
      <c r="CX236" s="71"/>
      <c r="CY236" s="71"/>
      <c r="CZ236" s="71"/>
      <c r="DA236" s="71"/>
      <c r="DB236" s="71"/>
      <c r="DC236" s="71"/>
      <c r="DD236" s="71"/>
      <c r="DE236" s="71"/>
      <c r="DF236" s="71"/>
      <c r="DG236" s="71"/>
      <c r="DH236" s="71"/>
      <c r="DI236" s="71"/>
      <c r="DJ236" s="71"/>
      <c r="DK236" s="71"/>
    </row>
    <row r="237" spans="1:115">
      <c r="A237" s="109" t="s">
        <v>13</v>
      </c>
      <c r="B237" s="72" t="s">
        <v>40</v>
      </c>
      <c r="C237" s="99" t="s">
        <v>169</v>
      </c>
      <c r="D237" s="100">
        <v>1.34301</v>
      </c>
      <c r="E237" s="100">
        <v>47.279809999999998</v>
      </c>
      <c r="F237" s="100">
        <v>39.714030000000001</v>
      </c>
      <c r="G237" s="98">
        <v>7.85</v>
      </c>
      <c r="H237" s="100">
        <v>2.5499999999999998</v>
      </c>
      <c r="I237" s="100">
        <v>2.4</v>
      </c>
      <c r="J237" s="100">
        <v>2.08</v>
      </c>
      <c r="K237" s="100">
        <v>2.1800000000000002</v>
      </c>
      <c r="L237" s="100">
        <v>2.83</v>
      </c>
      <c r="M237" s="100">
        <v>3.5</v>
      </c>
      <c r="N237" s="100">
        <v>2.61</v>
      </c>
      <c r="O237" s="100">
        <v>2.92</v>
      </c>
      <c r="P237" s="100">
        <v>2.2200000000000002</v>
      </c>
      <c r="Q237" s="100">
        <v>26.57</v>
      </c>
      <c r="R237" s="100">
        <v>31.31</v>
      </c>
      <c r="S237" s="100">
        <v>49.1</v>
      </c>
      <c r="T237" s="100">
        <v>11.4</v>
      </c>
      <c r="U237" s="100">
        <v>4.42</v>
      </c>
      <c r="V237" s="100">
        <v>0.55000000000000004</v>
      </c>
      <c r="W237" s="100">
        <v>12.43</v>
      </c>
      <c r="X237" s="100">
        <v>22.61</v>
      </c>
      <c r="Y237" s="100">
        <v>72.09</v>
      </c>
      <c r="Z237" s="100">
        <v>65.05</v>
      </c>
      <c r="AA237" s="101">
        <v>55.638462242293002</v>
      </c>
      <c r="AB237" s="79">
        <v>818.69290000000001</v>
      </c>
      <c r="AC237" s="101">
        <v>100</v>
      </c>
      <c r="AD237" s="101">
        <v>1.404679643883302</v>
      </c>
      <c r="AE237" s="101">
        <v>-4.5475423638379198E-3</v>
      </c>
      <c r="AF237" s="101">
        <v>16.959201811767148</v>
      </c>
      <c r="AG237" s="101">
        <v>7.8233896155265699</v>
      </c>
      <c r="AH237" s="101">
        <v>1.28738252755904</v>
      </c>
      <c r="AI237" s="101">
        <v>39.51757945961598</v>
      </c>
      <c r="AJ237" s="101">
        <v>41.78546727697195</v>
      </c>
      <c r="AK237" s="101">
        <v>39.077177085824253</v>
      </c>
      <c r="AL237" s="101">
        <v>40.720103569803015</v>
      </c>
      <c r="AM237" s="101">
        <v>-2.2194742870285324</v>
      </c>
      <c r="AN237" s="101">
        <v>78.193659999999994</v>
      </c>
      <c r="AO237" s="101">
        <v>68.360209999999995</v>
      </c>
      <c r="AP237" s="101">
        <v>66</v>
      </c>
      <c r="AQ237" s="101">
        <v>6</v>
      </c>
      <c r="AR237" s="101">
        <v>60</v>
      </c>
      <c r="AS237" s="101">
        <v>4</v>
      </c>
      <c r="AT237" s="101">
        <v>40</v>
      </c>
      <c r="AU237" s="101">
        <v>84.243350000000007</v>
      </c>
      <c r="AV237" s="101">
        <v>34.540900003000701</v>
      </c>
      <c r="AW237" s="101">
        <v>55.759768981553648</v>
      </c>
      <c r="AX237" s="101" t="s">
        <v>31</v>
      </c>
      <c r="AY237" s="101" t="s">
        <v>31</v>
      </c>
      <c r="AZ237" s="101">
        <v>34.700000000000003</v>
      </c>
      <c r="BA237" s="101">
        <v>21.20796</v>
      </c>
      <c r="BB237" s="101">
        <v>22.22138</v>
      </c>
      <c r="BC237" s="101">
        <v>31.4</v>
      </c>
      <c r="BD237" s="101">
        <v>30</v>
      </c>
      <c r="BE237" s="101">
        <v>11.5</v>
      </c>
      <c r="BF237" s="101">
        <v>11.5</v>
      </c>
      <c r="BG237" s="101">
        <v>2</v>
      </c>
      <c r="BH237" s="102"/>
      <c r="BI237" s="102"/>
      <c r="BJ237" s="102"/>
      <c r="BK237" s="102"/>
      <c r="BL237" s="102"/>
      <c r="BM237" s="102"/>
      <c r="BN237" s="102"/>
      <c r="BO237" s="102"/>
      <c r="BP237" s="102"/>
      <c r="BQ237" s="102"/>
      <c r="BR237" s="102"/>
      <c r="BS237" s="102"/>
      <c r="BT237" s="102"/>
      <c r="BU237" s="102"/>
      <c r="BV237" s="102"/>
      <c r="BW237" s="102"/>
      <c r="BX237" s="102"/>
      <c r="BY237" s="102"/>
      <c r="BZ237" s="102"/>
      <c r="CA237" s="102"/>
      <c r="CB237" s="102"/>
      <c r="CC237" s="102"/>
      <c r="CD237" s="102"/>
      <c r="CE237" s="102"/>
      <c r="CF237" s="102"/>
      <c r="CG237" s="102"/>
      <c r="CH237" s="102"/>
      <c r="CI237" s="102"/>
      <c r="CJ237" s="102"/>
      <c r="CK237" s="102"/>
      <c r="CL237" s="102"/>
      <c r="CM237" s="102"/>
      <c r="CN237" s="102"/>
      <c r="CO237" s="102"/>
      <c r="CP237" s="102"/>
      <c r="CQ237" s="102"/>
      <c r="CR237" s="102"/>
      <c r="CS237" s="102"/>
      <c r="CT237" s="102"/>
      <c r="CU237" s="102"/>
      <c r="CV237" s="102"/>
      <c r="CW237" s="102"/>
      <c r="CX237" s="102"/>
      <c r="CY237" s="102"/>
      <c r="CZ237" s="102"/>
      <c r="DA237" s="102"/>
      <c r="DB237" s="102"/>
      <c r="DC237" s="102"/>
      <c r="DD237" s="102"/>
      <c r="DE237" s="102"/>
      <c r="DF237" s="102"/>
      <c r="DG237" s="102"/>
      <c r="DH237" s="102"/>
      <c r="DI237" s="102"/>
      <c r="DJ237" s="102"/>
      <c r="DK237" s="102"/>
    </row>
    <row r="238" spans="1:115">
      <c r="A238" s="109" t="s">
        <v>13</v>
      </c>
      <c r="B238" s="72" t="s">
        <v>39</v>
      </c>
      <c r="C238" s="99" t="s">
        <v>169</v>
      </c>
      <c r="D238" s="100">
        <v>1.3411500000000001</v>
      </c>
      <c r="E238" s="100">
        <v>49.993229999999997</v>
      </c>
      <c r="F238" s="100">
        <v>37.979419999999998</v>
      </c>
      <c r="G238" s="98">
        <v>7.98</v>
      </c>
      <c r="H238" s="100">
        <v>2.4</v>
      </c>
      <c r="I238" s="100">
        <v>1.93</v>
      </c>
      <c r="J238" s="100">
        <v>2.02</v>
      </c>
      <c r="K238" s="100">
        <v>2.38</v>
      </c>
      <c r="L238" s="100">
        <v>2.57</v>
      </c>
      <c r="M238" s="100">
        <v>2.6</v>
      </c>
      <c r="N238" s="100">
        <v>2.46</v>
      </c>
      <c r="O238" s="100">
        <v>3.04</v>
      </c>
      <c r="P238" s="100">
        <v>2.16</v>
      </c>
      <c r="Q238" s="100">
        <v>25.66</v>
      </c>
      <c r="R238" s="100">
        <v>30.54</v>
      </c>
      <c r="S238" s="100">
        <v>57.46</v>
      </c>
      <c r="T238" s="100">
        <v>8.15</v>
      </c>
      <c r="U238" s="100">
        <v>4.87</v>
      </c>
      <c r="V238" s="100">
        <v>0.43</v>
      </c>
      <c r="W238" s="100">
        <v>5</v>
      </c>
      <c r="X238" s="100">
        <v>19.3</v>
      </c>
      <c r="Y238" s="100">
        <v>68.989999999999995</v>
      </c>
      <c r="Z238" s="100">
        <v>60.92</v>
      </c>
      <c r="AA238" s="101">
        <v>58.1417349568747</v>
      </c>
      <c r="AB238" s="79">
        <v>796.69119999999998</v>
      </c>
      <c r="AC238" s="101">
        <v>100</v>
      </c>
      <c r="AD238" s="101">
        <v>1.408006456983065</v>
      </c>
      <c r="AE238" s="101">
        <v>0.77830435071658144</v>
      </c>
      <c r="AF238" s="101">
        <v>17.10726702127338</v>
      </c>
      <c r="AG238" s="101">
        <v>8.2880020186873082</v>
      </c>
      <c r="AH238" s="101">
        <v>1.2106194994520301</v>
      </c>
      <c r="AI238" s="101">
        <v>38.701347540686584</v>
      </c>
      <c r="AJ238" s="101">
        <v>41.733116397374332</v>
      </c>
      <c r="AK238" s="101">
        <v>38.011408949066883</v>
      </c>
      <c r="AL238" s="101">
        <v>41.238793434938337</v>
      </c>
      <c r="AM238" s="101">
        <v>1.7599319911605988</v>
      </c>
      <c r="AN238" s="101">
        <v>80.680779999999999</v>
      </c>
      <c r="AO238" s="101">
        <v>68.664640000000006</v>
      </c>
      <c r="AP238" s="101">
        <v>66</v>
      </c>
      <c r="AQ238" s="101">
        <v>6</v>
      </c>
      <c r="AR238" s="101">
        <v>60</v>
      </c>
      <c r="AS238" s="101">
        <v>4</v>
      </c>
      <c r="AT238" s="101">
        <v>40</v>
      </c>
      <c r="AU238" s="101">
        <v>86.567949999999996</v>
      </c>
      <c r="AV238" s="101">
        <v>33.962846193140102</v>
      </c>
      <c r="AW238" s="101">
        <v>56.922062591071175</v>
      </c>
      <c r="AX238" s="101" t="s">
        <v>31</v>
      </c>
      <c r="AY238" s="101" t="s">
        <v>31</v>
      </c>
      <c r="AZ238" s="101">
        <v>35.4</v>
      </c>
      <c r="BA238" s="101">
        <v>21.73441</v>
      </c>
      <c r="BB238" s="101">
        <v>22.904890000000002</v>
      </c>
      <c r="BC238" s="101">
        <v>31</v>
      </c>
      <c r="BD238" s="101">
        <v>43.8</v>
      </c>
      <c r="BE238" s="101">
        <v>11</v>
      </c>
      <c r="BF238" s="101">
        <v>11</v>
      </c>
      <c r="BG238" s="101">
        <v>2</v>
      </c>
      <c r="BH238" s="71"/>
      <c r="BI238" s="71"/>
      <c r="BJ238" s="71"/>
      <c r="BK238" s="71"/>
      <c r="BL238" s="71"/>
      <c r="BM238" s="71"/>
      <c r="BN238" s="71"/>
      <c r="BO238" s="71"/>
      <c r="BP238" s="71"/>
      <c r="BQ238" s="71"/>
      <c r="BR238" s="71"/>
      <c r="BS238" s="71"/>
      <c r="BT238" s="71"/>
      <c r="BU238" s="71"/>
      <c r="BV238" s="71"/>
      <c r="BW238" s="71"/>
      <c r="BX238" s="71"/>
      <c r="BY238" s="71"/>
      <c r="BZ238" s="71"/>
      <c r="CA238" s="71"/>
      <c r="CB238" s="71"/>
      <c r="CC238" s="71"/>
      <c r="CD238" s="71"/>
      <c r="CE238" s="71"/>
      <c r="CF238" s="71"/>
      <c r="CG238" s="71"/>
      <c r="CH238" s="71"/>
      <c r="CI238" s="71"/>
      <c r="CJ238" s="71"/>
      <c r="CK238" s="71"/>
      <c r="CL238" s="71"/>
      <c r="CM238" s="71"/>
      <c r="CN238" s="71"/>
      <c r="CO238" s="71"/>
      <c r="CP238" s="71"/>
      <c r="CQ238" s="71"/>
      <c r="CR238" s="71"/>
      <c r="CS238" s="71"/>
      <c r="CT238" s="71"/>
      <c r="CU238" s="71"/>
      <c r="CV238" s="71"/>
      <c r="CW238" s="71"/>
      <c r="CX238" s="71"/>
      <c r="CY238" s="71"/>
      <c r="CZ238" s="71"/>
      <c r="DA238" s="71"/>
      <c r="DB238" s="71"/>
      <c r="DC238" s="71"/>
      <c r="DD238" s="71"/>
      <c r="DE238" s="71"/>
      <c r="DF238" s="71"/>
      <c r="DG238" s="71"/>
      <c r="DH238" s="71"/>
      <c r="DI238" s="71"/>
      <c r="DJ238" s="71"/>
      <c r="DK238" s="71"/>
    </row>
    <row r="239" spans="1:115">
      <c r="A239" s="109" t="s">
        <v>13</v>
      </c>
      <c r="B239" s="72" t="s">
        <v>38</v>
      </c>
      <c r="C239" s="99" t="s">
        <v>169</v>
      </c>
      <c r="D239" s="100">
        <v>1.37124</v>
      </c>
      <c r="E239" s="100">
        <v>52.07602</v>
      </c>
      <c r="F239" s="100">
        <v>35.232080000000003</v>
      </c>
      <c r="G239" s="98">
        <v>7.98</v>
      </c>
      <c r="H239" s="100">
        <v>2.57</v>
      </c>
      <c r="I239" s="100">
        <v>2.06</v>
      </c>
      <c r="J239" s="100">
        <v>1.94</v>
      </c>
      <c r="K239" s="100">
        <v>2.4300000000000002</v>
      </c>
      <c r="L239" s="100">
        <v>2.6</v>
      </c>
      <c r="M239" s="100">
        <v>2.69</v>
      </c>
      <c r="N239" s="100">
        <v>2.4700000000000002</v>
      </c>
      <c r="O239" s="100">
        <v>3.07</v>
      </c>
      <c r="P239" s="100">
        <v>2.38</v>
      </c>
      <c r="Q239" s="100">
        <v>28.62</v>
      </c>
      <c r="R239" s="100">
        <v>31.18</v>
      </c>
      <c r="S239" s="100">
        <v>49.36</v>
      </c>
      <c r="T239" s="100">
        <v>10.06</v>
      </c>
      <c r="U239" s="100">
        <v>4.42</v>
      </c>
      <c r="V239" s="100">
        <v>0.59</v>
      </c>
      <c r="W239" s="100">
        <v>18.399999999999999</v>
      </c>
      <c r="X239" s="100">
        <v>26.64</v>
      </c>
      <c r="Y239" s="100">
        <v>69.7</v>
      </c>
      <c r="Z239" s="100">
        <v>63.3</v>
      </c>
      <c r="AA239" s="101">
        <v>61.324252770000001</v>
      </c>
      <c r="AB239" s="79" t="s">
        <v>31</v>
      </c>
      <c r="AC239" s="101">
        <v>100</v>
      </c>
      <c r="AD239" s="101">
        <v>1.3947512171876812</v>
      </c>
      <c r="AE239" s="101">
        <v>1.2796711279453632</v>
      </c>
      <c r="AF239" s="101">
        <v>17.55775172313167</v>
      </c>
      <c r="AG239" s="101">
        <v>8.3740877645349663</v>
      </c>
      <c r="AH239" s="101">
        <v>1.33960598612479</v>
      </c>
      <c r="AI239" s="101">
        <v>39.040371214896737</v>
      </c>
      <c r="AJ239" s="101">
        <v>42.128335893050739</v>
      </c>
      <c r="AK239" s="101">
        <v>38.361879003762184</v>
      </c>
      <c r="AL239" s="101">
        <v>41.606465073648096</v>
      </c>
      <c r="AM239" s="101">
        <v>3.9969380267894223</v>
      </c>
      <c r="AN239" s="101">
        <v>80.68835</v>
      </c>
      <c r="AO239" s="101">
        <v>71.68638</v>
      </c>
      <c r="AP239" s="101">
        <v>66</v>
      </c>
      <c r="AQ239" s="101">
        <v>6</v>
      </c>
      <c r="AR239" s="101">
        <v>60</v>
      </c>
      <c r="AS239" s="101">
        <v>4</v>
      </c>
      <c r="AT239" s="101">
        <v>40</v>
      </c>
      <c r="AU239" s="101">
        <v>86.734989999999996</v>
      </c>
      <c r="AV239" s="101" t="s">
        <v>31</v>
      </c>
      <c r="AW239" s="101" t="s">
        <v>31</v>
      </c>
      <c r="AX239" s="101" t="s">
        <v>31</v>
      </c>
      <c r="AY239" s="101" t="s">
        <v>31</v>
      </c>
      <c r="AZ239" s="101" t="s">
        <v>31</v>
      </c>
      <c r="BA239" s="101">
        <v>19.523260000000001</v>
      </c>
      <c r="BB239" s="101" t="s">
        <v>31</v>
      </c>
      <c r="BC239" s="101">
        <v>31</v>
      </c>
      <c r="BD239" s="101">
        <v>27.8</v>
      </c>
      <c r="BE239" s="101">
        <v>11</v>
      </c>
      <c r="BF239" s="101">
        <v>11</v>
      </c>
      <c r="BG239" s="101">
        <v>2</v>
      </c>
      <c r="BH239" s="102"/>
      <c r="BI239" s="102"/>
      <c r="BJ239" s="102"/>
      <c r="BK239" s="102"/>
      <c r="BL239" s="102"/>
      <c r="BM239" s="102"/>
      <c r="BN239" s="102"/>
      <c r="BO239" s="102"/>
      <c r="BP239" s="102"/>
      <c r="BQ239" s="102"/>
      <c r="BR239" s="102"/>
      <c r="BS239" s="102"/>
      <c r="BT239" s="102"/>
      <c r="BU239" s="102"/>
      <c r="BV239" s="102"/>
      <c r="BW239" s="102"/>
      <c r="BX239" s="102"/>
      <c r="BY239" s="102"/>
      <c r="BZ239" s="102"/>
      <c r="CA239" s="102"/>
      <c r="CB239" s="102"/>
      <c r="CC239" s="102"/>
      <c r="CD239" s="102"/>
      <c r="CE239" s="102"/>
      <c r="CF239" s="102"/>
      <c r="CG239" s="102"/>
      <c r="CH239" s="102"/>
      <c r="CI239" s="102"/>
      <c r="CJ239" s="102"/>
      <c r="CK239" s="102"/>
      <c r="CL239" s="102"/>
      <c r="CM239" s="102"/>
      <c r="CN239" s="102"/>
      <c r="CO239" s="102"/>
      <c r="CP239" s="102"/>
      <c r="CQ239" s="102"/>
      <c r="CR239" s="102"/>
      <c r="CS239" s="102"/>
      <c r="CT239" s="102"/>
      <c r="CU239" s="102"/>
      <c r="CV239" s="102"/>
      <c r="CW239" s="102"/>
      <c r="CX239" s="102"/>
      <c r="CY239" s="102"/>
      <c r="CZ239" s="102"/>
      <c r="DA239" s="102"/>
      <c r="DB239" s="102"/>
      <c r="DC239" s="102"/>
      <c r="DD239" s="102"/>
      <c r="DE239" s="102"/>
      <c r="DF239" s="102"/>
      <c r="DG239" s="102"/>
      <c r="DH239" s="102"/>
      <c r="DI239" s="102"/>
      <c r="DJ239" s="102"/>
      <c r="DK239" s="102"/>
    </row>
    <row r="240" spans="1:115">
      <c r="A240" s="109" t="s">
        <v>13</v>
      </c>
      <c r="B240" s="72" t="s">
        <v>37</v>
      </c>
      <c r="C240" s="99" t="s">
        <v>169</v>
      </c>
      <c r="D240" s="100">
        <v>1.35206</v>
      </c>
      <c r="E240" s="100" t="s">
        <v>31</v>
      </c>
      <c r="F240" s="100" t="s">
        <v>31</v>
      </c>
      <c r="G240" s="98">
        <v>7.98</v>
      </c>
      <c r="H240" s="100">
        <v>2.2200000000000002</v>
      </c>
      <c r="I240" s="100">
        <v>2.48</v>
      </c>
      <c r="J240" s="100">
        <v>2.4</v>
      </c>
      <c r="K240" s="100">
        <v>2.67</v>
      </c>
      <c r="L240" s="100">
        <v>2.67</v>
      </c>
      <c r="M240" s="100">
        <v>3.12</v>
      </c>
      <c r="N240" s="100">
        <v>2.69</v>
      </c>
      <c r="O240" s="100">
        <v>3.25</v>
      </c>
      <c r="P240" s="100">
        <v>2.38</v>
      </c>
      <c r="Q240" s="100">
        <v>28.78</v>
      </c>
      <c r="R240" s="100">
        <v>30.39</v>
      </c>
      <c r="S240" s="100">
        <v>49.43</v>
      </c>
      <c r="T240" s="100">
        <v>10.25</v>
      </c>
      <c r="U240" s="100">
        <v>4.28</v>
      </c>
      <c r="V240" s="100">
        <v>0.38</v>
      </c>
      <c r="W240" s="100">
        <v>13.96</v>
      </c>
      <c r="X240" s="100">
        <v>29.18</v>
      </c>
      <c r="Y240" s="100">
        <v>73.209999999999994</v>
      </c>
      <c r="Z240" s="100">
        <v>64.17</v>
      </c>
      <c r="AA240" s="101">
        <v>63.773470000000003</v>
      </c>
      <c r="AB240" s="79" t="s">
        <v>31</v>
      </c>
      <c r="AC240" s="101">
        <v>100</v>
      </c>
      <c r="AD240" s="101">
        <v>1.3486042490128178</v>
      </c>
      <c r="AE240" s="101">
        <v>1.7161673808665512</v>
      </c>
      <c r="AF240" s="101">
        <v>17.914521337015774</v>
      </c>
      <c r="AG240" s="101">
        <v>7.9078089436056933</v>
      </c>
      <c r="AH240" s="101">
        <v>1.36652876351231</v>
      </c>
      <c r="AI240" s="101">
        <v>39.730476969914783</v>
      </c>
      <c r="AJ240" s="101">
        <v>41.954928760320044</v>
      </c>
      <c r="AK240" s="101">
        <v>39.302752923815959</v>
      </c>
      <c r="AL240" s="101">
        <v>41.862316158642663</v>
      </c>
      <c r="AM240" s="101">
        <v>3.321348995977317</v>
      </c>
      <c r="AN240" s="101">
        <v>80.698840000000004</v>
      </c>
      <c r="AO240" s="101">
        <v>71.825649999999996</v>
      </c>
      <c r="AP240" s="101">
        <v>66</v>
      </c>
      <c r="AQ240" s="101">
        <v>6</v>
      </c>
      <c r="AR240" s="101">
        <v>60</v>
      </c>
      <c r="AS240" s="101">
        <v>4</v>
      </c>
      <c r="AT240" s="101">
        <v>40</v>
      </c>
      <c r="AU240" s="101">
        <v>86.745580000000004</v>
      </c>
      <c r="AV240" s="101" t="s">
        <v>31</v>
      </c>
      <c r="AW240" s="101" t="s">
        <v>31</v>
      </c>
      <c r="AX240" s="101" t="s">
        <v>31</v>
      </c>
      <c r="AY240" s="101" t="s">
        <v>31</v>
      </c>
      <c r="AZ240" s="101" t="s">
        <v>31</v>
      </c>
      <c r="BA240" s="101" t="s">
        <v>31</v>
      </c>
      <c r="BB240" s="101" t="s">
        <v>31</v>
      </c>
      <c r="BC240" s="101">
        <v>31</v>
      </c>
      <c r="BD240" s="101" t="s">
        <v>31</v>
      </c>
      <c r="BE240" s="101">
        <v>11</v>
      </c>
      <c r="BF240" s="101">
        <v>11</v>
      </c>
      <c r="BG240" s="101">
        <v>2</v>
      </c>
      <c r="BH240" s="102"/>
      <c r="BI240" s="102"/>
      <c r="BJ240" s="102"/>
      <c r="BK240" s="102"/>
      <c r="BL240" s="102"/>
      <c r="BM240" s="102"/>
      <c r="BN240" s="102"/>
      <c r="BO240" s="102"/>
      <c r="BP240" s="102"/>
      <c r="BQ240" s="102"/>
      <c r="BR240" s="102"/>
      <c r="BS240" s="102"/>
      <c r="BT240" s="102"/>
      <c r="BU240" s="102"/>
      <c r="BV240" s="102"/>
      <c r="BW240" s="102"/>
      <c r="BX240" s="102"/>
      <c r="BY240" s="102"/>
      <c r="BZ240" s="102"/>
      <c r="CA240" s="102"/>
      <c r="CB240" s="102"/>
      <c r="CC240" s="102"/>
      <c r="CD240" s="102"/>
      <c r="CE240" s="102"/>
      <c r="CF240" s="102"/>
      <c r="CG240" s="102"/>
      <c r="CH240" s="102"/>
      <c r="CI240" s="102"/>
      <c r="CJ240" s="102"/>
      <c r="CK240" s="102"/>
      <c r="CL240" s="102"/>
      <c r="CM240" s="102"/>
      <c r="CN240" s="102"/>
      <c r="CO240" s="102"/>
      <c r="CP240" s="102"/>
      <c r="CQ240" s="102"/>
      <c r="CR240" s="102"/>
      <c r="CS240" s="102"/>
      <c r="CT240" s="102"/>
      <c r="CU240" s="102"/>
      <c r="CV240" s="102"/>
      <c r="CW240" s="102"/>
      <c r="CX240" s="102"/>
      <c r="CY240" s="102"/>
      <c r="CZ240" s="102"/>
      <c r="DA240" s="102"/>
      <c r="DB240" s="102"/>
      <c r="DC240" s="102"/>
      <c r="DD240" s="102"/>
      <c r="DE240" s="102"/>
      <c r="DF240" s="102"/>
      <c r="DG240" s="102"/>
      <c r="DH240" s="102"/>
      <c r="DI240" s="102"/>
      <c r="DJ240" s="102"/>
      <c r="DK240" s="102"/>
    </row>
    <row r="241" spans="1:115">
      <c r="A241" s="109" t="s">
        <v>13</v>
      </c>
      <c r="B241" s="72" t="s">
        <v>36</v>
      </c>
      <c r="C241" s="99" t="s">
        <v>169</v>
      </c>
      <c r="D241" s="100" t="s">
        <v>31</v>
      </c>
      <c r="E241" s="100" t="s">
        <v>31</v>
      </c>
      <c r="F241" s="100" t="s">
        <v>31</v>
      </c>
      <c r="G241" s="71" t="s">
        <v>31</v>
      </c>
      <c r="H241" s="100">
        <v>2.8</v>
      </c>
      <c r="I241" s="100">
        <v>2.42</v>
      </c>
      <c r="J241" s="100">
        <v>2.37</v>
      </c>
      <c r="K241" s="100">
        <v>2.4</v>
      </c>
      <c r="L241" s="100">
        <v>2.58</v>
      </c>
      <c r="M241" s="100">
        <v>3</v>
      </c>
      <c r="N241" s="100">
        <v>2.58</v>
      </c>
      <c r="O241" s="100">
        <v>3</v>
      </c>
      <c r="P241" s="100">
        <v>2.17</v>
      </c>
      <c r="Q241" s="100">
        <v>34.57</v>
      </c>
      <c r="R241" s="100">
        <v>29.77</v>
      </c>
      <c r="S241" s="100">
        <v>51.67</v>
      </c>
      <c r="T241" s="100">
        <v>8.9600000000000009</v>
      </c>
      <c r="U241" s="100">
        <v>4.18</v>
      </c>
      <c r="V241" s="100">
        <v>0.51</v>
      </c>
      <c r="W241" s="100">
        <v>13.35</v>
      </c>
      <c r="X241" s="100">
        <v>26.56</v>
      </c>
      <c r="Y241" s="100">
        <v>74.63</v>
      </c>
      <c r="Z241" s="100">
        <v>63.93</v>
      </c>
      <c r="AA241" s="101">
        <v>74.3871829234822</v>
      </c>
      <c r="AB241" s="79" t="s">
        <v>31</v>
      </c>
      <c r="AC241" s="101" t="s">
        <v>31</v>
      </c>
      <c r="AD241" s="101" t="s">
        <v>31</v>
      </c>
      <c r="AE241" s="101">
        <v>0.77434001307562994</v>
      </c>
      <c r="AF241" s="101">
        <v>18.160967120937809</v>
      </c>
      <c r="AG241" s="101">
        <v>7.7906722944175488</v>
      </c>
      <c r="AH241" s="101">
        <v>1.3327023072538999</v>
      </c>
      <c r="AI241" s="101">
        <v>10.675831929126364</v>
      </c>
      <c r="AJ241" s="101">
        <v>10.184025552596736</v>
      </c>
      <c r="AK241" s="101">
        <v>39.522837835481567</v>
      </c>
      <c r="AL241" s="101">
        <v>42.747615287282315</v>
      </c>
      <c r="AM241" s="101">
        <v>3.2041908106914718</v>
      </c>
      <c r="AN241" s="101">
        <v>86.029750000000007</v>
      </c>
      <c r="AO241" s="101">
        <v>73.192059999999998</v>
      </c>
      <c r="AP241" s="101">
        <v>66</v>
      </c>
      <c r="AQ241" s="101">
        <v>6</v>
      </c>
      <c r="AR241" s="101">
        <v>60</v>
      </c>
      <c r="AS241" s="101">
        <v>4</v>
      </c>
      <c r="AT241" s="101">
        <v>40</v>
      </c>
      <c r="AU241" s="101">
        <v>86.772900000000007</v>
      </c>
      <c r="AV241" s="101" t="s">
        <v>31</v>
      </c>
      <c r="AW241" s="101" t="s">
        <v>31</v>
      </c>
      <c r="AX241" s="101" t="s">
        <v>31</v>
      </c>
      <c r="AY241" s="101" t="s">
        <v>31</v>
      </c>
      <c r="AZ241" s="101" t="s">
        <v>31</v>
      </c>
      <c r="BA241" s="101" t="s">
        <v>31</v>
      </c>
      <c r="BB241" s="101" t="s">
        <v>31</v>
      </c>
      <c r="BC241" s="101">
        <v>35.700000000000003</v>
      </c>
      <c r="BD241" s="101">
        <v>27.8</v>
      </c>
      <c r="BE241" s="101">
        <v>11</v>
      </c>
      <c r="BF241" s="101">
        <v>11</v>
      </c>
      <c r="BG241" s="101">
        <v>2</v>
      </c>
      <c r="BH241" s="71"/>
      <c r="BI241" s="71"/>
      <c r="BJ241" s="71"/>
      <c r="BK241" s="71"/>
      <c r="BL241" s="71"/>
      <c r="BM241" s="71"/>
      <c r="BN241" s="71"/>
      <c r="BO241" s="71"/>
      <c r="BP241" s="71"/>
      <c r="BQ241" s="71"/>
      <c r="BR241" s="71"/>
      <c r="BS241" s="71"/>
      <c r="BT241" s="71"/>
      <c r="BU241" s="71"/>
      <c r="BV241" s="71"/>
      <c r="BW241" s="71"/>
      <c r="BX241" s="71"/>
      <c r="BY241" s="71"/>
      <c r="BZ241" s="71"/>
      <c r="CA241" s="71"/>
      <c r="CB241" s="71"/>
      <c r="CC241" s="71"/>
      <c r="CD241" s="71"/>
      <c r="CE241" s="71"/>
      <c r="CF241" s="71"/>
      <c r="CG241" s="71"/>
      <c r="CH241" s="71"/>
      <c r="CI241" s="71"/>
      <c r="CJ241" s="71"/>
      <c r="CK241" s="71"/>
      <c r="CL241" s="71"/>
      <c r="CM241" s="71"/>
      <c r="CN241" s="71"/>
      <c r="CO241" s="71"/>
      <c r="CP241" s="71"/>
      <c r="CQ241" s="71"/>
      <c r="CR241" s="71"/>
      <c r="CS241" s="71"/>
      <c r="CT241" s="71"/>
      <c r="CU241" s="71"/>
      <c r="CV241" s="71"/>
      <c r="CW241" s="71"/>
      <c r="CX241" s="71"/>
      <c r="CY241" s="71"/>
      <c r="CZ241" s="71"/>
      <c r="DA241" s="71"/>
      <c r="DB241" s="71"/>
      <c r="DC241" s="71"/>
      <c r="DD241" s="71"/>
      <c r="DE241" s="71"/>
      <c r="DF241" s="71"/>
      <c r="DG241" s="71"/>
      <c r="DH241" s="71"/>
      <c r="DI241" s="71"/>
      <c r="DJ241" s="71"/>
      <c r="DK241" s="71"/>
    </row>
    <row r="242" spans="1:115">
      <c r="A242" s="109" t="s">
        <v>3</v>
      </c>
      <c r="B242" s="76" t="s">
        <v>55</v>
      </c>
      <c r="C242" s="99" t="s">
        <v>170</v>
      </c>
      <c r="D242" s="100">
        <v>2.89283</v>
      </c>
      <c r="E242" s="100">
        <v>72.177300000000002</v>
      </c>
      <c r="F242" s="100">
        <v>19.642219999999998</v>
      </c>
      <c r="G242" s="71" t="s">
        <v>31</v>
      </c>
      <c r="H242" s="101" t="s">
        <v>31</v>
      </c>
      <c r="I242" s="71" t="s">
        <v>31</v>
      </c>
      <c r="J242" s="71" t="s">
        <v>31</v>
      </c>
      <c r="K242" s="71" t="s">
        <v>31</v>
      </c>
      <c r="L242" s="71" t="s">
        <v>31</v>
      </c>
      <c r="M242" s="71" t="s">
        <v>31</v>
      </c>
      <c r="N242" s="71" t="s">
        <v>31</v>
      </c>
      <c r="O242" s="71" t="s">
        <v>31</v>
      </c>
      <c r="P242" s="71" t="s">
        <v>31</v>
      </c>
      <c r="Q242" s="71" t="s">
        <v>31</v>
      </c>
      <c r="R242" s="71" t="s">
        <v>31</v>
      </c>
      <c r="S242" s="71" t="s">
        <v>31</v>
      </c>
      <c r="T242" s="71" t="s">
        <v>31</v>
      </c>
      <c r="U242" s="71" t="s">
        <v>31</v>
      </c>
      <c r="V242" s="71" t="s">
        <v>31</v>
      </c>
      <c r="W242" s="71" t="s">
        <v>31</v>
      </c>
      <c r="X242" s="71" t="s">
        <v>31</v>
      </c>
      <c r="Y242" s="71" t="s">
        <v>31</v>
      </c>
      <c r="Z242" s="71" t="s">
        <v>31</v>
      </c>
      <c r="AA242" s="71" t="s">
        <v>31</v>
      </c>
      <c r="AB242" s="79">
        <v>13685.797200000001</v>
      </c>
      <c r="AC242" s="101" t="s">
        <v>31</v>
      </c>
      <c r="AD242" s="101" t="s">
        <v>31</v>
      </c>
      <c r="AE242" s="101" t="s">
        <v>31</v>
      </c>
      <c r="AF242" s="101" t="s">
        <v>31</v>
      </c>
      <c r="AG242" s="101" t="s">
        <v>31</v>
      </c>
      <c r="AH242" s="101" t="s">
        <v>31</v>
      </c>
      <c r="AI242" s="101" t="s">
        <v>31</v>
      </c>
      <c r="AJ242" s="101" t="s">
        <v>31</v>
      </c>
      <c r="AK242" s="101" t="s">
        <v>31</v>
      </c>
      <c r="AL242" s="101" t="s">
        <v>31</v>
      </c>
      <c r="AM242" s="101" t="s">
        <v>31</v>
      </c>
      <c r="AN242" s="101" t="s">
        <v>31</v>
      </c>
      <c r="AO242" s="101" t="s">
        <v>31</v>
      </c>
      <c r="AP242" s="101" t="s">
        <v>31</v>
      </c>
      <c r="AQ242" s="101" t="s">
        <v>31</v>
      </c>
      <c r="AR242" s="101" t="s">
        <v>31</v>
      </c>
      <c r="AS242" s="101" t="s">
        <v>31</v>
      </c>
      <c r="AT242" s="101" t="s">
        <v>31</v>
      </c>
      <c r="AU242" s="101" t="s">
        <v>31</v>
      </c>
      <c r="AV242" s="101">
        <v>48.7322141419112</v>
      </c>
      <c r="AW242" s="101">
        <v>18.348959822712054</v>
      </c>
      <c r="AX242" s="101" t="s">
        <v>31</v>
      </c>
      <c r="AY242" s="101" t="s">
        <v>31</v>
      </c>
      <c r="AZ242" s="101" t="s">
        <v>31</v>
      </c>
      <c r="BA242" s="101" t="s">
        <v>31</v>
      </c>
      <c r="BB242" s="101" t="s">
        <v>31</v>
      </c>
      <c r="BC242" s="101">
        <v>4.5999999999999996</v>
      </c>
      <c r="BD242" s="101" t="s">
        <v>31</v>
      </c>
      <c r="BE242" s="101" t="s">
        <v>31</v>
      </c>
      <c r="BF242" s="101" t="s">
        <v>31</v>
      </c>
      <c r="BG242" s="101" t="s">
        <v>31</v>
      </c>
      <c r="BH242" s="71"/>
      <c r="BI242" s="71"/>
      <c r="BJ242" s="71"/>
      <c r="BK242" s="71"/>
      <c r="BL242" s="71"/>
      <c r="BM242" s="71"/>
      <c r="BN242" s="71"/>
      <c r="BO242" s="71"/>
      <c r="BP242" s="71"/>
      <c r="BQ242" s="71"/>
      <c r="BR242" s="71"/>
      <c r="BS242" s="71"/>
      <c r="BT242" s="71"/>
      <c r="BU242" s="71"/>
      <c r="BV242" s="71"/>
      <c r="BW242" s="71"/>
      <c r="BX242" s="71"/>
      <c r="BY242" s="71"/>
      <c r="BZ242" s="71"/>
      <c r="CA242" s="71"/>
      <c r="CB242" s="71"/>
      <c r="CC242" s="71"/>
      <c r="CD242" s="71"/>
      <c r="CE242" s="71"/>
      <c r="CF242" s="71"/>
      <c r="CG242" s="71"/>
      <c r="CH242" s="71"/>
      <c r="CI242" s="71"/>
      <c r="CJ242" s="71"/>
      <c r="CK242" s="71"/>
      <c r="CL242" s="71"/>
      <c r="CM242" s="71"/>
      <c r="CN242" s="71"/>
      <c r="CO242" s="71"/>
      <c r="CP242" s="71"/>
      <c r="CQ242" s="71"/>
      <c r="CR242" s="71"/>
      <c r="CS242" s="71"/>
      <c r="CT242" s="71"/>
      <c r="CU242" s="71"/>
      <c r="CV242" s="71"/>
      <c r="CW242" s="71"/>
      <c r="CX242" s="71"/>
      <c r="CY242" s="71"/>
      <c r="CZ242" s="71"/>
      <c r="DA242" s="71"/>
      <c r="DB242" s="71"/>
      <c r="DC242" s="71"/>
      <c r="DD242" s="71"/>
      <c r="DE242" s="71"/>
      <c r="DF242" s="71"/>
      <c r="DG242" s="71"/>
      <c r="DH242" s="71"/>
      <c r="DI242" s="71"/>
      <c r="DJ242" s="71"/>
      <c r="DK242" s="71"/>
    </row>
    <row r="243" spans="1:115">
      <c r="A243" s="109" t="s">
        <v>3</v>
      </c>
      <c r="B243" s="72" t="s">
        <v>54</v>
      </c>
      <c r="C243" s="99" t="s">
        <v>170</v>
      </c>
      <c r="D243" s="100">
        <v>2.9056899999999999</v>
      </c>
      <c r="E243" s="100">
        <v>72.420060000000007</v>
      </c>
      <c r="F243" s="100">
        <v>19.581880000000002</v>
      </c>
      <c r="G243" s="71" t="s">
        <v>31</v>
      </c>
      <c r="H243" s="100">
        <v>2.44</v>
      </c>
      <c r="I243" s="100">
        <v>2.82</v>
      </c>
      <c r="J243" s="100">
        <v>2.21</v>
      </c>
      <c r="K243" s="100">
        <v>2.0099999999999998</v>
      </c>
      <c r="L243" s="100">
        <v>3.95</v>
      </c>
      <c r="M243" s="100">
        <v>2.4700000000000002</v>
      </c>
      <c r="N243" s="100">
        <v>2.91</v>
      </c>
      <c r="O243" s="100">
        <v>1.91</v>
      </c>
      <c r="P243" s="71" t="s">
        <v>31</v>
      </c>
      <c r="Q243" s="71" t="s">
        <v>31</v>
      </c>
      <c r="R243" s="71" t="s">
        <v>31</v>
      </c>
      <c r="S243" s="71" t="s">
        <v>31</v>
      </c>
      <c r="T243" s="71" t="s">
        <v>31</v>
      </c>
      <c r="U243" s="71" t="s">
        <v>31</v>
      </c>
      <c r="V243" s="71" t="s">
        <v>31</v>
      </c>
      <c r="W243" s="71" t="s">
        <v>31</v>
      </c>
      <c r="X243" s="71" t="s">
        <v>31</v>
      </c>
      <c r="Y243" s="71" t="s">
        <v>31</v>
      </c>
      <c r="Z243" s="71" t="s">
        <v>31</v>
      </c>
      <c r="AA243" s="101">
        <v>29.99743589142</v>
      </c>
      <c r="AB243" s="79">
        <v>18264.030900000002</v>
      </c>
      <c r="AC243" s="101" t="s">
        <v>31</v>
      </c>
      <c r="AD243" s="101" t="s">
        <v>31</v>
      </c>
      <c r="AE243" s="101" t="s">
        <v>31</v>
      </c>
      <c r="AF243" s="101" t="s">
        <v>31</v>
      </c>
      <c r="AG243" s="101" t="s">
        <v>31</v>
      </c>
      <c r="AH243" s="101" t="s">
        <v>31</v>
      </c>
      <c r="AI243" s="101" t="s">
        <v>31</v>
      </c>
      <c r="AJ243" s="101" t="s">
        <v>31</v>
      </c>
      <c r="AK243" s="101" t="s">
        <v>31</v>
      </c>
      <c r="AL243" s="101" t="s">
        <v>31</v>
      </c>
      <c r="AM243" s="101" t="s">
        <v>31</v>
      </c>
      <c r="AN243" s="101" t="s">
        <v>31</v>
      </c>
      <c r="AO243" s="101" t="s">
        <v>31</v>
      </c>
      <c r="AP243" s="101" t="s">
        <v>31</v>
      </c>
      <c r="AQ243" s="101" t="s">
        <v>31</v>
      </c>
      <c r="AR243" s="101" t="s">
        <v>31</v>
      </c>
      <c r="AS243" s="101" t="s">
        <v>31</v>
      </c>
      <c r="AT243" s="101" t="s">
        <v>31</v>
      </c>
      <c r="AU243" s="101" t="s">
        <v>31</v>
      </c>
      <c r="AV243" s="101">
        <v>48.580871817221599</v>
      </c>
      <c r="AW243" s="101">
        <v>19.819652709481193</v>
      </c>
      <c r="AX243" s="101" t="s">
        <v>31</v>
      </c>
      <c r="AY243" s="101" t="s">
        <v>31</v>
      </c>
      <c r="AZ243" s="101" t="s">
        <v>31</v>
      </c>
      <c r="BA243" s="101" t="s">
        <v>31</v>
      </c>
      <c r="BB243" s="101" t="s">
        <v>31</v>
      </c>
      <c r="BC243" s="101">
        <v>7.3</v>
      </c>
      <c r="BD243" s="101" t="s">
        <v>31</v>
      </c>
      <c r="BE243" s="101" t="s">
        <v>31</v>
      </c>
      <c r="BF243" s="101" t="s">
        <v>31</v>
      </c>
      <c r="BG243" s="101" t="s">
        <v>31</v>
      </c>
      <c r="BH243" s="71"/>
      <c r="BI243" s="71"/>
      <c r="BJ243" s="71"/>
      <c r="BK243" s="71"/>
      <c r="BL243" s="71"/>
      <c r="BM243" s="71"/>
      <c r="BN243" s="71"/>
      <c r="BO243" s="71"/>
      <c r="BP243" s="71"/>
      <c r="BQ243" s="71"/>
      <c r="BR243" s="71"/>
      <c r="BS243" s="71"/>
      <c r="BT243" s="71"/>
      <c r="BU243" s="71"/>
      <c r="BV243" s="71"/>
      <c r="BW243" s="71"/>
      <c r="BX243" s="71"/>
      <c r="BY243" s="71"/>
      <c r="BZ243" s="71"/>
      <c r="CA243" s="71"/>
      <c r="CB243" s="71"/>
      <c r="CC243" s="71"/>
      <c r="CD243" s="71"/>
      <c r="CE243" s="71"/>
      <c r="CF243" s="71"/>
      <c r="CG243" s="71"/>
      <c r="CH243" s="71"/>
      <c r="CI243" s="71"/>
      <c r="CJ243" s="71"/>
      <c r="CK243" s="71"/>
      <c r="CL243" s="71"/>
      <c r="CM243" s="71"/>
      <c r="CN243" s="71"/>
      <c r="CO243" s="71"/>
      <c r="CP243" s="71"/>
      <c r="CQ243" s="71"/>
      <c r="CR243" s="71"/>
      <c r="CS243" s="71"/>
      <c r="CT243" s="71"/>
      <c r="CU243" s="71"/>
      <c r="CV243" s="71"/>
      <c r="CW243" s="71"/>
      <c r="CX243" s="71"/>
      <c r="CY243" s="71"/>
      <c r="CZ243" s="71"/>
      <c r="DA243" s="71"/>
      <c r="DB243" s="71"/>
      <c r="DC243" s="71"/>
      <c r="DD243" s="71"/>
      <c r="DE243" s="71"/>
      <c r="DF243" s="71"/>
      <c r="DG243" s="71"/>
      <c r="DH243" s="71"/>
      <c r="DI243" s="71"/>
      <c r="DJ243" s="71"/>
      <c r="DK243" s="71"/>
    </row>
    <row r="244" spans="1:115">
      <c r="A244" s="109" t="s">
        <v>3</v>
      </c>
      <c r="B244" s="72" t="s">
        <v>53</v>
      </c>
      <c r="C244" s="99" t="s">
        <v>170</v>
      </c>
      <c r="D244" s="100">
        <v>2.9718300000000002</v>
      </c>
      <c r="E244" s="100">
        <v>73.050650000000005</v>
      </c>
      <c r="F244" s="100">
        <v>19.011859999999999</v>
      </c>
      <c r="G244" s="71" t="s">
        <v>31</v>
      </c>
      <c r="H244" s="100">
        <v>2.37</v>
      </c>
      <c r="I244" s="100">
        <v>2.75</v>
      </c>
      <c r="J244" s="100">
        <v>2.1800000000000002</v>
      </c>
      <c r="K244" s="100">
        <v>2.19</v>
      </c>
      <c r="L244" s="100">
        <v>1.94</v>
      </c>
      <c r="M244" s="100">
        <v>3.64</v>
      </c>
      <c r="N244" s="100">
        <v>2.23</v>
      </c>
      <c r="O244" s="100">
        <v>3.31</v>
      </c>
      <c r="P244" s="100">
        <v>2.57</v>
      </c>
      <c r="Q244" s="100">
        <v>6.95</v>
      </c>
      <c r="R244" s="100">
        <v>10.98</v>
      </c>
      <c r="S244" s="100">
        <v>22.37</v>
      </c>
      <c r="T244" s="101" t="s">
        <v>31</v>
      </c>
      <c r="U244" s="100">
        <v>3.1</v>
      </c>
      <c r="V244" s="100">
        <v>0.46</v>
      </c>
      <c r="W244" s="100">
        <v>15.01</v>
      </c>
      <c r="X244" s="100">
        <v>17.62</v>
      </c>
      <c r="Y244" s="71" t="s">
        <v>31</v>
      </c>
      <c r="Z244" s="71" t="s">
        <v>31</v>
      </c>
      <c r="AA244" s="101">
        <v>38.532686127189997</v>
      </c>
      <c r="AB244" s="79">
        <v>17429.764599999999</v>
      </c>
      <c r="AC244" s="101" t="s">
        <v>31</v>
      </c>
      <c r="AD244" s="101" t="s">
        <v>31</v>
      </c>
      <c r="AE244" s="101" t="s">
        <v>31</v>
      </c>
      <c r="AF244" s="101" t="s">
        <v>31</v>
      </c>
      <c r="AG244" s="101" t="s">
        <v>31</v>
      </c>
      <c r="AH244" s="101" t="s">
        <v>31</v>
      </c>
      <c r="AI244" s="101" t="s">
        <v>31</v>
      </c>
      <c r="AJ244" s="101" t="s">
        <v>31</v>
      </c>
      <c r="AK244" s="101" t="s">
        <v>31</v>
      </c>
      <c r="AL244" s="101" t="s">
        <v>31</v>
      </c>
      <c r="AM244" s="101" t="s">
        <v>31</v>
      </c>
      <c r="AN244" s="101" t="s">
        <v>31</v>
      </c>
      <c r="AO244" s="101" t="s">
        <v>31</v>
      </c>
      <c r="AP244" s="101" t="s">
        <v>31</v>
      </c>
      <c r="AQ244" s="101" t="s">
        <v>31</v>
      </c>
      <c r="AR244" s="101" t="s">
        <v>31</v>
      </c>
      <c r="AS244" s="101" t="s">
        <v>31</v>
      </c>
      <c r="AT244" s="101" t="s">
        <v>31</v>
      </c>
      <c r="AU244" s="101" t="s">
        <v>31</v>
      </c>
      <c r="AV244" s="101">
        <v>48.014481092451597</v>
      </c>
      <c r="AW244" s="101">
        <v>19.798128124970123</v>
      </c>
      <c r="AX244" s="101" t="s">
        <v>31</v>
      </c>
      <c r="AY244" s="101" t="s">
        <v>31</v>
      </c>
      <c r="AZ244" s="101" t="s">
        <v>31</v>
      </c>
      <c r="BA244" s="101" t="s">
        <v>31</v>
      </c>
      <c r="BB244" s="101" t="s">
        <v>31</v>
      </c>
      <c r="BC244" s="101">
        <v>7.3</v>
      </c>
      <c r="BD244" s="101" t="s">
        <v>31</v>
      </c>
      <c r="BE244" s="101" t="s">
        <v>31</v>
      </c>
      <c r="BF244" s="101" t="s">
        <v>31</v>
      </c>
      <c r="BG244" s="101" t="s">
        <v>31</v>
      </c>
      <c r="BH244" s="71"/>
      <c r="BI244" s="71"/>
      <c r="BJ244" s="71"/>
      <c r="BK244" s="71"/>
      <c r="BL244" s="71"/>
      <c r="BM244" s="71"/>
      <c r="BN244" s="71"/>
      <c r="BO244" s="71"/>
      <c r="BP244" s="71"/>
      <c r="BQ244" s="71"/>
      <c r="BR244" s="71"/>
      <c r="BS244" s="71"/>
      <c r="BT244" s="71"/>
      <c r="BU244" s="71"/>
      <c r="BV244" s="71"/>
      <c r="BW244" s="71"/>
      <c r="BX244" s="71"/>
      <c r="BY244" s="71"/>
      <c r="BZ244" s="71"/>
      <c r="CA244" s="71"/>
      <c r="CB244" s="71"/>
      <c r="CC244" s="71"/>
      <c r="CD244" s="71"/>
      <c r="CE244" s="71"/>
      <c r="CF244" s="71"/>
      <c r="CG244" s="71"/>
      <c r="CH244" s="71"/>
      <c r="CI244" s="71"/>
      <c r="CJ244" s="71"/>
      <c r="CK244" s="71"/>
      <c r="CL244" s="71"/>
      <c r="CM244" s="71"/>
      <c r="CN244" s="71"/>
      <c r="CO244" s="71"/>
      <c r="CP244" s="71"/>
      <c r="CQ244" s="71"/>
      <c r="CR244" s="71"/>
      <c r="CS244" s="71"/>
      <c r="CT244" s="71"/>
      <c r="CU244" s="71"/>
      <c r="CV244" s="71"/>
      <c r="CW244" s="71"/>
      <c r="CX244" s="71"/>
      <c r="CY244" s="71"/>
      <c r="CZ244" s="71"/>
      <c r="DA244" s="71"/>
      <c r="DB244" s="71"/>
      <c r="DC244" s="71"/>
      <c r="DD244" s="71"/>
      <c r="DE244" s="71"/>
      <c r="DF244" s="71"/>
      <c r="DG244" s="71"/>
      <c r="DH244" s="71"/>
      <c r="DI244" s="71"/>
      <c r="DJ244" s="71"/>
      <c r="DK244" s="71"/>
    </row>
    <row r="245" spans="1:115">
      <c r="A245" s="109" t="s">
        <v>3</v>
      </c>
      <c r="B245" s="72" t="s">
        <v>52</v>
      </c>
      <c r="C245" s="99" t="s">
        <v>170</v>
      </c>
      <c r="D245" s="100">
        <v>3.0139399999999998</v>
      </c>
      <c r="E245" s="100">
        <v>74.07638</v>
      </c>
      <c r="F245" s="100">
        <v>18.363600000000002</v>
      </c>
      <c r="G245" s="71" t="s">
        <v>31</v>
      </c>
      <c r="H245" s="100">
        <v>2.6</v>
      </c>
      <c r="I245" s="100">
        <v>3.08</v>
      </c>
      <c r="J245" s="100">
        <v>2.15</v>
      </c>
      <c r="K245" s="100">
        <v>2.42</v>
      </c>
      <c r="L245" s="100">
        <v>2</v>
      </c>
      <c r="M245" s="100">
        <v>3.92</v>
      </c>
      <c r="N245" s="100">
        <v>2.19</v>
      </c>
      <c r="O245" s="100">
        <v>3.11</v>
      </c>
      <c r="P245" s="100">
        <v>2.08</v>
      </c>
      <c r="Q245" s="100">
        <v>5.25</v>
      </c>
      <c r="R245" s="100">
        <v>10.62</v>
      </c>
      <c r="S245" s="100">
        <v>28.59</v>
      </c>
      <c r="T245" s="100">
        <v>0.86</v>
      </c>
      <c r="U245" s="100">
        <v>1.69</v>
      </c>
      <c r="V245" s="100">
        <v>0.18</v>
      </c>
      <c r="W245" s="100">
        <v>11.96</v>
      </c>
      <c r="X245" s="100">
        <v>29.53</v>
      </c>
      <c r="Y245" s="71" t="s">
        <v>31</v>
      </c>
      <c r="Z245" s="71" t="s">
        <v>31</v>
      </c>
      <c r="AA245" s="101">
        <v>46.594211179916996</v>
      </c>
      <c r="AB245" s="79">
        <v>17795.358499999998</v>
      </c>
      <c r="AC245" s="101" t="s">
        <v>31</v>
      </c>
      <c r="AD245" s="101" t="s">
        <v>31</v>
      </c>
      <c r="AE245" s="101" t="s">
        <v>31</v>
      </c>
      <c r="AF245" s="101" t="s">
        <v>31</v>
      </c>
      <c r="AG245" s="101" t="s">
        <v>31</v>
      </c>
      <c r="AH245" s="101" t="s">
        <v>31</v>
      </c>
      <c r="AI245" s="101" t="s">
        <v>31</v>
      </c>
      <c r="AJ245" s="101" t="s">
        <v>31</v>
      </c>
      <c r="AK245" s="101" t="s">
        <v>31</v>
      </c>
      <c r="AL245" s="101" t="s">
        <v>31</v>
      </c>
      <c r="AM245" s="101" t="s">
        <v>31</v>
      </c>
      <c r="AN245" s="101" t="s">
        <v>31</v>
      </c>
      <c r="AO245" s="101" t="s">
        <v>31</v>
      </c>
      <c r="AP245" s="101" t="s">
        <v>31</v>
      </c>
      <c r="AQ245" s="101" t="s">
        <v>31</v>
      </c>
      <c r="AR245" s="101" t="s">
        <v>31</v>
      </c>
      <c r="AS245" s="101" t="s">
        <v>31</v>
      </c>
      <c r="AT245" s="101" t="s">
        <v>31</v>
      </c>
      <c r="AU245" s="101" t="s">
        <v>31</v>
      </c>
      <c r="AV245" s="101">
        <v>47.514633731067399</v>
      </c>
      <c r="AW245" s="101">
        <v>20.685611359373564</v>
      </c>
      <c r="AX245" s="101" t="s">
        <v>31</v>
      </c>
      <c r="AY245" s="101" t="s">
        <v>31</v>
      </c>
      <c r="AZ245" s="101" t="s">
        <v>31</v>
      </c>
      <c r="BA245" s="101" t="s">
        <v>31</v>
      </c>
      <c r="BB245" s="101" t="s">
        <v>31</v>
      </c>
      <c r="BC245" s="101">
        <v>7.3</v>
      </c>
      <c r="BD245" s="101" t="s">
        <v>31</v>
      </c>
      <c r="BE245" s="101" t="s">
        <v>31</v>
      </c>
      <c r="BF245" s="101" t="s">
        <v>31</v>
      </c>
      <c r="BG245" s="101" t="s">
        <v>31</v>
      </c>
      <c r="BH245" s="71"/>
      <c r="BI245" s="71"/>
      <c r="BJ245" s="71"/>
      <c r="BK245" s="71"/>
      <c r="BL245" s="71"/>
      <c r="BM245" s="71"/>
      <c r="BN245" s="71"/>
      <c r="BO245" s="71"/>
      <c r="BP245" s="71"/>
      <c r="BQ245" s="71"/>
      <c r="BR245" s="71"/>
      <c r="BS245" s="71"/>
      <c r="BT245" s="71"/>
      <c r="BU245" s="71"/>
      <c r="BV245" s="71"/>
      <c r="BW245" s="71"/>
      <c r="BX245" s="71"/>
      <c r="BY245" s="71"/>
      <c r="BZ245" s="71"/>
      <c r="CA245" s="71"/>
      <c r="CB245" s="71"/>
      <c r="CC245" s="71"/>
      <c r="CD245" s="71"/>
      <c r="CE245" s="71"/>
      <c r="CF245" s="71"/>
      <c r="CG245" s="71"/>
      <c r="CH245" s="71"/>
      <c r="CI245" s="71"/>
      <c r="CJ245" s="71"/>
      <c r="CK245" s="71"/>
      <c r="CL245" s="71"/>
      <c r="CM245" s="71"/>
      <c r="CN245" s="71"/>
      <c r="CO245" s="71"/>
      <c r="CP245" s="71"/>
      <c r="CQ245" s="71"/>
      <c r="CR245" s="71"/>
      <c r="CS245" s="71"/>
      <c r="CT245" s="71"/>
      <c r="CU245" s="71"/>
      <c r="CV245" s="71"/>
      <c r="CW245" s="71"/>
      <c r="CX245" s="71"/>
      <c r="CY245" s="71"/>
      <c r="CZ245" s="71"/>
      <c r="DA245" s="71"/>
      <c r="DB245" s="71"/>
      <c r="DC245" s="71"/>
      <c r="DD245" s="71"/>
      <c r="DE245" s="71"/>
      <c r="DF245" s="71"/>
      <c r="DG245" s="71"/>
      <c r="DH245" s="71"/>
      <c r="DI245" s="71"/>
      <c r="DJ245" s="71"/>
      <c r="DK245" s="71"/>
    </row>
    <row r="246" spans="1:115">
      <c r="A246" s="109" t="s">
        <v>3</v>
      </c>
      <c r="B246" s="72" t="s">
        <v>51</v>
      </c>
      <c r="C246" s="99" t="s">
        <v>170</v>
      </c>
      <c r="D246" s="100">
        <v>3.0429499999999998</v>
      </c>
      <c r="E246" s="100">
        <v>74.6464</v>
      </c>
      <c r="F246" s="100">
        <v>18.016639999999999</v>
      </c>
      <c r="G246" s="71" t="s">
        <v>31</v>
      </c>
      <c r="H246" s="101" t="s">
        <v>31</v>
      </c>
      <c r="I246" s="71" t="s">
        <v>31</v>
      </c>
      <c r="J246" s="71" t="s">
        <v>31</v>
      </c>
      <c r="K246" s="71" t="s">
        <v>31</v>
      </c>
      <c r="L246" s="71" t="s">
        <v>31</v>
      </c>
      <c r="M246" s="71" t="s">
        <v>31</v>
      </c>
      <c r="N246" s="71" t="s">
        <v>31</v>
      </c>
      <c r="O246" s="71" t="s">
        <v>31</v>
      </c>
      <c r="P246" s="71" t="s">
        <v>31</v>
      </c>
      <c r="Q246" s="100">
        <v>7.47</v>
      </c>
      <c r="R246" s="100">
        <v>11.84</v>
      </c>
      <c r="S246" s="100">
        <v>39.49</v>
      </c>
      <c r="T246" s="100">
        <v>1.92</v>
      </c>
      <c r="U246" s="100">
        <v>2.76</v>
      </c>
      <c r="V246" s="100">
        <v>0.31</v>
      </c>
      <c r="W246" s="100">
        <v>30.54</v>
      </c>
      <c r="X246" s="100">
        <v>23.9</v>
      </c>
      <c r="Y246" s="100">
        <v>47.27</v>
      </c>
      <c r="Z246" s="100">
        <v>33.520000000000003</v>
      </c>
      <c r="AA246" s="101">
        <v>48.435265889965301</v>
      </c>
      <c r="AB246" s="79">
        <v>19078.431700000001</v>
      </c>
      <c r="AC246" s="101" t="s">
        <v>31</v>
      </c>
      <c r="AD246" s="101" t="s">
        <v>31</v>
      </c>
      <c r="AE246" s="101" t="s">
        <v>31</v>
      </c>
      <c r="AF246" s="101" t="s">
        <v>31</v>
      </c>
      <c r="AG246" s="101" t="s">
        <v>31</v>
      </c>
      <c r="AH246" s="101" t="s">
        <v>31</v>
      </c>
      <c r="AI246" s="101" t="s">
        <v>31</v>
      </c>
      <c r="AJ246" s="101" t="s">
        <v>31</v>
      </c>
      <c r="AK246" s="101" t="s">
        <v>31</v>
      </c>
      <c r="AL246" s="101" t="s">
        <v>31</v>
      </c>
      <c r="AM246" s="101" t="s">
        <v>31</v>
      </c>
      <c r="AN246" s="101" t="s">
        <v>31</v>
      </c>
      <c r="AO246" s="101" t="s">
        <v>31</v>
      </c>
      <c r="AP246" s="101" t="s">
        <v>31</v>
      </c>
      <c r="AQ246" s="101" t="s">
        <v>31</v>
      </c>
      <c r="AR246" s="101" t="s">
        <v>31</v>
      </c>
      <c r="AS246" s="101" t="s">
        <v>31</v>
      </c>
      <c r="AT246" s="101" t="s">
        <v>31</v>
      </c>
      <c r="AU246" s="101" t="s">
        <v>31</v>
      </c>
      <c r="AV246" s="101">
        <v>47.021189417848497</v>
      </c>
      <c r="AW246" s="101">
        <v>21.583129398155648</v>
      </c>
      <c r="AX246" s="101" t="s">
        <v>31</v>
      </c>
      <c r="AY246" s="101" t="s">
        <v>31</v>
      </c>
      <c r="AZ246" s="101" t="s">
        <v>31</v>
      </c>
      <c r="BA246" s="101" t="s">
        <v>31</v>
      </c>
      <c r="BB246" s="101" t="s">
        <v>31</v>
      </c>
      <c r="BC246" s="101">
        <v>7.1</v>
      </c>
      <c r="BD246" s="101" t="s">
        <v>31</v>
      </c>
      <c r="BE246" s="101" t="s">
        <v>31</v>
      </c>
      <c r="BF246" s="101" t="s">
        <v>31</v>
      </c>
      <c r="BG246" s="101" t="s">
        <v>31</v>
      </c>
      <c r="BH246" s="71"/>
      <c r="BI246" s="71"/>
      <c r="BJ246" s="71"/>
      <c r="BK246" s="71"/>
      <c r="BL246" s="71"/>
      <c r="BM246" s="71"/>
      <c r="BN246" s="71"/>
      <c r="BO246" s="71"/>
      <c r="BP246" s="71"/>
      <c r="BQ246" s="71"/>
      <c r="BR246" s="71"/>
      <c r="BS246" s="71"/>
      <c r="BT246" s="71"/>
      <c r="BU246" s="71"/>
      <c r="BV246" s="71"/>
      <c r="BW246" s="71"/>
      <c r="BX246" s="71"/>
      <c r="BY246" s="71"/>
      <c r="BZ246" s="71"/>
      <c r="CA246" s="71"/>
      <c r="CB246" s="71"/>
      <c r="CC246" s="71"/>
      <c r="CD246" s="71"/>
      <c r="CE246" s="71"/>
      <c r="CF246" s="71"/>
      <c r="CG246" s="71"/>
      <c r="CH246" s="71"/>
      <c r="CI246" s="71"/>
      <c r="CJ246" s="71"/>
      <c r="CK246" s="71"/>
      <c r="CL246" s="71"/>
      <c r="CM246" s="71"/>
      <c r="CN246" s="71"/>
      <c r="CO246" s="71"/>
      <c r="CP246" s="71"/>
      <c r="CQ246" s="71"/>
      <c r="CR246" s="71"/>
      <c r="CS246" s="71"/>
      <c r="CT246" s="71"/>
      <c r="CU246" s="71"/>
      <c r="CV246" s="71"/>
      <c r="CW246" s="71"/>
      <c r="CX246" s="71"/>
      <c r="CY246" s="71"/>
      <c r="CZ246" s="71"/>
      <c r="DA246" s="71"/>
      <c r="DB246" s="71"/>
      <c r="DC246" s="71"/>
      <c r="DD246" s="71"/>
      <c r="DE246" s="71"/>
      <c r="DF246" s="71"/>
      <c r="DG246" s="71"/>
      <c r="DH246" s="71"/>
      <c r="DI246" s="71"/>
      <c r="DJ246" s="71"/>
      <c r="DK246" s="71"/>
    </row>
    <row r="247" spans="1:115">
      <c r="A247" s="109" t="s">
        <v>3</v>
      </c>
      <c r="B247" s="72" t="s">
        <v>50</v>
      </c>
      <c r="C247" s="99" t="s">
        <v>170</v>
      </c>
      <c r="D247" s="100">
        <v>3.0295200000000002</v>
      </c>
      <c r="E247" s="100">
        <v>74.811409999999995</v>
      </c>
      <c r="F247" s="100">
        <v>18.0746</v>
      </c>
      <c r="G247" s="71" t="s">
        <v>31</v>
      </c>
      <c r="H247" s="100">
        <v>2.39</v>
      </c>
      <c r="I247" s="100">
        <v>3.3</v>
      </c>
      <c r="J247" s="100">
        <v>2.33</v>
      </c>
      <c r="K247" s="100">
        <v>2.48</v>
      </c>
      <c r="L247" s="100">
        <v>2.08</v>
      </c>
      <c r="M247" s="100">
        <v>3.88</v>
      </c>
      <c r="N247" s="100">
        <v>2.2999999999999998</v>
      </c>
      <c r="O247" s="100">
        <v>3.37</v>
      </c>
      <c r="P247" s="100">
        <v>2.0699999999999998</v>
      </c>
      <c r="Q247" s="100">
        <v>13.99</v>
      </c>
      <c r="R247" s="100">
        <v>13.52</v>
      </c>
      <c r="S247" s="100">
        <v>29.53</v>
      </c>
      <c r="T247" s="100">
        <v>0.75</v>
      </c>
      <c r="U247" s="100">
        <v>1.48</v>
      </c>
      <c r="V247" s="100">
        <v>0.69</v>
      </c>
      <c r="W247" s="100">
        <v>22.33</v>
      </c>
      <c r="X247" s="100">
        <v>37.86</v>
      </c>
      <c r="Y247" s="100">
        <v>55.54</v>
      </c>
      <c r="Z247" s="100">
        <v>28.04</v>
      </c>
      <c r="AA247" s="101">
        <v>62.3939296327259</v>
      </c>
      <c r="AB247" s="79">
        <v>20107.5965</v>
      </c>
      <c r="AC247" s="101" t="s">
        <v>31</v>
      </c>
      <c r="AD247" s="101" t="s">
        <v>31</v>
      </c>
      <c r="AE247" s="101" t="s">
        <v>31</v>
      </c>
      <c r="AF247" s="101" t="s">
        <v>31</v>
      </c>
      <c r="AG247" s="101" t="s">
        <v>31</v>
      </c>
      <c r="AH247" s="101" t="s">
        <v>31</v>
      </c>
      <c r="AI247" s="101" t="s">
        <v>31</v>
      </c>
      <c r="AJ247" s="101" t="s">
        <v>31</v>
      </c>
      <c r="AK247" s="101" t="s">
        <v>31</v>
      </c>
      <c r="AL247" s="101" t="s">
        <v>31</v>
      </c>
      <c r="AM247" s="101" t="s">
        <v>31</v>
      </c>
      <c r="AN247" s="101" t="s">
        <v>31</v>
      </c>
      <c r="AO247" s="101" t="s">
        <v>31</v>
      </c>
      <c r="AP247" s="101" t="s">
        <v>31</v>
      </c>
      <c r="AQ247" s="101" t="s">
        <v>31</v>
      </c>
      <c r="AR247" s="101" t="s">
        <v>31</v>
      </c>
      <c r="AS247" s="101" t="s">
        <v>31</v>
      </c>
      <c r="AT247" s="101" t="s">
        <v>31</v>
      </c>
      <c r="AU247" s="101" t="s">
        <v>31</v>
      </c>
      <c r="AV247" s="101">
        <v>46.491156260201699</v>
      </c>
      <c r="AW247" s="101">
        <v>23.922356455918187</v>
      </c>
      <c r="AX247" s="101" t="s">
        <v>31</v>
      </c>
      <c r="AY247" s="101" t="s">
        <v>31</v>
      </c>
      <c r="AZ247" s="101" t="s">
        <v>31</v>
      </c>
      <c r="BA247" s="101" t="s">
        <v>31</v>
      </c>
      <c r="BB247" s="101" t="s">
        <v>31</v>
      </c>
      <c r="BC247" s="101">
        <v>7.1</v>
      </c>
      <c r="BD247" s="101" t="s">
        <v>31</v>
      </c>
      <c r="BE247" s="101" t="s">
        <v>31</v>
      </c>
      <c r="BF247" s="101" t="s">
        <v>31</v>
      </c>
      <c r="BG247" s="101" t="s">
        <v>31</v>
      </c>
      <c r="BH247" s="71"/>
      <c r="BI247" s="71"/>
      <c r="BJ247" s="71"/>
      <c r="BK247" s="71"/>
      <c r="BL247" s="71"/>
      <c r="BM247" s="71"/>
      <c r="BN247" s="71"/>
      <c r="BO247" s="71"/>
      <c r="BP247" s="71"/>
      <c r="BQ247" s="71"/>
      <c r="BR247" s="71"/>
      <c r="BS247" s="71"/>
      <c r="BT247" s="71"/>
      <c r="BU247" s="71"/>
      <c r="BV247" s="71"/>
      <c r="BW247" s="71"/>
      <c r="BX247" s="71"/>
      <c r="BY247" s="71"/>
      <c r="BZ247" s="71"/>
      <c r="CA247" s="71"/>
      <c r="CB247" s="71"/>
      <c r="CC247" s="71"/>
      <c r="CD247" s="71"/>
      <c r="CE247" s="71"/>
      <c r="CF247" s="71"/>
      <c r="CG247" s="71"/>
      <c r="CH247" s="71"/>
      <c r="CI247" s="71"/>
      <c r="CJ247" s="71"/>
      <c r="CK247" s="71"/>
      <c r="CL247" s="71"/>
      <c r="CM247" s="71"/>
      <c r="CN247" s="71"/>
      <c r="CO247" s="71"/>
      <c r="CP247" s="71"/>
      <c r="CQ247" s="71"/>
      <c r="CR247" s="71"/>
      <c r="CS247" s="71"/>
      <c r="CT247" s="71"/>
      <c r="CU247" s="71"/>
      <c r="CV247" s="71"/>
      <c r="CW247" s="71"/>
      <c r="CX247" s="71"/>
      <c r="CY247" s="71"/>
      <c r="CZ247" s="71"/>
      <c r="DA247" s="71"/>
      <c r="DB247" s="71"/>
      <c r="DC247" s="71"/>
      <c r="DD247" s="71"/>
      <c r="DE247" s="71"/>
      <c r="DF247" s="71"/>
      <c r="DG247" s="71"/>
      <c r="DH247" s="71"/>
      <c r="DI247" s="71"/>
      <c r="DJ247" s="71"/>
      <c r="DK247" s="71"/>
    </row>
    <row r="248" spans="1:115">
      <c r="A248" s="109" t="s">
        <v>3</v>
      </c>
      <c r="B248" s="72" t="s">
        <v>49</v>
      </c>
      <c r="C248" s="99" t="s">
        <v>170</v>
      </c>
      <c r="D248" s="100">
        <v>3.18099</v>
      </c>
      <c r="E248" s="100">
        <v>76.121560000000002</v>
      </c>
      <c r="F248" s="100">
        <v>16.759599999999999</v>
      </c>
      <c r="G248" s="71" t="s">
        <v>31</v>
      </c>
      <c r="H248" s="101" t="s">
        <v>31</v>
      </c>
      <c r="I248" s="71" t="s">
        <v>31</v>
      </c>
      <c r="J248" s="71" t="s">
        <v>31</v>
      </c>
      <c r="K248" s="71" t="s">
        <v>31</v>
      </c>
      <c r="L248" s="71" t="s">
        <v>31</v>
      </c>
      <c r="M248" s="71" t="s">
        <v>31</v>
      </c>
      <c r="N248" s="71" t="s">
        <v>31</v>
      </c>
      <c r="O248" s="71" t="s">
        <v>31</v>
      </c>
      <c r="P248" s="71" t="s">
        <v>31</v>
      </c>
      <c r="Q248" s="100">
        <v>16.55</v>
      </c>
      <c r="R248" s="100">
        <v>13.38</v>
      </c>
      <c r="S248" s="100">
        <v>44.54</v>
      </c>
      <c r="T248" s="100">
        <v>0.8</v>
      </c>
      <c r="U248" s="100">
        <v>2.2000000000000002</v>
      </c>
      <c r="V248" s="100">
        <v>0.38</v>
      </c>
      <c r="W248" s="100">
        <v>35.99</v>
      </c>
      <c r="X248" s="100">
        <v>35.9</v>
      </c>
      <c r="Y248" s="100">
        <v>51.56</v>
      </c>
      <c r="Z248" s="100">
        <v>31.94</v>
      </c>
      <c r="AA248" s="101">
        <v>66.921661429099998</v>
      </c>
      <c r="AB248" s="79">
        <v>18933.046999999999</v>
      </c>
      <c r="AC248" s="101" t="s">
        <v>31</v>
      </c>
      <c r="AD248" s="101" t="s">
        <v>31</v>
      </c>
      <c r="AE248" s="101" t="s">
        <v>31</v>
      </c>
      <c r="AF248" s="101" t="s">
        <v>31</v>
      </c>
      <c r="AG248" s="101" t="s">
        <v>31</v>
      </c>
      <c r="AH248" s="101" t="s">
        <v>31</v>
      </c>
      <c r="AI248" s="101" t="s">
        <v>31</v>
      </c>
      <c r="AJ248" s="101" t="s">
        <v>31</v>
      </c>
      <c r="AK248" s="101" t="s">
        <v>31</v>
      </c>
      <c r="AL248" s="101" t="s">
        <v>31</v>
      </c>
      <c r="AM248" s="101" t="s">
        <v>31</v>
      </c>
      <c r="AN248" s="101" t="s">
        <v>31</v>
      </c>
      <c r="AO248" s="101" t="s">
        <v>31</v>
      </c>
      <c r="AP248" s="101" t="s">
        <v>31</v>
      </c>
      <c r="AQ248" s="101" t="s">
        <v>31</v>
      </c>
      <c r="AR248" s="101" t="s">
        <v>31</v>
      </c>
      <c r="AS248" s="101" t="s">
        <v>31</v>
      </c>
      <c r="AT248" s="101" t="s">
        <v>31</v>
      </c>
      <c r="AU248" s="101" t="s">
        <v>31</v>
      </c>
      <c r="AV248" s="101">
        <v>45.235246071346602</v>
      </c>
      <c r="AW248" s="101">
        <v>26.515493783254929</v>
      </c>
      <c r="AX248" s="101" t="s">
        <v>31</v>
      </c>
      <c r="AY248" s="101" t="s">
        <v>31</v>
      </c>
      <c r="AZ248" s="101" t="s">
        <v>31</v>
      </c>
      <c r="BA248" s="101" t="s">
        <v>31</v>
      </c>
      <c r="BB248" s="101" t="s">
        <v>31</v>
      </c>
      <c r="BC248" s="101">
        <v>9</v>
      </c>
      <c r="BD248" s="101">
        <v>12.5</v>
      </c>
      <c r="BE248" s="101" t="s">
        <v>31</v>
      </c>
      <c r="BF248" s="101" t="s">
        <v>31</v>
      </c>
      <c r="BG248" s="101" t="s">
        <v>31</v>
      </c>
      <c r="BH248" s="71"/>
      <c r="BI248" s="71"/>
      <c r="BJ248" s="71"/>
      <c r="BK248" s="71"/>
      <c r="BL248" s="71"/>
      <c r="BM248" s="71"/>
      <c r="BN248" s="71"/>
      <c r="BO248" s="71"/>
      <c r="BP248" s="71"/>
      <c r="BQ248" s="71"/>
      <c r="BR248" s="71"/>
      <c r="BS248" s="71"/>
      <c r="BT248" s="71"/>
      <c r="BU248" s="71"/>
      <c r="BV248" s="71"/>
      <c r="BW248" s="71"/>
      <c r="BX248" s="71"/>
      <c r="BY248" s="71"/>
      <c r="BZ248" s="71"/>
      <c r="CA248" s="71"/>
      <c r="CB248" s="71"/>
      <c r="CC248" s="71"/>
      <c r="CD248" s="71"/>
      <c r="CE248" s="71"/>
      <c r="CF248" s="71"/>
      <c r="CG248" s="71"/>
      <c r="CH248" s="71"/>
      <c r="CI248" s="71"/>
      <c r="CJ248" s="71"/>
      <c r="CK248" s="71"/>
      <c r="CL248" s="71"/>
      <c r="CM248" s="71"/>
      <c r="CN248" s="71"/>
      <c r="CO248" s="71"/>
      <c r="CP248" s="71"/>
      <c r="CQ248" s="71"/>
      <c r="CR248" s="71"/>
      <c r="CS248" s="71"/>
      <c r="CT248" s="71"/>
      <c r="CU248" s="71"/>
      <c r="CV248" s="71"/>
      <c r="CW248" s="71"/>
      <c r="CX248" s="71"/>
      <c r="CY248" s="71"/>
      <c r="CZ248" s="71"/>
      <c r="DA248" s="71"/>
      <c r="DB248" s="71"/>
      <c r="DC248" s="71"/>
      <c r="DD248" s="71"/>
      <c r="DE248" s="71"/>
      <c r="DF248" s="71"/>
      <c r="DG248" s="71"/>
      <c r="DH248" s="71"/>
      <c r="DI248" s="71"/>
      <c r="DJ248" s="71"/>
      <c r="DK248" s="71"/>
    </row>
    <row r="249" spans="1:115">
      <c r="A249" s="109" t="s">
        <v>3</v>
      </c>
      <c r="B249" s="72" t="s">
        <v>48</v>
      </c>
      <c r="C249" s="99" t="s">
        <v>170</v>
      </c>
      <c r="D249" s="100">
        <v>3.2784399999999998</v>
      </c>
      <c r="E249" s="100">
        <v>77.06944</v>
      </c>
      <c r="F249" s="100">
        <v>16.18477</v>
      </c>
      <c r="G249" s="98">
        <v>8.15</v>
      </c>
      <c r="H249" s="101" t="s">
        <v>31</v>
      </c>
      <c r="I249" s="71" t="s">
        <v>31</v>
      </c>
      <c r="J249" s="71" t="s">
        <v>31</v>
      </c>
      <c r="K249" s="71" t="s">
        <v>31</v>
      </c>
      <c r="L249" s="71" t="s">
        <v>31</v>
      </c>
      <c r="M249" s="71" t="s">
        <v>31</v>
      </c>
      <c r="N249" s="71" t="s">
        <v>31</v>
      </c>
      <c r="O249" s="71" t="s">
        <v>31</v>
      </c>
      <c r="P249" s="71" t="s">
        <v>31</v>
      </c>
      <c r="Q249" s="100">
        <v>9.15</v>
      </c>
      <c r="R249" s="100">
        <v>15.71</v>
      </c>
      <c r="S249" s="100">
        <v>28.93</v>
      </c>
      <c r="T249" s="100">
        <v>1.96</v>
      </c>
      <c r="U249" s="100">
        <v>2.9</v>
      </c>
      <c r="V249" s="100">
        <v>0.81</v>
      </c>
      <c r="W249" s="100">
        <v>17.579999999999998</v>
      </c>
      <c r="X249" s="100">
        <v>26.06</v>
      </c>
      <c r="Y249" s="100">
        <v>45.14</v>
      </c>
      <c r="Z249" s="100">
        <v>25.35</v>
      </c>
      <c r="AA249" s="101">
        <v>68.685273213795</v>
      </c>
      <c r="AB249" s="79">
        <v>19003.757099999999</v>
      </c>
      <c r="AC249" s="101" t="s">
        <v>31</v>
      </c>
      <c r="AD249" s="101" t="s">
        <v>31</v>
      </c>
      <c r="AE249" s="101" t="s">
        <v>31</v>
      </c>
      <c r="AF249" s="101" t="s">
        <v>31</v>
      </c>
      <c r="AG249" s="101" t="s">
        <v>31</v>
      </c>
      <c r="AH249" s="101" t="s">
        <v>31</v>
      </c>
      <c r="AI249" s="101" t="s">
        <v>31</v>
      </c>
      <c r="AJ249" s="101" t="s">
        <v>31</v>
      </c>
      <c r="AK249" s="101" t="s">
        <v>31</v>
      </c>
      <c r="AL249" s="101" t="s">
        <v>31</v>
      </c>
      <c r="AM249" s="101" t="s">
        <v>31</v>
      </c>
      <c r="AN249" s="101" t="s">
        <v>31</v>
      </c>
      <c r="AO249" s="101" t="s">
        <v>31</v>
      </c>
      <c r="AP249" s="101">
        <v>70</v>
      </c>
      <c r="AQ249" s="101">
        <v>8</v>
      </c>
      <c r="AR249" s="101">
        <v>80</v>
      </c>
      <c r="AS249" s="101">
        <v>6</v>
      </c>
      <c r="AT249" s="101">
        <v>60</v>
      </c>
      <c r="AU249" s="101" t="s">
        <v>31</v>
      </c>
      <c r="AV249" s="101">
        <v>43.625082819450597</v>
      </c>
      <c r="AW249" s="101">
        <v>30.331781619219722</v>
      </c>
      <c r="AX249" s="101" t="s">
        <v>31</v>
      </c>
      <c r="AY249" s="101" t="s">
        <v>31</v>
      </c>
      <c r="AZ249" s="101" t="s">
        <v>31</v>
      </c>
      <c r="BA249" s="101" t="s">
        <v>31</v>
      </c>
      <c r="BB249" s="101" t="s">
        <v>31</v>
      </c>
      <c r="BC249" s="101">
        <v>9.4</v>
      </c>
      <c r="BD249" s="101" t="s">
        <v>31</v>
      </c>
      <c r="BE249" s="101" t="s">
        <v>31</v>
      </c>
      <c r="BF249" s="101" t="s">
        <v>31</v>
      </c>
      <c r="BG249" s="101" t="s">
        <v>31</v>
      </c>
      <c r="BH249" s="71"/>
      <c r="BI249" s="71"/>
      <c r="BJ249" s="71"/>
      <c r="BK249" s="71"/>
      <c r="BL249" s="71"/>
      <c r="BM249" s="71"/>
      <c r="BN249" s="71"/>
      <c r="BO249" s="71"/>
      <c r="BP249" s="71"/>
      <c r="BQ249" s="71"/>
      <c r="BR249" s="71"/>
      <c r="BS249" s="71"/>
      <c r="BT249" s="71"/>
      <c r="BU249" s="71"/>
      <c r="BV249" s="71"/>
      <c r="BW249" s="71"/>
      <c r="BX249" s="71"/>
      <c r="BY249" s="71"/>
      <c r="BZ249" s="71"/>
      <c r="CA249" s="71"/>
      <c r="CB249" s="71"/>
      <c r="CC249" s="71"/>
      <c r="CD249" s="71"/>
      <c r="CE249" s="71"/>
      <c r="CF249" s="71"/>
      <c r="CG249" s="71"/>
      <c r="CH249" s="71"/>
      <c r="CI249" s="71"/>
      <c r="CJ249" s="71"/>
      <c r="CK249" s="71"/>
      <c r="CL249" s="71"/>
      <c r="CM249" s="71"/>
      <c r="CN249" s="71"/>
      <c r="CO249" s="71"/>
      <c r="CP249" s="71"/>
      <c r="CQ249" s="71"/>
      <c r="CR249" s="71"/>
      <c r="CS249" s="71"/>
      <c r="CT249" s="71"/>
      <c r="CU249" s="71"/>
      <c r="CV249" s="71"/>
      <c r="CW249" s="71"/>
      <c r="CX249" s="71"/>
      <c r="CY249" s="71"/>
      <c r="CZ249" s="71"/>
      <c r="DA249" s="71"/>
      <c r="DB249" s="71"/>
      <c r="DC249" s="71"/>
      <c r="DD249" s="71"/>
      <c r="DE249" s="71"/>
      <c r="DF249" s="71"/>
      <c r="DG249" s="71"/>
      <c r="DH249" s="71"/>
      <c r="DI249" s="71"/>
      <c r="DJ249" s="71"/>
      <c r="DK249" s="71"/>
    </row>
    <row r="250" spans="1:115">
      <c r="A250" s="109" t="s">
        <v>3</v>
      </c>
      <c r="B250" s="72" t="s">
        <v>47</v>
      </c>
      <c r="C250" s="99" t="s">
        <v>170</v>
      </c>
      <c r="D250" s="100">
        <v>3.3395999999999999</v>
      </c>
      <c r="E250" s="100">
        <v>77.705399999999997</v>
      </c>
      <c r="F250" s="100">
        <v>15.63012</v>
      </c>
      <c r="G250" s="71" t="s">
        <v>31</v>
      </c>
      <c r="H250" s="101" t="s">
        <v>31</v>
      </c>
      <c r="I250" s="71" t="s">
        <v>31</v>
      </c>
      <c r="J250" s="71" t="s">
        <v>31</v>
      </c>
      <c r="K250" s="71" t="s">
        <v>31</v>
      </c>
      <c r="L250" s="71" t="s">
        <v>31</v>
      </c>
      <c r="M250" s="71" t="s">
        <v>31</v>
      </c>
      <c r="N250" s="71" t="s">
        <v>31</v>
      </c>
      <c r="O250" s="71" t="s">
        <v>31</v>
      </c>
      <c r="P250" s="71" t="s">
        <v>31</v>
      </c>
      <c r="Q250" s="100">
        <v>8.8699999999999992</v>
      </c>
      <c r="R250" s="100">
        <v>15.16</v>
      </c>
      <c r="S250" s="100">
        <v>42.87</v>
      </c>
      <c r="T250" s="100">
        <v>2.2999999999999998</v>
      </c>
      <c r="U250" s="100">
        <v>4.34</v>
      </c>
      <c r="V250" s="100">
        <v>1.5</v>
      </c>
      <c r="W250" s="100">
        <v>27.83</v>
      </c>
      <c r="X250" s="100">
        <v>43.99</v>
      </c>
      <c r="Y250" s="100">
        <v>47.71</v>
      </c>
      <c r="Z250" s="100">
        <v>29.49</v>
      </c>
      <c r="AA250" s="101">
        <v>74.3</v>
      </c>
      <c r="AB250" s="79">
        <v>18592.714899999999</v>
      </c>
      <c r="AC250" s="101" t="s">
        <v>31</v>
      </c>
      <c r="AD250" s="101" t="s">
        <v>31</v>
      </c>
      <c r="AE250" s="101" t="s">
        <v>31</v>
      </c>
      <c r="AF250" s="101" t="s">
        <v>31</v>
      </c>
      <c r="AG250" s="101" t="s">
        <v>31</v>
      </c>
      <c r="AH250" s="101" t="s">
        <v>31</v>
      </c>
      <c r="AI250" s="101" t="s">
        <v>31</v>
      </c>
      <c r="AJ250" s="101" t="s">
        <v>31</v>
      </c>
      <c r="AK250" s="101" t="s">
        <v>31</v>
      </c>
      <c r="AL250" s="101" t="s">
        <v>31</v>
      </c>
      <c r="AM250" s="101" t="s">
        <v>31</v>
      </c>
      <c r="AN250" s="101" t="s">
        <v>31</v>
      </c>
      <c r="AO250" s="101" t="s">
        <v>31</v>
      </c>
      <c r="AP250" s="101">
        <v>70</v>
      </c>
      <c r="AQ250" s="101">
        <v>8</v>
      </c>
      <c r="AR250" s="101">
        <v>80</v>
      </c>
      <c r="AS250" s="101">
        <v>6</v>
      </c>
      <c r="AT250" s="101">
        <v>60</v>
      </c>
      <c r="AU250" s="101" t="s">
        <v>31</v>
      </c>
      <c r="AV250" s="101">
        <v>39.869966091891399</v>
      </c>
      <c r="AW250" s="101">
        <v>33.093888485770421</v>
      </c>
      <c r="AX250" s="101" t="s">
        <v>31</v>
      </c>
      <c r="AY250" s="101" t="s">
        <v>31</v>
      </c>
      <c r="AZ250" s="101" t="s">
        <v>31</v>
      </c>
      <c r="BA250" s="101" t="s">
        <v>31</v>
      </c>
      <c r="BB250" s="101" t="s">
        <v>31</v>
      </c>
      <c r="BC250" s="101">
        <v>9.4</v>
      </c>
      <c r="BD250" s="101" t="s">
        <v>31</v>
      </c>
      <c r="BE250" s="101" t="s">
        <v>31</v>
      </c>
      <c r="BF250" s="101" t="s">
        <v>31</v>
      </c>
      <c r="BG250" s="101" t="s">
        <v>31</v>
      </c>
      <c r="BH250" s="71"/>
      <c r="BI250" s="71"/>
      <c r="BJ250" s="71"/>
      <c r="BK250" s="71"/>
      <c r="BL250" s="71"/>
      <c r="BM250" s="71"/>
      <c r="BN250" s="71"/>
      <c r="BO250" s="71"/>
      <c r="BP250" s="71"/>
      <c r="BQ250" s="71"/>
      <c r="BR250" s="71"/>
      <c r="BS250" s="71"/>
      <c r="BT250" s="71"/>
      <c r="BU250" s="71"/>
      <c r="BV250" s="71"/>
      <c r="BW250" s="71"/>
      <c r="BX250" s="71"/>
      <c r="BY250" s="71"/>
      <c r="BZ250" s="71"/>
      <c r="CA250" s="71"/>
      <c r="CB250" s="71"/>
      <c r="CC250" s="71"/>
      <c r="CD250" s="71"/>
      <c r="CE250" s="71"/>
      <c r="CF250" s="71"/>
      <c r="CG250" s="71"/>
      <c r="CH250" s="71"/>
      <c r="CI250" s="71"/>
      <c r="CJ250" s="71"/>
      <c r="CK250" s="71"/>
      <c r="CL250" s="71"/>
      <c r="CM250" s="71"/>
      <c r="CN250" s="71"/>
      <c r="CO250" s="71"/>
      <c r="CP250" s="71"/>
      <c r="CQ250" s="71"/>
      <c r="CR250" s="71"/>
      <c r="CS250" s="71"/>
      <c r="CT250" s="71"/>
      <c r="CU250" s="71"/>
      <c r="CV250" s="71"/>
      <c r="CW250" s="71"/>
      <c r="CX250" s="71"/>
      <c r="CY250" s="71"/>
      <c r="CZ250" s="71"/>
      <c r="DA250" s="71"/>
      <c r="DB250" s="71"/>
      <c r="DC250" s="71"/>
      <c r="DD250" s="71"/>
      <c r="DE250" s="71"/>
      <c r="DF250" s="71"/>
      <c r="DG250" s="71"/>
      <c r="DH250" s="71"/>
      <c r="DI250" s="71"/>
      <c r="DJ250" s="71"/>
      <c r="DK250" s="71"/>
    </row>
    <row r="251" spans="1:115">
      <c r="A251" s="109" t="s">
        <v>3</v>
      </c>
      <c r="B251" s="72" t="s">
        <v>46</v>
      </c>
      <c r="C251" s="99" t="s">
        <v>170</v>
      </c>
      <c r="D251" s="100">
        <v>3.33718</v>
      </c>
      <c r="E251" s="100">
        <v>78.172489999999996</v>
      </c>
      <c r="F251" s="100">
        <v>15.619730000000001</v>
      </c>
      <c r="G251" s="98">
        <v>8.25</v>
      </c>
      <c r="H251" s="101" t="s">
        <v>31</v>
      </c>
      <c r="I251" s="71" t="s">
        <v>31</v>
      </c>
      <c r="J251" s="71" t="s">
        <v>31</v>
      </c>
      <c r="K251" s="71" t="s">
        <v>31</v>
      </c>
      <c r="L251" s="71" t="s">
        <v>31</v>
      </c>
      <c r="M251" s="71" t="s">
        <v>31</v>
      </c>
      <c r="N251" s="71" t="s">
        <v>31</v>
      </c>
      <c r="O251" s="71" t="s">
        <v>31</v>
      </c>
      <c r="P251" s="71" t="s">
        <v>31</v>
      </c>
      <c r="Q251" s="100">
        <v>7.64</v>
      </c>
      <c r="R251" s="100">
        <v>12.54</v>
      </c>
      <c r="S251" s="100">
        <v>50.51</v>
      </c>
      <c r="T251" s="100">
        <v>3.76</v>
      </c>
      <c r="U251" s="100">
        <v>5.42</v>
      </c>
      <c r="V251" s="100">
        <v>0.39</v>
      </c>
      <c r="W251" s="100">
        <v>32.729999999999997</v>
      </c>
      <c r="X251" s="100">
        <v>39.4</v>
      </c>
      <c r="Y251" s="100">
        <v>55.61</v>
      </c>
      <c r="Z251" s="100">
        <v>25.55</v>
      </c>
      <c r="AA251" s="101">
        <v>75.400000000000006</v>
      </c>
      <c r="AB251" s="79">
        <v>16820.664100000002</v>
      </c>
      <c r="AC251" s="101" t="s">
        <v>31</v>
      </c>
      <c r="AD251" s="101" t="s">
        <v>31</v>
      </c>
      <c r="AE251" s="101" t="s">
        <v>31</v>
      </c>
      <c r="AF251" s="101" t="s">
        <v>31</v>
      </c>
      <c r="AG251" s="101" t="s">
        <v>31</v>
      </c>
      <c r="AH251" s="101" t="s">
        <v>31</v>
      </c>
      <c r="AI251" s="101" t="s">
        <v>31</v>
      </c>
      <c r="AJ251" s="101" t="s">
        <v>31</v>
      </c>
      <c r="AK251" s="101" t="s">
        <v>31</v>
      </c>
      <c r="AL251" s="101" t="s">
        <v>31</v>
      </c>
      <c r="AM251" s="101" t="s">
        <v>31</v>
      </c>
      <c r="AN251" s="101" t="s">
        <v>31</v>
      </c>
      <c r="AO251" s="101" t="s">
        <v>31</v>
      </c>
      <c r="AP251" s="101">
        <v>70</v>
      </c>
      <c r="AQ251" s="101">
        <v>8</v>
      </c>
      <c r="AR251" s="101">
        <v>80</v>
      </c>
      <c r="AS251" s="101">
        <v>6</v>
      </c>
      <c r="AT251" s="101">
        <v>60</v>
      </c>
      <c r="AU251" s="101" t="s">
        <v>31</v>
      </c>
      <c r="AV251" s="101">
        <v>37.671438840210598</v>
      </c>
      <c r="AW251" s="101">
        <v>34.399020425157147</v>
      </c>
      <c r="AX251" s="101" t="s">
        <v>31</v>
      </c>
      <c r="AY251" s="101" t="s">
        <v>31</v>
      </c>
      <c r="AZ251" s="101">
        <v>32.1</v>
      </c>
      <c r="BA251" s="101" t="s">
        <v>31</v>
      </c>
      <c r="BB251" s="101" t="s">
        <v>31</v>
      </c>
      <c r="BC251" s="101">
        <v>9.4</v>
      </c>
      <c r="BD251" s="101">
        <v>11.8</v>
      </c>
      <c r="BE251" s="101" t="s">
        <v>31</v>
      </c>
      <c r="BF251" s="101" t="s">
        <v>31</v>
      </c>
      <c r="BG251" s="101" t="s">
        <v>31</v>
      </c>
      <c r="BH251" s="102"/>
      <c r="BI251" s="102"/>
      <c r="BJ251" s="102"/>
      <c r="BK251" s="102"/>
      <c r="BL251" s="102"/>
      <c r="BM251" s="102"/>
      <c r="BN251" s="102"/>
      <c r="BO251" s="102"/>
      <c r="BP251" s="102"/>
      <c r="BQ251" s="102"/>
      <c r="BR251" s="102"/>
      <c r="BS251" s="102"/>
      <c r="BT251" s="102"/>
      <c r="BU251" s="102"/>
      <c r="BV251" s="102"/>
      <c r="BW251" s="102"/>
      <c r="BX251" s="102"/>
      <c r="BY251" s="102"/>
      <c r="BZ251" s="102"/>
      <c r="CA251" s="102"/>
      <c r="CB251" s="102"/>
      <c r="CC251" s="102"/>
      <c r="CD251" s="102"/>
      <c r="CE251" s="102"/>
      <c r="CF251" s="102"/>
      <c r="CG251" s="102"/>
      <c r="CH251" s="102"/>
      <c r="CI251" s="102"/>
      <c r="CJ251" s="102"/>
      <c r="CK251" s="102"/>
      <c r="CL251" s="102"/>
      <c r="CM251" s="102"/>
      <c r="CN251" s="102"/>
      <c r="CO251" s="102"/>
      <c r="CP251" s="102"/>
      <c r="CQ251" s="102"/>
      <c r="CR251" s="102"/>
      <c r="CS251" s="102"/>
      <c r="CT251" s="102"/>
      <c r="CU251" s="102"/>
      <c r="CV251" s="102"/>
      <c r="CW251" s="102"/>
      <c r="CX251" s="102"/>
      <c r="CY251" s="102"/>
      <c r="CZ251" s="102"/>
      <c r="DA251" s="102"/>
      <c r="DB251" s="102"/>
      <c r="DC251" s="102"/>
      <c r="DD251" s="102"/>
      <c r="DE251" s="102"/>
      <c r="DF251" s="102"/>
      <c r="DG251" s="102"/>
      <c r="DH251" s="102"/>
      <c r="DI251" s="102"/>
      <c r="DJ251" s="102"/>
      <c r="DK251" s="102"/>
    </row>
    <row r="252" spans="1:115">
      <c r="A252" s="109" t="s">
        <v>3</v>
      </c>
      <c r="B252" s="72" t="s">
        <v>45</v>
      </c>
      <c r="C252" s="99" t="s">
        <v>170</v>
      </c>
      <c r="D252" s="100">
        <v>3.2313999999999998</v>
      </c>
      <c r="E252" s="100">
        <v>75.267430000000004</v>
      </c>
      <c r="F252" s="100">
        <v>17.66628</v>
      </c>
      <c r="G252" s="71" t="s">
        <v>31</v>
      </c>
      <c r="H252" s="101" t="s">
        <v>31</v>
      </c>
      <c r="I252" s="71" t="s">
        <v>31</v>
      </c>
      <c r="J252" s="71" t="s">
        <v>31</v>
      </c>
      <c r="K252" s="71" t="s">
        <v>31</v>
      </c>
      <c r="L252" s="71" t="s">
        <v>31</v>
      </c>
      <c r="M252" s="71" t="s">
        <v>31</v>
      </c>
      <c r="N252" s="71" t="s">
        <v>31</v>
      </c>
      <c r="O252" s="71" t="s">
        <v>31</v>
      </c>
      <c r="P252" s="71" t="s">
        <v>31</v>
      </c>
      <c r="Q252" s="100">
        <v>8</v>
      </c>
      <c r="R252" s="100">
        <v>13.78</v>
      </c>
      <c r="S252" s="100">
        <v>50.46</v>
      </c>
      <c r="T252" s="100">
        <v>3.01</v>
      </c>
      <c r="U252" s="100">
        <v>3.26</v>
      </c>
      <c r="V252" s="100">
        <v>0.31</v>
      </c>
      <c r="W252" s="100">
        <v>31.8</v>
      </c>
      <c r="X252" s="101" t="s">
        <v>31</v>
      </c>
      <c r="Y252" s="100">
        <v>49.59</v>
      </c>
      <c r="Z252" s="100">
        <v>28.11</v>
      </c>
      <c r="AA252" s="101">
        <v>78</v>
      </c>
      <c r="AB252" s="79">
        <v>17429.32</v>
      </c>
      <c r="AC252" s="101" t="s">
        <v>31</v>
      </c>
      <c r="AD252" s="101" t="s">
        <v>31</v>
      </c>
      <c r="AE252" s="101" t="s">
        <v>31</v>
      </c>
      <c r="AF252" s="101" t="s">
        <v>31</v>
      </c>
      <c r="AG252" s="101" t="s">
        <v>31</v>
      </c>
      <c r="AH252" s="101" t="s">
        <v>31</v>
      </c>
      <c r="AI252" s="101" t="s">
        <v>31</v>
      </c>
      <c r="AJ252" s="101" t="s">
        <v>31</v>
      </c>
      <c r="AK252" s="101" t="s">
        <v>31</v>
      </c>
      <c r="AL252" s="101" t="s">
        <v>31</v>
      </c>
      <c r="AM252" s="101" t="s">
        <v>31</v>
      </c>
      <c r="AN252" s="101" t="s">
        <v>31</v>
      </c>
      <c r="AO252" s="101" t="s">
        <v>31</v>
      </c>
      <c r="AP252" s="101">
        <v>70</v>
      </c>
      <c r="AQ252" s="101">
        <v>8</v>
      </c>
      <c r="AR252" s="101">
        <v>80</v>
      </c>
      <c r="AS252" s="101">
        <v>6</v>
      </c>
      <c r="AT252" s="101">
        <v>60</v>
      </c>
      <c r="AU252" s="101" t="s">
        <v>31</v>
      </c>
      <c r="AV252" s="101">
        <v>51.953010616850499</v>
      </c>
      <c r="AW252" s="101">
        <v>24.490899916445525</v>
      </c>
      <c r="AX252" s="101" t="s">
        <v>31</v>
      </c>
      <c r="AY252" s="101" t="s">
        <v>31</v>
      </c>
      <c r="AZ252" s="101" t="s">
        <v>31</v>
      </c>
      <c r="BA252" s="101" t="s">
        <v>31</v>
      </c>
      <c r="BB252" s="101" t="s">
        <v>31</v>
      </c>
      <c r="BC252" s="101">
        <v>11.3</v>
      </c>
      <c r="BD252" s="101" t="s">
        <v>31</v>
      </c>
      <c r="BE252" s="101" t="s">
        <v>31</v>
      </c>
      <c r="BF252" s="101" t="s">
        <v>31</v>
      </c>
      <c r="BG252" s="101" t="s">
        <v>31</v>
      </c>
      <c r="BH252" s="71"/>
      <c r="BI252" s="71"/>
      <c r="BJ252" s="71"/>
      <c r="BK252" s="71"/>
      <c r="BL252" s="71"/>
      <c r="BM252" s="71"/>
      <c r="BN252" s="71"/>
      <c r="BO252" s="71"/>
      <c r="BP252" s="71"/>
      <c r="BQ252" s="71"/>
      <c r="BR252" s="71"/>
      <c r="BS252" s="71"/>
      <c r="BT252" s="71"/>
      <c r="BU252" s="71"/>
      <c r="BV252" s="71"/>
      <c r="BW252" s="71"/>
      <c r="BX252" s="71"/>
      <c r="BY252" s="71"/>
      <c r="BZ252" s="71"/>
      <c r="CA252" s="71"/>
      <c r="CB252" s="71"/>
      <c r="CC252" s="71"/>
      <c r="CD252" s="71"/>
      <c r="CE252" s="71"/>
      <c r="CF252" s="71"/>
      <c r="CG252" s="71"/>
      <c r="CH252" s="71"/>
      <c r="CI252" s="71"/>
      <c r="CJ252" s="71"/>
      <c r="CK252" s="71"/>
      <c r="CL252" s="71"/>
      <c r="CM252" s="71"/>
      <c r="CN252" s="71"/>
      <c r="CO252" s="71"/>
      <c r="CP252" s="71"/>
      <c r="CQ252" s="71"/>
      <c r="CR252" s="71"/>
      <c r="CS252" s="71"/>
      <c r="CT252" s="71"/>
      <c r="CU252" s="71"/>
      <c r="CV252" s="71"/>
      <c r="CW252" s="71"/>
      <c r="CX252" s="71"/>
      <c r="CY252" s="71"/>
      <c r="CZ252" s="71"/>
      <c r="DA252" s="71"/>
      <c r="DB252" s="71"/>
      <c r="DC252" s="71"/>
      <c r="DD252" s="71"/>
      <c r="DE252" s="71"/>
      <c r="DF252" s="71"/>
      <c r="DG252" s="71"/>
      <c r="DH252" s="71"/>
      <c r="DI252" s="71"/>
      <c r="DJ252" s="71"/>
      <c r="DK252" s="71"/>
    </row>
    <row r="253" spans="1:115">
      <c r="A253" s="109" t="s">
        <v>3</v>
      </c>
      <c r="B253" s="72" t="s">
        <v>44</v>
      </c>
      <c r="C253" s="99" t="s">
        <v>170</v>
      </c>
      <c r="D253" s="100">
        <v>3.1370800000000001</v>
      </c>
      <c r="E253" s="100">
        <v>75.931139999999999</v>
      </c>
      <c r="F253" s="100">
        <v>17.172630000000002</v>
      </c>
      <c r="G253" s="98">
        <v>8.08</v>
      </c>
      <c r="H253" s="100">
        <v>2.23</v>
      </c>
      <c r="I253" s="100">
        <v>2.5099999999999998</v>
      </c>
      <c r="J253" s="100">
        <v>2.35</v>
      </c>
      <c r="K253" s="100">
        <v>2.41</v>
      </c>
      <c r="L253" s="100">
        <v>2.2599999999999998</v>
      </c>
      <c r="M253" s="100">
        <v>3.68</v>
      </c>
      <c r="N253" s="100">
        <v>2.36</v>
      </c>
      <c r="O253" s="100">
        <v>3.89</v>
      </c>
      <c r="P253" s="100">
        <v>2.27</v>
      </c>
      <c r="Q253" s="100">
        <v>5.92</v>
      </c>
      <c r="R253" s="100">
        <v>13.71</v>
      </c>
      <c r="S253" s="100">
        <v>32.65</v>
      </c>
      <c r="T253" s="100">
        <v>2.88</v>
      </c>
      <c r="U253" s="100">
        <v>3.3</v>
      </c>
      <c r="V253" s="100">
        <v>0.3</v>
      </c>
      <c r="W253" s="100">
        <v>31</v>
      </c>
      <c r="X253" s="100">
        <v>27.37</v>
      </c>
      <c r="Y253" s="100">
        <v>52</v>
      </c>
      <c r="Z253" s="100">
        <v>28.39</v>
      </c>
      <c r="AA253" s="101">
        <v>78.209999999999994</v>
      </c>
      <c r="AB253" s="79">
        <v>19303.033100000001</v>
      </c>
      <c r="AC253" s="101">
        <v>100</v>
      </c>
      <c r="AD253" s="101">
        <v>0.39060013694451423</v>
      </c>
      <c r="AE253" s="101">
        <v>4.1917392585895499</v>
      </c>
      <c r="AF253" s="101">
        <v>21.297485639664245</v>
      </c>
      <c r="AG253" s="101">
        <v>19.164022813342939</v>
      </c>
      <c r="AH253" s="101">
        <v>0.95885132503214199</v>
      </c>
      <c r="AI253" s="101">
        <v>55.116340728243642</v>
      </c>
      <c r="AJ253" s="101">
        <v>48.783157478395211</v>
      </c>
      <c r="AK253" s="101">
        <v>54.238214205451079</v>
      </c>
      <c r="AL253" s="101">
        <v>48.226937652844597</v>
      </c>
      <c r="AM253" s="101">
        <v>-1.5930519477379477</v>
      </c>
      <c r="AN253" s="101" t="s">
        <v>31</v>
      </c>
      <c r="AO253" s="101" t="s">
        <v>31</v>
      </c>
      <c r="AP253" s="101">
        <v>70</v>
      </c>
      <c r="AQ253" s="101">
        <v>8</v>
      </c>
      <c r="AR253" s="101">
        <v>80</v>
      </c>
      <c r="AS253" s="101">
        <v>6</v>
      </c>
      <c r="AT253" s="101">
        <v>60</v>
      </c>
      <c r="AU253" s="101" t="s">
        <v>31</v>
      </c>
      <c r="AV253" s="101">
        <v>51.044567822049501</v>
      </c>
      <c r="AW253" s="101">
        <v>28.613007713140636</v>
      </c>
      <c r="AX253" s="101">
        <v>11.563090000000001</v>
      </c>
      <c r="AY253" s="101">
        <v>29.136710000000001</v>
      </c>
      <c r="AZ253" s="101" t="s">
        <v>31</v>
      </c>
      <c r="BA253" s="101" t="s">
        <v>31</v>
      </c>
      <c r="BB253" s="101" t="s">
        <v>31</v>
      </c>
      <c r="BC253" s="101">
        <v>11.3</v>
      </c>
      <c r="BD253" s="101">
        <v>11.8</v>
      </c>
      <c r="BE253" s="101" t="s">
        <v>31</v>
      </c>
      <c r="BF253" s="101" t="s">
        <v>31</v>
      </c>
      <c r="BG253" s="101" t="s">
        <v>31</v>
      </c>
      <c r="BH253" s="71"/>
      <c r="BI253" s="71"/>
      <c r="BJ253" s="71"/>
      <c r="BK253" s="71"/>
      <c r="BL253" s="71"/>
      <c r="BM253" s="71"/>
      <c r="BN253" s="71"/>
      <c r="BO253" s="71"/>
      <c r="BP253" s="71"/>
      <c r="BQ253" s="71"/>
      <c r="BR253" s="71"/>
      <c r="BS253" s="71"/>
      <c r="BT253" s="71"/>
      <c r="BU253" s="71"/>
      <c r="BV253" s="71"/>
      <c r="BW253" s="71"/>
      <c r="BX253" s="71"/>
      <c r="BY253" s="71"/>
      <c r="BZ253" s="71"/>
      <c r="CA253" s="71"/>
      <c r="CB253" s="71"/>
      <c r="CC253" s="71"/>
      <c r="CD253" s="71"/>
      <c r="CE253" s="71"/>
      <c r="CF253" s="71"/>
      <c r="CG253" s="71"/>
      <c r="CH253" s="71"/>
      <c r="CI253" s="71"/>
      <c r="CJ253" s="71"/>
      <c r="CK253" s="71"/>
      <c r="CL253" s="71"/>
      <c r="CM253" s="71"/>
      <c r="CN253" s="71"/>
      <c r="CO253" s="71"/>
      <c r="CP253" s="71"/>
      <c r="CQ253" s="71"/>
      <c r="CR253" s="71"/>
      <c r="CS253" s="71"/>
      <c r="CT253" s="71"/>
      <c r="CU253" s="71"/>
      <c r="CV253" s="71"/>
      <c r="CW253" s="71"/>
      <c r="CX253" s="71"/>
      <c r="CY253" s="71"/>
      <c r="CZ253" s="71"/>
      <c r="DA253" s="71"/>
      <c r="DB253" s="71"/>
      <c r="DC253" s="71"/>
      <c r="DD253" s="71"/>
      <c r="DE253" s="71"/>
      <c r="DF253" s="71"/>
      <c r="DG253" s="71"/>
      <c r="DH253" s="71"/>
      <c r="DI253" s="71"/>
      <c r="DJ253" s="71"/>
      <c r="DK253" s="71"/>
    </row>
    <row r="254" spans="1:115">
      <c r="A254" s="109" t="s">
        <v>3</v>
      </c>
      <c r="B254" s="72" t="s">
        <v>43</v>
      </c>
      <c r="C254" s="99" t="s">
        <v>170</v>
      </c>
      <c r="D254" s="100">
        <v>3.2447699999999999</v>
      </c>
      <c r="E254" s="100">
        <v>76.52337</v>
      </c>
      <c r="F254" s="100">
        <v>16.407830000000001</v>
      </c>
      <c r="G254" s="98">
        <v>8.08</v>
      </c>
      <c r="H254" s="101" t="s">
        <v>31</v>
      </c>
      <c r="I254" s="71" t="s">
        <v>31</v>
      </c>
      <c r="J254" s="71" t="s">
        <v>31</v>
      </c>
      <c r="K254" s="71" t="s">
        <v>31</v>
      </c>
      <c r="L254" s="71" t="s">
        <v>31</v>
      </c>
      <c r="M254" s="71" t="s">
        <v>31</v>
      </c>
      <c r="N254" s="71" t="s">
        <v>31</v>
      </c>
      <c r="O254" s="71" t="s">
        <v>31</v>
      </c>
      <c r="P254" s="71" t="s">
        <v>31</v>
      </c>
      <c r="Q254" s="100">
        <v>6.35</v>
      </c>
      <c r="R254" s="100">
        <v>13.73</v>
      </c>
      <c r="S254" s="100">
        <v>42.25</v>
      </c>
      <c r="T254" s="100">
        <v>3.83</v>
      </c>
      <c r="U254" s="100">
        <v>5.22</v>
      </c>
      <c r="V254" s="100">
        <v>0.44</v>
      </c>
      <c r="W254" s="100">
        <v>24.63</v>
      </c>
      <c r="X254" s="100">
        <v>29.39</v>
      </c>
      <c r="Y254" s="100">
        <v>54.74</v>
      </c>
      <c r="Z254" s="100">
        <v>26.03</v>
      </c>
      <c r="AA254" s="101">
        <v>79.541135244738996</v>
      </c>
      <c r="AB254" s="79">
        <v>19008.9473</v>
      </c>
      <c r="AC254" s="101">
        <v>100</v>
      </c>
      <c r="AD254" s="101">
        <v>0.39381281167926641</v>
      </c>
      <c r="AE254" s="101">
        <v>-0.11542133971784097</v>
      </c>
      <c r="AF254" s="101">
        <v>22.103301021451603</v>
      </c>
      <c r="AG254" s="101">
        <v>18.431337757553614</v>
      </c>
      <c r="AH254" s="101">
        <v>0.98680629252444807</v>
      </c>
      <c r="AI254" s="101">
        <v>58.457586368844886</v>
      </c>
      <c r="AJ254" s="101">
        <v>50.569080246980747</v>
      </c>
      <c r="AK254" s="101">
        <v>57.567585061539212</v>
      </c>
      <c r="AL254" s="101">
        <v>50.04295671393713</v>
      </c>
      <c r="AM254" s="101">
        <v>1.6556735458269003</v>
      </c>
      <c r="AN254" s="101" t="s">
        <v>31</v>
      </c>
      <c r="AO254" s="101" t="s">
        <v>31</v>
      </c>
      <c r="AP254" s="101">
        <v>70</v>
      </c>
      <c r="AQ254" s="101">
        <v>8</v>
      </c>
      <c r="AR254" s="101">
        <v>80</v>
      </c>
      <c r="AS254" s="101">
        <v>6</v>
      </c>
      <c r="AT254" s="101">
        <v>60</v>
      </c>
      <c r="AU254" s="101" t="s">
        <v>31</v>
      </c>
      <c r="AV254" s="101">
        <v>50.3235852370685</v>
      </c>
      <c r="AW254" s="101">
        <v>30.393002970034093</v>
      </c>
      <c r="AX254" s="101" t="s">
        <v>31</v>
      </c>
      <c r="AY254" s="101" t="s">
        <v>31</v>
      </c>
      <c r="AZ254" s="101" t="s">
        <v>31</v>
      </c>
      <c r="BA254" s="101" t="s">
        <v>31</v>
      </c>
      <c r="BB254" s="101" t="s">
        <v>31</v>
      </c>
      <c r="BC254" s="101">
        <v>10.8</v>
      </c>
      <c r="BD254" s="101" t="s">
        <v>31</v>
      </c>
      <c r="BE254" s="101" t="s">
        <v>31</v>
      </c>
      <c r="BF254" s="101" t="s">
        <v>31</v>
      </c>
      <c r="BG254" s="101" t="s">
        <v>31</v>
      </c>
      <c r="BH254" s="71"/>
      <c r="BI254" s="71"/>
      <c r="BJ254" s="71"/>
      <c r="BK254" s="71"/>
      <c r="BL254" s="71"/>
      <c r="BM254" s="71"/>
      <c r="BN254" s="71"/>
      <c r="BO254" s="71"/>
      <c r="BP254" s="71"/>
      <c r="BQ254" s="71"/>
      <c r="BR254" s="71"/>
      <c r="BS254" s="71"/>
      <c r="BT254" s="71"/>
      <c r="BU254" s="71"/>
      <c r="BV254" s="71"/>
      <c r="BW254" s="71"/>
      <c r="BX254" s="71"/>
      <c r="BY254" s="71"/>
      <c r="BZ254" s="71"/>
      <c r="CA254" s="71"/>
      <c r="CB254" s="71"/>
      <c r="CC254" s="71"/>
      <c r="CD254" s="71"/>
      <c r="CE254" s="71"/>
      <c r="CF254" s="71"/>
      <c r="CG254" s="71"/>
      <c r="CH254" s="71"/>
      <c r="CI254" s="71"/>
      <c r="CJ254" s="71"/>
      <c r="CK254" s="71"/>
      <c r="CL254" s="71"/>
      <c r="CM254" s="71"/>
      <c r="CN254" s="71"/>
      <c r="CO254" s="71"/>
      <c r="CP254" s="71"/>
      <c r="CQ254" s="71"/>
      <c r="CR254" s="71"/>
      <c r="CS254" s="71"/>
      <c r="CT254" s="71"/>
      <c r="CU254" s="71"/>
      <c r="CV254" s="71"/>
      <c r="CW254" s="71"/>
      <c r="CX254" s="71"/>
      <c r="CY254" s="71"/>
      <c r="CZ254" s="71"/>
      <c r="DA254" s="71"/>
      <c r="DB254" s="71"/>
      <c r="DC254" s="71"/>
      <c r="DD254" s="71"/>
      <c r="DE254" s="71"/>
      <c r="DF254" s="71"/>
      <c r="DG254" s="71"/>
      <c r="DH254" s="71"/>
      <c r="DI254" s="71"/>
      <c r="DJ254" s="71"/>
      <c r="DK254" s="71"/>
    </row>
    <row r="255" spans="1:115">
      <c r="A255" s="109" t="s">
        <v>3</v>
      </c>
      <c r="B255" s="72" t="s">
        <v>42</v>
      </c>
      <c r="C255" s="99" t="s">
        <v>170</v>
      </c>
      <c r="D255" s="100">
        <v>3.2090800000000002</v>
      </c>
      <c r="E255" s="100">
        <v>76.115380000000002</v>
      </c>
      <c r="F255" s="100">
        <v>16.83999</v>
      </c>
      <c r="G255" s="98">
        <v>8.08</v>
      </c>
      <c r="H255" s="100">
        <v>2.34</v>
      </c>
      <c r="I255" s="100">
        <v>2.68</v>
      </c>
      <c r="J255" s="100">
        <v>2.6</v>
      </c>
      <c r="K255" s="100">
        <v>2.64</v>
      </c>
      <c r="L255" s="100">
        <v>2.54</v>
      </c>
      <c r="M255" s="100">
        <v>3.74</v>
      </c>
      <c r="N255" s="100">
        <v>2.83</v>
      </c>
      <c r="O255" s="100">
        <v>4.16</v>
      </c>
      <c r="P255" s="100">
        <v>2.4500000000000002</v>
      </c>
      <c r="Q255" s="100">
        <v>6.37</v>
      </c>
      <c r="R255" s="100">
        <v>9</v>
      </c>
      <c r="S255" s="100">
        <v>53.13</v>
      </c>
      <c r="T255" s="100">
        <v>2.4900000000000002</v>
      </c>
      <c r="U255" s="100">
        <v>3.99</v>
      </c>
      <c r="V255" s="100">
        <v>0.35</v>
      </c>
      <c r="W255" s="100">
        <v>32.03</v>
      </c>
      <c r="X255" s="100">
        <v>24.49</v>
      </c>
      <c r="Y255" s="100">
        <v>54.79</v>
      </c>
      <c r="Z255" s="100">
        <v>29.67</v>
      </c>
      <c r="AA255" s="101">
        <v>79.496399999999994</v>
      </c>
      <c r="AB255" s="79">
        <v>18654.568599999999</v>
      </c>
      <c r="AC255" s="101">
        <v>100</v>
      </c>
      <c r="AD255" s="101">
        <v>0.39579881646708331</v>
      </c>
      <c r="AE255" s="101">
        <v>1.495089585949259</v>
      </c>
      <c r="AF255" s="101">
        <v>22.654423453179387</v>
      </c>
      <c r="AG255" s="101">
        <v>18.302719520356611</v>
      </c>
      <c r="AH255" s="101">
        <v>0.96742708258411003</v>
      </c>
      <c r="AI255" s="101">
        <v>54.911623102550152</v>
      </c>
      <c r="AJ255" s="101">
        <v>49.184195933688528</v>
      </c>
      <c r="AK255" s="101">
        <v>53.866794418689516</v>
      </c>
      <c r="AL255" s="101">
        <v>48.664395238098379</v>
      </c>
      <c r="AM255" s="101">
        <v>3.543746370907968</v>
      </c>
      <c r="AN255" s="101" t="s">
        <v>31</v>
      </c>
      <c r="AO255" s="101" t="s">
        <v>31</v>
      </c>
      <c r="AP255" s="101">
        <v>70</v>
      </c>
      <c r="AQ255" s="101">
        <v>8</v>
      </c>
      <c r="AR255" s="101">
        <v>80</v>
      </c>
      <c r="AS255" s="101">
        <v>6</v>
      </c>
      <c r="AT255" s="101">
        <v>60</v>
      </c>
      <c r="AU255" s="101" t="s">
        <v>31</v>
      </c>
      <c r="AV255" s="101">
        <v>50.009392151070799</v>
      </c>
      <c r="AW255" s="101">
        <v>30.63612368907857</v>
      </c>
      <c r="AX255" s="101" t="s">
        <v>31</v>
      </c>
      <c r="AY255" s="101" t="s">
        <v>31</v>
      </c>
      <c r="AZ255" s="101" t="s">
        <v>31</v>
      </c>
      <c r="BA255" s="101" t="s">
        <v>31</v>
      </c>
      <c r="BB255" s="101" t="s">
        <v>31</v>
      </c>
      <c r="BC255" s="101">
        <v>7.9</v>
      </c>
      <c r="BD255" s="101">
        <v>11.8</v>
      </c>
      <c r="BE255" s="101" t="s">
        <v>31</v>
      </c>
      <c r="BF255" s="101" t="s">
        <v>31</v>
      </c>
      <c r="BG255" s="101" t="s">
        <v>31</v>
      </c>
      <c r="BH255" s="71"/>
      <c r="BI255" s="71"/>
      <c r="BJ255" s="71"/>
      <c r="BK255" s="71"/>
      <c r="BL255" s="71"/>
      <c r="BM255" s="71"/>
      <c r="BN255" s="71"/>
      <c r="BO255" s="71"/>
      <c r="BP255" s="71"/>
      <c r="BQ255" s="71"/>
      <c r="BR255" s="71"/>
      <c r="BS255" s="71"/>
      <c r="BT255" s="71"/>
      <c r="BU255" s="71"/>
      <c r="BV255" s="71"/>
      <c r="BW255" s="71"/>
      <c r="BX255" s="71"/>
      <c r="BY255" s="71"/>
      <c r="BZ255" s="71"/>
      <c r="CA255" s="71"/>
      <c r="CB255" s="71"/>
      <c r="CC255" s="71"/>
      <c r="CD255" s="71"/>
      <c r="CE255" s="71"/>
      <c r="CF255" s="71"/>
      <c r="CG255" s="71"/>
      <c r="CH255" s="71"/>
      <c r="CI255" s="71"/>
      <c r="CJ255" s="71"/>
      <c r="CK255" s="71"/>
      <c r="CL255" s="71"/>
      <c r="CM255" s="71"/>
      <c r="CN255" s="71"/>
      <c r="CO255" s="71"/>
      <c r="CP255" s="71"/>
      <c r="CQ255" s="71"/>
      <c r="CR255" s="71"/>
      <c r="CS255" s="71"/>
      <c r="CT255" s="71"/>
      <c r="CU255" s="71"/>
      <c r="CV255" s="71"/>
      <c r="CW255" s="71"/>
      <c r="CX255" s="71"/>
      <c r="CY255" s="71"/>
      <c r="CZ255" s="71"/>
      <c r="DA255" s="71"/>
      <c r="DB255" s="71"/>
      <c r="DC255" s="71"/>
      <c r="DD255" s="71"/>
      <c r="DE255" s="71"/>
      <c r="DF255" s="71"/>
      <c r="DG255" s="71"/>
      <c r="DH255" s="71"/>
      <c r="DI255" s="71"/>
      <c r="DJ255" s="71"/>
      <c r="DK255" s="71"/>
    </row>
    <row r="256" spans="1:115">
      <c r="A256" s="109" t="s">
        <v>3</v>
      </c>
      <c r="B256" s="72" t="s">
        <v>41</v>
      </c>
      <c r="C256" s="99" t="s">
        <v>170</v>
      </c>
      <c r="D256" s="100">
        <v>3.3149600000000001</v>
      </c>
      <c r="E256" s="100">
        <v>75.479219999999998</v>
      </c>
      <c r="F256" s="100">
        <v>17.298539999999999</v>
      </c>
      <c r="G256" s="98">
        <v>8.08</v>
      </c>
      <c r="H256" s="101" t="s">
        <v>31</v>
      </c>
      <c r="I256" s="71" t="s">
        <v>31</v>
      </c>
      <c r="J256" s="71" t="s">
        <v>31</v>
      </c>
      <c r="K256" s="71" t="s">
        <v>31</v>
      </c>
      <c r="L256" s="71" t="s">
        <v>31</v>
      </c>
      <c r="M256" s="71" t="s">
        <v>31</v>
      </c>
      <c r="N256" s="71" t="s">
        <v>31</v>
      </c>
      <c r="O256" s="71" t="s">
        <v>31</v>
      </c>
      <c r="P256" s="71" t="s">
        <v>31</v>
      </c>
      <c r="Q256" s="100">
        <v>7.65</v>
      </c>
      <c r="R256" s="100">
        <v>12.86</v>
      </c>
      <c r="S256" s="100">
        <v>49.35</v>
      </c>
      <c r="T256" s="100">
        <v>4.09</v>
      </c>
      <c r="U256" s="100">
        <v>3.72</v>
      </c>
      <c r="V256" s="100">
        <v>0.55000000000000004</v>
      </c>
      <c r="W256" s="100">
        <v>39.549999999999997</v>
      </c>
      <c r="X256" s="100">
        <v>23.54</v>
      </c>
      <c r="Y256" s="100">
        <v>52.76</v>
      </c>
      <c r="Z256" s="100">
        <v>31.3</v>
      </c>
      <c r="AA256" s="101">
        <v>88.219428910999994</v>
      </c>
      <c r="AB256" s="79">
        <v>17650.415799999999</v>
      </c>
      <c r="AC256" s="101">
        <v>100</v>
      </c>
      <c r="AD256" s="101">
        <v>0.39381513780824046</v>
      </c>
      <c r="AE256" s="101">
        <v>2.000267841101504</v>
      </c>
      <c r="AF256" s="101">
        <v>23.190909893087024</v>
      </c>
      <c r="AG256" s="101">
        <v>17.821790908889199</v>
      </c>
      <c r="AH256" s="101">
        <v>0.95086586074523505</v>
      </c>
      <c r="AI256" s="101">
        <v>56.164904293596344</v>
      </c>
      <c r="AJ256" s="101">
        <v>53.66051900005688</v>
      </c>
      <c r="AK256" s="101">
        <v>55.313822076282712</v>
      </c>
      <c r="AL256" s="101">
        <v>53.159417180536863</v>
      </c>
      <c r="AM256" s="101">
        <v>4.9313650103710103</v>
      </c>
      <c r="AN256" s="101" t="s">
        <v>31</v>
      </c>
      <c r="AO256" s="101" t="s">
        <v>31</v>
      </c>
      <c r="AP256" s="101">
        <v>70</v>
      </c>
      <c r="AQ256" s="101">
        <v>8</v>
      </c>
      <c r="AR256" s="101">
        <v>80</v>
      </c>
      <c r="AS256" s="101">
        <v>6</v>
      </c>
      <c r="AT256" s="101">
        <v>60</v>
      </c>
      <c r="AU256" s="101" t="s">
        <v>31</v>
      </c>
      <c r="AV256" s="101">
        <v>49.893076238932103</v>
      </c>
      <c r="AW256" s="101">
        <v>34.147522256643605</v>
      </c>
      <c r="AX256" s="101" t="s">
        <v>31</v>
      </c>
      <c r="AY256" s="101" t="s">
        <v>31</v>
      </c>
      <c r="AZ256" s="101" t="s">
        <v>31</v>
      </c>
      <c r="BA256" s="101" t="s">
        <v>31</v>
      </c>
      <c r="BB256" s="101" t="s">
        <v>31</v>
      </c>
      <c r="BC256" s="101">
        <v>8.1</v>
      </c>
      <c r="BD256" s="101" t="s">
        <v>31</v>
      </c>
      <c r="BE256" s="101">
        <v>11.65</v>
      </c>
      <c r="BF256" s="101">
        <v>11.65</v>
      </c>
      <c r="BG256" s="101">
        <v>5</v>
      </c>
      <c r="BH256" s="102"/>
      <c r="BI256" s="102"/>
      <c r="BJ256" s="102"/>
      <c r="BK256" s="102"/>
      <c r="BL256" s="102"/>
      <c r="BM256" s="102"/>
      <c r="BN256" s="102"/>
      <c r="BO256" s="102"/>
      <c r="BP256" s="102"/>
      <c r="BQ256" s="102"/>
      <c r="BR256" s="102"/>
      <c r="BS256" s="102"/>
      <c r="BT256" s="102"/>
      <c r="BU256" s="102"/>
      <c r="BV256" s="102"/>
      <c r="BW256" s="102"/>
      <c r="BX256" s="102"/>
      <c r="BY256" s="102"/>
      <c r="BZ256" s="102"/>
      <c r="CA256" s="102"/>
      <c r="CB256" s="102"/>
      <c r="CC256" s="102"/>
      <c r="CD256" s="102"/>
      <c r="CE256" s="102"/>
      <c r="CF256" s="102"/>
      <c r="CG256" s="102"/>
      <c r="CH256" s="102"/>
      <c r="CI256" s="102"/>
      <c r="CJ256" s="102"/>
      <c r="CK256" s="102"/>
      <c r="CL256" s="102"/>
      <c r="CM256" s="102"/>
      <c r="CN256" s="102"/>
      <c r="CO256" s="102"/>
      <c r="CP256" s="102"/>
      <c r="CQ256" s="102"/>
      <c r="CR256" s="102"/>
      <c r="CS256" s="102"/>
      <c r="CT256" s="102"/>
      <c r="CU256" s="102"/>
      <c r="CV256" s="102"/>
      <c r="CW256" s="102"/>
      <c r="CX256" s="102"/>
      <c r="CY256" s="102"/>
      <c r="CZ256" s="102"/>
      <c r="DA256" s="102"/>
      <c r="DB256" s="102"/>
      <c r="DC256" s="102"/>
      <c r="DD256" s="102"/>
      <c r="DE256" s="102"/>
      <c r="DF256" s="102"/>
      <c r="DG256" s="102"/>
      <c r="DH256" s="102"/>
      <c r="DI256" s="102"/>
      <c r="DJ256" s="102"/>
      <c r="DK256" s="102"/>
    </row>
    <row r="257" spans="1:115">
      <c r="A257" s="109" t="s">
        <v>3</v>
      </c>
      <c r="B257" s="72" t="s">
        <v>40</v>
      </c>
      <c r="C257" s="99" t="s">
        <v>170</v>
      </c>
      <c r="D257" s="100">
        <v>3.40022</v>
      </c>
      <c r="E257" s="100">
        <v>77.264439999999993</v>
      </c>
      <c r="F257" s="100">
        <v>16.015509999999999</v>
      </c>
      <c r="G257" s="98">
        <v>8.08</v>
      </c>
      <c r="H257" s="100">
        <v>3.01</v>
      </c>
      <c r="I257" s="100">
        <v>3.12</v>
      </c>
      <c r="J257" s="100">
        <v>2.8</v>
      </c>
      <c r="K257" s="100">
        <v>3.15</v>
      </c>
      <c r="L257" s="100">
        <v>2.44</v>
      </c>
      <c r="M257" s="100">
        <v>3.92</v>
      </c>
      <c r="N257" s="100">
        <v>2.85</v>
      </c>
      <c r="O257" s="100">
        <v>4.47</v>
      </c>
      <c r="P257" s="100">
        <v>2.58</v>
      </c>
      <c r="Q257" s="100">
        <v>7.27</v>
      </c>
      <c r="R257" s="100">
        <v>12.23</v>
      </c>
      <c r="S257" s="100">
        <v>54.51</v>
      </c>
      <c r="T257" s="100">
        <v>2.52</v>
      </c>
      <c r="U257" s="100">
        <v>3.83</v>
      </c>
      <c r="V257" s="100">
        <v>0.25</v>
      </c>
      <c r="W257" s="100">
        <v>27.08</v>
      </c>
      <c r="X257" s="100">
        <v>25.02</v>
      </c>
      <c r="Y257" s="100">
        <v>55.81</v>
      </c>
      <c r="Z257" s="100">
        <v>30.98</v>
      </c>
      <c r="AA257" s="101">
        <v>89.168331667499999</v>
      </c>
      <c r="AB257" s="79">
        <v>17614.505300000001</v>
      </c>
      <c r="AC257" s="101">
        <v>100</v>
      </c>
      <c r="AD257" s="101">
        <v>0.39258516925958992</v>
      </c>
      <c r="AE257" s="101">
        <v>0.37471947633132174</v>
      </c>
      <c r="AF257" s="101">
        <v>23.91610038219337</v>
      </c>
      <c r="AG257" s="101">
        <v>17.788500772057638</v>
      </c>
      <c r="AH257" s="101">
        <v>0.96699933446979403</v>
      </c>
      <c r="AI257" s="101">
        <v>58.937067636152975</v>
      </c>
      <c r="AJ257" s="101">
        <v>60.745829516297057</v>
      </c>
      <c r="AK257" s="101">
        <v>57.787192470464994</v>
      </c>
      <c r="AL257" s="101">
        <v>60.340992064117657</v>
      </c>
      <c r="AM257" s="101">
        <v>3.0544344495311719</v>
      </c>
      <c r="AN257" s="101">
        <v>88.794690000000003</v>
      </c>
      <c r="AO257" s="101">
        <v>77.22166</v>
      </c>
      <c r="AP257" s="101">
        <v>64</v>
      </c>
      <c r="AQ257" s="101">
        <v>8</v>
      </c>
      <c r="AR257" s="101">
        <v>80</v>
      </c>
      <c r="AS257" s="101">
        <v>6</v>
      </c>
      <c r="AT257" s="101">
        <v>60</v>
      </c>
      <c r="AU257" s="101">
        <v>85.962919999999997</v>
      </c>
      <c r="AV257" s="101">
        <v>49.591096479243298</v>
      </c>
      <c r="AW257" s="101">
        <v>37.545769796604631</v>
      </c>
      <c r="AX257" s="101" t="s">
        <v>31</v>
      </c>
      <c r="AY257" s="101" t="s">
        <v>31</v>
      </c>
      <c r="AZ257" s="101" t="s">
        <v>31</v>
      </c>
      <c r="BA257" s="101" t="s">
        <v>31</v>
      </c>
      <c r="BB257" s="101" t="s">
        <v>31</v>
      </c>
      <c r="BC257" s="101">
        <v>8.1</v>
      </c>
      <c r="BD257" s="101">
        <v>11.1</v>
      </c>
      <c r="BE257" s="101">
        <v>11.15</v>
      </c>
      <c r="BF257" s="101">
        <v>11.15</v>
      </c>
      <c r="BG257" s="101">
        <v>5</v>
      </c>
      <c r="BH257" s="71"/>
      <c r="BI257" s="71"/>
      <c r="BJ257" s="71"/>
      <c r="BK257" s="71"/>
      <c r="BL257" s="71"/>
      <c r="BM257" s="71"/>
      <c r="BN257" s="71"/>
      <c r="BO257" s="71"/>
      <c r="BP257" s="71"/>
      <c r="BQ257" s="71"/>
      <c r="BR257" s="71"/>
      <c r="BS257" s="71"/>
      <c r="BT257" s="71"/>
      <c r="BU257" s="71"/>
      <c r="BV257" s="71"/>
      <c r="BW257" s="71"/>
      <c r="BX257" s="71"/>
      <c r="BY257" s="71"/>
      <c r="BZ257" s="71"/>
      <c r="CA257" s="71"/>
      <c r="CB257" s="71"/>
      <c r="CC257" s="71"/>
      <c r="CD257" s="71"/>
      <c r="CE257" s="71"/>
      <c r="CF257" s="71"/>
      <c r="CG257" s="71"/>
      <c r="CH257" s="71"/>
      <c r="CI257" s="71"/>
      <c r="CJ257" s="71"/>
      <c r="CK257" s="71"/>
      <c r="CL257" s="71"/>
      <c r="CM257" s="71"/>
      <c r="CN257" s="71"/>
      <c r="CO257" s="71"/>
      <c r="CP257" s="71"/>
      <c r="CQ257" s="71"/>
      <c r="CR257" s="71"/>
      <c r="CS257" s="71"/>
      <c r="CT257" s="71"/>
      <c r="CU257" s="71"/>
      <c r="CV257" s="71"/>
      <c r="CW257" s="71"/>
      <c r="CX257" s="71"/>
      <c r="CY257" s="71"/>
      <c r="CZ257" s="71"/>
      <c r="DA257" s="71"/>
      <c r="DB257" s="71"/>
      <c r="DC257" s="71"/>
      <c r="DD257" s="71"/>
      <c r="DE257" s="71"/>
      <c r="DF257" s="71"/>
      <c r="DG257" s="71"/>
      <c r="DH257" s="71"/>
      <c r="DI257" s="71"/>
      <c r="DJ257" s="71"/>
      <c r="DK257" s="71"/>
    </row>
    <row r="258" spans="1:115">
      <c r="A258" s="109" t="s">
        <v>3</v>
      </c>
      <c r="B258" s="72" t="s">
        <v>39</v>
      </c>
      <c r="C258" s="99" t="s">
        <v>170</v>
      </c>
      <c r="D258" s="100">
        <v>3.28165</v>
      </c>
      <c r="E258" s="100">
        <v>77.972380000000001</v>
      </c>
      <c r="F258" s="100">
        <v>15.41297</v>
      </c>
      <c r="G258" s="98">
        <v>7.96</v>
      </c>
      <c r="H258" s="100">
        <v>2.54</v>
      </c>
      <c r="I258" s="100">
        <v>3.05</v>
      </c>
      <c r="J258" s="100">
        <v>2.4700000000000002</v>
      </c>
      <c r="K258" s="100">
        <v>2.7</v>
      </c>
      <c r="L258" s="100">
        <v>2.12</v>
      </c>
      <c r="M258" s="100">
        <v>3.79</v>
      </c>
      <c r="N258" s="100">
        <v>2.56</v>
      </c>
      <c r="O258" s="100">
        <v>4.08</v>
      </c>
      <c r="P258" s="100">
        <v>2.35</v>
      </c>
      <c r="Q258" s="71" t="s">
        <v>31</v>
      </c>
      <c r="R258" s="71" t="s">
        <v>31</v>
      </c>
      <c r="S258" s="71" t="s">
        <v>31</v>
      </c>
      <c r="T258" s="71" t="s">
        <v>31</v>
      </c>
      <c r="U258" s="71" t="s">
        <v>31</v>
      </c>
      <c r="V258" s="71" t="s">
        <v>31</v>
      </c>
      <c r="W258" s="71" t="s">
        <v>31</v>
      </c>
      <c r="X258" s="71" t="s">
        <v>31</v>
      </c>
      <c r="Y258" s="71" t="s">
        <v>31</v>
      </c>
      <c r="Z258" s="71" t="s">
        <v>31</v>
      </c>
      <c r="AA258" s="101">
        <v>91.582839299620005</v>
      </c>
      <c r="AB258" s="79">
        <v>17501.5324</v>
      </c>
      <c r="AC258" s="101">
        <v>100</v>
      </c>
      <c r="AD258" s="101">
        <v>0.39147353168795912</v>
      </c>
      <c r="AE258" s="101">
        <v>1.2229210410807667</v>
      </c>
      <c r="AF258" s="101">
        <v>24.022669586188957</v>
      </c>
      <c r="AG258" s="101">
        <v>18.070038974780868</v>
      </c>
      <c r="AH258" s="101">
        <v>0.95805043104533993</v>
      </c>
      <c r="AI258" s="101">
        <v>55.595929564320812</v>
      </c>
      <c r="AJ258" s="101">
        <v>62.041221318914793</v>
      </c>
      <c r="AK258" s="101">
        <v>54.379269718880671</v>
      </c>
      <c r="AL258" s="101">
        <v>61.619647755381877</v>
      </c>
      <c r="AM258" s="101">
        <v>1.6475260143305803</v>
      </c>
      <c r="AN258" s="101">
        <v>91.596010000000007</v>
      </c>
      <c r="AO258" s="101">
        <v>77.094279999999998</v>
      </c>
      <c r="AP258" s="101">
        <v>64</v>
      </c>
      <c r="AQ258" s="101">
        <v>8</v>
      </c>
      <c r="AR258" s="101">
        <v>80</v>
      </c>
      <c r="AS258" s="101">
        <v>6</v>
      </c>
      <c r="AT258" s="101">
        <v>60</v>
      </c>
      <c r="AU258" s="101">
        <v>86.089330000000004</v>
      </c>
      <c r="AV258" s="101">
        <v>49.779697524886103</v>
      </c>
      <c r="AW258" s="101">
        <v>35.596401257326789</v>
      </c>
      <c r="AX258" s="101" t="s">
        <v>31</v>
      </c>
      <c r="AY258" s="101" t="s">
        <v>31</v>
      </c>
      <c r="AZ258" s="101" t="s">
        <v>31</v>
      </c>
      <c r="BA258" s="101" t="s">
        <v>31</v>
      </c>
      <c r="BB258" s="101" t="s">
        <v>31</v>
      </c>
      <c r="BC258" s="101">
        <v>9.5</v>
      </c>
      <c r="BD258" s="101">
        <v>22.2</v>
      </c>
      <c r="BE258" s="101">
        <v>11.15</v>
      </c>
      <c r="BF258" s="101">
        <v>11.15</v>
      </c>
      <c r="BG258" s="101">
        <v>5</v>
      </c>
      <c r="BH258" s="71"/>
      <c r="BI258" s="71"/>
      <c r="BJ258" s="71"/>
      <c r="BK258" s="71"/>
      <c r="BL258" s="71"/>
      <c r="BM258" s="71"/>
      <c r="BN258" s="71"/>
      <c r="BO258" s="71"/>
      <c r="BP258" s="71"/>
      <c r="BQ258" s="71"/>
      <c r="BR258" s="71"/>
      <c r="BS258" s="71"/>
      <c r="BT258" s="71"/>
      <c r="BU258" s="71"/>
      <c r="BV258" s="71"/>
      <c r="BW258" s="71"/>
      <c r="BX258" s="71"/>
      <c r="BY258" s="71"/>
      <c r="BZ258" s="71"/>
      <c r="CA258" s="71"/>
      <c r="CB258" s="71"/>
      <c r="CC258" s="71"/>
      <c r="CD258" s="71"/>
      <c r="CE258" s="71"/>
      <c r="CF258" s="71"/>
      <c r="CG258" s="71"/>
      <c r="CH258" s="71"/>
      <c r="CI258" s="71"/>
      <c r="CJ258" s="71"/>
      <c r="CK258" s="71"/>
      <c r="CL258" s="71"/>
      <c r="CM258" s="71"/>
      <c r="CN258" s="71"/>
      <c r="CO258" s="71"/>
      <c r="CP258" s="71"/>
      <c r="CQ258" s="71"/>
      <c r="CR258" s="71"/>
      <c r="CS258" s="71"/>
      <c r="CT258" s="71"/>
      <c r="CU258" s="71"/>
      <c r="CV258" s="71"/>
      <c r="CW258" s="71"/>
      <c r="CX258" s="71"/>
      <c r="CY258" s="71"/>
      <c r="CZ258" s="71"/>
      <c r="DA258" s="71"/>
      <c r="DB258" s="71"/>
      <c r="DC258" s="71"/>
      <c r="DD258" s="71"/>
      <c r="DE258" s="71"/>
      <c r="DF258" s="71"/>
      <c r="DG258" s="71"/>
      <c r="DH258" s="71"/>
      <c r="DI258" s="71"/>
      <c r="DJ258" s="71"/>
      <c r="DK258" s="71"/>
    </row>
    <row r="259" spans="1:115">
      <c r="A259" s="109" t="s">
        <v>3</v>
      </c>
      <c r="B259" s="72" t="s">
        <v>38</v>
      </c>
      <c r="C259" s="99" t="s">
        <v>170</v>
      </c>
      <c r="D259" s="100">
        <v>3.1552199999999999</v>
      </c>
      <c r="E259" s="100">
        <v>78.087710000000001</v>
      </c>
      <c r="F259" s="100">
        <v>15.016540000000001</v>
      </c>
      <c r="G259" s="98">
        <v>7.99</v>
      </c>
      <c r="H259" s="101" t="s">
        <v>31</v>
      </c>
      <c r="I259" s="71" t="s">
        <v>31</v>
      </c>
      <c r="J259" s="71" t="s">
        <v>31</v>
      </c>
      <c r="K259" s="71" t="s">
        <v>31</v>
      </c>
      <c r="L259" s="71" t="s">
        <v>31</v>
      </c>
      <c r="M259" s="71" t="s">
        <v>31</v>
      </c>
      <c r="N259" s="71" t="s">
        <v>31</v>
      </c>
      <c r="O259" s="71" t="s">
        <v>31</v>
      </c>
      <c r="P259" s="71" t="s">
        <v>31</v>
      </c>
      <c r="Q259" s="71" t="s">
        <v>31</v>
      </c>
      <c r="R259" s="71" t="s">
        <v>31</v>
      </c>
      <c r="S259" s="71" t="s">
        <v>31</v>
      </c>
      <c r="T259" s="71" t="s">
        <v>31</v>
      </c>
      <c r="U259" s="71" t="s">
        <v>31</v>
      </c>
      <c r="V259" s="71" t="s">
        <v>31</v>
      </c>
      <c r="W259" s="71" t="s">
        <v>31</v>
      </c>
      <c r="X259" s="71" t="s">
        <v>31</v>
      </c>
      <c r="Y259" s="71" t="s">
        <v>31</v>
      </c>
      <c r="Z259" s="71" t="s">
        <v>31</v>
      </c>
      <c r="AA259" s="101">
        <v>93.182721279999996</v>
      </c>
      <c r="AB259" s="79" t="s">
        <v>31</v>
      </c>
      <c r="AC259" s="101">
        <v>100</v>
      </c>
      <c r="AD259" s="101">
        <v>0.39021225787889541</v>
      </c>
      <c r="AE259" s="101">
        <v>0.60909318124413403</v>
      </c>
      <c r="AF259" s="101">
        <v>23.407403620688882</v>
      </c>
      <c r="AG259" s="101">
        <v>17.339836970828021</v>
      </c>
      <c r="AH259" s="101">
        <v>0.93958260295380291</v>
      </c>
      <c r="AI259" s="101">
        <v>56.511124294218604</v>
      </c>
      <c r="AJ259" s="101">
        <v>63.172489628821339</v>
      </c>
      <c r="AK259" s="101">
        <v>55.202984049992054</v>
      </c>
      <c r="AL259" s="101">
        <v>62.768650094848383</v>
      </c>
      <c r="AM259" s="101">
        <v>-0.31320991598300907</v>
      </c>
      <c r="AN259" s="101">
        <v>91.596010000000007</v>
      </c>
      <c r="AO259" s="101">
        <v>77.529409999999999</v>
      </c>
      <c r="AP259" s="101">
        <v>64</v>
      </c>
      <c r="AQ259" s="101">
        <v>8</v>
      </c>
      <c r="AR259" s="101">
        <v>80</v>
      </c>
      <c r="AS259" s="101">
        <v>6</v>
      </c>
      <c r="AT259" s="101">
        <v>60</v>
      </c>
      <c r="AU259" s="101">
        <v>86.090969999999999</v>
      </c>
      <c r="AV259" s="101" t="s">
        <v>31</v>
      </c>
      <c r="AW259" s="101" t="s">
        <v>31</v>
      </c>
      <c r="AX259" s="101" t="s">
        <v>31</v>
      </c>
      <c r="AY259" s="101" t="s">
        <v>31</v>
      </c>
      <c r="AZ259" s="101" t="s">
        <v>31</v>
      </c>
      <c r="BA259" s="101" t="s">
        <v>31</v>
      </c>
      <c r="BB259" s="101" t="s">
        <v>31</v>
      </c>
      <c r="BC259" s="101">
        <v>9.5</v>
      </c>
      <c r="BD259" s="101">
        <v>15.8</v>
      </c>
      <c r="BE259" s="101">
        <v>11.15</v>
      </c>
      <c r="BF259" s="101">
        <v>11.15</v>
      </c>
      <c r="BG259" s="101">
        <v>5</v>
      </c>
      <c r="BH259" s="71"/>
      <c r="BI259" s="71"/>
      <c r="BJ259" s="71"/>
      <c r="BK259" s="71"/>
      <c r="BL259" s="71"/>
      <c r="BM259" s="71"/>
      <c r="BN259" s="71"/>
      <c r="BO259" s="71"/>
      <c r="BP259" s="71"/>
      <c r="BQ259" s="71"/>
      <c r="BR259" s="71"/>
      <c r="BS259" s="71"/>
      <c r="BT259" s="71"/>
      <c r="BU259" s="71"/>
      <c r="BV259" s="71"/>
      <c r="BW259" s="71"/>
      <c r="BX259" s="71"/>
      <c r="BY259" s="71"/>
      <c r="BZ259" s="71"/>
      <c r="CA259" s="71"/>
      <c r="CB259" s="71"/>
      <c r="CC259" s="71"/>
      <c r="CD259" s="71"/>
      <c r="CE259" s="71"/>
      <c r="CF259" s="71"/>
      <c r="CG259" s="71"/>
      <c r="CH259" s="71"/>
      <c r="CI259" s="71"/>
      <c r="CJ259" s="71"/>
      <c r="CK259" s="71"/>
      <c r="CL259" s="71"/>
      <c r="CM259" s="71"/>
      <c r="CN259" s="71"/>
      <c r="CO259" s="71"/>
      <c r="CP259" s="71"/>
      <c r="CQ259" s="71"/>
      <c r="CR259" s="71"/>
      <c r="CS259" s="71"/>
      <c r="CT259" s="71"/>
      <c r="CU259" s="71"/>
      <c r="CV259" s="71"/>
      <c r="CW259" s="71"/>
      <c r="CX259" s="71"/>
      <c r="CY259" s="71"/>
      <c r="CZ259" s="71"/>
      <c r="DA259" s="71"/>
      <c r="DB259" s="71"/>
      <c r="DC259" s="71"/>
      <c r="DD259" s="71"/>
      <c r="DE259" s="71"/>
      <c r="DF259" s="71"/>
      <c r="DG259" s="71"/>
      <c r="DH259" s="71"/>
      <c r="DI259" s="71"/>
      <c r="DJ259" s="71"/>
      <c r="DK259" s="71"/>
    </row>
    <row r="260" spans="1:115">
      <c r="A260" s="109" t="s">
        <v>3</v>
      </c>
      <c r="B260" s="72" t="s">
        <v>37</v>
      </c>
      <c r="C260" s="99" t="s">
        <v>170</v>
      </c>
      <c r="D260" s="100">
        <v>3.2125400000000002</v>
      </c>
      <c r="E260" s="100">
        <v>78.266570000000002</v>
      </c>
      <c r="F260" s="100">
        <v>14.999879999999999</v>
      </c>
      <c r="G260" s="98">
        <v>7.88</v>
      </c>
      <c r="H260" s="100">
        <v>2.95</v>
      </c>
      <c r="I260" s="100">
        <v>2.6</v>
      </c>
      <c r="J260" s="100">
        <v>2.54</v>
      </c>
      <c r="K260" s="100">
        <v>2.76</v>
      </c>
      <c r="L260" s="100">
        <v>2.58</v>
      </c>
      <c r="M260" s="100">
        <v>4.17</v>
      </c>
      <c r="N260" s="100">
        <v>2.76</v>
      </c>
      <c r="O260" s="100">
        <v>4.32</v>
      </c>
      <c r="P260" s="100">
        <v>2.2599999999999998</v>
      </c>
      <c r="Q260" s="100">
        <v>7.41</v>
      </c>
      <c r="R260" s="100">
        <v>10.77</v>
      </c>
      <c r="S260" s="100">
        <v>41.21</v>
      </c>
      <c r="T260" s="100">
        <v>3.67</v>
      </c>
      <c r="U260" s="100">
        <v>4.68</v>
      </c>
      <c r="V260" s="100">
        <v>0.44</v>
      </c>
      <c r="W260" s="100">
        <v>28.42</v>
      </c>
      <c r="X260" s="100">
        <v>32.659999999999997</v>
      </c>
      <c r="Y260" s="100">
        <v>51.96</v>
      </c>
      <c r="Z260" s="100">
        <v>24.27</v>
      </c>
      <c r="AA260" s="101">
        <v>84.588658300000006</v>
      </c>
      <c r="AB260" s="79" t="s">
        <v>31</v>
      </c>
      <c r="AC260" s="101">
        <v>100</v>
      </c>
      <c r="AD260" s="101">
        <v>0.38778711865984217</v>
      </c>
      <c r="AE260" s="101">
        <v>1.9287572512568687</v>
      </c>
      <c r="AF260" s="101">
        <v>23.902983901398937</v>
      </c>
      <c r="AG260" s="101">
        <v>17.560463821684763</v>
      </c>
      <c r="AH260" s="101">
        <v>0.93076815701481297</v>
      </c>
      <c r="AI260" s="101">
        <v>56.535986324347732</v>
      </c>
      <c r="AJ260" s="101">
        <v>63.020757091019064</v>
      </c>
      <c r="AK260" s="101">
        <v>55.527482524702009</v>
      </c>
      <c r="AL260" s="101">
        <v>62.167071359817115</v>
      </c>
      <c r="AM260" s="101">
        <v>2.9526211493752044</v>
      </c>
      <c r="AN260" s="101">
        <v>93.092389999999995</v>
      </c>
      <c r="AO260" s="101">
        <v>77.937399999999997</v>
      </c>
      <c r="AP260" s="101">
        <v>64</v>
      </c>
      <c r="AQ260" s="101">
        <v>8</v>
      </c>
      <c r="AR260" s="101">
        <v>80</v>
      </c>
      <c r="AS260" s="101">
        <v>6</v>
      </c>
      <c r="AT260" s="101">
        <v>60</v>
      </c>
      <c r="AU260" s="101">
        <v>86.092569999999995</v>
      </c>
      <c r="AV260" s="101" t="s">
        <v>31</v>
      </c>
      <c r="AW260" s="101" t="s">
        <v>31</v>
      </c>
      <c r="AX260" s="101" t="s">
        <v>31</v>
      </c>
      <c r="AY260" s="101" t="s">
        <v>31</v>
      </c>
      <c r="AZ260" s="101" t="s">
        <v>31</v>
      </c>
      <c r="BA260" s="101" t="s">
        <v>31</v>
      </c>
      <c r="BB260" s="101" t="s">
        <v>31</v>
      </c>
      <c r="BC260" s="101">
        <v>9.3000000000000007</v>
      </c>
      <c r="BD260" s="101" t="s">
        <v>31</v>
      </c>
      <c r="BE260" s="101">
        <v>11.15</v>
      </c>
      <c r="BF260" s="101">
        <v>11.15</v>
      </c>
      <c r="BG260" s="101">
        <v>5</v>
      </c>
      <c r="BH260" s="71"/>
      <c r="BI260" s="71"/>
      <c r="BJ260" s="71"/>
      <c r="BK260" s="71"/>
      <c r="BL260" s="71"/>
      <c r="BM260" s="71"/>
      <c r="BN260" s="71"/>
      <c r="BO260" s="71"/>
      <c r="BP260" s="71"/>
      <c r="BQ260" s="71"/>
      <c r="BR260" s="71"/>
      <c r="BS260" s="71"/>
      <c r="BT260" s="71"/>
      <c r="BU260" s="71"/>
      <c r="BV260" s="71"/>
      <c r="BW260" s="71"/>
      <c r="BX260" s="71"/>
      <c r="BY260" s="71"/>
      <c r="BZ260" s="71"/>
      <c r="CA260" s="71"/>
      <c r="CB260" s="71"/>
      <c r="CC260" s="71"/>
      <c r="CD260" s="71"/>
      <c r="CE260" s="71"/>
      <c r="CF260" s="71"/>
      <c r="CG260" s="71"/>
      <c r="CH260" s="71"/>
      <c r="CI260" s="71"/>
      <c r="CJ260" s="71"/>
      <c r="CK260" s="71"/>
      <c r="CL260" s="71"/>
      <c r="CM260" s="71"/>
      <c r="CN260" s="71"/>
      <c r="CO260" s="71"/>
      <c r="CP260" s="71"/>
      <c r="CQ260" s="71"/>
      <c r="CR260" s="71"/>
      <c r="CS260" s="71"/>
      <c r="CT260" s="71"/>
      <c r="CU260" s="71"/>
      <c r="CV260" s="71"/>
      <c r="CW260" s="71"/>
      <c r="CX260" s="71"/>
      <c r="CY260" s="71"/>
      <c r="CZ260" s="71"/>
      <c r="DA260" s="71"/>
      <c r="DB260" s="71"/>
      <c r="DC260" s="71"/>
      <c r="DD260" s="71"/>
      <c r="DE260" s="71"/>
      <c r="DF260" s="71"/>
      <c r="DG260" s="71"/>
      <c r="DH260" s="71"/>
      <c r="DI260" s="71"/>
      <c r="DJ260" s="71"/>
      <c r="DK260" s="71"/>
    </row>
    <row r="261" spans="1:115">
      <c r="A261" s="109" t="s">
        <v>3</v>
      </c>
      <c r="B261" s="72" t="s">
        <v>36</v>
      </c>
      <c r="C261" s="99" t="s">
        <v>170</v>
      </c>
      <c r="D261" s="100" t="s">
        <v>31</v>
      </c>
      <c r="E261" s="100" t="s">
        <v>31</v>
      </c>
      <c r="F261" s="100" t="s">
        <v>31</v>
      </c>
      <c r="G261" s="71" t="s">
        <v>31</v>
      </c>
      <c r="H261" s="100">
        <v>2.98</v>
      </c>
      <c r="I261" s="100">
        <v>3.23</v>
      </c>
      <c r="J261" s="100">
        <v>2.71</v>
      </c>
      <c r="K261" s="100">
        <v>3</v>
      </c>
      <c r="L261" s="100">
        <v>2.63</v>
      </c>
      <c r="M261" s="100">
        <v>4.22</v>
      </c>
      <c r="N261" s="100">
        <v>2.71</v>
      </c>
      <c r="O261" s="100">
        <v>4.33</v>
      </c>
      <c r="P261" s="100">
        <v>2.21</v>
      </c>
      <c r="Q261" s="100">
        <v>8.09</v>
      </c>
      <c r="R261" s="100">
        <v>10.050000000000001</v>
      </c>
      <c r="S261" s="100">
        <v>46.41</v>
      </c>
      <c r="T261" s="100">
        <v>4.9800000000000004</v>
      </c>
      <c r="U261" s="100">
        <v>5.34</v>
      </c>
      <c r="V261" s="100">
        <v>0.6</v>
      </c>
      <c r="W261" s="100">
        <v>21.61</v>
      </c>
      <c r="X261" s="100">
        <v>29.7</v>
      </c>
      <c r="Y261" s="100">
        <v>51.46</v>
      </c>
      <c r="Z261" s="100">
        <v>22.81</v>
      </c>
      <c r="AA261" s="101">
        <v>91.281684864932004</v>
      </c>
      <c r="AB261" s="79" t="s">
        <v>31</v>
      </c>
      <c r="AC261" s="101" t="s">
        <v>31</v>
      </c>
      <c r="AD261" s="101" t="s">
        <v>31</v>
      </c>
      <c r="AE261" s="101">
        <v>0.78845587567033704</v>
      </c>
      <c r="AF261" s="101">
        <v>24.413547844946702</v>
      </c>
      <c r="AG261" s="101">
        <v>17.267689302287476</v>
      </c>
      <c r="AH261" s="101">
        <v>0.92383953573828193</v>
      </c>
      <c r="AI261" s="101">
        <v>31.971100735575241</v>
      </c>
      <c r="AJ261" s="101">
        <v>21.484534227351975</v>
      </c>
      <c r="AK261" s="101">
        <v>55.001816950201828</v>
      </c>
      <c r="AL261" s="101">
        <v>62.839307107917413</v>
      </c>
      <c r="AM261" s="101">
        <v>1.0574431430695057</v>
      </c>
      <c r="AN261" s="101">
        <v>93.163039999999995</v>
      </c>
      <c r="AO261" s="101">
        <v>78.014039999999994</v>
      </c>
      <c r="AP261" s="101">
        <v>64</v>
      </c>
      <c r="AQ261" s="101">
        <v>8</v>
      </c>
      <c r="AR261" s="101">
        <v>80</v>
      </c>
      <c r="AS261" s="101">
        <v>6</v>
      </c>
      <c r="AT261" s="101">
        <v>60</v>
      </c>
      <c r="AU261" s="101">
        <v>86.09657</v>
      </c>
      <c r="AV261" s="101" t="s">
        <v>31</v>
      </c>
      <c r="AW261" s="101" t="s">
        <v>31</v>
      </c>
      <c r="AX261" s="101" t="s">
        <v>31</v>
      </c>
      <c r="AY261" s="101" t="s">
        <v>31</v>
      </c>
      <c r="AZ261" s="101" t="s">
        <v>31</v>
      </c>
      <c r="BA261" s="101" t="s">
        <v>31</v>
      </c>
      <c r="BB261" s="101" t="s">
        <v>31</v>
      </c>
      <c r="BC261" s="101">
        <v>10.1</v>
      </c>
      <c r="BD261" s="101">
        <v>5.3</v>
      </c>
      <c r="BE261" s="101">
        <v>11.15</v>
      </c>
      <c r="BF261" s="101">
        <v>11.15</v>
      </c>
      <c r="BG261" s="101">
        <v>5</v>
      </c>
      <c r="BH261" s="71"/>
      <c r="BI261" s="71"/>
      <c r="BJ261" s="71"/>
      <c r="BK261" s="71"/>
      <c r="BL261" s="71"/>
      <c r="BM261" s="71"/>
      <c r="BN261" s="71"/>
      <c r="BO261" s="71"/>
      <c r="BP261" s="71"/>
      <c r="BQ261" s="71"/>
      <c r="BR261" s="71"/>
      <c r="BS261" s="71"/>
      <c r="BT261" s="71"/>
      <c r="BU261" s="71"/>
      <c r="BV261" s="71"/>
      <c r="BW261" s="71"/>
      <c r="BX261" s="71"/>
      <c r="BY261" s="71"/>
      <c r="BZ261" s="71"/>
      <c r="CA261" s="71"/>
      <c r="CB261" s="71"/>
      <c r="CC261" s="71"/>
      <c r="CD261" s="71"/>
      <c r="CE261" s="71"/>
      <c r="CF261" s="71"/>
      <c r="CG261" s="71"/>
      <c r="CH261" s="71"/>
      <c r="CI261" s="71"/>
      <c r="CJ261" s="71"/>
      <c r="CK261" s="71"/>
      <c r="CL261" s="71"/>
      <c r="CM261" s="71"/>
      <c r="CN261" s="71"/>
      <c r="CO261" s="71"/>
      <c r="CP261" s="71"/>
      <c r="CQ261" s="71"/>
      <c r="CR261" s="71"/>
      <c r="CS261" s="71"/>
      <c r="CT261" s="71"/>
      <c r="CU261" s="71"/>
      <c r="CV261" s="71"/>
      <c r="CW261" s="71"/>
      <c r="CX261" s="71"/>
      <c r="CY261" s="71"/>
      <c r="CZ261" s="71"/>
      <c r="DA261" s="71"/>
      <c r="DB261" s="71"/>
      <c r="DC261" s="71"/>
      <c r="DD261" s="71"/>
      <c r="DE261" s="71"/>
      <c r="DF261" s="71"/>
      <c r="DG261" s="71"/>
      <c r="DH261" s="71"/>
      <c r="DI261" s="71"/>
      <c r="DJ261" s="71"/>
      <c r="DK261" s="71"/>
    </row>
    <row r="262" spans="1:115">
      <c r="A262" s="109" t="s">
        <v>0</v>
      </c>
      <c r="B262" s="76" t="s">
        <v>55</v>
      </c>
      <c r="C262" s="99" t="s">
        <v>181</v>
      </c>
      <c r="D262" s="100" t="s">
        <v>31</v>
      </c>
      <c r="E262" s="100" t="s">
        <v>31</v>
      </c>
      <c r="F262" s="100" t="s">
        <v>31</v>
      </c>
      <c r="G262" s="71" t="s">
        <v>31</v>
      </c>
      <c r="H262" s="101" t="s">
        <v>31</v>
      </c>
      <c r="I262" s="71" t="s">
        <v>31</v>
      </c>
      <c r="J262" s="71" t="s">
        <v>31</v>
      </c>
      <c r="K262" s="71" t="s">
        <v>31</v>
      </c>
      <c r="L262" s="71" t="s">
        <v>31</v>
      </c>
      <c r="M262" s="71" t="s">
        <v>31</v>
      </c>
      <c r="N262" s="71" t="s">
        <v>31</v>
      </c>
      <c r="O262" s="71" t="s">
        <v>31</v>
      </c>
      <c r="P262" s="71" t="s">
        <v>31</v>
      </c>
      <c r="Q262" s="71" t="s">
        <v>31</v>
      </c>
      <c r="R262" s="71" t="s">
        <v>31</v>
      </c>
      <c r="S262" s="71" t="s">
        <v>31</v>
      </c>
      <c r="T262" s="71" t="s">
        <v>31</v>
      </c>
      <c r="U262" s="71" t="s">
        <v>31</v>
      </c>
      <c r="V262" s="71" t="s">
        <v>31</v>
      </c>
      <c r="W262" s="71" t="s">
        <v>31</v>
      </c>
      <c r="X262" s="71" t="s">
        <v>31</v>
      </c>
      <c r="Y262" s="71" t="s">
        <v>31</v>
      </c>
      <c r="Z262" s="71" t="s">
        <v>31</v>
      </c>
      <c r="AA262" s="71" t="s">
        <v>31</v>
      </c>
      <c r="AB262" s="79">
        <v>4.5252999999999997</v>
      </c>
      <c r="AC262" s="101" t="s">
        <v>31</v>
      </c>
      <c r="AD262" s="101" t="s">
        <v>31</v>
      </c>
      <c r="AE262" s="101" t="s">
        <v>31</v>
      </c>
      <c r="AF262" s="101" t="s">
        <v>31</v>
      </c>
      <c r="AG262" s="101" t="s">
        <v>31</v>
      </c>
      <c r="AH262" s="101" t="s">
        <v>31</v>
      </c>
      <c r="AI262" s="101" t="s">
        <v>31</v>
      </c>
      <c r="AJ262" s="101" t="s">
        <v>31</v>
      </c>
      <c r="AK262" s="101" t="s">
        <v>31</v>
      </c>
      <c r="AL262" s="101" t="s">
        <v>31</v>
      </c>
      <c r="AM262" s="101" t="s">
        <v>31</v>
      </c>
      <c r="AN262" s="101" t="s">
        <v>31</v>
      </c>
      <c r="AO262" s="101" t="s">
        <v>31</v>
      </c>
      <c r="AP262" s="101" t="s">
        <v>31</v>
      </c>
      <c r="AQ262" s="101" t="s">
        <v>31</v>
      </c>
      <c r="AR262" s="101" t="s">
        <v>31</v>
      </c>
      <c r="AS262" s="101" t="s">
        <v>31</v>
      </c>
      <c r="AT262" s="101" t="s">
        <v>31</v>
      </c>
      <c r="AU262" s="101" t="s">
        <v>31</v>
      </c>
      <c r="AV262" s="101">
        <v>19.556598994204101</v>
      </c>
      <c r="AW262" s="101">
        <v>217.56947261326081</v>
      </c>
      <c r="AX262" s="101" t="s">
        <v>31</v>
      </c>
      <c r="AY262" s="101" t="s">
        <v>31</v>
      </c>
      <c r="AZ262" s="101" t="s">
        <v>31</v>
      </c>
      <c r="BA262" s="101" t="s">
        <v>31</v>
      </c>
      <c r="BB262" s="101" t="s">
        <v>31</v>
      </c>
      <c r="BC262" s="101" t="s">
        <v>31</v>
      </c>
      <c r="BD262" s="101" t="s">
        <v>31</v>
      </c>
      <c r="BE262" s="101" t="s">
        <v>31</v>
      </c>
      <c r="BF262" s="101" t="s">
        <v>31</v>
      </c>
      <c r="BG262" s="101" t="s">
        <v>31</v>
      </c>
      <c r="BH262" s="71"/>
      <c r="BI262" s="71"/>
      <c r="BJ262" s="71"/>
      <c r="BK262" s="71"/>
      <c r="BL262" s="71"/>
      <c r="BM262" s="71"/>
      <c r="BN262" s="71"/>
      <c r="BO262" s="71"/>
      <c r="BP262" s="71"/>
      <c r="BQ262" s="71"/>
      <c r="BR262" s="71"/>
      <c r="BS262" s="71"/>
      <c r="BT262" s="71"/>
      <c r="BU262" s="71"/>
      <c r="BV262" s="71"/>
      <c r="BW262" s="71"/>
      <c r="BX262" s="71"/>
      <c r="BY262" s="71"/>
      <c r="BZ262" s="71"/>
      <c r="CA262" s="71"/>
      <c r="CB262" s="71"/>
      <c r="CC262" s="71"/>
      <c r="CD262" s="71"/>
      <c r="CE262" s="71"/>
      <c r="CF262" s="71"/>
      <c r="CG262" s="71"/>
      <c r="CH262" s="71"/>
      <c r="CI262" s="71"/>
      <c r="CJ262" s="71"/>
      <c r="CK262" s="71"/>
      <c r="CL262" s="71"/>
      <c r="CM262" s="71"/>
      <c r="CN262" s="71"/>
      <c r="CO262" s="71"/>
      <c r="CP262" s="71"/>
      <c r="CQ262" s="71"/>
      <c r="CR262" s="71"/>
      <c r="CS262" s="71"/>
      <c r="CT262" s="71"/>
      <c r="CU262" s="71"/>
      <c r="CV262" s="71"/>
      <c r="CW262" s="71"/>
      <c r="CX262" s="71"/>
      <c r="CY262" s="71"/>
      <c r="CZ262" s="71"/>
      <c r="DA262" s="71"/>
      <c r="DB262" s="71"/>
      <c r="DC262" s="71"/>
      <c r="DD262" s="71"/>
      <c r="DE262" s="71"/>
      <c r="DF262" s="71"/>
      <c r="DG262" s="71"/>
      <c r="DH262" s="71"/>
      <c r="DI262" s="71"/>
      <c r="DJ262" s="71"/>
      <c r="DK262" s="71"/>
    </row>
    <row r="263" spans="1:115">
      <c r="A263" s="109" t="s">
        <v>0</v>
      </c>
      <c r="B263" s="72" t="s">
        <v>54</v>
      </c>
      <c r="C263" s="99" t="s">
        <v>181</v>
      </c>
      <c r="D263" s="100">
        <v>0.46899000000000002</v>
      </c>
      <c r="E263" s="100" t="s">
        <v>31</v>
      </c>
      <c r="F263" s="100" t="s">
        <v>31</v>
      </c>
      <c r="G263" s="71" t="s">
        <v>31</v>
      </c>
      <c r="H263" s="101" t="s">
        <v>31</v>
      </c>
      <c r="I263" s="71" t="s">
        <v>31</v>
      </c>
      <c r="J263" s="71" t="s">
        <v>31</v>
      </c>
      <c r="K263" s="71" t="s">
        <v>31</v>
      </c>
      <c r="L263" s="71" t="s">
        <v>31</v>
      </c>
      <c r="M263" s="71" t="s">
        <v>31</v>
      </c>
      <c r="N263" s="71" t="s">
        <v>31</v>
      </c>
      <c r="O263" s="71" t="s">
        <v>31</v>
      </c>
      <c r="P263" s="71" t="s">
        <v>31</v>
      </c>
      <c r="Q263" s="71" t="s">
        <v>31</v>
      </c>
      <c r="R263" s="71" t="s">
        <v>31</v>
      </c>
      <c r="S263" s="71" t="s">
        <v>31</v>
      </c>
      <c r="T263" s="71" t="s">
        <v>31</v>
      </c>
      <c r="U263" s="71" t="s">
        <v>31</v>
      </c>
      <c r="V263" s="71" t="s">
        <v>31</v>
      </c>
      <c r="W263" s="71" t="s">
        <v>31</v>
      </c>
      <c r="X263" s="71" t="s">
        <v>31</v>
      </c>
      <c r="Y263" s="71" t="s">
        <v>31</v>
      </c>
      <c r="Z263" s="71" t="s">
        <v>31</v>
      </c>
      <c r="AA263" s="101">
        <v>21.3847311644538</v>
      </c>
      <c r="AB263" s="79">
        <v>17.5777</v>
      </c>
      <c r="AC263" s="101" t="s">
        <v>31</v>
      </c>
      <c r="AD263" s="101" t="s">
        <v>31</v>
      </c>
      <c r="AE263" s="101" t="s">
        <v>31</v>
      </c>
      <c r="AF263" s="101" t="s">
        <v>31</v>
      </c>
      <c r="AG263" s="101" t="s">
        <v>31</v>
      </c>
      <c r="AH263" s="101" t="s">
        <v>31</v>
      </c>
      <c r="AI263" s="101" t="s">
        <v>31</v>
      </c>
      <c r="AJ263" s="101" t="s">
        <v>31</v>
      </c>
      <c r="AK263" s="101" t="s">
        <v>31</v>
      </c>
      <c r="AL263" s="101" t="s">
        <v>31</v>
      </c>
      <c r="AM263" s="101" t="s">
        <v>31</v>
      </c>
      <c r="AN263" s="101" t="s">
        <v>31</v>
      </c>
      <c r="AO263" s="101" t="s">
        <v>31</v>
      </c>
      <c r="AP263" s="101" t="s">
        <v>31</v>
      </c>
      <c r="AQ263" s="101" t="s">
        <v>31</v>
      </c>
      <c r="AR263" s="101" t="s">
        <v>31</v>
      </c>
      <c r="AS263" s="101" t="s">
        <v>31</v>
      </c>
      <c r="AT263" s="101" t="s">
        <v>31</v>
      </c>
      <c r="AU263" s="101" t="s">
        <v>31</v>
      </c>
      <c r="AV263" s="101">
        <v>19.960658353233601</v>
      </c>
      <c r="AW263" s="101">
        <v>220.40735014772687</v>
      </c>
      <c r="AX263" s="101" t="s">
        <v>31</v>
      </c>
      <c r="AY263" s="101" t="s">
        <v>31</v>
      </c>
      <c r="AZ263" s="101" t="s">
        <v>31</v>
      </c>
      <c r="BA263" s="101">
        <v>12.430859999999999</v>
      </c>
      <c r="BB263" s="101">
        <v>21.663409999999999</v>
      </c>
      <c r="BC263" s="101">
        <v>10.4</v>
      </c>
      <c r="BD263" s="101" t="s">
        <v>31</v>
      </c>
      <c r="BE263" s="101" t="s">
        <v>31</v>
      </c>
      <c r="BF263" s="101" t="s">
        <v>31</v>
      </c>
      <c r="BG263" s="101" t="s">
        <v>31</v>
      </c>
      <c r="BH263" s="71"/>
      <c r="BI263" s="71"/>
      <c r="BJ263" s="71"/>
      <c r="BK263" s="71"/>
      <c r="BL263" s="71"/>
      <c r="BM263" s="71"/>
      <c r="BN263" s="71"/>
      <c r="BO263" s="71"/>
      <c r="BP263" s="71"/>
      <c r="BQ263" s="71"/>
      <c r="BR263" s="71"/>
      <c r="BS263" s="71"/>
      <c r="BT263" s="71"/>
      <c r="BU263" s="71"/>
      <c r="BV263" s="71"/>
      <c r="BW263" s="71"/>
      <c r="BX263" s="71"/>
      <c r="BY263" s="71"/>
      <c r="BZ263" s="71"/>
      <c r="CA263" s="71"/>
      <c r="CB263" s="71"/>
      <c r="CC263" s="71"/>
      <c r="CD263" s="71"/>
      <c r="CE263" s="71"/>
      <c r="CF263" s="71"/>
      <c r="CG263" s="71"/>
      <c r="CH263" s="71"/>
      <c r="CI263" s="71"/>
      <c r="CJ263" s="71"/>
      <c r="CK263" s="71"/>
      <c r="CL263" s="71"/>
      <c r="CM263" s="71"/>
      <c r="CN263" s="71"/>
      <c r="CO263" s="71"/>
      <c r="CP263" s="71"/>
      <c r="CQ263" s="71"/>
      <c r="CR263" s="71"/>
      <c r="CS263" s="71"/>
      <c r="CT263" s="71"/>
      <c r="CU263" s="71"/>
      <c r="CV263" s="71"/>
      <c r="CW263" s="71"/>
      <c r="CX263" s="71"/>
      <c r="CY263" s="71"/>
      <c r="CZ263" s="71"/>
      <c r="DA263" s="71"/>
      <c r="DB263" s="71"/>
      <c r="DC263" s="71"/>
      <c r="DD263" s="71"/>
      <c r="DE263" s="71"/>
      <c r="DF263" s="71"/>
      <c r="DG263" s="71"/>
      <c r="DH263" s="71"/>
      <c r="DI263" s="71"/>
      <c r="DJ263" s="71"/>
      <c r="DK263" s="71"/>
    </row>
    <row r="264" spans="1:115">
      <c r="A264" s="109" t="s">
        <v>0</v>
      </c>
      <c r="B264" s="72" t="s">
        <v>53</v>
      </c>
      <c r="C264" s="99" t="s">
        <v>181</v>
      </c>
      <c r="D264" s="100" t="s">
        <v>31</v>
      </c>
      <c r="E264" s="100" t="s">
        <v>31</v>
      </c>
      <c r="F264" s="100" t="s">
        <v>31</v>
      </c>
      <c r="G264" s="71" t="s">
        <v>31</v>
      </c>
      <c r="H264" s="101" t="s">
        <v>31</v>
      </c>
      <c r="I264" s="71" t="s">
        <v>31</v>
      </c>
      <c r="J264" s="71" t="s">
        <v>31</v>
      </c>
      <c r="K264" s="71" t="s">
        <v>31</v>
      </c>
      <c r="L264" s="71" t="s">
        <v>31</v>
      </c>
      <c r="M264" s="71" t="s">
        <v>31</v>
      </c>
      <c r="N264" s="71" t="s">
        <v>31</v>
      </c>
      <c r="O264" s="71" t="s">
        <v>31</v>
      </c>
      <c r="P264" s="71" t="s">
        <v>31</v>
      </c>
      <c r="Q264" s="71" t="s">
        <v>31</v>
      </c>
      <c r="R264" s="71" t="s">
        <v>31</v>
      </c>
      <c r="S264" s="71" t="s">
        <v>31</v>
      </c>
      <c r="T264" s="71" t="s">
        <v>31</v>
      </c>
      <c r="U264" s="71" t="s">
        <v>31</v>
      </c>
      <c r="V264" s="71" t="s">
        <v>31</v>
      </c>
      <c r="W264" s="71" t="s">
        <v>31</v>
      </c>
      <c r="X264" s="71" t="s">
        <v>31</v>
      </c>
      <c r="Y264" s="71" t="s">
        <v>31</v>
      </c>
      <c r="Z264" s="71" t="s">
        <v>31</v>
      </c>
      <c r="AA264" s="101">
        <v>26.695972578399999</v>
      </c>
      <c r="AB264" s="79">
        <v>13.8569</v>
      </c>
      <c r="AC264" s="101" t="s">
        <v>31</v>
      </c>
      <c r="AD264" s="101" t="s">
        <v>31</v>
      </c>
      <c r="AE264" s="101" t="s">
        <v>31</v>
      </c>
      <c r="AF264" s="101" t="s">
        <v>31</v>
      </c>
      <c r="AG264" s="101" t="s">
        <v>31</v>
      </c>
      <c r="AH264" s="101" t="s">
        <v>31</v>
      </c>
      <c r="AI264" s="101" t="s">
        <v>31</v>
      </c>
      <c r="AJ264" s="101" t="s">
        <v>31</v>
      </c>
      <c r="AK264" s="101" t="s">
        <v>31</v>
      </c>
      <c r="AL264" s="101" t="s">
        <v>31</v>
      </c>
      <c r="AM264" s="101" t="s">
        <v>31</v>
      </c>
      <c r="AN264" s="101" t="s">
        <v>31</v>
      </c>
      <c r="AO264" s="101" t="s">
        <v>31</v>
      </c>
      <c r="AP264" s="101" t="s">
        <v>31</v>
      </c>
      <c r="AQ264" s="101" t="s">
        <v>31</v>
      </c>
      <c r="AR264" s="101" t="s">
        <v>31</v>
      </c>
      <c r="AS264" s="101" t="s">
        <v>31</v>
      </c>
      <c r="AT264" s="101" t="s">
        <v>31</v>
      </c>
      <c r="AU264" s="101" t="s">
        <v>31</v>
      </c>
      <c r="AV264" s="101">
        <v>19.872494541625901</v>
      </c>
      <c r="AW264" s="101">
        <v>203.3646360106529</v>
      </c>
      <c r="AX264" s="101" t="s">
        <v>31</v>
      </c>
      <c r="AY264" s="101" t="s">
        <v>31</v>
      </c>
      <c r="AZ264" s="101" t="s">
        <v>31</v>
      </c>
      <c r="BA264" s="101">
        <v>16.256640000000001</v>
      </c>
      <c r="BB264" s="101">
        <v>26.371939999999999</v>
      </c>
      <c r="BC264" s="101">
        <v>10.4</v>
      </c>
      <c r="BD264" s="101" t="s">
        <v>31</v>
      </c>
      <c r="BE264" s="101" t="s">
        <v>31</v>
      </c>
      <c r="BF264" s="101" t="s">
        <v>31</v>
      </c>
      <c r="BG264" s="101" t="s">
        <v>31</v>
      </c>
      <c r="BH264" s="71"/>
      <c r="BI264" s="71"/>
      <c r="BJ264" s="71"/>
      <c r="BK264" s="71"/>
      <c r="BL264" s="71"/>
      <c r="BM264" s="71"/>
      <c r="BN264" s="71"/>
      <c r="BO264" s="71"/>
      <c r="BP264" s="71"/>
      <c r="BQ264" s="71"/>
      <c r="BR264" s="71"/>
      <c r="BS264" s="71"/>
      <c r="BT264" s="71"/>
      <c r="BU264" s="71"/>
      <c r="BV264" s="71"/>
      <c r="BW264" s="71"/>
      <c r="BX264" s="71"/>
      <c r="BY264" s="71"/>
      <c r="BZ264" s="71"/>
      <c r="CA264" s="71"/>
      <c r="CB264" s="71"/>
      <c r="CC264" s="71"/>
      <c r="CD264" s="71"/>
      <c r="CE264" s="71"/>
      <c r="CF264" s="71"/>
      <c r="CG264" s="71"/>
      <c r="CH264" s="71"/>
      <c r="CI264" s="71"/>
      <c r="CJ264" s="71"/>
      <c r="CK264" s="71"/>
      <c r="CL264" s="71"/>
      <c r="CM264" s="71"/>
      <c r="CN264" s="71"/>
      <c r="CO264" s="71"/>
      <c r="CP264" s="71"/>
      <c r="CQ264" s="71"/>
      <c r="CR264" s="71"/>
      <c r="CS264" s="71"/>
      <c r="CT264" s="71"/>
      <c r="CU264" s="71"/>
      <c r="CV264" s="71"/>
      <c r="CW264" s="71"/>
      <c r="CX264" s="71"/>
      <c r="CY264" s="71"/>
      <c r="CZ264" s="71"/>
      <c r="DA264" s="71"/>
      <c r="DB264" s="71"/>
      <c r="DC264" s="71"/>
      <c r="DD264" s="71"/>
      <c r="DE264" s="71"/>
      <c r="DF264" s="71"/>
      <c r="DG264" s="71"/>
      <c r="DH264" s="71"/>
      <c r="DI264" s="71"/>
      <c r="DJ264" s="71"/>
      <c r="DK264" s="71"/>
    </row>
    <row r="265" spans="1:115">
      <c r="A265" s="109" t="s">
        <v>0</v>
      </c>
      <c r="B265" s="72" t="s">
        <v>52</v>
      </c>
      <c r="C265" s="99" t="s">
        <v>181</v>
      </c>
      <c r="D265" s="100">
        <v>0.65254000000000001</v>
      </c>
      <c r="E265" s="100">
        <v>51.451650000000001</v>
      </c>
      <c r="F265" s="100">
        <v>32.14029</v>
      </c>
      <c r="G265" s="71" t="s">
        <v>31</v>
      </c>
      <c r="H265" s="101" t="s">
        <v>31</v>
      </c>
      <c r="I265" s="71" t="s">
        <v>31</v>
      </c>
      <c r="J265" s="71" t="s">
        <v>31</v>
      </c>
      <c r="K265" s="71" t="s">
        <v>31</v>
      </c>
      <c r="L265" s="71" t="s">
        <v>31</v>
      </c>
      <c r="M265" s="71" t="s">
        <v>31</v>
      </c>
      <c r="N265" s="71" t="s">
        <v>31</v>
      </c>
      <c r="O265" s="71" t="s">
        <v>31</v>
      </c>
      <c r="P265" s="71" t="s">
        <v>31</v>
      </c>
      <c r="Q265" s="71" t="s">
        <v>31</v>
      </c>
      <c r="R265" s="71" t="s">
        <v>31</v>
      </c>
      <c r="S265" s="71" t="s">
        <v>31</v>
      </c>
      <c r="T265" s="71" t="s">
        <v>31</v>
      </c>
      <c r="U265" s="71" t="s">
        <v>31</v>
      </c>
      <c r="V265" s="71" t="s">
        <v>31</v>
      </c>
      <c r="W265" s="71" t="s">
        <v>31</v>
      </c>
      <c r="X265" s="71" t="s">
        <v>31</v>
      </c>
      <c r="Y265" s="71" t="s">
        <v>31</v>
      </c>
      <c r="Z265" s="71" t="s">
        <v>31</v>
      </c>
      <c r="AA265" s="101">
        <v>32.338243389359</v>
      </c>
      <c r="AB265" s="79">
        <v>19.265699999999999</v>
      </c>
      <c r="AC265" s="101" t="s">
        <v>31</v>
      </c>
      <c r="AD265" s="101" t="s">
        <v>31</v>
      </c>
      <c r="AE265" s="101" t="s">
        <v>31</v>
      </c>
      <c r="AF265" s="101" t="s">
        <v>31</v>
      </c>
      <c r="AG265" s="101" t="s">
        <v>31</v>
      </c>
      <c r="AH265" s="101" t="s">
        <v>31</v>
      </c>
      <c r="AI265" s="101" t="s">
        <v>31</v>
      </c>
      <c r="AJ265" s="101" t="s">
        <v>31</v>
      </c>
      <c r="AK265" s="101" t="s">
        <v>31</v>
      </c>
      <c r="AL265" s="101" t="s">
        <v>31</v>
      </c>
      <c r="AM265" s="101" t="s">
        <v>31</v>
      </c>
      <c r="AN265" s="101" t="s">
        <v>31</v>
      </c>
      <c r="AO265" s="101" t="s">
        <v>31</v>
      </c>
      <c r="AP265" s="101" t="s">
        <v>31</v>
      </c>
      <c r="AQ265" s="101" t="s">
        <v>31</v>
      </c>
      <c r="AR265" s="101" t="s">
        <v>31</v>
      </c>
      <c r="AS265" s="101" t="s">
        <v>31</v>
      </c>
      <c r="AT265" s="101" t="s">
        <v>31</v>
      </c>
      <c r="AU265" s="101" t="s">
        <v>31</v>
      </c>
      <c r="AV265" s="101">
        <v>19.298067991852999</v>
      </c>
      <c r="AW265" s="101">
        <v>199.35649196789245</v>
      </c>
      <c r="AX265" s="101" t="s">
        <v>31</v>
      </c>
      <c r="AY265" s="101" t="s">
        <v>31</v>
      </c>
      <c r="AZ265" s="101" t="s">
        <v>31</v>
      </c>
      <c r="BA265" s="101">
        <v>19.20675</v>
      </c>
      <c r="BB265" s="101">
        <v>26.998419999999999</v>
      </c>
      <c r="BC265" s="101">
        <v>10.4</v>
      </c>
      <c r="BD265" s="101" t="s">
        <v>31</v>
      </c>
      <c r="BE265" s="101" t="s">
        <v>31</v>
      </c>
      <c r="BF265" s="101" t="s">
        <v>31</v>
      </c>
      <c r="BG265" s="101" t="s">
        <v>31</v>
      </c>
      <c r="BH265" s="71"/>
      <c r="BI265" s="71"/>
      <c r="BJ265" s="71"/>
      <c r="BK265" s="71"/>
      <c r="BL265" s="71"/>
      <c r="BM265" s="71"/>
      <c r="BN265" s="71"/>
      <c r="BO265" s="71"/>
      <c r="BP265" s="71"/>
      <c r="BQ265" s="71"/>
      <c r="BR265" s="71"/>
      <c r="BS265" s="71"/>
      <c r="BT265" s="71"/>
      <c r="BU265" s="71"/>
      <c r="BV265" s="71"/>
      <c r="BW265" s="71"/>
      <c r="BX265" s="71"/>
      <c r="BY265" s="71"/>
      <c r="BZ265" s="71"/>
      <c r="CA265" s="71"/>
      <c r="CB265" s="71"/>
      <c r="CC265" s="71"/>
      <c r="CD265" s="71"/>
      <c r="CE265" s="71"/>
      <c r="CF265" s="71"/>
      <c r="CG265" s="71"/>
      <c r="CH265" s="71"/>
      <c r="CI265" s="71"/>
      <c r="CJ265" s="71"/>
      <c r="CK265" s="71"/>
      <c r="CL265" s="71"/>
      <c r="CM265" s="71"/>
      <c r="CN265" s="71"/>
      <c r="CO265" s="71"/>
      <c r="CP265" s="71"/>
      <c r="CQ265" s="71"/>
      <c r="CR265" s="71"/>
      <c r="CS265" s="71"/>
      <c r="CT265" s="71"/>
      <c r="CU265" s="71"/>
      <c r="CV265" s="71"/>
      <c r="CW265" s="71"/>
      <c r="CX265" s="71"/>
      <c r="CY265" s="71"/>
      <c r="CZ265" s="71"/>
      <c r="DA265" s="71"/>
      <c r="DB265" s="71"/>
      <c r="DC265" s="71"/>
      <c r="DD265" s="71"/>
      <c r="DE265" s="71"/>
      <c r="DF265" s="71"/>
      <c r="DG265" s="71"/>
      <c r="DH265" s="71"/>
      <c r="DI265" s="71"/>
      <c r="DJ265" s="71"/>
      <c r="DK265" s="71"/>
    </row>
    <row r="266" spans="1:115">
      <c r="A266" s="109" t="s">
        <v>0</v>
      </c>
      <c r="B266" s="72" t="s">
        <v>51</v>
      </c>
      <c r="C266" s="99" t="s">
        <v>181</v>
      </c>
      <c r="D266" s="100" t="s">
        <v>31</v>
      </c>
      <c r="E266" s="100" t="s">
        <v>31</v>
      </c>
      <c r="F266" s="100" t="s">
        <v>31</v>
      </c>
      <c r="G266" s="71" t="s">
        <v>31</v>
      </c>
      <c r="H266" s="101" t="s">
        <v>31</v>
      </c>
      <c r="I266" s="71" t="s">
        <v>31</v>
      </c>
      <c r="J266" s="71" t="s">
        <v>31</v>
      </c>
      <c r="K266" s="71" t="s">
        <v>31</v>
      </c>
      <c r="L266" s="71" t="s">
        <v>31</v>
      </c>
      <c r="M266" s="71" t="s">
        <v>31</v>
      </c>
      <c r="N266" s="71" t="s">
        <v>31</v>
      </c>
      <c r="O266" s="71" t="s">
        <v>31</v>
      </c>
      <c r="P266" s="71" t="s">
        <v>31</v>
      </c>
      <c r="Q266" s="71" t="s">
        <v>31</v>
      </c>
      <c r="R266" s="71" t="s">
        <v>31</v>
      </c>
      <c r="S266" s="71" t="s">
        <v>31</v>
      </c>
      <c r="T266" s="71" t="s">
        <v>31</v>
      </c>
      <c r="U266" s="71" t="s">
        <v>31</v>
      </c>
      <c r="V266" s="71" t="s">
        <v>31</v>
      </c>
      <c r="W266" s="71" t="s">
        <v>31</v>
      </c>
      <c r="X266" s="71" t="s">
        <v>31</v>
      </c>
      <c r="Y266" s="71" t="s">
        <v>31</v>
      </c>
      <c r="Z266" s="71" t="s">
        <v>31</v>
      </c>
      <c r="AA266" s="101">
        <v>34.971152339729102</v>
      </c>
      <c r="AB266" s="79">
        <v>20.9833</v>
      </c>
      <c r="AC266" s="101" t="s">
        <v>31</v>
      </c>
      <c r="AD266" s="101" t="s">
        <v>31</v>
      </c>
      <c r="AE266" s="101" t="s">
        <v>31</v>
      </c>
      <c r="AF266" s="101" t="s">
        <v>31</v>
      </c>
      <c r="AG266" s="101" t="s">
        <v>31</v>
      </c>
      <c r="AH266" s="101" t="s">
        <v>31</v>
      </c>
      <c r="AI266" s="101" t="s">
        <v>31</v>
      </c>
      <c r="AJ266" s="101" t="s">
        <v>31</v>
      </c>
      <c r="AK266" s="101" t="s">
        <v>31</v>
      </c>
      <c r="AL266" s="101" t="s">
        <v>31</v>
      </c>
      <c r="AM266" s="101" t="s">
        <v>31</v>
      </c>
      <c r="AN266" s="101" t="s">
        <v>31</v>
      </c>
      <c r="AO266" s="101" t="s">
        <v>31</v>
      </c>
      <c r="AP266" s="101" t="s">
        <v>31</v>
      </c>
      <c r="AQ266" s="101" t="s">
        <v>31</v>
      </c>
      <c r="AR266" s="101" t="s">
        <v>31</v>
      </c>
      <c r="AS266" s="101" t="s">
        <v>31</v>
      </c>
      <c r="AT266" s="101" t="s">
        <v>31</v>
      </c>
      <c r="AU266" s="101" t="s">
        <v>31</v>
      </c>
      <c r="AV266" s="101">
        <v>18.516813135141199</v>
      </c>
      <c r="AW266" s="101">
        <v>194.19489026169558</v>
      </c>
      <c r="AX266" s="101" t="s">
        <v>31</v>
      </c>
      <c r="AY266" s="101" t="s">
        <v>31</v>
      </c>
      <c r="AZ266" s="101" t="s">
        <v>31</v>
      </c>
      <c r="BA266" s="101">
        <v>17.744289999999999</v>
      </c>
      <c r="BB266" s="101">
        <v>25.095300000000002</v>
      </c>
      <c r="BC266" s="101">
        <v>10.5</v>
      </c>
      <c r="BD266" s="101" t="s">
        <v>31</v>
      </c>
      <c r="BE266" s="101">
        <v>38</v>
      </c>
      <c r="BF266" s="101">
        <v>37</v>
      </c>
      <c r="BG266" s="101" t="s">
        <v>31</v>
      </c>
      <c r="BH266" s="71"/>
      <c r="BI266" s="71"/>
      <c r="BJ266" s="71"/>
      <c r="BK266" s="71"/>
      <c r="BL266" s="71"/>
      <c r="BM266" s="71"/>
      <c r="BN266" s="71"/>
      <c r="BO266" s="71"/>
      <c r="BP266" s="71"/>
      <c r="BQ266" s="71"/>
      <c r="BR266" s="71"/>
      <c r="BS266" s="71"/>
      <c r="BT266" s="71"/>
      <c r="BU266" s="71"/>
      <c r="BV266" s="71"/>
      <c r="BW266" s="71"/>
      <c r="BX266" s="71"/>
      <c r="BY266" s="71"/>
      <c r="BZ266" s="71"/>
      <c r="CA266" s="71"/>
      <c r="CB266" s="71"/>
      <c r="CC266" s="71"/>
      <c r="CD266" s="71"/>
      <c r="CE266" s="71"/>
      <c r="CF266" s="71"/>
      <c r="CG266" s="71"/>
      <c r="CH266" s="71"/>
      <c r="CI266" s="71"/>
      <c r="CJ266" s="71"/>
      <c r="CK266" s="71"/>
      <c r="CL266" s="71"/>
      <c r="CM266" s="71"/>
      <c r="CN266" s="71"/>
      <c r="CO266" s="71"/>
      <c r="CP266" s="71"/>
      <c r="CQ266" s="71"/>
      <c r="CR266" s="71"/>
      <c r="CS266" s="71"/>
      <c r="CT266" s="71"/>
      <c r="CU266" s="71"/>
      <c r="CV266" s="71"/>
      <c r="CW266" s="71"/>
      <c r="CX266" s="71"/>
      <c r="CY266" s="71"/>
      <c r="CZ266" s="71"/>
      <c r="DA266" s="71"/>
      <c r="DB266" s="71"/>
      <c r="DC266" s="71"/>
      <c r="DD266" s="71"/>
      <c r="DE266" s="71"/>
      <c r="DF266" s="71"/>
      <c r="DG266" s="71"/>
      <c r="DH266" s="71"/>
      <c r="DI266" s="71"/>
      <c r="DJ266" s="71"/>
      <c r="DK266" s="71"/>
    </row>
    <row r="267" spans="1:115">
      <c r="A267" s="109" t="s">
        <v>0</v>
      </c>
      <c r="B267" s="72" t="s">
        <v>50</v>
      </c>
      <c r="C267" s="99" t="s">
        <v>181</v>
      </c>
      <c r="D267" s="100">
        <v>0.59989999999999999</v>
      </c>
      <c r="E267" s="100">
        <v>71.232150000000004</v>
      </c>
      <c r="F267" s="100">
        <v>21.499400000000001</v>
      </c>
      <c r="G267" s="71" t="s">
        <v>31</v>
      </c>
      <c r="H267" s="101" t="s">
        <v>31</v>
      </c>
      <c r="I267" s="71" t="s">
        <v>31</v>
      </c>
      <c r="J267" s="71" t="s">
        <v>31</v>
      </c>
      <c r="K267" s="71" t="s">
        <v>31</v>
      </c>
      <c r="L267" s="71" t="s">
        <v>31</v>
      </c>
      <c r="M267" s="71" t="s">
        <v>31</v>
      </c>
      <c r="N267" s="71" t="s">
        <v>31</v>
      </c>
      <c r="O267" s="71" t="s">
        <v>31</v>
      </c>
      <c r="P267" s="71" t="s">
        <v>31</v>
      </c>
      <c r="Q267" s="71" t="s">
        <v>31</v>
      </c>
      <c r="R267" s="71" t="s">
        <v>31</v>
      </c>
      <c r="S267" s="71" t="s">
        <v>31</v>
      </c>
      <c r="T267" s="71" t="s">
        <v>31</v>
      </c>
      <c r="U267" s="71" t="s">
        <v>31</v>
      </c>
      <c r="V267" s="71" t="s">
        <v>31</v>
      </c>
      <c r="W267" s="71" t="s">
        <v>31</v>
      </c>
      <c r="X267" s="71" t="s">
        <v>31</v>
      </c>
      <c r="Y267" s="71" t="s">
        <v>31</v>
      </c>
      <c r="Z267" s="71" t="s">
        <v>31</v>
      </c>
      <c r="AA267" s="101">
        <v>42.2522656295248</v>
      </c>
      <c r="AB267" s="79">
        <v>14.0075</v>
      </c>
      <c r="AC267" s="101" t="s">
        <v>31</v>
      </c>
      <c r="AD267" s="101" t="s">
        <v>31</v>
      </c>
      <c r="AE267" s="101" t="s">
        <v>31</v>
      </c>
      <c r="AF267" s="101" t="s">
        <v>31</v>
      </c>
      <c r="AG267" s="101" t="s">
        <v>31</v>
      </c>
      <c r="AH267" s="101" t="s">
        <v>31</v>
      </c>
      <c r="AI267" s="101" t="s">
        <v>31</v>
      </c>
      <c r="AJ267" s="101" t="s">
        <v>31</v>
      </c>
      <c r="AK267" s="101" t="s">
        <v>31</v>
      </c>
      <c r="AL267" s="101" t="s">
        <v>31</v>
      </c>
      <c r="AM267" s="101" t="s">
        <v>31</v>
      </c>
      <c r="AN267" s="101" t="s">
        <v>31</v>
      </c>
      <c r="AO267" s="101" t="s">
        <v>31</v>
      </c>
      <c r="AP267" s="101" t="s">
        <v>31</v>
      </c>
      <c r="AQ267" s="101" t="s">
        <v>31</v>
      </c>
      <c r="AR267" s="101" t="s">
        <v>31</v>
      </c>
      <c r="AS267" s="101" t="s">
        <v>31</v>
      </c>
      <c r="AT267" s="101" t="s">
        <v>31</v>
      </c>
      <c r="AU267" s="101">
        <v>72.592939999999999</v>
      </c>
      <c r="AV267" s="101">
        <v>17.6620550900133</v>
      </c>
      <c r="AW267" s="101">
        <v>210.37382211543533</v>
      </c>
      <c r="AX267" s="101" t="s">
        <v>31</v>
      </c>
      <c r="AY267" s="101" t="s">
        <v>31</v>
      </c>
      <c r="AZ267" s="101">
        <v>46.1</v>
      </c>
      <c r="BA267" s="101">
        <v>13.95847</v>
      </c>
      <c r="BB267" s="101">
        <v>20.25394</v>
      </c>
      <c r="BC267" s="101">
        <v>9.1</v>
      </c>
      <c r="BD267" s="101" t="s">
        <v>31</v>
      </c>
      <c r="BE267" s="101">
        <v>38</v>
      </c>
      <c r="BF267" s="101">
        <v>37</v>
      </c>
      <c r="BG267" s="101" t="s">
        <v>31</v>
      </c>
      <c r="BH267" s="71"/>
      <c r="BI267" s="71"/>
      <c r="BJ267" s="71"/>
      <c r="BK267" s="71"/>
      <c r="BL267" s="71"/>
      <c r="BM267" s="71"/>
      <c r="BN267" s="71"/>
      <c r="BO267" s="71"/>
      <c r="BP267" s="71"/>
      <c r="BQ267" s="71"/>
      <c r="BR267" s="71"/>
      <c r="BS267" s="71"/>
      <c r="BT267" s="71"/>
      <c r="BU267" s="71"/>
      <c r="BV267" s="71"/>
      <c r="BW267" s="71"/>
      <c r="BX267" s="71"/>
      <c r="BY267" s="71"/>
      <c r="BZ267" s="71"/>
      <c r="CA267" s="71"/>
      <c r="CB267" s="71"/>
      <c r="CC267" s="71"/>
      <c r="CD267" s="71"/>
      <c r="CE267" s="71"/>
      <c r="CF267" s="71"/>
      <c r="CG267" s="71"/>
      <c r="CH267" s="71"/>
      <c r="CI267" s="71"/>
      <c r="CJ267" s="71"/>
      <c r="CK267" s="71"/>
      <c r="CL267" s="71"/>
      <c r="CM267" s="71"/>
      <c r="CN267" s="71"/>
      <c r="CO267" s="71"/>
      <c r="CP267" s="71"/>
      <c r="CQ267" s="71"/>
      <c r="CR267" s="71"/>
      <c r="CS267" s="71"/>
      <c r="CT267" s="71"/>
      <c r="CU267" s="71"/>
      <c r="CV267" s="71"/>
      <c r="CW267" s="71"/>
      <c r="CX267" s="71"/>
      <c r="CY267" s="71"/>
      <c r="CZ267" s="71"/>
      <c r="DA267" s="71"/>
      <c r="DB267" s="71"/>
      <c r="DC267" s="71"/>
      <c r="DD267" s="71"/>
      <c r="DE267" s="71"/>
      <c r="DF267" s="71"/>
      <c r="DG267" s="71"/>
      <c r="DH267" s="71"/>
      <c r="DI267" s="71"/>
      <c r="DJ267" s="71"/>
      <c r="DK267" s="71"/>
    </row>
    <row r="268" spans="1:115">
      <c r="A268" s="109" t="s">
        <v>0</v>
      </c>
      <c r="B268" s="72" t="s">
        <v>49</v>
      </c>
      <c r="C268" s="99" t="s">
        <v>181</v>
      </c>
      <c r="D268" s="100" t="s">
        <v>31</v>
      </c>
      <c r="E268" s="100" t="s">
        <v>31</v>
      </c>
      <c r="F268" s="100" t="s">
        <v>31</v>
      </c>
      <c r="G268" s="71" t="s">
        <v>31</v>
      </c>
      <c r="H268" s="101" t="s">
        <v>31</v>
      </c>
      <c r="I268" s="71" t="s">
        <v>31</v>
      </c>
      <c r="J268" s="71" t="s">
        <v>31</v>
      </c>
      <c r="K268" s="71" t="s">
        <v>31</v>
      </c>
      <c r="L268" s="71" t="s">
        <v>31</v>
      </c>
      <c r="M268" s="71" t="s">
        <v>31</v>
      </c>
      <c r="N268" s="71" t="s">
        <v>31</v>
      </c>
      <c r="O268" s="71" t="s">
        <v>31</v>
      </c>
      <c r="P268" s="71" t="s">
        <v>31</v>
      </c>
      <c r="Q268" s="71" t="s">
        <v>31</v>
      </c>
      <c r="R268" s="71" t="s">
        <v>31</v>
      </c>
      <c r="S268" s="71" t="s">
        <v>31</v>
      </c>
      <c r="T268" s="71" t="s">
        <v>31</v>
      </c>
      <c r="U268" s="71" t="s">
        <v>31</v>
      </c>
      <c r="V268" s="71" t="s">
        <v>31</v>
      </c>
      <c r="W268" s="71" t="s">
        <v>31</v>
      </c>
      <c r="X268" s="71" t="s">
        <v>31</v>
      </c>
      <c r="Y268" s="71" t="s">
        <v>31</v>
      </c>
      <c r="Z268" s="71" t="s">
        <v>31</v>
      </c>
      <c r="AA268" s="101">
        <v>48.629172459839999</v>
      </c>
      <c r="AB268" s="79">
        <v>29.379200000000001</v>
      </c>
      <c r="AC268" s="101" t="s">
        <v>31</v>
      </c>
      <c r="AD268" s="101" t="s">
        <v>31</v>
      </c>
      <c r="AE268" s="101" t="s">
        <v>31</v>
      </c>
      <c r="AF268" s="101" t="s">
        <v>31</v>
      </c>
      <c r="AG268" s="101" t="s">
        <v>31</v>
      </c>
      <c r="AH268" s="101" t="s">
        <v>31</v>
      </c>
      <c r="AI268" s="101" t="s">
        <v>31</v>
      </c>
      <c r="AJ268" s="101" t="s">
        <v>31</v>
      </c>
      <c r="AK268" s="101" t="s">
        <v>31</v>
      </c>
      <c r="AL268" s="101" t="s">
        <v>31</v>
      </c>
      <c r="AM268" s="101" t="s">
        <v>31</v>
      </c>
      <c r="AN268" s="101" t="s">
        <v>31</v>
      </c>
      <c r="AO268" s="101" t="s">
        <v>31</v>
      </c>
      <c r="AP268" s="101" t="s">
        <v>31</v>
      </c>
      <c r="AQ268" s="101" t="s">
        <v>31</v>
      </c>
      <c r="AR268" s="101" t="s">
        <v>31</v>
      </c>
      <c r="AS268" s="101" t="s">
        <v>31</v>
      </c>
      <c r="AT268" s="101" t="s">
        <v>31</v>
      </c>
      <c r="AU268" s="101">
        <v>72.733559999999997</v>
      </c>
      <c r="AV268" s="101">
        <v>17.013835830021399</v>
      </c>
      <c r="AW268" s="101">
        <v>203.85446062938527</v>
      </c>
      <c r="AX268" s="101" t="s">
        <v>31</v>
      </c>
      <c r="AY268" s="101" t="s">
        <v>31</v>
      </c>
      <c r="AZ268" s="101" t="s">
        <v>31</v>
      </c>
      <c r="BA268" s="101" t="s">
        <v>31</v>
      </c>
      <c r="BB268" s="101" t="s">
        <v>31</v>
      </c>
      <c r="BC268" s="101">
        <v>9.1</v>
      </c>
      <c r="BD268" s="101">
        <v>9.1</v>
      </c>
      <c r="BE268" s="101">
        <v>38</v>
      </c>
      <c r="BF268" s="101">
        <v>37</v>
      </c>
      <c r="BG268" s="101" t="s">
        <v>31</v>
      </c>
      <c r="BH268" s="71"/>
      <c r="BI268" s="71"/>
      <c r="BJ268" s="71"/>
      <c r="BK268" s="71"/>
      <c r="BL268" s="71"/>
      <c r="BM268" s="71"/>
      <c r="BN268" s="71"/>
      <c r="BO268" s="71"/>
      <c r="BP268" s="71"/>
      <c r="BQ268" s="71"/>
      <c r="BR268" s="71"/>
      <c r="BS268" s="71"/>
      <c r="BT268" s="71"/>
      <c r="BU268" s="71"/>
      <c r="BV268" s="71"/>
      <c r="BW268" s="71"/>
      <c r="BX268" s="71"/>
      <c r="BY268" s="71"/>
      <c r="BZ268" s="71"/>
      <c r="CA268" s="71"/>
      <c r="CB268" s="71"/>
      <c r="CC268" s="71"/>
      <c r="CD268" s="71"/>
      <c r="CE268" s="71"/>
      <c r="CF268" s="71"/>
      <c r="CG268" s="71"/>
      <c r="CH268" s="71"/>
      <c r="CI268" s="71"/>
      <c r="CJ268" s="71"/>
      <c r="CK268" s="71"/>
      <c r="CL268" s="71"/>
      <c r="CM268" s="71"/>
      <c r="CN268" s="71"/>
      <c r="CO268" s="71"/>
      <c r="CP268" s="71"/>
      <c r="CQ268" s="71"/>
      <c r="CR268" s="71"/>
      <c r="CS268" s="71"/>
      <c r="CT268" s="71"/>
      <c r="CU268" s="71"/>
      <c r="CV268" s="71"/>
      <c r="CW268" s="71"/>
      <c r="CX268" s="71"/>
      <c r="CY268" s="71"/>
      <c r="CZ268" s="71"/>
      <c r="DA268" s="71"/>
      <c r="DB268" s="71"/>
      <c r="DC268" s="71"/>
      <c r="DD268" s="71"/>
      <c r="DE268" s="71"/>
      <c r="DF268" s="71"/>
      <c r="DG268" s="71"/>
      <c r="DH268" s="71"/>
      <c r="DI268" s="71"/>
      <c r="DJ268" s="71"/>
      <c r="DK268" s="71"/>
    </row>
    <row r="269" spans="1:115">
      <c r="A269" s="109" t="s">
        <v>0</v>
      </c>
      <c r="B269" s="72" t="s">
        <v>48</v>
      </c>
      <c r="C269" s="99" t="s">
        <v>181</v>
      </c>
      <c r="D269" s="100">
        <v>0.61106000000000005</v>
      </c>
      <c r="E269" s="100">
        <v>84.490089999999995</v>
      </c>
      <c r="F269" s="100">
        <v>2.4432999999999998</v>
      </c>
      <c r="G269" s="98">
        <v>5.98</v>
      </c>
      <c r="H269" s="100">
        <v>3.07</v>
      </c>
      <c r="I269" s="100">
        <v>2.59</v>
      </c>
      <c r="J269" s="100">
        <v>2.59</v>
      </c>
      <c r="K269" s="100">
        <v>2.4</v>
      </c>
      <c r="L269" s="100">
        <v>3.21</v>
      </c>
      <c r="M269" s="100">
        <v>2.77</v>
      </c>
      <c r="N269" s="100">
        <v>2.5299999999999998</v>
      </c>
      <c r="O269" s="100">
        <v>4.03</v>
      </c>
      <c r="P269" s="100">
        <v>2.76</v>
      </c>
      <c r="Q269" s="100">
        <v>47.14</v>
      </c>
      <c r="R269" s="100">
        <v>47.01</v>
      </c>
      <c r="S269" s="100">
        <v>49.84</v>
      </c>
      <c r="T269" s="100">
        <v>9.1300000000000008</v>
      </c>
      <c r="U269" s="100">
        <v>11.09</v>
      </c>
      <c r="V269" s="100">
        <v>1.01</v>
      </c>
      <c r="W269" s="100">
        <v>6.24</v>
      </c>
      <c r="X269" s="100">
        <v>4.74</v>
      </c>
      <c r="Y269" s="100">
        <v>76.98</v>
      </c>
      <c r="Z269" s="100">
        <v>70.22</v>
      </c>
      <c r="AA269" s="101">
        <v>51.637988986442998</v>
      </c>
      <c r="AB269" s="79">
        <v>17.354299999999999</v>
      </c>
      <c r="AC269" s="101" t="s">
        <v>31</v>
      </c>
      <c r="AD269" s="101" t="s">
        <v>31</v>
      </c>
      <c r="AE269" s="101" t="s">
        <v>31</v>
      </c>
      <c r="AF269" s="101" t="s">
        <v>31</v>
      </c>
      <c r="AG269" s="101" t="s">
        <v>31</v>
      </c>
      <c r="AH269" s="101" t="s">
        <v>31</v>
      </c>
      <c r="AI269" s="101" t="s">
        <v>31</v>
      </c>
      <c r="AJ269" s="101" t="s">
        <v>31</v>
      </c>
      <c r="AK269" s="101" t="s">
        <v>31</v>
      </c>
      <c r="AL269" s="101" t="s">
        <v>31</v>
      </c>
      <c r="AM269" s="101" t="s">
        <v>31</v>
      </c>
      <c r="AN269" s="101" t="s">
        <v>31</v>
      </c>
      <c r="AO269" s="101" t="s">
        <v>31</v>
      </c>
      <c r="AP269" s="101">
        <v>86.666669999999996</v>
      </c>
      <c r="AQ269" s="101">
        <v>7</v>
      </c>
      <c r="AR269" s="101">
        <v>70</v>
      </c>
      <c r="AS269" s="101">
        <v>9</v>
      </c>
      <c r="AT269" s="101">
        <v>90</v>
      </c>
      <c r="AU269" s="101">
        <v>73.403970000000001</v>
      </c>
      <c r="AV269" s="101">
        <v>16.608675342912299</v>
      </c>
      <c r="AW269" s="101">
        <v>202.57765385408098</v>
      </c>
      <c r="AX269" s="101" t="s">
        <v>31</v>
      </c>
      <c r="AY269" s="101" t="s">
        <v>31</v>
      </c>
      <c r="AZ269" s="101" t="s">
        <v>31</v>
      </c>
      <c r="BA269" s="101">
        <v>10.099449999999999</v>
      </c>
      <c r="BB269" s="101">
        <v>13.77793</v>
      </c>
      <c r="BC269" s="101">
        <v>9.1</v>
      </c>
      <c r="BD269" s="101" t="s">
        <v>31</v>
      </c>
      <c r="BE269" s="101">
        <v>38</v>
      </c>
      <c r="BF269" s="101">
        <v>37</v>
      </c>
      <c r="BG269" s="101" t="s">
        <v>31</v>
      </c>
      <c r="BH269" s="71"/>
      <c r="BI269" s="71"/>
      <c r="BJ269" s="71"/>
      <c r="BK269" s="71"/>
      <c r="BL269" s="71"/>
      <c r="BM269" s="71"/>
      <c r="BN269" s="71"/>
      <c r="BO269" s="71"/>
      <c r="BP269" s="71"/>
      <c r="BQ269" s="71"/>
      <c r="BR269" s="71"/>
      <c r="BS269" s="71"/>
      <c r="BT269" s="71"/>
      <c r="BU269" s="71"/>
      <c r="BV269" s="71"/>
      <c r="BW269" s="71"/>
      <c r="BX269" s="71"/>
      <c r="BY269" s="71"/>
      <c r="BZ269" s="71"/>
      <c r="CA269" s="71"/>
      <c r="CB269" s="71"/>
      <c r="CC269" s="71"/>
      <c r="CD269" s="71"/>
      <c r="CE269" s="71"/>
      <c r="CF269" s="71"/>
      <c r="CG269" s="71"/>
      <c r="CH269" s="71"/>
      <c r="CI269" s="71"/>
      <c r="CJ269" s="71"/>
      <c r="CK269" s="71"/>
      <c r="CL269" s="71"/>
      <c r="CM269" s="71"/>
      <c r="CN269" s="71"/>
      <c r="CO269" s="71"/>
      <c r="CP269" s="71"/>
      <c r="CQ269" s="71"/>
      <c r="CR269" s="71"/>
      <c r="CS269" s="71"/>
      <c r="CT269" s="71"/>
      <c r="CU269" s="71"/>
      <c r="CV269" s="71"/>
      <c r="CW269" s="71"/>
      <c r="CX269" s="71"/>
      <c r="CY269" s="71"/>
      <c r="CZ269" s="71"/>
      <c r="DA269" s="71"/>
      <c r="DB269" s="71"/>
      <c r="DC269" s="71"/>
      <c r="DD269" s="71"/>
      <c r="DE269" s="71"/>
      <c r="DF269" s="71"/>
      <c r="DG269" s="71"/>
      <c r="DH269" s="71"/>
      <c r="DI269" s="71"/>
      <c r="DJ269" s="71"/>
      <c r="DK269" s="71"/>
    </row>
    <row r="270" spans="1:115">
      <c r="A270" s="109" t="s">
        <v>0</v>
      </c>
      <c r="B270" s="72" t="s">
        <v>47</v>
      </c>
      <c r="C270" s="99" t="s">
        <v>181</v>
      </c>
      <c r="D270" s="100" t="s">
        <v>31</v>
      </c>
      <c r="E270" s="100" t="s">
        <v>31</v>
      </c>
      <c r="F270" s="100" t="s">
        <v>31</v>
      </c>
      <c r="G270" s="71" t="s">
        <v>31</v>
      </c>
      <c r="H270" s="101" t="s">
        <v>31</v>
      </c>
      <c r="I270" s="71" t="s">
        <v>31</v>
      </c>
      <c r="J270" s="71" t="s">
        <v>31</v>
      </c>
      <c r="K270" s="71" t="s">
        <v>31</v>
      </c>
      <c r="L270" s="71" t="s">
        <v>31</v>
      </c>
      <c r="M270" s="71" t="s">
        <v>31</v>
      </c>
      <c r="N270" s="71" t="s">
        <v>31</v>
      </c>
      <c r="O270" s="71" t="s">
        <v>31</v>
      </c>
      <c r="P270" s="71" t="s">
        <v>31</v>
      </c>
      <c r="Q270" s="71" t="s">
        <v>31</v>
      </c>
      <c r="R270" s="71" t="s">
        <v>31</v>
      </c>
      <c r="S270" s="71" t="s">
        <v>31</v>
      </c>
      <c r="T270" s="71" t="s">
        <v>31</v>
      </c>
      <c r="U270" s="71" t="s">
        <v>31</v>
      </c>
      <c r="V270" s="71" t="s">
        <v>31</v>
      </c>
      <c r="W270" s="71" t="s">
        <v>31</v>
      </c>
      <c r="X270" s="71" t="s">
        <v>31</v>
      </c>
      <c r="Y270" s="71" t="s">
        <v>31</v>
      </c>
      <c r="Z270" s="71" t="s">
        <v>31</v>
      </c>
      <c r="AA270" s="101">
        <v>55.7</v>
      </c>
      <c r="AB270" s="79">
        <v>26.3765</v>
      </c>
      <c r="AC270" s="101" t="s">
        <v>31</v>
      </c>
      <c r="AD270" s="101" t="s">
        <v>31</v>
      </c>
      <c r="AE270" s="101" t="s">
        <v>31</v>
      </c>
      <c r="AF270" s="101" t="s">
        <v>31</v>
      </c>
      <c r="AG270" s="101" t="s">
        <v>31</v>
      </c>
      <c r="AH270" s="101" t="s">
        <v>31</v>
      </c>
      <c r="AI270" s="101" t="s">
        <v>31</v>
      </c>
      <c r="AJ270" s="101" t="s">
        <v>31</v>
      </c>
      <c r="AK270" s="101" t="s">
        <v>31</v>
      </c>
      <c r="AL270" s="101" t="s">
        <v>31</v>
      </c>
      <c r="AM270" s="101" t="s">
        <v>31</v>
      </c>
      <c r="AN270" s="101" t="s">
        <v>31</v>
      </c>
      <c r="AO270" s="101" t="s">
        <v>31</v>
      </c>
      <c r="AP270" s="101">
        <v>86.666669999999996</v>
      </c>
      <c r="AQ270" s="101">
        <v>7</v>
      </c>
      <c r="AR270" s="101">
        <v>70</v>
      </c>
      <c r="AS270" s="101">
        <v>9</v>
      </c>
      <c r="AT270" s="101">
        <v>90</v>
      </c>
      <c r="AU270" s="101">
        <v>73.599369999999993</v>
      </c>
      <c r="AV270" s="101">
        <v>16.337509664012501</v>
      </c>
      <c r="AW270" s="101">
        <v>192.46610755403253</v>
      </c>
      <c r="AX270" s="101" t="s">
        <v>31</v>
      </c>
      <c r="AY270" s="101" t="s">
        <v>31</v>
      </c>
      <c r="AZ270" s="101">
        <v>46.1</v>
      </c>
      <c r="BA270" s="101">
        <v>10.778840000000001</v>
      </c>
      <c r="BB270" s="101">
        <v>13.725059999999999</v>
      </c>
      <c r="BC270" s="101">
        <v>10</v>
      </c>
      <c r="BD270" s="101" t="s">
        <v>31</v>
      </c>
      <c r="BE270" s="101">
        <v>32</v>
      </c>
      <c r="BF270" s="101">
        <v>31</v>
      </c>
      <c r="BG270" s="101" t="s">
        <v>31</v>
      </c>
      <c r="BH270" s="71"/>
      <c r="BI270" s="71"/>
      <c r="BJ270" s="71"/>
      <c r="BK270" s="71"/>
      <c r="BL270" s="71"/>
      <c r="BM270" s="71"/>
      <c r="BN270" s="71"/>
      <c r="BO270" s="71"/>
      <c r="BP270" s="71"/>
      <c r="BQ270" s="71"/>
      <c r="BR270" s="71"/>
      <c r="BS270" s="71"/>
      <c r="BT270" s="71"/>
      <c r="BU270" s="71"/>
      <c r="BV270" s="71"/>
      <c r="BW270" s="71"/>
      <c r="BX270" s="71"/>
      <c r="BY270" s="71"/>
      <c r="BZ270" s="71"/>
      <c r="CA270" s="71"/>
      <c r="CB270" s="71"/>
      <c r="CC270" s="71"/>
      <c r="CD270" s="71"/>
      <c r="CE270" s="71"/>
      <c r="CF270" s="71"/>
      <c r="CG270" s="71"/>
      <c r="CH270" s="71"/>
      <c r="CI270" s="71"/>
      <c r="CJ270" s="71"/>
      <c r="CK270" s="71"/>
      <c r="CL270" s="71"/>
      <c r="CM270" s="71"/>
      <c r="CN270" s="71"/>
      <c r="CO270" s="71"/>
      <c r="CP270" s="71"/>
      <c r="CQ270" s="71"/>
      <c r="CR270" s="71"/>
      <c r="CS270" s="71"/>
      <c r="CT270" s="71"/>
      <c r="CU270" s="71"/>
      <c r="CV270" s="71"/>
      <c r="CW270" s="71"/>
      <c r="CX270" s="71"/>
      <c r="CY270" s="71"/>
      <c r="CZ270" s="71"/>
      <c r="DA270" s="71"/>
      <c r="DB270" s="71"/>
      <c r="DC270" s="71"/>
      <c r="DD270" s="71"/>
      <c r="DE270" s="71"/>
      <c r="DF270" s="71"/>
      <c r="DG270" s="71"/>
      <c r="DH270" s="71"/>
      <c r="DI270" s="71"/>
      <c r="DJ270" s="71"/>
      <c r="DK270" s="71"/>
    </row>
    <row r="271" spans="1:115">
      <c r="A271" s="109" t="s">
        <v>0</v>
      </c>
      <c r="B271" s="72" t="s">
        <v>46</v>
      </c>
      <c r="C271" s="99" t="s">
        <v>181</v>
      </c>
      <c r="D271" s="100">
        <v>0.78847</v>
      </c>
      <c r="E271" s="100">
        <v>66.447590000000005</v>
      </c>
      <c r="F271" s="100">
        <v>30.671410000000002</v>
      </c>
      <c r="G271" s="98">
        <v>6.36</v>
      </c>
      <c r="H271" s="101" t="s">
        <v>31</v>
      </c>
      <c r="I271" s="71" t="s">
        <v>31</v>
      </c>
      <c r="J271" s="71" t="s">
        <v>31</v>
      </c>
      <c r="K271" s="71" t="s">
        <v>31</v>
      </c>
      <c r="L271" s="71" t="s">
        <v>31</v>
      </c>
      <c r="M271" s="71" t="s">
        <v>31</v>
      </c>
      <c r="N271" s="71" t="s">
        <v>31</v>
      </c>
      <c r="O271" s="71" t="s">
        <v>31</v>
      </c>
      <c r="P271" s="71" t="s">
        <v>31</v>
      </c>
      <c r="Q271" s="71" t="s">
        <v>31</v>
      </c>
      <c r="R271" s="71" t="s">
        <v>31</v>
      </c>
      <c r="S271" s="71" t="s">
        <v>31</v>
      </c>
      <c r="T271" s="71" t="s">
        <v>31</v>
      </c>
      <c r="U271" s="71" t="s">
        <v>31</v>
      </c>
      <c r="V271" s="71" t="s">
        <v>31</v>
      </c>
      <c r="W271" s="71" t="s">
        <v>31</v>
      </c>
      <c r="X271" s="71" t="s">
        <v>31</v>
      </c>
      <c r="Y271" s="71" t="s">
        <v>31</v>
      </c>
      <c r="Z271" s="71" t="s">
        <v>31</v>
      </c>
      <c r="AA271" s="101">
        <v>55.8</v>
      </c>
      <c r="AB271" s="79">
        <v>22.682500000000001</v>
      </c>
      <c r="AC271" s="101" t="s">
        <v>31</v>
      </c>
      <c r="AD271" s="101" t="s">
        <v>31</v>
      </c>
      <c r="AE271" s="101" t="s">
        <v>31</v>
      </c>
      <c r="AF271" s="101" t="s">
        <v>31</v>
      </c>
      <c r="AG271" s="101" t="s">
        <v>31</v>
      </c>
      <c r="AH271" s="101" t="s">
        <v>31</v>
      </c>
      <c r="AI271" s="101" t="s">
        <v>31</v>
      </c>
      <c r="AJ271" s="101" t="s">
        <v>31</v>
      </c>
      <c r="AK271" s="101" t="s">
        <v>31</v>
      </c>
      <c r="AL271" s="101" t="s">
        <v>31</v>
      </c>
      <c r="AM271" s="101" t="s">
        <v>31</v>
      </c>
      <c r="AN271" s="101" t="s">
        <v>31</v>
      </c>
      <c r="AO271" s="101" t="s">
        <v>31</v>
      </c>
      <c r="AP271" s="101">
        <v>86.666669999999996</v>
      </c>
      <c r="AQ271" s="101">
        <v>7</v>
      </c>
      <c r="AR271" s="101">
        <v>70</v>
      </c>
      <c r="AS271" s="101">
        <v>9</v>
      </c>
      <c r="AT271" s="101">
        <v>90</v>
      </c>
      <c r="AU271" s="101">
        <v>75.354190000000003</v>
      </c>
      <c r="AV271" s="101">
        <v>16.650025862130299</v>
      </c>
      <c r="AW271" s="101">
        <v>176.66859212570202</v>
      </c>
      <c r="AX271" s="101" t="s">
        <v>31</v>
      </c>
      <c r="AY271" s="101" t="s">
        <v>31</v>
      </c>
      <c r="AZ271" s="101">
        <v>45.5</v>
      </c>
      <c r="BA271" s="101">
        <v>12.997820000000001</v>
      </c>
      <c r="BB271" s="101">
        <v>11.942600000000001</v>
      </c>
      <c r="BC271" s="101">
        <v>10.8</v>
      </c>
      <c r="BD271" s="101">
        <v>9.4</v>
      </c>
      <c r="BE271" s="101">
        <v>21</v>
      </c>
      <c r="BF271" s="101">
        <v>20</v>
      </c>
      <c r="BG271" s="101" t="s">
        <v>31</v>
      </c>
      <c r="BH271" s="102"/>
      <c r="BI271" s="102"/>
      <c r="BJ271" s="102"/>
      <c r="BK271" s="102"/>
      <c r="BL271" s="102"/>
      <c r="BM271" s="102"/>
      <c r="BN271" s="102"/>
      <c r="BO271" s="102"/>
      <c r="BP271" s="102"/>
      <c r="BQ271" s="102"/>
      <c r="BR271" s="102"/>
      <c r="BS271" s="102"/>
      <c r="BT271" s="102"/>
      <c r="BU271" s="102"/>
      <c r="BV271" s="102"/>
      <c r="BW271" s="102"/>
      <c r="BX271" s="102"/>
      <c r="BY271" s="102"/>
      <c r="BZ271" s="102"/>
      <c r="CA271" s="102"/>
      <c r="CB271" s="102"/>
      <c r="CC271" s="102"/>
      <c r="CD271" s="102"/>
      <c r="CE271" s="102"/>
      <c r="CF271" s="102"/>
      <c r="CG271" s="102"/>
      <c r="CH271" s="102"/>
      <c r="CI271" s="102"/>
      <c r="CJ271" s="102"/>
      <c r="CK271" s="102"/>
      <c r="CL271" s="102"/>
      <c r="CM271" s="102"/>
      <c r="CN271" s="102"/>
      <c r="CO271" s="102"/>
      <c r="CP271" s="102"/>
      <c r="CQ271" s="102"/>
      <c r="CR271" s="102"/>
      <c r="CS271" s="102"/>
      <c r="CT271" s="102"/>
      <c r="CU271" s="102"/>
      <c r="CV271" s="102"/>
      <c r="CW271" s="102"/>
      <c r="CX271" s="102"/>
      <c r="CY271" s="102"/>
      <c r="CZ271" s="102"/>
      <c r="DA271" s="102"/>
      <c r="DB271" s="102"/>
      <c r="DC271" s="102"/>
      <c r="DD271" s="102"/>
      <c r="DE271" s="102"/>
      <c r="DF271" s="102"/>
      <c r="DG271" s="102"/>
      <c r="DH271" s="102"/>
      <c r="DI271" s="102"/>
      <c r="DJ271" s="102"/>
      <c r="DK271" s="102"/>
    </row>
    <row r="272" spans="1:115">
      <c r="A272" s="109" t="s">
        <v>0</v>
      </c>
      <c r="B272" s="72" t="s">
        <v>45</v>
      </c>
      <c r="C272" s="99" t="s">
        <v>181</v>
      </c>
      <c r="D272" s="100">
        <v>1.0100100000000001</v>
      </c>
      <c r="E272" s="100">
        <v>68.520399999999995</v>
      </c>
      <c r="F272" s="100">
        <v>27.121210000000001</v>
      </c>
      <c r="G272" s="71" t="s">
        <v>31</v>
      </c>
      <c r="H272" s="100">
        <v>3.3</v>
      </c>
      <c r="I272" s="100">
        <v>2.93</v>
      </c>
      <c r="J272" s="100">
        <v>2.99</v>
      </c>
      <c r="K272" s="100">
        <v>2.86</v>
      </c>
      <c r="L272" s="100">
        <v>3.35</v>
      </c>
      <c r="M272" s="100">
        <v>3.78</v>
      </c>
      <c r="N272" s="100">
        <v>2.74</v>
      </c>
      <c r="O272" s="100">
        <v>3.94</v>
      </c>
      <c r="P272" s="100">
        <v>3.53</v>
      </c>
      <c r="Q272" s="100">
        <v>44.6</v>
      </c>
      <c r="R272" s="100">
        <v>33.67</v>
      </c>
      <c r="S272" s="100">
        <v>65.319999999999993</v>
      </c>
      <c r="T272" s="100">
        <v>5.0599999999999996</v>
      </c>
      <c r="U272" s="100">
        <v>4.41</v>
      </c>
      <c r="V272" s="100">
        <v>0.72</v>
      </c>
      <c r="W272" s="100">
        <v>5.83</v>
      </c>
      <c r="X272" s="100">
        <v>9.8800000000000008</v>
      </c>
      <c r="Y272" s="100">
        <v>70.900000000000006</v>
      </c>
      <c r="Z272" s="100">
        <v>58.89</v>
      </c>
      <c r="AA272" s="101">
        <v>55.9</v>
      </c>
      <c r="AB272" s="79">
        <v>28.502800000000001</v>
      </c>
      <c r="AC272" s="101" t="s">
        <v>31</v>
      </c>
      <c r="AD272" s="101" t="s">
        <v>31</v>
      </c>
      <c r="AE272" s="101" t="s">
        <v>31</v>
      </c>
      <c r="AF272" s="101" t="s">
        <v>31</v>
      </c>
      <c r="AG272" s="101" t="s">
        <v>31</v>
      </c>
      <c r="AH272" s="101" t="s">
        <v>31</v>
      </c>
      <c r="AI272" s="101" t="s">
        <v>31</v>
      </c>
      <c r="AJ272" s="101" t="s">
        <v>31</v>
      </c>
      <c r="AK272" s="101" t="s">
        <v>31</v>
      </c>
      <c r="AL272" s="101" t="s">
        <v>31</v>
      </c>
      <c r="AM272" s="101" t="s">
        <v>31</v>
      </c>
      <c r="AN272" s="101" t="s">
        <v>31</v>
      </c>
      <c r="AO272" s="101" t="s">
        <v>31</v>
      </c>
      <c r="AP272" s="101">
        <v>86.666669999999996</v>
      </c>
      <c r="AQ272" s="101">
        <v>7</v>
      </c>
      <c r="AR272" s="101">
        <v>70</v>
      </c>
      <c r="AS272" s="101">
        <v>9</v>
      </c>
      <c r="AT272" s="101">
        <v>90</v>
      </c>
      <c r="AU272" s="101">
        <v>78.643829999999994</v>
      </c>
      <c r="AV272" s="101">
        <v>16.388108072979801</v>
      </c>
      <c r="AW272" s="101">
        <v>162.55904742900933</v>
      </c>
      <c r="AX272" s="101" t="s">
        <v>31</v>
      </c>
      <c r="AY272" s="101" t="s">
        <v>31</v>
      </c>
      <c r="AZ272" s="101" t="s">
        <v>31</v>
      </c>
      <c r="BA272" s="101">
        <v>14.13307</v>
      </c>
      <c r="BB272" s="101">
        <v>21.24943</v>
      </c>
      <c r="BC272" s="101">
        <v>9.9</v>
      </c>
      <c r="BD272" s="101" t="s">
        <v>31</v>
      </c>
      <c r="BE272" s="101">
        <v>19</v>
      </c>
      <c r="BF272" s="101">
        <v>18</v>
      </c>
      <c r="BG272" s="101" t="s">
        <v>31</v>
      </c>
      <c r="BH272" s="71"/>
      <c r="BI272" s="71"/>
      <c r="BJ272" s="71"/>
      <c r="BK272" s="71"/>
      <c r="BL272" s="71"/>
      <c r="BM272" s="71"/>
      <c r="BN272" s="71"/>
      <c r="BO272" s="71"/>
      <c r="BP272" s="71"/>
      <c r="BQ272" s="71"/>
      <c r="BR272" s="71"/>
      <c r="BS272" s="71"/>
      <c r="BT272" s="71"/>
      <c r="BU272" s="71"/>
      <c r="BV272" s="71"/>
      <c r="BW272" s="71"/>
      <c r="BX272" s="71"/>
      <c r="BY272" s="71"/>
      <c r="BZ272" s="71"/>
      <c r="CA272" s="71"/>
      <c r="CB272" s="71"/>
      <c r="CC272" s="71"/>
      <c r="CD272" s="71"/>
      <c r="CE272" s="71"/>
      <c r="CF272" s="71"/>
      <c r="CG272" s="71"/>
      <c r="CH272" s="71"/>
      <c r="CI272" s="71"/>
      <c r="CJ272" s="71"/>
      <c r="CK272" s="71"/>
      <c r="CL272" s="71"/>
      <c r="CM272" s="71"/>
      <c r="CN272" s="71"/>
      <c r="CO272" s="71"/>
      <c r="CP272" s="71"/>
      <c r="CQ272" s="71"/>
      <c r="CR272" s="71"/>
      <c r="CS272" s="71"/>
      <c r="CT272" s="71"/>
      <c r="CU272" s="71"/>
      <c r="CV272" s="71"/>
      <c r="CW272" s="71"/>
      <c r="CX272" s="71"/>
      <c r="CY272" s="71"/>
      <c r="CZ272" s="71"/>
      <c r="DA272" s="71"/>
      <c r="DB272" s="71"/>
      <c r="DC272" s="71"/>
      <c r="DD272" s="71"/>
      <c r="DE272" s="71"/>
      <c r="DF272" s="71"/>
      <c r="DG272" s="71"/>
      <c r="DH272" s="71"/>
      <c r="DI272" s="71"/>
      <c r="DJ272" s="71"/>
      <c r="DK272" s="71"/>
    </row>
    <row r="273" spans="1:115">
      <c r="A273" s="109" t="s">
        <v>0</v>
      </c>
      <c r="B273" s="72" t="s">
        <v>44</v>
      </c>
      <c r="C273" s="99" t="s">
        <v>181</v>
      </c>
      <c r="D273" s="100">
        <v>1.0360799999999999</v>
      </c>
      <c r="E273" s="100">
        <v>59.584989999999998</v>
      </c>
      <c r="F273" s="100">
        <v>36.418860000000002</v>
      </c>
      <c r="G273" s="98">
        <v>6.19</v>
      </c>
      <c r="H273" s="100">
        <v>3.43</v>
      </c>
      <c r="I273" s="100">
        <v>3</v>
      </c>
      <c r="J273" s="100">
        <v>3.07</v>
      </c>
      <c r="K273" s="100">
        <v>2.77</v>
      </c>
      <c r="L273" s="100">
        <v>3.22</v>
      </c>
      <c r="M273" s="100">
        <v>3.41</v>
      </c>
      <c r="N273" s="100">
        <v>2.75</v>
      </c>
      <c r="O273" s="100">
        <v>4.01</v>
      </c>
      <c r="P273" s="100">
        <v>3.2</v>
      </c>
      <c r="Q273" s="100">
        <v>40.06</v>
      </c>
      <c r="R273" s="100">
        <v>24.33</v>
      </c>
      <c r="S273" s="100">
        <v>45.28</v>
      </c>
      <c r="T273" s="100">
        <v>5.07</v>
      </c>
      <c r="U273" s="100">
        <v>4.96</v>
      </c>
      <c r="V273" s="100">
        <v>0.94</v>
      </c>
      <c r="W273" s="100">
        <v>8.19</v>
      </c>
      <c r="X273" s="100">
        <v>3.96</v>
      </c>
      <c r="Y273" s="100">
        <v>68.56</v>
      </c>
      <c r="Z273" s="100">
        <v>55.69</v>
      </c>
      <c r="AA273" s="101">
        <v>56.3</v>
      </c>
      <c r="AB273" s="79">
        <v>34.229900000000001</v>
      </c>
      <c r="AC273" s="101">
        <v>99.222686767578097</v>
      </c>
      <c r="AD273" s="101">
        <v>1.089964850265263</v>
      </c>
      <c r="AE273" s="101">
        <v>7.4248473859275634</v>
      </c>
      <c r="AF273" s="101">
        <v>23.386541097641441</v>
      </c>
      <c r="AG273" s="101">
        <v>49.284283697682021</v>
      </c>
      <c r="AH273" s="101">
        <v>1.51138131608869</v>
      </c>
      <c r="AI273" s="101">
        <v>32.060933917807269</v>
      </c>
      <c r="AJ273" s="101">
        <v>34.996385600849251</v>
      </c>
      <c r="AK273" s="101">
        <v>31.888798190728679</v>
      </c>
      <c r="AL273" s="101">
        <v>34.506515882913419</v>
      </c>
      <c r="AM273" s="101">
        <v>11.036700773472589</v>
      </c>
      <c r="AN273" s="101">
        <v>90.372630000000001</v>
      </c>
      <c r="AO273" s="101">
        <v>74.555319999999995</v>
      </c>
      <c r="AP273" s="101">
        <v>86.666669999999996</v>
      </c>
      <c r="AQ273" s="101">
        <v>7</v>
      </c>
      <c r="AR273" s="101">
        <v>70</v>
      </c>
      <c r="AS273" s="101">
        <v>9</v>
      </c>
      <c r="AT273" s="101">
        <v>90</v>
      </c>
      <c r="AU273" s="101">
        <v>79.550790000000006</v>
      </c>
      <c r="AV273" s="101">
        <v>16.3978109359931</v>
      </c>
      <c r="AW273" s="101">
        <v>157.9447648867712</v>
      </c>
      <c r="AX273" s="101" t="s">
        <v>31</v>
      </c>
      <c r="AY273" s="101" t="s">
        <v>31</v>
      </c>
      <c r="AZ273" s="101" t="s">
        <v>31</v>
      </c>
      <c r="BA273" s="101">
        <v>12.340999999999999</v>
      </c>
      <c r="BB273" s="101">
        <v>17.996870000000001</v>
      </c>
      <c r="BC273" s="101">
        <v>9.9</v>
      </c>
      <c r="BD273" s="101">
        <v>6.7</v>
      </c>
      <c r="BE273" s="101">
        <v>18</v>
      </c>
      <c r="BF273" s="101">
        <v>17</v>
      </c>
      <c r="BG273" s="101" t="s">
        <v>31</v>
      </c>
      <c r="BH273" s="71"/>
      <c r="BI273" s="71"/>
      <c r="BJ273" s="71"/>
      <c r="BK273" s="71"/>
      <c r="BL273" s="71"/>
      <c r="BM273" s="71"/>
      <c r="BN273" s="71"/>
      <c r="BO273" s="71"/>
      <c r="BP273" s="71"/>
      <c r="BQ273" s="71"/>
      <c r="BR273" s="71"/>
      <c r="BS273" s="71"/>
      <c r="BT273" s="71"/>
      <c r="BU273" s="71"/>
      <c r="BV273" s="71"/>
      <c r="BW273" s="71"/>
      <c r="BX273" s="71"/>
      <c r="BY273" s="71"/>
      <c r="BZ273" s="71"/>
      <c r="CA273" s="71"/>
      <c r="CB273" s="71"/>
      <c r="CC273" s="71"/>
      <c r="CD273" s="71"/>
      <c r="CE273" s="71"/>
      <c r="CF273" s="71"/>
      <c r="CG273" s="71"/>
      <c r="CH273" s="71"/>
      <c r="CI273" s="71"/>
      <c r="CJ273" s="71"/>
      <c r="CK273" s="71"/>
      <c r="CL273" s="71"/>
      <c r="CM273" s="71"/>
      <c r="CN273" s="71"/>
      <c r="CO273" s="71"/>
      <c r="CP273" s="71"/>
      <c r="CQ273" s="71"/>
      <c r="CR273" s="71"/>
      <c r="CS273" s="71"/>
      <c r="CT273" s="71"/>
      <c r="CU273" s="71"/>
      <c r="CV273" s="71"/>
      <c r="CW273" s="71"/>
      <c r="CX273" s="71"/>
      <c r="CY273" s="71"/>
      <c r="CZ273" s="71"/>
      <c r="DA273" s="71"/>
      <c r="DB273" s="71"/>
      <c r="DC273" s="71"/>
      <c r="DD273" s="71"/>
      <c r="DE273" s="71"/>
      <c r="DF273" s="71"/>
      <c r="DG273" s="71"/>
      <c r="DH273" s="71"/>
      <c r="DI273" s="71"/>
      <c r="DJ273" s="71"/>
      <c r="DK273" s="71"/>
    </row>
    <row r="274" spans="1:115">
      <c r="A274" s="109" t="s">
        <v>0</v>
      </c>
      <c r="B274" s="72" t="s">
        <v>43</v>
      </c>
      <c r="C274" s="99" t="s">
        <v>181</v>
      </c>
      <c r="D274" s="100">
        <v>1.03342</v>
      </c>
      <c r="E274" s="100">
        <v>55.006369999999997</v>
      </c>
      <c r="F274" s="100">
        <v>41.385060000000003</v>
      </c>
      <c r="G274" s="98">
        <v>6.19</v>
      </c>
      <c r="H274" s="100">
        <v>3.02</v>
      </c>
      <c r="I274" s="100">
        <v>2.82</v>
      </c>
      <c r="J274" s="100">
        <v>2.67</v>
      </c>
      <c r="K274" s="100">
        <v>2.44</v>
      </c>
      <c r="L274" s="100">
        <v>3.09</v>
      </c>
      <c r="M274" s="100">
        <v>3.1</v>
      </c>
      <c r="N274" s="100">
        <v>2.4300000000000002</v>
      </c>
      <c r="O274" s="100">
        <v>4.0199999999999996</v>
      </c>
      <c r="P274" s="100">
        <v>2.83</v>
      </c>
      <c r="Q274" s="100">
        <v>36.5</v>
      </c>
      <c r="R274" s="100">
        <v>31.06</v>
      </c>
      <c r="S274" s="100">
        <v>30.04</v>
      </c>
      <c r="T274" s="100">
        <v>8.73</v>
      </c>
      <c r="U274" s="100">
        <v>4.92</v>
      </c>
      <c r="V274" s="100">
        <v>0.69</v>
      </c>
      <c r="W274" s="100">
        <v>10.98</v>
      </c>
      <c r="X274" s="100">
        <v>3.91</v>
      </c>
      <c r="Y274" s="100">
        <v>51.27</v>
      </c>
      <c r="Z274" s="100">
        <v>51.51</v>
      </c>
      <c r="AA274" s="101">
        <v>61</v>
      </c>
      <c r="AB274" s="79">
        <v>13.527799999999999</v>
      </c>
      <c r="AC274" s="101">
        <v>99.529609680175795</v>
      </c>
      <c r="AD274" s="101">
        <v>1.0447010043830525</v>
      </c>
      <c r="AE274" s="101">
        <v>5.2939128402282165</v>
      </c>
      <c r="AF274" s="101">
        <v>23.188257965873781</v>
      </c>
      <c r="AG274" s="101">
        <v>47.209338876629623</v>
      </c>
      <c r="AH274" s="101">
        <v>1.5749128308397298</v>
      </c>
      <c r="AI274" s="101">
        <v>34.336095825289156</v>
      </c>
      <c r="AJ274" s="101">
        <v>35.78767837848514</v>
      </c>
      <c r="AK274" s="101">
        <v>34.181538639473459</v>
      </c>
      <c r="AL274" s="101">
        <v>35.346239579784068</v>
      </c>
      <c r="AM274" s="101">
        <v>6.3507911358066167</v>
      </c>
      <c r="AN274" s="101">
        <v>90.36506</v>
      </c>
      <c r="AO274" s="101">
        <v>76.266549999999995</v>
      </c>
      <c r="AP274" s="101">
        <v>86.666669999999996</v>
      </c>
      <c r="AQ274" s="101">
        <v>7</v>
      </c>
      <c r="AR274" s="101">
        <v>70</v>
      </c>
      <c r="AS274" s="101">
        <v>9</v>
      </c>
      <c r="AT274" s="101">
        <v>90</v>
      </c>
      <c r="AU274" s="101">
        <v>81.045439999999999</v>
      </c>
      <c r="AV274" s="101">
        <v>15.7949355071854</v>
      </c>
      <c r="AW274" s="101">
        <v>154.937684607226</v>
      </c>
      <c r="AX274" s="101" t="s">
        <v>31</v>
      </c>
      <c r="AY274" s="101" t="s">
        <v>31</v>
      </c>
      <c r="AZ274" s="101">
        <v>43.9</v>
      </c>
      <c r="BA274" s="101">
        <v>14.91926</v>
      </c>
      <c r="BB274" s="101">
        <v>19.188490000000002</v>
      </c>
      <c r="BC274" s="101">
        <v>10.4</v>
      </c>
      <c r="BD274" s="101" t="s">
        <v>31</v>
      </c>
      <c r="BE274" s="101">
        <v>9</v>
      </c>
      <c r="BF274" s="101">
        <v>8</v>
      </c>
      <c r="BG274" s="101" t="s">
        <v>31</v>
      </c>
      <c r="BH274" s="71"/>
      <c r="BI274" s="71"/>
      <c r="BJ274" s="71"/>
      <c r="BK274" s="71"/>
      <c r="BL274" s="71"/>
      <c r="BM274" s="71"/>
      <c r="BN274" s="71"/>
      <c r="BO274" s="71"/>
      <c r="BP274" s="71"/>
      <c r="BQ274" s="71"/>
      <c r="BR274" s="71"/>
      <c r="BS274" s="71"/>
      <c r="BT274" s="71"/>
      <c r="BU274" s="71"/>
      <c r="BV274" s="71"/>
      <c r="BW274" s="71"/>
      <c r="BX274" s="71"/>
      <c r="BY274" s="71"/>
      <c r="BZ274" s="71"/>
      <c r="CA274" s="71"/>
      <c r="CB274" s="71"/>
      <c r="CC274" s="71"/>
      <c r="CD274" s="71"/>
      <c r="CE274" s="71"/>
      <c r="CF274" s="71"/>
      <c r="CG274" s="71"/>
      <c r="CH274" s="71"/>
      <c r="CI274" s="71"/>
      <c r="CJ274" s="71"/>
      <c r="CK274" s="71"/>
      <c r="CL274" s="71"/>
      <c r="CM274" s="71"/>
      <c r="CN274" s="71"/>
      <c r="CO274" s="71"/>
      <c r="CP274" s="71"/>
      <c r="CQ274" s="71"/>
      <c r="CR274" s="71"/>
      <c r="CS274" s="71"/>
      <c r="CT274" s="71"/>
      <c r="CU274" s="71"/>
      <c r="CV274" s="71"/>
      <c r="CW274" s="71"/>
      <c r="CX274" s="71"/>
      <c r="CY274" s="71"/>
      <c r="CZ274" s="71"/>
      <c r="DA274" s="71"/>
      <c r="DB274" s="71"/>
      <c r="DC274" s="71"/>
      <c r="DD274" s="71"/>
      <c r="DE274" s="71"/>
      <c r="DF274" s="71"/>
      <c r="DG274" s="71"/>
      <c r="DH274" s="71"/>
      <c r="DI274" s="71"/>
      <c r="DJ274" s="71"/>
      <c r="DK274" s="71"/>
    </row>
    <row r="275" spans="1:115">
      <c r="A275" s="109" t="s">
        <v>0</v>
      </c>
      <c r="B275" s="72" t="s">
        <v>42</v>
      </c>
      <c r="C275" s="99" t="s">
        <v>181</v>
      </c>
      <c r="D275" s="100">
        <v>1.0926899999999999</v>
      </c>
      <c r="E275" s="100">
        <v>60.196080000000002</v>
      </c>
      <c r="F275" s="100">
        <v>29.677440000000001</v>
      </c>
      <c r="G275" s="98">
        <v>6.41</v>
      </c>
      <c r="H275" s="100">
        <v>3.58</v>
      </c>
      <c r="I275" s="100">
        <v>3.27</v>
      </c>
      <c r="J275" s="100">
        <v>3.17</v>
      </c>
      <c r="K275" s="100">
        <v>2.91</v>
      </c>
      <c r="L275" s="100">
        <v>3.31</v>
      </c>
      <c r="M275" s="100">
        <v>3.91</v>
      </c>
      <c r="N275" s="100">
        <v>2.97</v>
      </c>
      <c r="O275" s="100">
        <v>4.03</v>
      </c>
      <c r="P275" s="100">
        <v>3.29</v>
      </c>
      <c r="Q275" s="100">
        <v>35.69</v>
      </c>
      <c r="R275" s="100">
        <v>30.82</v>
      </c>
      <c r="S275" s="100">
        <v>36.340000000000003</v>
      </c>
      <c r="T275" s="100">
        <v>13.34</v>
      </c>
      <c r="U275" s="100">
        <v>6.99</v>
      </c>
      <c r="V275" s="100">
        <v>0.8</v>
      </c>
      <c r="W275" s="100">
        <v>12.82</v>
      </c>
      <c r="X275" s="100">
        <v>6.09</v>
      </c>
      <c r="Y275" s="100">
        <v>50.88</v>
      </c>
      <c r="Z275" s="100">
        <v>45.59</v>
      </c>
      <c r="AA275" s="101">
        <v>65.8</v>
      </c>
      <c r="AB275" s="79">
        <v>21.114699999999999</v>
      </c>
      <c r="AC275" s="101">
        <v>99.8</v>
      </c>
      <c r="AD275" s="101">
        <v>1.005567502105595</v>
      </c>
      <c r="AE275" s="101">
        <v>5.4734541922956339</v>
      </c>
      <c r="AF275" s="101">
        <v>25.748621367060249</v>
      </c>
      <c r="AG275" s="101">
        <v>47.480028908296333</v>
      </c>
      <c r="AH275" s="101">
        <v>1.4334090775710902</v>
      </c>
      <c r="AI275" s="101">
        <v>36.99621935154088</v>
      </c>
      <c r="AJ275" s="101">
        <v>37.233195680067873</v>
      </c>
      <c r="AK275" s="101">
        <v>36.866588054130439</v>
      </c>
      <c r="AL275" s="101">
        <v>36.916388986048482</v>
      </c>
      <c r="AM275" s="101">
        <v>18.98355068470778</v>
      </c>
      <c r="AN275" s="101">
        <v>90.380949999999999</v>
      </c>
      <c r="AO275" s="101">
        <v>78.703029999999998</v>
      </c>
      <c r="AP275" s="101">
        <v>86.666669999999996</v>
      </c>
      <c r="AQ275" s="101">
        <v>7</v>
      </c>
      <c r="AR275" s="101">
        <v>70</v>
      </c>
      <c r="AS275" s="101">
        <v>9</v>
      </c>
      <c r="AT275" s="101">
        <v>90</v>
      </c>
      <c r="AU275" s="101">
        <v>87.852540000000005</v>
      </c>
      <c r="AV275" s="101">
        <v>15.7313276144878</v>
      </c>
      <c r="AW275" s="101">
        <v>147.84175476601337</v>
      </c>
      <c r="AX275" s="101" t="s">
        <v>31</v>
      </c>
      <c r="AY275" s="101" t="s">
        <v>31</v>
      </c>
      <c r="AZ275" s="101" t="s">
        <v>31</v>
      </c>
      <c r="BA275" s="101">
        <v>17.345469999999999</v>
      </c>
      <c r="BB275" s="101">
        <v>20.921569999999999</v>
      </c>
      <c r="BC275" s="101">
        <v>10.4</v>
      </c>
      <c r="BD275" s="101">
        <v>6.5</v>
      </c>
      <c r="BE275" s="101">
        <v>10</v>
      </c>
      <c r="BF275" s="101">
        <v>9</v>
      </c>
      <c r="BG275" s="101" t="s">
        <v>31</v>
      </c>
      <c r="BH275" s="71"/>
      <c r="BI275" s="71"/>
      <c r="BJ275" s="71"/>
      <c r="BK275" s="71"/>
      <c r="BL275" s="71"/>
      <c r="BM275" s="71"/>
      <c r="BN275" s="71"/>
      <c r="BO275" s="71"/>
      <c r="BP275" s="71"/>
      <c r="BQ275" s="71"/>
      <c r="BR275" s="71"/>
      <c r="BS275" s="71"/>
      <c r="BT275" s="71"/>
      <c r="BU275" s="71"/>
      <c r="BV275" s="71"/>
      <c r="BW275" s="71"/>
      <c r="BX275" s="71"/>
      <c r="BY275" s="71"/>
      <c r="BZ275" s="71"/>
      <c r="CA275" s="71"/>
      <c r="CB275" s="71"/>
      <c r="CC275" s="71"/>
      <c r="CD275" s="71"/>
      <c r="CE275" s="71"/>
      <c r="CF275" s="71"/>
      <c r="CG275" s="71"/>
      <c r="CH275" s="71"/>
      <c r="CI275" s="71"/>
      <c r="CJ275" s="71"/>
      <c r="CK275" s="71"/>
      <c r="CL275" s="71"/>
      <c r="CM275" s="71"/>
      <c r="CN275" s="71"/>
      <c r="CO275" s="71"/>
      <c r="CP275" s="71"/>
      <c r="CQ275" s="71"/>
      <c r="CR275" s="71"/>
      <c r="CS275" s="71"/>
      <c r="CT275" s="71"/>
      <c r="CU275" s="71"/>
      <c r="CV275" s="71"/>
      <c r="CW275" s="71"/>
      <c r="CX275" s="71"/>
      <c r="CY275" s="71"/>
      <c r="CZ275" s="71"/>
      <c r="DA275" s="71"/>
      <c r="DB275" s="71"/>
      <c r="DC275" s="71"/>
      <c r="DD275" s="71"/>
      <c r="DE275" s="71"/>
      <c r="DF275" s="71"/>
      <c r="DG275" s="71"/>
      <c r="DH275" s="71"/>
      <c r="DI275" s="71"/>
      <c r="DJ275" s="71"/>
      <c r="DK275" s="71"/>
    </row>
    <row r="276" spans="1:115">
      <c r="A276" s="109" t="s">
        <v>0</v>
      </c>
      <c r="B276" s="72" t="s">
        <v>41</v>
      </c>
      <c r="C276" s="99" t="s">
        <v>181</v>
      </c>
      <c r="D276" s="100" t="s">
        <v>31</v>
      </c>
      <c r="E276" s="100" t="s">
        <v>31</v>
      </c>
      <c r="F276" s="100" t="s">
        <v>31</v>
      </c>
      <c r="G276" s="98">
        <v>6.49</v>
      </c>
      <c r="H276" s="100">
        <v>3.42</v>
      </c>
      <c r="I276" s="100">
        <v>3.05</v>
      </c>
      <c r="J276" s="100">
        <v>3</v>
      </c>
      <c r="K276" s="100">
        <v>2.94</v>
      </c>
      <c r="L276" s="100">
        <v>3.17</v>
      </c>
      <c r="M276" s="100">
        <v>3.39</v>
      </c>
      <c r="N276" s="100">
        <v>2.74</v>
      </c>
      <c r="O276" s="100">
        <v>4.1500000000000004</v>
      </c>
      <c r="P276" s="100">
        <v>3.13</v>
      </c>
      <c r="Q276" s="100">
        <v>40.72</v>
      </c>
      <c r="R276" s="100">
        <v>27.98</v>
      </c>
      <c r="S276" s="100">
        <v>33.31</v>
      </c>
      <c r="T276" s="100">
        <v>11.82</v>
      </c>
      <c r="U276" s="100">
        <v>6.6</v>
      </c>
      <c r="V276" s="100">
        <v>0.72</v>
      </c>
      <c r="W276" s="100">
        <v>6.3</v>
      </c>
      <c r="X276" s="100">
        <v>8.1300000000000008</v>
      </c>
      <c r="Y276" s="100">
        <v>44.98</v>
      </c>
      <c r="Z276" s="100">
        <v>41.83</v>
      </c>
      <c r="AA276" s="101">
        <v>57.5751226</v>
      </c>
      <c r="AB276" s="79">
        <v>16.103200000000001</v>
      </c>
      <c r="AC276" s="101">
        <v>99.940643310546903</v>
      </c>
      <c r="AD276" s="101">
        <v>0.96202243614900118</v>
      </c>
      <c r="AE276" s="101">
        <v>4.6937225201991737</v>
      </c>
      <c r="AF276" s="101">
        <v>25.937106695961376</v>
      </c>
      <c r="AG276" s="101">
        <v>48.424342746175107</v>
      </c>
      <c r="AH276" s="101">
        <v>1.5205956328893999</v>
      </c>
      <c r="AI276" s="101">
        <v>36.030637746196589</v>
      </c>
      <c r="AJ276" s="101">
        <v>38.62681777949841</v>
      </c>
      <c r="AK276" s="101">
        <v>35.885362359363384</v>
      </c>
      <c r="AL276" s="101">
        <v>38.403352541076728</v>
      </c>
      <c r="AM276" s="101">
        <v>8.1298268032570604</v>
      </c>
      <c r="AN276" s="101">
        <v>90.393559999999994</v>
      </c>
      <c r="AO276" s="101">
        <v>78.698909999999998</v>
      </c>
      <c r="AP276" s="101">
        <v>86.666669999999996</v>
      </c>
      <c r="AQ276" s="101">
        <v>7</v>
      </c>
      <c r="AR276" s="101">
        <v>70</v>
      </c>
      <c r="AS276" s="101">
        <v>9</v>
      </c>
      <c r="AT276" s="101">
        <v>90</v>
      </c>
      <c r="AU276" s="101">
        <v>87.760549999999995</v>
      </c>
      <c r="AV276" s="101">
        <v>15.268597102797299</v>
      </c>
      <c r="AW276" s="101">
        <v>142.72099146487284</v>
      </c>
      <c r="AX276" s="101" t="s">
        <v>31</v>
      </c>
      <c r="AY276" s="101" t="s">
        <v>31</v>
      </c>
      <c r="AZ276" s="101">
        <v>41.3</v>
      </c>
      <c r="BA276" s="101">
        <v>16.127140000000001</v>
      </c>
      <c r="BB276" s="101">
        <v>20.226179999999999</v>
      </c>
      <c r="BC276" s="101">
        <v>10.4</v>
      </c>
      <c r="BD276" s="101" t="s">
        <v>31</v>
      </c>
      <c r="BE276" s="101">
        <v>10</v>
      </c>
      <c r="BF276" s="101">
        <v>9</v>
      </c>
      <c r="BG276" s="101">
        <v>7</v>
      </c>
      <c r="BH276" s="71"/>
      <c r="BI276" s="71"/>
      <c r="BJ276" s="71"/>
      <c r="BK276" s="71"/>
      <c r="BL276" s="71"/>
      <c r="BM276" s="71"/>
      <c r="BN276" s="71"/>
      <c r="BO276" s="71"/>
      <c r="BP276" s="71"/>
      <c r="BQ276" s="71"/>
      <c r="BR276" s="71"/>
      <c r="BS276" s="71"/>
      <c r="BT276" s="71"/>
      <c r="BU276" s="71"/>
      <c r="BV276" s="71"/>
      <c r="BW276" s="71"/>
      <c r="BX276" s="71"/>
      <c r="BY276" s="71"/>
      <c r="BZ276" s="71"/>
      <c r="CA276" s="71"/>
      <c r="CB276" s="71"/>
      <c r="CC276" s="71"/>
      <c r="CD276" s="71"/>
      <c r="CE276" s="71"/>
      <c r="CF276" s="71"/>
      <c r="CG276" s="71"/>
      <c r="CH276" s="71"/>
      <c r="CI276" s="71"/>
      <c r="CJ276" s="71"/>
      <c r="CK276" s="71"/>
      <c r="CL276" s="71"/>
      <c r="CM276" s="71"/>
      <c r="CN276" s="71"/>
      <c r="CO276" s="71"/>
      <c r="CP276" s="71"/>
      <c r="CQ276" s="71"/>
      <c r="CR276" s="71"/>
      <c r="CS276" s="71"/>
      <c r="CT276" s="71"/>
      <c r="CU276" s="71"/>
      <c r="CV276" s="71"/>
      <c r="CW276" s="71"/>
      <c r="CX276" s="71"/>
      <c r="CY276" s="71"/>
      <c r="CZ276" s="71"/>
      <c r="DA276" s="71"/>
      <c r="DB276" s="71"/>
      <c r="DC276" s="71"/>
      <c r="DD276" s="71"/>
      <c r="DE276" s="71"/>
      <c r="DF276" s="71"/>
      <c r="DG276" s="71"/>
      <c r="DH276" s="71"/>
      <c r="DI276" s="71"/>
      <c r="DJ276" s="71"/>
      <c r="DK276" s="71"/>
    </row>
    <row r="277" spans="1:115">
      <c r="A277" s="109" t="s">
        <v>0</v>
      </c>
      <c r="B277" s="72" t="s">
        <v>40</v>
      </c>
      <c r="C277" s="99" t="s">
        <v>181</v>
      </c>
      <c r="D277" s="100">
        <v>1.26275</v>
      </c>
      <c r="E277" s="100">
        <v>6.9115399999999996</v>
      </c>
      <c r="F277" s="100">
        <v>12.341559999999999</v>
      </c>
      <c r="G277" s="98">
        <v>6.49</v>
      </c>
      <c r="H277" s="100">
        <v>3.34</v>
      </c>
      <c r="I277" s="100">
        <v>3.35</v>
      </c>
      <c r="J277" s="100">
        <v>3.28</v>
      </c>
      <c r="K277" s="100">
        <v>2.68</v>
      </c>
      <c r="L277" s="100">
        <v>3.31</v>
      </c>
      <c r="M277" s="100">
        <v>3.55</v>
      </c>
      <c r="N277" s="100">
        <v>2.83</v>
      </c>
      <c r="O277" s="100">
        <v>4.08</v>
      </c>
      <c r="P277" s="100">
        <v>3.54</v>
      </c>
      <c r="Q277" s="100">
        <v>43.4</v>
      </c>
      <c r="R277" s="100">
        <v>38.4</v>
      </c>
      <c r="S277" s="100">
        <v>26.75</v>
      </c>
      <c r="T277" s="100">
        <v>11.63</v>
      </c>
      <c r="U277" s="100">
        <v>5.91</v>
      </c>
      <c r="V277" s="100">
        <v>1.33</v>
      </c>
      <c r="W277" s="100">
        <v>2.5099999999999998</v>
      </c>
      <c r="X277" s="100">
        <v>13.48</v>
      </c>
      <c r="Y277" s="100">
        <v>49.95</v>
      </c>
      <c r="Z277" s="100">
        <v>50.37</v>
      </c>
      <c r="AA277" s="101">
        <v>63.665425881322498</v>
      </c>
      <c r="AB277" s="79">
        <v>33.605899999999998</v>
      </c>
      <c r="AC277" s="101">
        <v>99.992507934570298</v>
      </c>
      <c r="AD277" s="101">
        <v>0.93814084639965967</v>
      </c>
      <c r="AE277" s="101">
        <v>6.0067219499935618</v>
      </c>
      <c r="AF277" s="101">
        <v>24.977608426281336</v>
      </c>
      <c r="AG277" s="101">
        <v>49.127841024497485</v>
      </c>
      <c r="AH277" s="101">
        <v>1.4551146829205699</v>
      </c>
      <c r="AI277" s="101">
        <v>32.992960247237505</v>
      </c>
      <c r="AJ277" s="101">
        <v>37.429401955970071</v>
      </c>
      <c r="AK277" s="101">
        <v>32.858383190519106</v>
      </c>
      <c r="AL277" s="101">
        <v>37.164206526222443</v>
      </c>
      <c r="AM277" s="101">
        <v>4.7905711407746168</v>
      </c>
      <c r="AN277" s="101">
        <v>92.433170000000004</v>
      </c>
      <c r="AO277" s="101">
        <v>77.491839999999996</v>
      </c>
      <c r="AP277" s="101">
        <v>86</v>
      </c>
      <c r="AQ277" s="101">
        <v>8</v>
      </c>
      <c r="AR277" s="101">
        <v>80</v>
      </c>
      <c r="AS277" s="101">
        <v>9</v>
      </c>
      <c r="AT277" s="101">
        <v>90</v>
      </c>
      <c r="AU277" s="101">
        <v>88.700580000000002</v>
      </c>
      <c r="AV277" s="101">
        <v>14.5897761007611</v>
      </c>
      <c r="AW277" s="101">
        <v>138.31223117684328</v>
      </c>
      <c r="AX277" s="101" t="s">
        <v>31</v>
      </c>
      <c r="AY277" s="101" t="s">
        <v>31</v>
      </c>
      <c r="AZ277" s="101" t="s">
        <v>31</v>
      </c>
      <c r="BA277" s="101">
        <v>15.986689999999999</v>
      </c>
      <c r="BB277" s="101" t="s">
        <v>31</v>
      </c>
      <c r="BC277" s="101">
        <v>10.4</v>
      </c>
      <c r="BD277" s="101">
        <v>6.3</v>
      </c>
      <c r="BE277" s="101">
        <v>8</v>
      </c>
      <c r="BF277" s="101">
        <v>7</v>
      </c>
      <c r="BG277" s="101">
        <v>7</v>
      </c>
      <c r="BH277" s="71"/>
      <c r="BI277" s="71"/>
      <c r="BJ277" s="71"/>
      <c r="BK277" s="71"/>
      <c r="BL277" s="71"/>
      <c r="BM277" s="71"/>
      <c r="BN277" s="71"/>
      <c r="BO277" s="71"/>
      <c r="BP277" s="71"/>
      <c r="BQ277" s="71"/>
      <c r="BR277" s="71"/>
      <c r="BS277" s="71"/>
      <c r="BT277" s="71"/>
      <c r="BU277" s="71"/>
      <c r="BV277" s="71"/>
      <c r="BW277" s="71"/>
      <c r="BX277" s="71"/>
      <c r="BY277" s="71"/>
      <c r="BZ277" s="71"/>
      <c r="CA277" s="71"/>
      <c r="CB277" s="71"/>
      <c r="CC277" s="71"/>
      <c r="CD277" s="71"/>
      <c r="CE277" s="71"/>
      <c r="CF277" s="71"/>
      <c r="CG277" s="71"/>
      <c r="CH277" s="71"/>
      <c r="CI277" s="71"/>
      <c r="CJ277" s="71"/>
      <c r="CK277" s="71"/>
      <c r="CL277" s="71"/>
      <c r="CM277" s="71"/>
      <c r="CN277" s="71"/>
      <c r="CO277" s="71"/>
      <c r="CP277" s="71"/>
      <c r="CQ277" s="71"/>
      <c r="CR277" s="71"/>
      <c r="CS277" s="71"/>
      <c r="CT277" s="71"/>
      <c r="CU277" s="71"/>
      <c r="CV277" s="71"/>
      <c r="CW277" s="71"/>
      <c r="CX277" s="71"/>
      <c r="CY277" s="71"/>
      <c r="CZ277" s="71"/>
      <c r="DA277" s="71"/>
      <c r="DB277" s="71"/>
      <c r="DC277" s="71"/>
      <c r="DD277" s="71"/>
      <c r="DE277" s="71"/>
      <c r="DF277" s="71"/>
      <c r="DG277" s="71"/>
      <c r="DH277" s="71"/>
      <c r="DI277" s="71"/>
      <c r="DJ277" s="71"/>
      <c r="DK277" s="71"/>
    </row>
    <row r="278" spans="1:115">
      <c r="A278" s="109" t="s">
        <v>0</v>
      </c>
      <c r="B278" s="72" t="s">
        <v>39</v>
      </c>
      <c r="C278" s="99" t="s">
        <v>181</v>
      </c>
      <c r="D278" s="100">
        <v>1.2998000000000001</v>
      </c>
      <c r="E278" s="100">
        <v>49.596299999999999</v>
      </c>
      <c r="F278" s="100">
        <v>35.765700000000002</v>
      </c>
      <c r="G278" s="98">
        <v>6.43</v>
      </c>
      <c r="H278" s="100">
        <v>3.44</v>
      </c>
      <c r="I278" s="100">
        <v>3.13</v>
      </c>
      <c r="J278" s="100">
        <v>3.41</v>
      </c>
      <c r="K278" s="100">
        <v>2.94</v>
      </c>
      <c r="L278" s="100">
        <v>3.43</v>
      </c>
      <c r="M278" s="100">
        <v>3.64</v>
      </c>
      <c r="N278" s="100">
        <v>2.82</v>
      </c>
      <c r="O278" s="100">
        <v>4.24</v>
      </c>
      <c r="P278" s="100">
        <v>3.5</v>
      </c>
      <c r="Q278" s="100">
        <v>28.24</v>
      </c>
      <c r="R278" s="100">
        <v>27.83</v>
      </c>
      <c r="S278" s="100">
        <v>27.13</v>
      </c>
      <c r="T278" s="100">
        <v>5.61</v>
      </c>
      <c r="U278" s="100">
        <v>2.93</v>
      </c>
      <c r="V278" s="100">
        <v>1.05</v>
      </c>
      <c r="W278" s="100">
        <v>8.6</v>
      </c>
      <c r="X278" s="100">
        <v>13.7</v>
      </c>
      <c r="Y278" s="100">
        <v>50.98</v>
      </c>
      <c r="Z278" s="100">
        <v>39.28</v>
      </c>
      <c r="AA278" s="101">
        <v>71.646781119569994</v>
      </c>
      <c r="AB278" s="79">
        <v>20.519400000000001</v>
      </c>
      <c r="AC278" s="101">
        <v>100</v>
      </c>
      <c r="AD278" s="101">
        <v>0.91573654177441366</v>
      </c>
      <c r="AE278" s="101">
        <v>5.0915157207922732</v>
      </c>
      <c r="AF278" s="101">
        <v>25.424214127980925</v>
      </c>
      <c r="AG278" s="101">
        <v>48.195691610100994</v>
      </c>
      <c r="AH278" s="101">
        <v>1.5288631218348401</v>
      </c>
      <c r="AI278" s="101">
        <v>35.389681440473048</v>
      </c>
      <c r="AJ278" s="101">
        <v>40.244676183115757</v>
      </c>
      <c r="AK278" s="101">
        <v>35.212961067357938</v>
      </c>
      <c r="AL278" s="101">
        <v>39.875471050266434</v>
      </c>
      <c r="AM278" s="101">
        <v>3.6125975431611721</v>
      </c>
      <c r="AN278" s="101">
        <v>94.337810000000005</v>
      </c>
      <c r="AO278" s="101">
        <v>79.512699999999995</v>
      </c>
      <c r="AP278" s="101">
        <v>86</v>
      </c>
      <c r="AQ278" s="101">
        <v>8</v>
      </c>
      <c r="AR278" s="101">
        <v>80</v>
      </c>
      <c r="AS278" s="101">
        <v>9</v>
      </c>
      <c r="AT278" s="101">
        <v>90</v>
      </c>
      <c r="AU278" s="101">
        <v>89.251019999999997</v>
      </c>
      <c r="AV278" s="101">
        <v>14.6127570557125</v>
      </c>
      <c r="AW278" s="101">
        <v>133.5507716439943</v>
      </c>
      <c r="AX278" s="101" t="s">
        <v>31</v>
      </c>
      <c r="AY278" s="101" t="s">
        <v>31</v>
      </c>
      <c r="AZ278" s="101">
        <v>41</v>
      </c>
      <c r="BA278" s="101">
        <v>16.319130000000001</v>
      </c>
      <c r="BB278" s="101" t="s">
        <v>31</v>
      </c>
      <c r="BC278" s="101">
        <v>10.4</v>
      </c>
      <c r="BD278" s="101">
        <v>5.7</v>
      </c>
      <c r="BE278" s="101">
        <v>8</v>
      </c>
      <c r="BF278" s="101">
        <v>7</v>
      </c>
      <c r="BG278" s="101">
        <v>7</v>
      </c>
      <c r="BH278" s="71"/>
      <c r="BI278" s="71"/>
      <c r="BJ278" s="71"/>
      <c r="BK278" s="71"/>
      <c r="BL278" s="71"/>
      <c r="BM278" s="71"/>
      <c r="BN278" s="71"/>
      <c r="BO278" s="71"/>
      <c r="BP278" s="71"/>
      <c r="BQ278" s="71"/>
      <c r="BR278" s="71"/>
      <c r="BS278" s="71"/>
      <c r="BT278" s="71"/>
      <c r="BU278" s="71"/>
      <c r="BV278" s="71"/>
      <c r="BW278" s="71"/>
      <c r="BX278" s="71"/>
      <c r="BY278" s="71"/>
      <c r="BZ278" s="71"/>
      <c r="CA278" s="71"/>
      <c r="CB278" s="71"/>
      <c r="CC278" s="71"/>
      <c r="CD278" s="71"/>
      <c r="CE278" s="71"/>
      <c r="CF278" s="71"/>
      <c r="CG278" s="71"/>
      <c r="CH278" s="71"/>
      <c r="CI278" s="71"/>
      <c r="CJ278" s="71"/>
      <c r="CK278" s="71"/>
      <c r="CL278" s="71"/>
      <c r="CM278" s="71"/>
      <c r="CN278" s="71"/>
      <c r="CO278" s="71"/>
      <c r="CP278" s="71"/>
      <c r="CQ278" s="71"/>
      <c r="CR278" s="71"/>
      <c r="CS278" s="71"/>
      <c r="CT278" s="71"/>
      <c r="CU278" s="71"/>
      <c r="CV278" s="71"/>
      <c r="CW278" s="71"/>
      <c r="CX278" s="71"/>
      <c r="CY278" s="71"/>
      <c r="CZ278" s="71"/>
      <c r="DA278" s="71"/>
      <c r="DB278" s="71"/>
      <c r="DC278" s="71"/>
      <c r="DD278" s="71"/>
      <c r="DE278" s="71"/>
      <c r="DF278" s="71"/>
      <c r="DG278" s="71"/>
      <c r="DH278" s="71"/>
      <c r="DI278" s="71"/>
      <c r="DJ278" s="71"/>
      <c r="DK278" s="71"/>
    </row>
    <row r="279" spans="1:115">
      <c r="A279" s="109" t="s">
        <v>0</v>
      </c>
      <c r="B279" s="72" t="s">
        <v>38</v>
      </c>
      <c r="C279" s="99" t="s">
        <v>181</v>
      </c>
      <c r="D279" s="100">
        <v>1.43665</v>
      </c>
      <c r="E279" s="100">
        <v>56.856969999999997</v>
      </c>
      <c r="F279" s="100">
        <v>28.770499999999998</v>
      </c>
      <c r="G279" s="98">
        <v>6.54</v>
      </c>
      <c r="H279" s="100">
        <v>3.2</v>
      </c>
      <c r="I279" s="100">
        <v>2.98</v>
      </c>
      <c r="J279" s="100">
        <v>2.99</v>
      </c>
      <c r="K279" s="100">
        <v>2.77</v>
      </c>
      <c r="L279" s="100">
        <v>3.11</v>
      </c>
      <c r="M279" s="100">
        <v>3.89</v>
      </c>
      <c r="N279" s="100">
        <v>2.78</v>
      </c>
      <c r="O279" s="100">
        <v>3.89</v>
      </c>
      <c r="P279" s="100">
        <v>3.19</v>
      </c>
      <c r="Q279" s="100">
        <v>25.43</v>
      </c>
      <c r="R279" s="100">
        <v>28.34</v>
      </c>
      <c r="S279" s="100">
        <v>36.68</v>
      </c>
      <c r="T279" s="100">
        <v>4.8600000000000003</v>
      </c>
      <c r="U279" s="100">
        <v>4.7</v>
      </c>
      <c r="V279" s="100">
        <v>0.92</v>
      </c>
      <c r="W279" s="100">
        <v>8.1999999999999993</v>
      </c>
      <c r="X279" s="100">
        <v>6.05</v>
      </c>
      <c r="Y279" s="100">
        <v>50.3</v>
      </c>
      <c r="Z279" s="100">
        <v>44.1</v>
      </c>
      <c r="AA279" s="101">
        <v>78.788399299999995</v>
      </c>
      <c r="AB279" s="79" t="s">
        <v>31</v>
      </c>
      <c r="AC279" s="101">
        <v>100</v>
      </c>
      <c r="AD279" s="101">
        <v>0.89882252231262993</v>
      </c>
      <c r="AE279" s="101">
        <v>4.4497557651572919</v>
      </c>
      <c r="AF279" s="101">
        <v>25.995480508090758</v>
      </c>
      <c r="AG279" s="101">
        <v>48.874983752401448</v>
      </c>
      <c r="AH279" s="101">
        <v>1.4063657152426501</v>
      </c>
      <c r="AI279" s="101">
        <v>35.232434209909201</v>
      </c>
      <c r="AJ279" s="101">
        <v>42.592393531674759</v>
      </c>
      <c r="AK279" s="101">
        <v>35.072170366935268</v>
      </c>
      <c r="AL279" s="101">
        <v>42.23470543962403</v>
      </c>
      <c r="AM279" s="101">
        <v>2.5513840938430974</v>
      </c>
      <c r="AN279" s="101">
        <v>94.331299999999999</v>
      </c>
      <c r="AO279" s="101">
        <v>78.607529999999997</v>
      </c>
      <c r="AP279" s="101">
        <v>86</v>
      </c>
      <c r="AQ279" s="101">
        <v>8</v>
      </c>
      <c r="AR279" s="101">
        <v>80</v>
      </c>
      <c r="AS279" s="101">
        <v>9</v>
      </c>
      <c r="AT279" s="101">
        <v>90</v>
      </c>
      <c r="AU279" s="101">
        <v>89.310929999999999</v>
      </c>
      <c r="AV279" s="101" t="s">
        <v>31</v>
      </c>
      <c r="AW279" s="101" t="s">
        <v>31</v>
      </c>
      <c r="AX279" s="101">
        <v>12.31396</v>
      </c>
      <c r="AY279" s="101">
        <v>10.354520000000001</v>
      </c>
      <c r="AZ279" s="101" t="s">
        <v>31</v>
      </c>
      <c r="BA279" s="101">
        <v>16.392050000000001</v>
      </c>
      <c r="BB279" s="101">
        <v>21.493819999999999</v>
      </c>
      <c r="BC279" s="101">
        <v>10.4</v>
      </c>
      <c r="BD279" s="101">
        <v>8.3000000000000007</v>
      </c>
      <c r="BE279" s="101">
        <v>24</v>
      </c>
      <c r="BF279" s="101">
        <v>23</v>
      </c>
      <c r="BG279" s="101">
        <v>7</v>
      </c>
      <c r="BH279" s="71"/>
      <c r="BI279" s="71"/>
      <c r="BJ279" s="71"/>
      <c r="BK279" s="71"/>
      <c r="BL279" s="71"/>
      <c r="BM279" s="71"/>
      <c r="BN279" s="71"/>
      <c r="BO279" s="71"/>
      <c r="BP279" s="71"/>
      <c r="BQ279" s="71"/>
      <c r="BR279" s="71"/>
      <c r="BS279" s="71"/>
      <c r="BT279" s="71"/>
      <c r="BU279" s="71"/>
      <c r="BV279" s="71"/>
      <c r="BW279" s="71"/>
      <c r="BX279" s="71"/>
      <c r="BY279" s="71"/>
      <c r="BZ279" s="71"/>
      <c r="CA279" s="71"/>
      <c r="CB279" s="71"/>
      <c r="CC279" s="71"/>
      <c r="CD279" s="71"/>
      <c r="CE279" s="71"/>
      <c r="CF279" s="71"/>
      <c r="CG279" s="71"/>
      <c r="CH279" s="71"/>
      <c r="CI279" s="71"/>
      <c r="CJ279" s="71"/>
      <c r="CK279" s="71"/>
      <c r="CL279" s="71"/>
      <c r="CM279" s="71"/>
      <c r="CN279" s="71"/>
      <c r="CO279" s="71"/>
      <c r="CP279" s="71"/>
      <c r="CQ279" s="71"/>
      <c r="CR279" s="71"/>
      <c r="CS279" s="71"/>
      <c r="CT279" s="71"/>
      <c r="CU279" s="71"/>
      <c r="CV279" s="71"/>
      <c r="CW279" s="71"/>
      <c r="CX279" s="71"/>
      <c r="CY279" s="71"/>
      <c r="CZ279" s="71"/>
      <c r="DA279" s="71"/>
      <c r="DB279" s="71"/>
      <c r="DC279" s="71"/>
      <c r="DD279" s="71"/>
      <c r="DE279" s="71"/>
      <c r="DF279" s="71"/>
      <c r="DG279" s="71"/>
      <c r="DH279" s="71"/>
      <c r="DI279" s="71"/>
      <c r="DJ279" s="71"/>
      <c r="DK279" s="71"/>
    </row>
    <row r="280" spans="1:115">
      <c r="A280" s="109" t="s">
        <v>0</v>
      </c>
      <c r="B280" s="72" t="s">
        <v>37</v>
      </c>
      <c r="C280" s="99" t="s">
        <v>181</v>
      </c>
      <c r="D280" s="100" t="s">
        <v>31</v>
      </c>
      <c r="E280" s="100" t="s">
        <v>31</v>
      </c>
      <c r="F280" s="100" t="s">
        <v>31</v>
      </c>
      <c r="G280" s="98">
        <v>6.54</v>
      </c>
      <c r="H280" s="100">
        <v>3.48</v>
      </c>
      <c r="I280" s="100">
        <v>2.74</v>
      </c>
      <c r="J280" s="100">
        <v>2.68</v>
      </c>
      <c r="K280" s="100">
        <v>2.42</v>
      </c>
      <c r="L280" s="100">
        <v>2.98</v>
      </c>
      <c r="M280" s="100">
        <v>3.71</v>
      </c>
      <c r="N280" s="100">
        <v>3.02</v>
      </c>
      <c r="O280" s="100">
        <v>4.1100000000000003</v>
      </c>
      <c r="P280" s="100">
        <v>3.1</v>
      </c>
      <c r="Q280" s="100">
        <v>45.06</v>
      </c>
      <c r="R280" s="100">
        <v>46.12</v>
      </c>
      <c r="S280" s="100">
        <v>44.95</v>
      </c>
      <c r="T280" s="100">
        <v>17.61</v>
      </c>
      <c r="U280" s="100">
        <v>21.6</v>
      </c>
      <c r="V280" s="100">
        <v>0.87</v>
      </c>
      <c r="W280" s="100">
        <v>13.18</v>
      </c>
      <c r="X280" s="100">
        <v>4.46</v>
      </c>
      <c r="Y280" s="100">
        <v>69.88</v>
      </c>
      <c r="Z280" s="100">
        <v>77.06</v>
      </c>
      <c r="AA280" s="101">
        <v>8.1447909999999997</v>
      </c>
      <c r="AB280" s="79" t="s">
        <v>31</v>
      </c>
      <c r="AC280" s="101">
        <v>100</v>
      </c>
      <c r="AD280" s="101">
        <v>0.89734125703258216</v>
      </c>
      <c r="AE280" s="101">
        <v>5.741829576218251</v>
      </c>
      <c r="AF280" s="101">
        <v>25.559545889324379</v>
      </c>
      <c r="AG280" s="101">
        <v>50.477703976930918</v>
      </c>
      <c r="AH280" s="101">
        <v>1.1165405524151901</v>
      </c>
      <c r="AI280" s="101">
        <v>36.065620825247976</v>
      </c>
      <c r="AJ280" s="101">
        <v>40.925508373327048</v>
      </c>
      <c r="AK280" s="101">
        <v>35.993025780522629</v>
      </c>
      <c r="AL280" s="101">
        <v>40.406966522546497</v>
      </c>
      <c r="AM280" s="101">
        <v>6.0514430314872385</v>
      </c>
      <c r="AN280" s="101">
        <v>94.338200000000001</v>
      </c>
      <c r="AO280" s="101">
        <v>78.272909999999996</v>
      </c>
      <c r="AP280" s="101">
        <v>86</v>
      </c>
      <c r="AQ280" s="101">
        <v>8</v>
      </c>
      <c r="AR280" s="101">
        <v>80</v>
      </c>
      <c r="AS280" s="101">
        <v>9</v>
      </c>
      <c r="AT280" s="101">
        <v>90</v>
      </c>
      <c r="AU280" s="101">
        <v>80.004180000000005</v>
      </c>
      <c r="AV280" s="101" t="s">
        <v>31</v>
      </c>
      <c r="AW280" s="101" t="s">
        <v>31</v>
      </c>
      <c r="AX280" s="101" t="s">
        <v>31</v>
      </c>
      <c r="AY280" s="101" t="s">
        <v>31</v>
      </c>
      <c r="AZ280" s="101" t="s">
        <v>31</v>
      </c>
      <c r="BA280" s="101">
        <v>16.406459999999999</v>
      </c>
      <c r="BB280" s="101">
        <v>22.970359999999999</v>
      </c>
      <c r="BC280" s="101">
        <v>10.4</v>
      </c>
      <c r="BD280" s="101" t="s">
        <v>31</v>
      </c>
      <c r="BE280" s="101">
        <v>24</v>
      </c>
      <c r="BF280" s="101">
        <v>23</v>
      </c>
      <c r="BG280" s="101">
        <v>7</v>
      </c>
      <c r="BH280" s="71"/>
      <c r="BI280" s="71"/>
      <c r="BJ280" s="71"/>
      <c r="BK280" s="71"/>
      <c r="BL280" s="71"/>
      <c r="BM280" s="71"/>
      <c r="BN280" s="71"/>
      <c r="BO280" s="71"/>
      <c r="BP280" s="71"/>
      <c r="BQ280" s="71"/>
      <c r="BR280" s="71"/>
      <c r="BS280" s="71"/>
      <c r="BT280" s="71"/>
      <c r="BU280" s="71"/>
      <c r="BV280" s="71"/>
      <c r="BW280" s="71"/>
      <c r="BX280" s="71"/>
      <c r="BY280" s="71"/>
      <c r="BZ280" s="71"/>
      <c r="CA280" s="71"/>
      <c r="CB280" s="71"/>
      <c r="CC280" s="71"/>
      <c r="CD280" s="71"/>
      <c r="CE280" s="71"/>
      <c r="CF280" s="71"/>
      <c r="CG280" s="71"/>
      <c r="CH280" s="71"/>
      <c r="CI280" s="71"/>
      <c r="CJ280" s="71"/>
      <c r="CK280" s="71"/>
      <c r="CL280" s="71"/>
      <c r="CM280" s="71"/>
      <c r="CN280" s="71"/>
      <c r="CO280" s="71"/>
      <c r="CP280" s="71"/>
      <c r="CQ280" s="71"/>
      <c r="CR280" s="71"/>
      <c r="CS280" s="71"/>
      <c r="CT280" s="71"/>
      <c r="CU280" s="71"/>
      <c r="CV280" s="71"/>
      <c r="CW280" s="71"/>
      <c r="CX280" s="71"/>
      <c r="CY280" s="71"/>
      <c r="CZ280" s="71"/>
      <c r="DA280" s="71"/>
      <c r="DB280" s="71"/>
      <c r="DC280" s="71"/>
      <c r="DD280" s="71"/>
      <c r="DE280" s="71"/>
      <c r="DF280" s="71"/>
      <c r="DG280" s="71"/>
      <c r="DH280" s="71"/>
      <c r="DI280" s="71"/>
      <c r="DJ280" s="71"/>
      <c r="DK280" s="71"/>
    </row>
    <row r="281" spans="1:115">
      <c r="A281" s="109" t="s">
        <v>0</v>
      </c>
      <c r="B281" s="72" t="s">
        <v>36</v>
      </c>
      <c r="C281" s="99" t="s">
        <v>181</v>
      </c>
      <c r="D281" s="100" t="s">
        <v>31</v>
      </c>
      <c r="E281" s="100" t="s">
        <v>31</v>
      </c>
      <c r="F281" s="100" t="s">
        <v>31</v>
      </c>
      <c r="G281" s="71" t="s">
        <v>31</v>
      </c>
      <c r="H281" s="101" t="s">
        <v>31</v>
      </c>
      <c r="I281" s="71" t="s">
        <v>31</v>
      </c>
      <c r="J281" s="71" t="s">
        <v>31</v>
      </c>
      <c r="K281" s="71" t="s">
        <v>31</v>
      </c>
      <c r="L281" s="71" t="s">
        <v>31</v>
      </c>
      <c r="M281" s="71" t="s">
        <v>31</v>
      </c>
      <c r="N281" s="71" t="s">
        <v>31</v>
      </c>
      <c r="O281" s="71" t="s">
        <v>31</v>
      </c>
      <c r="P281" s="71" t="s">
        <v>31</v>
      </c>
      <c r="Q281" s="71" t="s">
        <v>31</v>
      </c>
      <c r="R281" s="71" t="s">
        <v>31</v>
      </c>
      <c r="S281" s="71" t="s">
        <v>31</v>
      </c>
      <c r="T281" s="71" t="s">
        <v>31</v>
      </c>
      <c r="U281" s="71" t="s">
        <v>31</v>
      </c>
      <c r="V281" s="71" t="s">
        <v>31</v>
      </c>
      <c r="W281" s="71" t="s">
        <v>31</v>
      </c>
      <c r="X281" s="71" t="s">
        <v>31</v>
      </c>
      <c r="Y281" s="71" t="s">
        <v>31</v>
      </c>
      <c r="Z281" s="71" t="s">
        <v>31</v>
      </c>
      <c r="AA281" s="101">
        <v>81.214861811739993</v>
      </c>
      <c r="AB281" s="79" t="s">
        <v>31</v>
      </c>
      <c r="AC281" s="101" t="s">
        <v>31</v>
      </c>
      <c r="AD281" s="101" t="s">
        <v>31</v>
      </c>
      <c r="AE281" s="101">
        <v>4.7416064503572102</v>
      </c>
      <c r="AF281" s="101">
        <v>23.613773866311334</v>
      </c>
      <c r="AG281" s="101">
        <v>52.771803864897869</v>
      </c>
      <c r="AH281" s="101">
        <v>0.98400150124733998</v>
      </c>
      <c r="AI281" s="101">
        <v>12.691554282353618</v>
      </c>
      <c r="AJ281" s="101">
        <v>14.827133242230159</v>
      </c>
      <c r="AK281" s="101">
        <v>36.146314577656057</v>
      </c>
      <c r="AL281" s="101">
        <v>38.729847986567506</v>
      </c>
      <c r="AM281" s="101">
        <v>1.3507227816673861</v>
      </c>
      <c r="AN281" s="101">
        <v>94.333820000000003</v>
      </c>
      <c r="AO281" s="101">
        <v>78.772040000000004</v>
      </c>
      <c r="AP281" s="101">
        <v>88</v>
      </c>
      <c r="AQ281" s="101">
        <v>8</v>
      </c>
      <c r="AR281" s="101">
        <v>80</v>
      </c>
      <c r="AS281" s="101">
        <v>9</v>
      </c>
      <c r="AT281" s="101">
        <v>90</v>
      </c>
      <c r="AU281" s="101">
        <v>80.139160000000004</v>
      </c>
      <c r="AV281" s="101" t="s">
        <v>31</v>
      </c>
      <c r="AW281" s="101" t="s">
        <v>31</v>
      </c>
      <c r="AX281" s="101" t="s">
        <v>31</v>
      </c>
      <c r="AY281" s="101" t="s">
        <v>31</v>
      </c>
      <c r="AZ281" s="101" t="s">
        <v>31</v>
      </c>
      <c r="BA281" s="101" t="s">
        <v>31</v>
      </c>
      <c r="BB281" s="101" t="s">
        <v>31</v>
      </c>
      <c r="BC281" s="101">
        <v>13.9</v>
      </c>
      <c r="BD281" s="101">
        <v>18.5</v>
      </c>
      <c r="BE281" s="101">
        <v>14</v>
      </c>
      <c r="BF281" s="101">
        <v>13</v>
      </c>
      <c r="BG281" s="101">
        <v>7</v>
      </c>
      <c r="BH281" s="71"/>
      <c r="BI281" s="71"/>
      <c r="BJ281" s="71"/>
      <c r="BK281" s="71"/>
      <c r="BL281" s="71"/>
      <c r="BM281" s="71"/>
      <c r="BN281" s="71"/>
      <c r="BO281" s="71"/>
      <c r="BP281" s="71"/>
      <c r="BQ281" s="71"/>
      <c r="BR281" s="71"/>
      <c r="BS281" s="71"/>
      <c r="BT281" s="71"/>
      <c r="BU281" s="71"/>
      <c r="BV281" s="71"/>
      <c r="BW281" s="71"/>
      <c r="BX281" s="71"/>
      <c r="BY281" s="71"/>
      <c r="BZ281" s="71"/>
      <c r="CA281" s="71"/>
      <c r="CB281" s="71"/>
      <c r="CC281" s="71"/>
      <c r="CD281" s="71"/>
      <c r="CE281" s="71"/>
      <c r="CF281" s="71"/>
      <c r="CG281" s="71"/>
      <c r="CH281" s="71"/>
      <c r="CI281" s="71"/>
      <c r="CJ281" s="71"/>
      <c r="CK281" s="71"/>
      <c r="CL281" s="71"/>
      <c r="CM281" s="71"/>
      <c r="CN281" s="71"/>
      <c r="CO281" s="71"/>
      <c r="CP281" s="71"/>
      <c r="CQ281" s="71"/>
      <c r="CR281" s="71"/>
      <c r="CS281" s="71"/>
      <c r="CT281" s="71"/>
      <c r="CU281" s="71"/>
      <c r="CV281" s="71"/>
      <c r="CW281" s="71"/>
      <c r="CX281" s="71"/>
      <c r="CY281" s="71"/>
      <c r="CZ281" s="71"/>
      <c r="DA281" s="71"/>
      <c r="DB281" s="71"/>
      <c r="DC281" s="71"/>
      <c r="DD281" s="71"/>
      <c r="DE281" s="71"/>
      <c r="DF281" s="71"/>
      <c r="DG281" s="71"/>
      <c r="DH281" s="71"/>
      <c r="DI281" s="71"/>
      <c r="DJ281" s="71"/>
      <c r="DK281" s="71"/>
    </row>
    <row r="282" spans="1:115">
      <c r="A282" s="109" t="s">
        <v>24</v>
      </c>
      <c r="B282" s="76" t="s">
        <v>55</v>
      </c>
      <c r="C282" s="99" t="s">
        <v>172</v>
      </c>
      <c r="D282" s="100">
        <v>0.34410000000000002</v>
      </c>
      <c r="E282" s="100">
        <v>23.578769999999999</v>
      </c>
      <c r="F282" s="100">
        <v>61.261940000000003</v>
      </c>
      <c r="G282" s="71" t="s">
        <v>31</v>
      </c>
      <c r="H282" s="101" t="s">
        <v>31</v>
      </c>
      <c r="I282" s="71" t="s">
        <v>31</v>
      </c>
      <c r="J282" s="71" t="s">
        <v>31</v>
      </c>
      <c r="K282" s="71" t="s">
        <v>31</v>
      </c>
      <c r="L282" s="71" t="s">
        <v>31</v>
      </c>
      <c r="M282" s="71" t="s">
        <v>31</v>
      </c>
      <c r="N282" s="71" t="s">
        <v>31</v>
      </c>
      <c r="O282" s="71" t="s">
        <v>31</v>
      </c>
      <c r="P282" s="71" t="s">
        <v>31</v>
      </c>
      <c r="Q282" s="71" t="s">
        <v>31</v>
      </c>
      <c r="R282" s="71" t="s">
        <v>31</v>
      </c>
      <c r="S282" s="71" t="s">
        <v>31</v>
      </c>
      <c r="T282" s="71" t="s">
        <v>31</v>
      </c>
      <c r="U282" s="71" t="s">
        <v>31</v>
      </c>
      <c r="V282" s="71" t="s">
        <v>31</v>
      </c>
      <c r="W282" s="71" t="s">
        <v>31</v>
      </c>
      <c r="X282" s="71" t="s">
        <v>31</v>
      </c>
      <c r="Y282" s="71" t="s">
        <v>31</v>
      </c>
      <c r="Z282" s="71" t="s">
        <v>31</v>
      </c>
      <c r="AA282" s="71" t="s">
        <v>31</v>
      </c>
      <c r="AB282" s="79">
        <v>14.0153</v>
      </c>
      <c r="AC282" s="101" t="s">
        <v>31</v>
      </c>
      <c r="AD282" s="101" t="s">
        <v>31</v>
      </c>
      <c r="AE282" s="101" t="s">
        <v>31</v>
      </c>
      <c r="AF282" s="101" t="s">
        <v>31</v>
      </c>
      <c r="AG282" s="101" t="s">
        <v>31</v>
      </c>
      <c r="AH282" s="101" t="s">
        <v>31</v>
      </c>
      <c r="AI282" s="101" t="s">
        <v>31</v>
      </c>
      <c r="AJ282" s="101" t="s">
        <v>31</v>
      </c>
      <c r="AK282" s="101" t="s">
        <v>31</v>
      </c>
      <c r="AL282" s="101" t="s">
        <v>31</v>
      </c>
      <c r="AM282" s="101" t="s">
        <v>31</v>
      </c>
      <c r="AN282" s="101" t="s">
        <v>31</v>
      </c>
      <c r="AO282" s="101" t="s">
        <v>31</v>
      </c>
      <c r="AP282" s="101" t="s">
        <v>31</v>
      </c>
      <c r="AQ282" s="101" t="s">
        <v>31</v>
      </c>
      <c r="AR282" s="101" t="s">
        <v>31</v>
      </c>
      <c r="AS282" s="101" t="s">
        <v>31</v>
      </c>
      <c r="AT282" s="101" t="s">
        <v>31</v>
      </c>
      <c r="AU282" s="101" t="s">
        <v>31</v>
      </c>
      <c r="AV282" s="101">
        <v>10.8946380060279</v>
      </c>
      <c r="AW282" s="101">
        <v>50.617971444279455</v>
      </c>
      <c r="AX282" s="101" t="s">
        <v>31</v>
      </c>
      <c r="AY282" s="101" t="s">
        <v>31</v>
      </c>
      <c r="AZ282" s="101" t="s">
        <v>31</v>
      </c>
      <c r="BA282" s="101">
        <v>9.7349901199340803</v>
      </c>
      <c r="BB282" s="101">
        <v>11.835610389709499</v>
      </c>
      <c r="BC282" s="101">
        <v>18.2</v>
      </c>
      <c r="BD282" s="101" t="s">
        <v>31</v>
      </c>
      <c r="BE282" s="101" t="s">
        <v>31</v>
      </c>
      <c r="BF282" s="101" t="s">
        <v>31</v>
      </c>
      <c r="BG282" s="101" t="s">
        <v>31</v>
      </c>
      <c r="BH282" s="71"/>
      <c r="BI282" s="71"/>
      <c r="BJ282" s="71"/>
      <c r="BK282" s="71"/>
      <c r="BL282" s="71"/>
      <c r="BM282" s="71"/>
      <c r="BN282" s="71"/>
      <c r="BO282" s="71"/>
      <c r="BP282" s="71"/>
      <c r="BQ282" s="71"/>
      <c r="BR282" s="71"/>
      <c r="BS282" s="71"/>
      <c r="BT282" s="71"/>
      <c r="BU282" s="71"/>
      <c r="BV282" s="71"/>
      <c r="BW282" s="71"/>
      <c r="BX282" s="71"/>
      <c r="BY282" s="71"/>
      <c r="BZ282" s="71"/>
      <c r="CA282" s="71"/>
      <c r="CB282" s="71"/>
      <c r="CC282" s="71"/>
      <c r="CD282" s="71"/>
      <c r="CE282" s="71"/>
      <c r="CF282" s="71"/>
      <c r="CG282" s="71"/>
      <c r="CH282" s="71"/>
      <c r="CI282" s="71"/>
      <c r="CJ282" s="71"/>
      <c r="CK282" s="71"/>
      <c r="CL282" s="71"/>
      <c r="CM282" s="71"/>
      <c r="CN282" s="71"/>
      <c r="CO282" s="71"/>
      <c r="CP282" s="71"/>
      <c r="CQ282" s="71"/>
      <c r="CR282" s="71"/>
      <c r="CS282" s="71"/>
      <c r="CT282" s="71"/>
      <c r="CU282" s="71"/>
      <c r="CV282" s="71"/>
      <c r="CW282" s="71"/>
      <c r="CX282" s="71"/>
      <c r="CY282" s="71"/>
      <c r="CZ282" s="71"/>
      <c r="DA282" s="71"/>
      <c r="DB282" s="71"/>
      <c r="DC282" s="71"/>
      <c r="DD282" s="71"/>
      <c r="DE282" s="71"/>
      <c r="DF282" s="71"/>
      <c r="DG282" s="71"/>
      <c r="DH282" s="71"/>
      <c r="DI282" s="71"/>
      <c r="DJ282" s="71"/>
      <c r="DK282" s="71"/>
    </row>
    <row r="283" spans="1:115">
      <c r="A283" s="109" t="s">
        <v>24</v>
      </c>
      <c r="B283" s="72" t="s">
        <v>54</v>
      </c>
      <c r="C283" s="99" t="s">
        <v>172</v>
      </c>
      <c r="D283" s="100">
        <v>0.30613000000000001</v>
      </c>
      <c r="E283" s="100">
        <v>29.516829999999999</v>
      </c>
      <c r="F283" s="100">
        <v>63.017220000000002</v>
      </c>
      <c r="G283" s="71" t="s">
        <v>31</v>
      </c>
      <c r="H283" s="101" t="s">
        <v>31</v>
      </c>
      <c r="I283" s="71" t="s">
        <v>31</v>
      </c>
      <c r="J283" s="71" t="s">
        <v>31</v>
      </c>
      <c r="K283" s="71" t="s">
        <v>31</v>
      </c>
      <c r="L283" s="71" t="s">
        <v>31</v>
      </c>
      <c r="M283" s="71" t="s">
        <v>31</v>
      </c>
      <c r="N283" s="71" t="s">
        <v>31</v>
      </c>
      <c r="O283" s="71" t="s">
        <v>31</v>
      </c>
      <c r="P283" s="71" t="s">
        <v>31</v>
      </c>
      <c r="Q283" s="71" t="s">
        <v>31</v>
      </c>
      <c r="R283" s="71" t="s">
        <v>31</v>
      </c>
      <c r="S283" s="71" t="s">
        <v>31</v>
      </c>
      <c r="T283" s="71" t="s">
        <v>31</v>
      </c>
      <c r="U283" s="71" t="s">
        <v>31</v>
      </c>
      <c r="V283" s="71" t="s">
        <v>31</v>
      </c>
      <c r="W283" s="71" t="s">
        <v>31</v>
      </c>
      <c r="X283" s="71" t="s">
        <v>31</v>
      </c>
      <c r="Y283" s="71" t="s">
        <v>31</v>
      </c>
      <c r="Z283" s="71" t="s">
        <v>31</v>
      </c>
      <c r="AA283" s="101">
        <v>5.8138415338660003</v>
      </c>
      <c r="AB283" s="79">
        <v>9.2777999999999992</v>
      </c>
      <c r="AC283" s="101" t="s">
        <v>31</v>
      </c>
      <c r="AD283" s="101" t="s">
        <v>31</v>
      </c>
      <c r="AE283" s="101" t="s">
        <v>31</v>
      </c>
      <c r="AF283" s="101" t="s">
        <v>31</v>
      </c>
      <c r="AG283" s="101" t="s">
        <v>31</v>
      </c>
      <c r="AH283" s="101" t="s">
        <v>31</v>
      </c>
      <c r="AI283" s="101" t="s">
        <v>31</v>
      </c>
      <c r="AJ283" s="101" t="s">
        <v>31</v>
      </c>
      <c r="AK283" s="101" t="s">
        <v>31</v>
      </c>
      <c r="AL283" s="101" t="s">
        <v>31</v>
      </c>
      <c r="AM283" s="101" t="s">
        <v>31</v>
      </c>
      <c r="AN283" s="101" t="s">
        <v>31</v>
      </c>
      <c r="AO283" s="101" t="s">
        <v>31</v>
      </c>
      <c r="AP283" s="101" t="s">
        <v>31</v>
      </c>
      <c r="AQ283" s="101" t="s">
        <v>31</v>
      </c>
      <c r="AR283" s="101" t="s">
        <v>31</v>
      </c>
      <c r="AS283" s="101" t="s">
        <v>31</v>
      </c>
      <c r="AT283" s="101" t="s">
        <v>31</v>
      </c>
      <c r="AU283" s="101" t="s">
        <v>31</v>
      </c>
      <c r="AV283" s="101">
        <v>12.123196660295999</v>
      </c>
      <c r="AW283" s="101">
        <v>52.432681748738695</v>
      </c>
      <c r="AX283" s="101" t="s">
        <v>31</v>
      </c>
      <c r="AY283" s="101" t="s">
        <v>31</v>
      </c>
      <c r="AZ283" s="101">
        <v>52.6</v>
      </c>
      <c r="BA283" s="101">
        <v>11.09803</v>
      </c>
      <c r="BB283" s="101" t="s">
        <v>31</v>
      </c>
      <c r="BC283" s="101">
        <v>16</v>
      </c>
      <c r="BD283" s="101" t="s">
        <v>31</v>
      </c>
      <c r="BE283" s="101" t="s">
        <v>31</v>
      </c>
      <c r="BF283" s="101" t="s">
        <v>31</v>
      </c>
      <c r="BG283" s="101" t="s">
        <v>31</v>
      </c>
      <c r="BH283" s="71"/>
      <c r="BI283" s="71"/>
      <c r="BJ283" s="71"/>
      <c r="BK283" s="71"/>
      <c r="BL283" s="71"/>
      <c r="BM283" s="71"/>
      <c r="BN283" s="71"/>
      <c r="BO283" s="71"/>
      <c r="BP283" s="71"/>
      <c r="BQ283" s="71"/>
      <c r="BR283" s="71"/>
      <c r="BS283" s="71"/>
      <c r="BT283" s="71"/>
      <c r="BU283" s="71"/>
      <c r="BV283" s="71"/>
      <c r="BW283" s="71"/>
      <c r="BX283" s="71"/>
      <c r="BY283" s="71"/>
      <c r="BZ283" s="71"/>
      <c r="CA283" s="71"/>
      <c r="CB283" s="71"/>
      <c r="CC283" s="71"/>
      <c r="CD283" s="71"/>
      <c r="CE283" s="71"/>
      <c r="CF283" s="71"/>
      <c r="CG283" s="71"/>
      <c r="CH283" s="71"/>
      <c r="CI283" s="71"/>
      <c r="CJ283" s="71"/>
      <c r="CK283" s="71"/>
      <c r="CL283" s="71"/>
      <c r="CM283" s="71"/>
      <c r="CN283" s="71"/>
      <c r="CO283" s="71"/>
      <c r="CP283" s="71"/>
      <c r="CQ283" s="71"/>
      <c r="CR283" s="71"/>
      <c r="CS283" s="71"/>
      <c r="CT283" s="71"/>
      <c r="CU283" s="71"/>
      <c r="CV283" s="71"/>
      <c r="CW283" s="71"/>
      <c r="CX283" s="71"/>
      <c r="CY283" s="71"/>
      <c r="CZ283" s="71"/>
      <c r="DA283" s="71"/>
      <c r="DB283" s="71"/>
      <c r="DC283" s="71"/>
      <c r="DD283" s="71"/>
      <c r="DE283" s="71"/>
      <c r="DF283" s="71"/>
      <c r="DG283" s="71"/>
      <c r="DH283" s="71"/>
      <c r="DI283" s="71"/>
      <c r="DJ283" s="71"/>
      <c r="DK283" s="71"/>
    </row>
    <row r="284" spans="1:115">
      <c r="A284" s="109" t="s">
        <v>24</v>
      </c>
      <c r="B284" s="72" t="s">
        <v>53</v>
      </c>
      <c r="C284" s="99" t="s">
        <v>172</v>
      </c>
      <c r="D284" s="100">
        <v>0.32418000000000002</v>
      </c>
      <c r="E284" s="100">
        <v>29.839210000000001</v>
      </c>
      <c r="F284" s="100">
        <v>59.053559999999997</v>
      </c>
      <c r="G284" s="71" t="s">
        <v>31</v>
      </c>
      <c r="H284" s="101" t="s">
        <v>31</v>
      </c>
      <c r="I284" s="71" t="s">
        <v>31</v>
      </c>
      <c r="J284" s="71" t="s">
        <v>31</v>
      </c>
      <c r="K284" s="71" t="s">
        <v>31</v>
      </c>
      <c r="L284" s="71" t="s">
        <v>31</v>
      </c>
      <c r="M284" s="71" t="s">
        <v>31</v>
      </c>
      <c r="N284" s="71" t="s">
        <v>31</v>
      </c>
      <c r="O284" s="71" t="s">
        <v>31</v>
      </c>
      <c r="P284" s="71" t="s">
        <v>31</v>
      </c>
      <c r="Q284" s="100">
        <v>40.21</v>
      </c>
      <c r="R284" s="100">
        <v>50.18</v>
      </c>
      <c r="S284" s="100">
        <v>25.77</v>
      </c>
      <c r="T284" s="101" t="s">
        <v>31</v>
      </c>
      <c r="U284" s="100">
        <v>17.91</v>
      </c>
      <c r="V284" s="100">
        <v>0.51</v>
      </c>
      <c r="W284" s="100">
        <v>17.100000000000001</v>
      </c>
      <c r="X284" s="100">
        <v>8.24</v>
      </c>
      <c r="Y284" s="71" t="s">
        <v>31</v>
      </c>
      <c r="Z284" s="71" t="s">
        <v>31</v>
      </c>
      <c r="AA284" s="101">
        <v>7.3823116544999996</v>
      </c>
      <c r="AB284" s="79">
        <v>13.813599999999999</v>
      </c>
      <c r="AC284" s="101" t="s">
        <v>31</v>
      </c>
      <c r="AD284" s="101" t="s">
        <v>31</v>
      </c>
      <c r="AE284" s="101" t="s">
        <v>31</v>
      </c>
      <c r="AF284" s="101" t="s">
        <v>31</v>
      </c>
      <c r="AG284" s="101" t="s">
        <v>31</v>
      </c>
      <c r="AH284" s="101" t="s">
        <v>31</v>
      </c>
      <c r="AI284" s="101" t="s">
        <v>31</v>
      </c>
      <c r="AJ284" s="101" t="s">
        <v>31</v>
      </c>
      <c r="AK284" s="101" t="s">
        <v>31</v>
      </c>
      <c r="AL284" s="101" t="s">
        <v>31</v>
      </c>
      <c r="AM284" s="101" t="s">
        <v>31</v>
      </c>
      <c r="AN284" s="101" t="s">
        <v>31</v>
      </c>
      <c r="AO284" s="101" t="s">
        <v>31</v>
      </c>
      <c r="AP284" s="101" t="s">
        <v>31</v>
      </c>
      <c r="AQ284" s="101" t="s">
        <v>31</v>
      </c>
      <c r="AR284" s="101" t="s">
        <v>31</v>
      </c>
      <c r="AS284" s="101" t="s">
        <v>31</v>
      </c>
      <c r="AT284" s="101" t="s">
        <v>31</v>
      </c>
      <c r="AU284" s="101" t="s">
        <v>31</v>
      </c>
      <c r="AV284" s="101">
        <v>13.364255205164101</v>
      </c>
      <c r="AW284" s="101">
        <v>47.166073017583884</v>
      </c>
      <c r="AX284" s="101" t="s">
        <v>31</v>
      </c>
      <c r="AY284" s="101" t="s">
        <v>31</v>
      </c>
      <c r="AZ284" s="101" t="s">
        <v>31</v>
      </c>
      <c r="BA284" s="101">
        <v>11.59985</v>
      </c>
      <c r="BB284" s="101">
        <v>16.048829999999999</v>
      </c>
      <c r="BC284" s="101">
        <v>16</v>
      </c>
      <c r="BD284" s="101" t="s">
        <v>31</v>
      </c>
      <c r="BE284" s="101" t="s">
        <v>31</v>
      </c>
      <c r="BF284" s="101" t="s">
        <v>31</v>
      </c>
      <c r="BG284" s="101" t="s">
        <v>31</v>
      </c>
      <c r="BH284" s="71"/>
      <c r="BI284" s="71"/>
      <c r="BJ284" s="71"/>
      <c r="BK284" s="71"/>
      <c r="BL284" s="71"/>
      <c r="BM284" s="71"/>
      <c r="BN284" s="71"/>
      <c r="BO284" s="71"/>
      <c r="BP284" s="71"/>
      <c r="BQ284" s="71"/>
      <c r="BR284" s="71"/>
      <c r="BS284" s="71"/>
      <c r="BT284" s="71"/>
      <c r="BU284" s="71"/>
      <c r="BV284" s="71"/>
      <c r="BW284" s="71"/>
      <c r="BX284" s="71"/>
      <c r="BY284" s="71"/>
      <c r="BZ284" s="71"/>
      <c r="CA284" s="71"/>
      <c r="CB284" s="71"/>
      <c r="CC284" s="71"/>
      <c r="CD284" s="71"/>
      <c r="CE284" s="71"/>
      <c r="CF284" s="71"/>
      <c r="CG284" s="71"/>
      <c r="CH284" s="71"/>
      <c r="CI284" s="71"/>
      <c r="CJ284" s="71"/>
      <c r="CK284" s="71"/>
      <c r="CL284" s="71"/>
      <c r="CM284" s="71"/>
      <c r="CN284" s="71"/>
      <c r="CO284" s="71"/>
      <c r="CP284" s="71"/>
      <c r="CQ284" s="71"/>
      <c r="CR284" s="71"/>
      <c r="CS284" s="71"/>
      <c r="CT284" s="71"/>
      <c r="CU284" s="71"/>
      <c r="CV284" s="71"/>
      <c r="CW284" s="71"/>
      <c r="CX284" s="71"/>
      <c r="CY284" s="71"/>
      <c r="CZ284" s="71"/>
      <c r="DA284" s="71"/>
      <c r="DB284" s="71"/>
      <c r="DC284" s="71"/>
      <c r="DD284" s="71"/>
      <c r="DE284" s="71"/>
      <c r="DF284" s="71"/>
      <c r="DG284" s="71"/>
      <c r="DH284" s="71"/>
      <c r="DI284" s="71"/>
      <c r="DJ284" s="71"/>
      <c r="DK284" s="71"/>
    </row>
    <row r="285" spans="1:115">
      <c r="A285" s="109" t="s">
        <v>24</v>
      </c>
      <c r="B285" s="72" t="s">
        <v>52</v>
      </c>
      <c r="C285" s="99" t="s">
        <v>172</v>
      </c>
      <c r="D285" s="100">
        <v>0.36667</v>
      </c>
      <c r="E285" s="100">
        <v>34.691479999999999</v>
      </c>
      <c r="F285" s="100">
        <v>55.466659999999997</v>
      </c>
      <c r="G285" s="71" t="s">
        <v>31</v>
      </c>
      <c r="H285" s="101" t="s">
        <v>31</v>
      </c>
      <c r="I285" s="71" t="s">
        <v>31</v>
      </c>
      <c r="J285" s="71" t="s">
        <v>31</v>
      </c>
      <c r="K285" s="71" t="s">
        <v>31</v>
      </c>
      <c r="L285" s="71" t="s">
        <v>31</v>
      </c>
      <c r="M285" s="71" t="s">
        <v>31</v>
      </c>
      <c r="N285" s="71" t="s">
        <v>31</v>
      </c>
      <c r="O285" s="71" t="s">
        <v>31</v>
      </c>
      <c r="P285" s="71" t="s">
        <v>31</v>
      </c>
      <c r="Q285" s="100">
        <v>50.87</v>
      </c>
      <c r="R285" s="100">
        <v>61.18</v>
      </c>
      <c r="S285" s="100">
        <v>16.010000000000002</v>
      </c>
      <c r="T285" s="100">
        <v>23.17</v>
      </c>
      <c r="U285" s="100">
        <v>12.4</v>
      </c>
      <c r="V285" s="100">
        <v>0.7</v>
      </c>
      <c r="W285" s="100">
        <v>7.76</v>
      </c>
      <c r="X285" s="100">
        <v>11.97</v>
      </c>
      <c r="Y285" s="71" t="s">
        <v>31</v>
      </c>
      <c r="Z285" s="71" t="s">
        <v>31</v>
      </c>
      <c r="AA285" s="101">
        <v>11.9</v>
      </c>
      <c r="AB285" s="79">
        <v>14.304500000000001</v>
      </c>
      <c r="AC285" s="101" t="s">
        <v>31</v>
      </c>
      <c r="AD285" s="101" t="s">
        <v>31</v>
      </c>
      <c r="AE285" s="101" t="s">
        <v>31</v>
      </c>
      <c r="AF285" s="101" t="s">
        <v>31</v>
      </c>
      <c r="AG285" s="101" t="s">
        <v>31</v>
      </c>
      <c r="AH285" s="101" t="s">
        <v>31</v>
      </c>
      <c r="AI285" s="101" t="s">
        <v>31</v>
      </c>
      <c r="AJ285" s="101" t="s">
        <v>31</v>
      </c>
      <c r="AK285" s="101" t="s">
        <v>31</v>
      </c>
      <c r="AL285" s="101" t="s">
        <v>31</v>
      </c>
      <c r="AM285" s="101" t="s">
        <v>31</v>
      </c>
      <c r="AN285" s="101" t="s">
        <v>31</v>
      </c>
      <c r="AO285" s="101" t="s">
        <v>31</v>
      </c>
      <c r="AP285" s="101" t="s">
        <v>31</v>
      </c>
      <c r="AQ285" s="101" t="s">
        <v>31</v>
      </c>
      <c r="AR285" s="101" t="s">
        <v>31</v>
      </c>
      <c r="AS285" s="101" t="s">
        <v>31</v>
      </c>
      <c r="AT285" s="101" t="s">
        <v>31</v>
      </c>
      <c r="AU285" s="101" t="s">
        <v>31</v>
      </c>
      <c r="AV285" s="101">
        <v>14.3500529458848</v>
      </c>
      <c r="AW285" s="101">
        <v>46.697914708391075</v>
      </c>
      <c r="AX285" s="101" t="s">
        <v>31</v>
      </c>
      <c r="AY285" s="101" t="s">
        <v>31</v>
      </c>
      <c r="AZ285" s="101">
        <v>50.1</v>
      </c>
      <c r="BA285" s="101">
        <v>12.15555</v>
      </c>
      <c r="BB285" s="101">
        <v>13.74259</v>
      </c>
      <c r="BC285" s="101">
        <v>16</v>
      </c>
      <c r="BD285" s="101" t="s">
        <v>31</v>
      </c>
      <c r="BE285" s="101" t="s">
        <v>31</v>
      </c>
      <c r="BF285" s="101" t="s">
        <v>31</v>
      </c>
      <c r="BG285" s="101" t="s">
        <v>31</v>
      </c>
      <c r="BH285" s="71"/>
      <c r="BI285" s="71"/>
      <c r="BJ285" s="71"/>
      <c r="BK285" s="71"/>
      <c r="BL285" s="71"/>
      <c r="BM285" s="71"/>
      <c r="BN285" s="71"/>
      <c r="BO285" s="71"/>
      <c r="BP285" s="71"/>
      <c r="BQ285" s="71"/>
      <c r="BR285" s="71"/>
      <c r="BS285" s="71"/>
      <c r="BT285" s="71"/>
      <c r="BU285" s="71"/>
      <c r="BV285" s="71"/>
      <c r="BW285" s="71"/>
      <c r="BX285" s="71"/>
      <c r="BY285" s="71"/>
      <c r="BZ285" s="71"/>
      <c r="CA285" s="71"/>
      <c r="CB285" s="71"/>
      <c r="CC285" s="71"/>
      <c r="CD285" s="71"/>
      <c r="CE285" s="71"/>
      <c r="CF285" s="71"/>
      <c r="CG285" s="71"/>
      <c r="CH285" s="71"/>
      <c r="CI285" s="71"/>
      <c r="CJ285" s="71"/>
      <c r="CK285" s="71"/>
      <c r="CL285" s="71"/>
      <c r="CM285" s="71"/>
      <c r="CN285" s="71"/>
      <c r="CO285" s="71"/>
      <c r="CP285" s="71"/>
      <c r="CQ285" s="71"/>
      <c r="CR285" s="71"/>
      <c r="CS285" s="71"/>
      <c r="CT285" s="71"/>
      <c r="CU285" s="71"/>
      <c r="CV285" s="71"/>
      <c r="CW285" s="71"/>
      <c r="CX285" s="71"/>
      <c r="CY285" s="71"/>
      <c r="CZ285" s="71"/>
      <c r="DA285" s="71"/>
      <c r="DB285" s="71"/>
      <c r="DC285" s="71"/>
      <c r="DD285" s="71"/>
      <c r="DE285" s="71"/>
      <c r="DF285" s="71"/>
      <c r="DG285" s="71"/>
      <c r="DH285" s="71"/>
      <c r="DI285" s="71"/>
      <c r="DJ285" s="71"/>
      <c r="DK285" s="71"/>
    </row>
    <row r="286" spans="1:115">
      <c r="A286" s="109" t="s">
        <v>24</v>
      </c>
      <c r="B286" s="72" t="s">
        <v>51</v>
      </c>
      <c r="C286" s="99" t="s">
        <v>172</v>
      </c>
      <c r="D286" s="100">
        <v>0.38038</v>
      </c>
      <c r="E286" s="100">
        <v>34.696240000000003</v>
      </c>
      <c r="F286" s="100">
        <v>56.10812</v>
      </c>
      <c r="G286" s="71" t="s">
        <v>31</v>
      </c>
      <c r="H286" s="101" t="s">
        <v>31</v>
      </c>
      <c r="I286" s="71" t="s">
        <v>31</v>
      </c>
      <c r="J286" s="71" t="s">
        <v>31</v>
      </c>
      <c r="K286" s="71" t="s">
        <v>31</v>
      </c>
      <c r="L286" s="71" t="s">
        <v>31</v>
      </c>
      <c r="M286" s="71" t="s">
        <v>31</v>
      </c>
      <c r="N286" s="71" t="s">
        <v>31</v>
      </c>
      <c r="O286" s="71" t="s">
        <v>31</v>
      </c>
      <c r="P286" s="71" t="s">
        <v>31</v>
      </c>
      <c r="Q286" s="71" t="s">
        <v>31</v>
      </c>
      <c r="R286" s="71" t="s">
        <v>31</v>
      </c>
      <c r="S286" s="71" t="s">
        <v>31</v>
      </c>
      <c r="T286" s="71" t="s">
        <v>31</v>
      </c>
      <c r="U286" s="71" t="s">
        <v>31</v>
      </c>
      <c r="V286" s="71" t="s">
        <v>31</v>
      </c>
      <c r="W286" s="71" t="s">
        <v>31</v>
      </c>
      <c r="X286" s="71" t="s">
        <v>31</v>
      </c>
      <c r="Y286" s="71" t="s">
        <v>31</v>
      </c>
      <c r="Z286" s="71" t="s">
        <v>31</v>
      </c>
      <c r="AA286" s="101">
        <v>12.9</v>
      </c>
      <c r="AB286" s="79">
        <v>20.7667</v>
      </c>
      <c r="AC286" s="101" t="s">
        <v>31</v>
      </c>
      <c r="AD286" s="101" t="s">
        <v>31</v>
      </c>
      <c r="AE286" s="101" t="s">
        <v>31</v>
      </c>
      <c r="AF286" s="101" t="s">
        <v>31</v>
      </c>
      <c r="AG286" s="101" t="s">
        <v>31</v>
      </c>
      <c r="AH286" s="101" t="s">
        <v>31</v>
      </c>
      <c r="AI286" s="101" t="s">
        <v>31</v>
      </c>
      <c r="AJ286" s="101" t="s">
        <v>31</v>
      </c>
      <c r="AK286" s="101" t="s">
        <v>31</v>
      </c>
      <c r="AL286" s="101" t="s">
        <v>31</v>
      </c>
      <c r="AM286" s="101" t="s">
        <v>31</v>
      </c>
      <c r="AN286" s="101" t="s">
        <v>31</v>
      </c>
      <c r="AO286" s="101" t="s">
        <v>31</v>
      </c>
      <c r="AP286" s="101" t="s">
        <v>31</v>
      </c>
      <c r="AQ286" s="101" t="s">
        <v>31</v>
      </c>
      <c r="AR286" s="101" t="s">
        <v>31</v>
      </c>
      <c r="AS286" s="101" t="s">
        <v>31</v>
      </c>
      <c r="AT286" s="101" t="s">
        <v>31</v>
      </c>
      <c r="AU286" s="101" t="s">
        <v>31</v>
      </c>
      <c r="AV286" s="101">
        <v>15.4581559774266</v>
      </c>
      <c r="AW286" s="101">
        <v>50.2056894551963</v>
      </c>
      <c r="AX286" s="101" t="s">
        <v>31</v>
      </c>
      <c r="AY286" s="101" t="s">
        <v>31</v>
      </c>
      <c r="AZ286" s="101" t="s">
        <v>31</v>
      </c>
      <c r="BA286" s="101">
        <v>14.07244</v>
      </c>
      <c r="BB286" s="101">
        <v>15.33587</v>
      </c>
      <c r="BC286" s="101">
        <v>22.6</v>
      </c>
      <c r="BD286" s="101" t="s">
        <v>31</v>
      </c>
      <c r="BE286" s="101" t="s">
        <v>31</v>
      </c>
      <c r="BF286" s="101" t="s">
        <v>31</v>
      </c>
      <c r="BG286" s="101" t="s">
        <v>31</v>
      </c>
      <c r="BH286" s="71"/>
      <c r="BI286" s="71"/>
      <c r="BJ286" s="71"/>
      <c r="BK286" s="71"/>
      <c r="BL286" s="71"/>
      <c r="BM286" s="71"/>
      <c r="BN286" s="71"/>
      <c r="BO286" s="71"/>
      <c r="BP286" s="71"/>
      <c r="BQ286" s="71"/>
      <c r="BR286" s="71"/>
      <c r="BS286" s="71"/>
      <c r="BT286" s="71"/>
      <c r="BU286" s="71"/>
      <c r="BV286" s="71"/>
      <c r="BW286" s="71"/>
      <c r="BX286" s="71"/>
      <c r="BY286" s="71"/>
      <c r="BZ286" s="71"/>
      <c r="CA286" s="71"/>
      <c r="CB286" s="71"/>
      <c r="CC286" s="71"/>
      <c r="CD286" s="71"/>
      <c r="CE286" s="71"/>
      <c r="CF286" s="71"/>
      <c r="CG286" s="71"/>
      <c r="CH286" s="71"/>
      <c r="CI286" s="71"/>
      <c r="CJ286" s="71"/>
      <c r="CK286" s="71"/>
      <c r="CL286" s="71"/>
      <c r="CM286" s="71"/>
      <c r="CN286" s="71"/>
      <c r="CO286" s="71"/>
      <c r="CP286" s="71"/>
      <c r="CQ286" s="71"/>
      <c r="CR286" s="71"/>
      <c r="CS286" s="71"/>
      <c r="CT286" s="71"/>
      <c r="CU286" s="71"/>
      <c r="CV286" s="71"/>
      <c r="CW286" s="71"/>
      <c r="CX286" s="71"/>
      <c r="CY286" s="71"/>
      <c r="CZ286" s="71"/>
      <c r="DA286" s="71"/>
      <c r="DB286" s="71"/>
      <c r="DC286" s="71"/>
      <c r="DD286" s="71"/>
      <c r="DE286" s="71"/>
      <c r="DF286" s="71"/>
      <c r="DG286" s="71"/>
      <c r="DH286" s="71"/>
      <c r="DI286" s="71"/>
      <c r="DJ286" s="71"/>
      <c r="DK286" s="71"/>
    </row>
    <row r="287" spans="1:115">
      <c r="A287" s="109" t="s">
        <v>24</v>
      </c>
      <c r="B287" s="72" t="s">
        <v>50</v>
      </c>
      <c r="C287" s="99" t="s">
        <v>172</v>
      </c>
      <c r="D287" s="100">
        <v>0.38816000000000001</v>
      </c>
      <c r="E287" s="100">
        <v>38.616370000000003</v>
      </c>
      <c r="F287" s="100">
        <v>50.342239999999997</v>
      </c>
      <c r="G287" s="71" t="s">
        <v>31</v>
      </c>
      <c r="H287" s="101" t="s">
        <v>31</v>
      </c>
      <c r="I287" s="71" t="s">
        <v>31</v>
      </c>
      <c r="J287" s="71" t="s">
        <v>31</v>
      </c>
      <c r="K287" s="71" t="s">
        <v>31</v>
      </c>
      <c r="L287" s="71" t="s">
        <v>31</v>
      </c>
      <c r="M287" s="71" t="s">
        <v>31</v>
      </c>
      <c r="N287" s="71" t="s">
        <v>31</v>
      </c>
      <c r="O287" s="71" t="s">
        <v>31</v>
      </c>
      <c r="P287" s="71" t="s">
        <v>31</v>
      </c>
      <c r="Q287" s="71" t="s">
        <v>31</v>
      </c>
      <c r="R287" s="71" t="s">
        <v>31</v>
      </c>
      <c r="S287" s="71" t="s">
        <v>31</v>
      </c>
      <c r="T287" s="71" t="s">
        <v>31</v>
      </c>
      <c r="U287" s="71" t="s">
        <v>31</v>
      </c>
      <c r="V287" s="71" t="s">
        <v>31</v>
      </c>
      <c r="W287" s="71" t="s">
        <v>31</v>
      </c>
      <c r="X287" s="71" t="s">
        <v>31</v>
      </c>
      <c r="Y287" s="71" t="s">
        <v>31</v>
      </c>
      <c r="Z287" s="71" t="s">
        <v>31</v>
      </c>
      <c r="AA287" s="101">
        <v>14.1</v>
      </c>
      <c r="AB287" s="79">
        <v>17.362200000000001</v>
      </c>
      <c r="AC287" s="101" t="s">
        <v>31</v>
      </c>
      <c r="AD287" s="101" t="s">
        <v>31</v>
      </c>
      <c r="AE287" s="101" t="s">
        <v>31</v>
      </c>
      <c r="AF287" s="101" t="s">
        <v>31</v>
      </c>
      <c r="AG287" s="101" t="s">
        <v>31</v>
      </c>
      <c r="AH287" s="101" t="s">
        <v>31</v>
      </c>
      <c r="AI287" s="101" t="s">
        <v>31</v>
      </c>
      <c r="AJ287" s="101" t="s">
        <v>31</v>
      </c>
      <c r="AK287" s="101" t="s">
        <v>31</v>
      </c>
      <c r="AL287" s="101" t="s">
        <v>31</v>
      </c>
      <c r="AM287" s="101" t="s">
        <v>31</v>
      </c>
      <c r="AN287" s="101" t="s">
        <v>31</v>
      </c>
      <c r="AO287" s="101" t="s">
        <v>31</v>
      </c>
      <c r="AP287" s="101" t="s">
        <v>31</v>
      </c>
      <c r="AQ287" s="101" t="s">
        <v>31</v>
      </c>
      <c r="AR287" s="101" t="s">
        <v>31</v>
      </c>
      <c r="AS287" s="101" t="s">
        <v>31</v>
      </c>
      <c r="AT287" s="101" t="s">
        <v>31</v>
      </c>
      <c r="AU287" s="101" t="s">
        <v>31</v>
      </c>
      <c r="AV287" s="101">
        <v>16.891573926000301</v>
      </c>
      <c r="AW287" s="101">
        <v>58.424321490468678</v>
      </c>
      <c r="AX287" s="101" t="s">
        <v>31</v>
      </c>
      <c r="AY287" s="101" t="s">
        <v>31</v>
      </c>
      <c r="AZ287" s="101">
        <v>50</v>
      </c>
      <c r="BA287" s="101">
        <v>13.60013</v>
      </c>
      <c r="BB287" s="101">
        <v>14.361090000000001</v>
      </c>
      <c r="BC287" s="101">
        <v>22.6</v>
      </c>
      <c r="BD287" s="101" t="s">
        <v>31</v>
      </c>
      <c r="BE287" s="101" t="s">
        <v>31</v>
      </c>
      <c r="BF287" s="101" t="s">
        <v>31</v>
      </c>
      <c r="BG287" s="101" t="s">
        <v>31</v>
      </c>
      <c r="BH287" s="102"/>
      <c r="BI287" s="102"/>
      <c r="BJ287" s="102"/>
      <c r="BK287" s="102"/>
      <c r="BL287" s="102"/>
      <c r="BM287" s="102"/>
      <c r="BN287" s="102"/>
      <c r="BO287" s="102"/>
      <c r="BP287" s="102"/>
      <c r="BQ287" s="102"/>
      <c r="BR287" s="102"/>
      <c r="BS287" s="102"/>
      <c r="BT287" s="102"/>
      <c r="BU287" s="102"/>
      <c r="BV287" s="102"/>
      <c r="BW287" s="102"/>
      <c r="BX287" s="102"/>
      <c r="BY287" s="102"/>
      <c r="BZ287" s="102"/>
      <c r="CA287" s="102"/>
      <c r="CB287" s="102"/>
      <c r="CC287" s="102"/>
      <c r="CD287" s="102"/>
      <c r="CE287" s="102"/>
      <c r="CF287" s="102"/>
      <c r="CG287" s="102"/>
      <c r="CH287" s="102"/>
      <c r="CI287" s="102"/>
      <c r="CJ287" s="102"/>
      <c r="CK287" s="102"/>
      <c r="CL287" s="102"/>
      <c r="CM287" s="102"/>
      <c r="CN287" s="102"/>
      <c r="CO287" s="102"/>
      <c r="CP287" s="102"/>
      <c r="CQ287" s="102"/>
      <c r="CR287" s="102"/>
      <c r="CS287" s="102"/>
      <c r="CT287" s="102"/>
      <c r="CU287" s="102"/>
      <c r="CV287" s="102"/>
      <c r="CW287" s="102"/>
      <c r="CX287" s="102"/>
      <c r="CY287" s="102"/>
      <c r="CZ287" s="102"/>
      <c r="DA287" s="102"/>
      <c r="DB287" s="102"/>
      <c r="DC287" s="102"/>
      <c r="DD287" s="102"/>
      <c r="DE287" s="102"/>
      <c r="DF287" s="102"/>
      <c r="DG287" s="102"/>
      <c r="DH287" s="102"/>
      <c r="DI287" s="102"/>
      <c r="DJ287" s="102"/>
      <c r="DK287" s="102"/>
    </row>
    <row r="288" spans="1:115">
      <c r="A288" s="109" t="s">
        <v>24</v>
      </c>
      <c r="B288" s="72" t="s">
        <v>49</v>
      </c>
      <c r="C288" s="99" t="s">
        <v>172</v>
      </c>
      <c r="D288" s="100">
        <v>0.39844000000000002</v>
      </c>
      <c r="E288" s="100">
        <v>41.510080000000002</v>
      </c>
      <c r="F288" s="100">
        <v>49.183160000000001</v>
      </c>
      <c r="G288" s="71" t="s">
        <v>31</v>
      </c>
      <c r="H288" s="101" t="s">
        <v>31</v>
      </c>
      <c r="I288" s="71" t="s">
        <v>31</v>
      </c>
      <c r="J288" s="71" t="s">
        <v>31</v>
      </c>
      <c r="K288" s="71" t="s">
        <v>31</v>
      </c>
      <c r="L288" s="71" t="s">
        <v>31</v>
      </c>
      <c r="M288" s="71" t="s">
        <v>31</v>
      </c>
      <c r="N288" s="71" t="s">
        <v>31</v>
      </c>
      <c r="O288" s="71" t="s">
        <v>31</v>
      </c>
      <c r="P288" s="71" t="s">
        <v>31</v>
      </c>
      <c r="Q288" s="100">
        <v>33.17</v>
      </c>
      <c r="R288" s="100">
        <v>45.6</v>
      </c>
      <c r="S288" s="100">
        <v>29.54</v>
      </c>
      <c r="T288" s="100">
        <v>17.190000000000001</v>
      </c>
      <c r="U288" s="100">
        <v>5.91</v>
      </c>
      <c r="V288" s="100">
        <v>0.62</v>
      </c>
      <c r="W288" s="100">
        <v>12.36</v>
      </c>
      <c r="X288" s="100">
        <v>14.01</v>
      </c>
      <c r="Y288" s="100">
        <v>61.04</v>
      </c>
      <c r="Z288" s="100">
        <v>54.93</v>
      </c>
      <c r="AA288" s="101">
        <v>17.21</v>
      </c>
      <c r="AB288" s="79">
        <v>19.200299999999999</v>
      </c>
      <c r="AC288" s="101" t="s">
        <v>31</v>
      </c>
      <c r="AD288" s="101" t="s">
        <v>31</v>
      </c>
      <c r="AE288" s="101" t="s">
        <v>31</v>
      </c>
      <c r="AF288" s="101" t="s">
        <v>31</v>
      </c>
      <c r="AG288" s="101" t="s">
        <v>31</v>
      </c>
      <c r="AH288" s="101" t="s">
        <v>31</v>
      </c>
      <c r="AI288" s="101" t="s">
        <v>31</v>
      </c>
      <c r="AJ288" s="101" t="s">
        <v>31</v>
      </c>
      <c r="AK288" s="101" t="s">
        <v>31</v>
      </c>
      <c r="AL288" s="101" t="s">
        <v>31</v>
      </c>
      <c r="AM288" s="101" t="s">
        <v>31</v>
      </c>
      <c r="AN288" s="101" t="s">
        <v>31</v>
      </c>
      <c r="AO288" s="101" t="s">
        <v>31</v>
      </c>
      <c r="AP288" s="101" t="s">
        <v>31</v>
      </c>
      <c r="AQ288" s="101" t="s">
        <v>31</v>
      </c>
      <c r="AR288" s="101" t="s">
        <v>31</v>
      </c>
      <c r="AS288" s="101" t="s">
        <v>31</v>
      </c>
      <c r="AT288" s="101" t="s">
        <v>31</v>
      </c>
      <c r="AU288" s="101" t="s">
        <v>31</v>
      </c>
      <c r="AV288" s="101">
        <v>17.988036532263401</v>
      </c>
      <c r="AW288" s="101">
        <v>62.359123827774376</v>
      </c>
      <c r="AX288" s="101" t="s">
        <v>31</v>
      </c>
      <c r="AY288" s="101" t="s">
        <v>31</v>
      </c>
      <c r="AZ288" s="101">
        <v>50.1</v>
      </c>
      <c r="BA288" s="101">
        <v>13.80269</v>
      </c>
      <c r="BB288" s="101">
        <v>14.99042</v>
      </c>
      <c r="BC288" s="101">
        <v>24.2</v>
      </c>
      <c r="BD288" s="101">
        <v>9.4</v>
      </c>
      <c r="BE288" s="101" t="s">
        <v>31</v>
      </c>
      <c r="BF288" s="101" t="s">
        <v>31</v>
      </c>
      <c r="BG288" s="101" t="s">
        <v>31</v>
      </c>
      <c r="BH288" s="71"/>
      <c r="BI288" s="71"/>
      <c r="BJ288" s="71"/>
      <c r="BK288" s="71"/>
      <c r="BL288" s="71"/>
      <c r="BM288" s="71"/>
      <c r="BN288" s="71"/>
      <c r="BO288" s="71"/>
      <c r="BP288" s="71"/>
      <c r="BQ288" s="71"/>
      <c r="BR288" s="71"/>
      <c r="BS288" s="71"/>
      <c r="BT288" s="71"/>
      <c r="BU288" s="71"/>
      <c r="BV288" s="71"/>
      <c r="BW288" s="71"/>
      <c r="BX288" s="71"/>
      <c r="BY288" s="71"/>
      <c r="BZ288" s="71"/>
      <c r="CA288" s="71"/>
      <c r="CB288" s="71"/>
      <c r="CC288" s="71"/>
      <c r="CD288" s="71"/>
      <c r="CE288" s="71"/>
      <c r="CF288" s="71"/>
      <c r="CG288" s="71"/>
      <c r="CH288" s="71"/>
      <c r="CI288" s="71"/>
      <c r="CJ288" s="71"/>
      <c r="CK288" s="71"/>
      <c r="CL288" s="71"/>
      <c r="CM288" s="71"/>
      <c r="CN288" s="71"/>
      <c r="CO288" s="71"/>
      <c r="CP288" s="71"/>
      <c r="CQ288" s="71"/>
      <c r="CR288" s="71"/>
      <c r="CS288" s="71"/>
      <c r="CT288" s="71"/>
      <c r="CU288" s="71"/>
      <c r="CV288" s="71"/>
      <c r="CW288" s="71"/>
      <c r="CX288" s="71"/>
      <c r="CY288" s="71"/>
      <c r="CZ288" s="71"/>
      <c r="DA288" s="71"/>
      <c r="DB288" s="71"/>
      <c r="DC288" s="71"/>
      <c r="DD288" s="71"/>
      <c r="DE288" s="71"/>
      <c r="DF288" s="71"/>
      <c r="DG288" s="71"/>
      <c r="DH288" s="71"/>
      <c r="DI288" s="71"/>
      <c r="DJ288" s="71"/>
      <c r="DK288" s="71"/>
    </row>
    <row r="289" spans="1:115">
      <c r="A289" s="109" t="s">
        <v>24</v>
      </c>
      <c r="B289" s="72" t="s">
        <v>48</v>
      </c>
      <c r="C289" s="99" t="s">
        <v>172</v>
      </c>
      <c r="D289" s="100">
        <v>0.36921999999999999</v>
      </c>
      <c r="E289" s="100">
        <v>45.220709999999997</v>
      </c>
      <c r="F289" s="100">
        <v>49.755629999999996</v>
      </c>
      <c r="G289" s="98">
        <v>6.67</v>
      </c>
      <c r="H289" s="101" t="s">
        <v>31</v>
      </c>
      <c r="I289" s="71" t="s">
        <v>31</v>
      </c>
      <c r="J289" s="71" t="s">
        <v>31</v>
      </c>
      <c r="K289" s="71" t="s">
        <v>31</v>
      </c>
      <c r="L289" s="71" t="s">
        <v>31</v>
      </c>
      <c r="M289" s="71" t="s">
        <v>31</v>
      </c>
      <c r="N289" s="71" t="s">
        <v>31</v>
      </c>
      <c r="O289" s="71" t="s">
        <v>31</v>
      </c>
      <c r="P289" s="71" t="s">
        <v>31</v>
      </c>
      <c r="Q289" s="100">
        <v>27.07</v>
      </c>
      <c r="R289" s="100">
        <v>41.33</v>
      </c>
      <c r="S289" s="100">
        <v>30.82</v>
      </c>
      <c r="T289" s="100">
        <v>15.74</v>
      </c>
      <c r="U289" s="100">
        <v>5.26</v>
      </c>
      <c r="V289" s="100">
        <v>0.73</v>
      </c>
      <c r="W289" s="100">
        <v>25.84</v>
      </c>
      <c r="X289" s="100">
        <v>6.52</v>
      </c>
      <c r="Y289" s="100">
        <v>52.83</v>
      </c>
      <c r="Z289" s="100">
        <v>49.79</v>
      </c>
      <c r="AA289" s="101">
        <v>19.52</v>
      </c>
      <c r="AB289" s="79">
        <v>26.9726</v>
      </c>
      <c r="AC289" s="101" t="s">
        <v>31</v>
      </c>
      <c r="AD289" s="101" t="s">
        <v>31</v>
      </c>
      <c r="AE289" s="101" t="s">
        <v>31</v>
      </c>
      <c r="AF289" s="101" t="s">
        <v>31</v>
      </c>
      <c r="AG289" s="101" t="s">
        <v>31</v>
      </c>
      <c r="AH289" s="101" t="s">
        <v>31</v>
      </c>
      <c r="AI289" s="101" t="s">
        <v>31</v>
      </c>
      <c r="AJ289" s="101" t="s">
        <v>31</v>
      </c>
      <c r="AK289" s="101" t="s">
        <v>31</v>
      </c>
      <c r="AL289" s="101" t="s">
        <v>31</v>
      </c>
      <c r="AM289" s="101" t="s">
        <v>31</v>
      </c>
      <c r="AN289" s="101" t="s">
        <v>31</v>
      </c>
      <c r="AO289" s="101" t="s">
        <v>31</v>
      </c>
      <c r="AP289" s="101">
        <v>33.333329999999997</v>
      </c>
      <c r="AQ289" s="101">
        <v>4</v>
      </c>
      <c r="AR289" s="101">
        <v>40</v>
      </c>
      <c r="AS289" s="101">
        <v>0</v>
      </c>
      <c r="AT289" s="101">
        <v>0</v>
      </c>
      <c r="AU289" s="101" t="s">
        <v>31</v>
      </c>
      <c r="AV289" s="101">
        <v>18.040575888005598</v>
      </c>
      <c r="AW289" s="101">
        <v>56.092724631803392</v>
      </c>
      <c r="AX289" s="101" t="s">
        <v>31</v>
      </c>
      <c r="AY289" s="101" t="s">
        <v>31</v>
      </c>
      <c r="AZ289" s="101">
        <v>48.9</v>
      </c>
      <c r="BA289" s="101">
        <v>13.35323</v>
      </c>
      <c r="BB289" s="101">
        <v>14.012600000000001</v>
      </c>
      <c r="BC289" s="101">
        <v>22.6</v>
      </c>
      <c r="BD289" s="101" t="s">
        <v>31</v>
      </c>
      <c r="BE289" s="101" t="s">
        <v>31</v>
      </c>
      <c r="BF289" s="101" t="s">
        <v>31</v>
      </c>
      <c r="BG289" s="101" t="s">
        <v>31</v>
      </c>
      <c r="BH289" s="71"/>
      <c r="BI289" s="71"/>
      <c r="BJ289" s="71"/>
      <c r="BK289" s="71"/>
      <c r="BL289" s="71"/>
      <c r="BM289" s="71"/>
      <c r="BN289" s="71"/>
      <c r="BO289" s="71"/>
      <c r="BP289" s="71"/>
      <c r="BQ289" s="71"/>
      <c r="BR289" s="71"/>
      <c r="BS289" s="71"/>
      <c r="BT289" s="71"/>
      <c r="BU289" s="71"/>
      <c r="BV289" s="71"/>
      <c r="BW289" s="71"/>
      <c r="BX289" s="71"/>
      <c r="BY289" s="71"/>
      <c r="BZ289" s="71"/>
      <c r="CA289" s="71"/>
      <c r="CB289" s="71"/>
      <c r="CC289" s="71"/>
      <c r="CD289" s="71"/>
      <c r="CE289" s="71"/>
      <c r="CF289" s="71"/>
      <c r="CG289" s="71"/>
      <c r="CH289" s="71"/>
      <c r="CI289" s="71"/>
      <c r="CJ289" s="71"/>
      <c r="CK289" s="71"/>
      <c r="CL289" s="71"/>
      <c r="CM289" s="71"/>
      <c r="CN289" s="71"/>
      <c r="CO289" s="71"/>
      <c r="CP289" s="71"/>
      <c r="CQ289" s="71"/>
      <c r="CR289" s="71"/>
      <c r="CS289" s="71"/>
      <c r="CT289" s="71"/>
      <c r="CU289" s="71"/>
      <c r="CV289" s="71"/>
      <c r="CW289" s="71"/>
      <c r="CX289" s="71"/>
      <c r="CY289" s="71"/>
      <c r="CZ289" s="71"/>
      <c r="DA289" s="71"/>
      <c r="DB289" s="71"/>
      <c r="DC289" s="71"/>
      <c r="DD289" s="71"/>
      <c r="DE289" s="71"/>
      <c r="DF289" s="71"/>
      <c r="DG289" s="71"/>
      <c r="DH289" s="71"/>
      <c r="DI289" s="71"/>
      <c r="DJ289" s="71"/>
      <c r="DK289" s="71"/>
    </row>
    <row r="290" spans="1:115">
      <c r="A290" s="109" t="s">
        <v>24</v>
      </c>
      <c r="B290" s="72" t="s">
        <v>47</v>
      </c>
      <c r="C290" s="99" t="s">
        <v>172</v>
      </c>
      <c r="D290" s="100">
        <v>0.42605999999999999</v>
      </c>
      <c r="E290" s="100">
        <v>38.834890000000001</v>
      </c>
      <c r="F290" s="100">
        <v>54.519089999999998</v>
      </c>
      <c r="G290" s="71" t="s">
        <v>31</v>
      </c>
      <c r="H290" s="101" t="s">
        <v>31</v>
      </c>
      <c r="I290" s="71" t="s">
        <v>31</v>
      </c>
      <c r="J290" s="71" t="s">
        <v>31</v>
      </c>
      <c r="K290" s="71" t="s">
        <v>31</v>
      </c>
      <c r="L290" s="71" t="s">
        <v>31</v>
      </c>
      <c r="M290" s="71" t="s">
        <v>31</v>
      </c>
      <c r="N290" s="71" t="s">
        <v>31</v>
      </c>
      <c r="O290" s="71" t="s">
        <v>31</v>
      </c>
      <c r="P290" s="71" t="s">
        <v>31</v>
      </c>
      <c r="Q290" s="71" t="s">
        <v>31</v>
      </c>
      <c r="R290" s="71" t="s">
        <v>31</v>
      </c>
      <c r="S290" s="71" t="s">
        <v>31</v>
      </c>
      <c r="T290" s="71" t="s">
        <v>31</v>
      </c>
      <c r="U290" s="71" t="s">
        <v>31</v>
      </c>
      <c r="V290" s="71" t="s">
        <v>31</v>
      </c>
      <c r="W290" s="71" t="s">
        <v>31</v>
      </c>
      <c r="X290" s="71" t="s">
        <v>31</v>
      </c>
      <c r="Y290" s="71" t="s">
        <v>31</v>
      </c>
      <c r="Z290" s="71" t="s">
        <v>31</v>
      </c>
      <c r="AA290" s="101">
        <v>2.81</v>
      </c>
      <c r="AB290" s="79">
        <v>18.757400000000001</v>
      </c>
      <c r="AC290" s="101" t="s">
        <v>31</v>
      </c>
      <c r="AD290" s="101" t="s">
        <v>31</v>
      </c>
      <c r="AE290" s="101" t="s">
        <v>31</v>
      </c>
      <c r="AF290" s="101" t="s">
        <v>31</v>
      </c>
      <c r="AG290" s="101" t="s">
        <v>31</v>
      </c>
      <c r="AH290" s="101" t="s">
        <v>31</v>
      </c>
      <c r="AI290" s="101" t="s">
        <v>31</v>
      </c>
      <c r="AJ290" s="101" t="s">
        <v>31</v>
      </c>
      <c r="AK290" s="101" t="s">
        <v>31</v>
      </c>
      <c r="AL290" s="101" t="s">
        <v>31</v>
      </c>
      <c r="AM290" s="101" t="s">
        <v>31</v>
      </c>
      <c r="AN290" s="101" t="s">
        <v>31</v>
      </c>
      <c r="AO290" s="101" t="s">
        <v>31</v>
      </c>
      <c r="AP290" s="101">
        <v>56.666670000000003</v>
      </c>
      <c r="AQ290" s="101">
        <v>4</v>
      </c>
      <c r="AR290" s="101">
        <v>40</v>
      </c>
      <c r="AS290" s="101">
        <v>5</v>
      </c>
      <c r="AT290" s="101">
        <v>50</v>
      </c>
      <c r="AU290" s="101" t="s">
        <v>31</v>
      </c>
      <c r="AV290" s="101">
        <v>17.881398771737398</v>
      </c>
      <c r="AW290" s="101">
        <v>56.795279361514673</v>
      </c>
      <c r="AX290" s="101" t="s">
        <v>31</v>
      </c>
      <c r="AY290" s="101" t="s">
        <v>31</v>
      </c>
      <c r="AZ290" s="101" t="s">
        <v>31</v>
      </c>
      <c r="BA290" s="101">
        <v>13.526619999999999</v>
      </c>
      <c r="BB290" s="101">
        <v>13.599220000000001</v>
      </c>
      <c r="BC290" s="101">
        <v>23.2</v>
      </c>
      <c r="BD290" s="101" t="s">
        <v>31</v>
      </c>
      <c r="BE290" s="101" t="s">
        <v>31</v>
      </c>
      <c r="BF290" s="101" t="s">
        <v>31</v>
      </c>
      <c r="BG290" s="101" t="s">
        <v>31</v>
      </c>
      <c r="BH290" s="73"/>
      <c r="BI290" s="73"/>
      <c r="BJ290" s="73"/>
      <c r="BK290" s="73"/>
      <c r="BL290" s="73"/>
      <c r="BM290" s="73"/>
      <c r="BN290" s="73"/>
      <c r="BO290" s="73"/>
      <c r="BP290" s="73"/>
      <c r="BQ290" s="73"/>
      <c r="BR290" s="73"/>
      <c r="BS290" s="73"/>
      <c r="BT290" s="73"/>
      <c r="BU290" s="73"/>
      <c r="BV290" s="73"/>
      <c r="BW290" s="73"/>
      <c r="BX290" s="73"/>
      <c r="BY290" s="73"/>
      <c r="BZ290" s="73"/>
      <c r="CA290" s="73"/>
      <c r="CB290" s="73"/>
      <c r="CC290" s="73"/>
      <c r="CD290" s="73"/>
      <c r="CE290" s="73"/>
      <c r="CF290" s="73"/>
      <c r="CG290" s="73"/>
      <c r="CH290" s="73"/>
      <c r="CI290" s="73"/>
      <c r="CJ290" s="73"/>
      <c r="CK290" s="73"/>
      <c r="CL290" s="73"/>
      <c r="CM290" s="73"/>
      <c r="CN290" s="73"/>
      <c r="CO290" s="73"/>
      <c r="CP290" s="73"/>
      <c r="CQ290" s="73"/>
      <c r="CR290" s="73"/>
      <c r="CS290" s="73"/>
      <c r="CT290" s="73"/>
      <c r="CU290" s="73"/>
      <c r="CV290" s="73"/>
      <c r="CW290" s="73"/>
      <c r="CX290" s="73"/>
      <c r="CY290" s="73"/>
      <c r="CZ290" s="73"/>
      <c r="DA290" s="73"/>
      <c r="DB290" s="73"/>
      <c r="DC290" s="73"/>
      <c r="DD290" s="73"/>
      <c r="DE290" s="73"/>
      <c r="DF290" s="73"/>
      <c r="DG290" s="73"/>
      <c r="DH290" s="73"/>
      <c r="DI290" s="73"/>
      <c r="DJ290" s="73"/>
      <c r="DK290" s="73"/>
    </row>
    <row r="291" spans="1:115">
      <c r="A291" s="109" t="s">
        <v>24</v>
      </c>
      <c r="B291" s="72" t="s">
        <v>46</v>
      </c>
      <c r="C291" s="99" t="s">
        <v>172</v>
      </c>
      <c r="D291" s="100">
        <v>0.47072999999999998</v>
      </c>
      <c r="E291" s="100">
        <v>33.129109999999997</v>
      </c>
      <c r="F291" s="100">
        <v>58.085900000000002</v>
      </c>
      <c r="G291" s="98">
        <v>6.78</v>
      </c>
      <c r="H291" s="101" t="s">
        <v>31</v>
      </c>
      <c r="I291" s="71" t="s">
        <v>31</v>
      </c>
      <c r="J291" s="71" t="s">
        <v>31</v>
      </c>
      <c r="K291" s="71" t="s">
        <v>31</v>
      </c>
      <c r="L291" s="71" t="s">
        <v>31</v>
      </c>
      <c r="M291" s="71" t="s">
        <v>31</v>
      </c>
      <c r="N291" s="71" t="s">
        <v>31</v>
      </c>
      <c r="O291" s="71" t="s">
        <v>31</v>
      </c>
      <c r="P291" s="71" t="s">
        <v>31</v>
      </c>
      <c r="Q291" s="100">
        <v>47.35</v>
      </c>
      <c r="R291" s="100">
        <v>59.29</v>
      </c>
      <c r="S291" s="100">
        <v>27.76</v>
      </c>
      <c r="T291" s="100">
        <v>25.55</v>
      </c>
      <c r="U291" s="100">
        <v>13.09</v>
      </c>
      <c r="V291" s="100">
        <v>0.83</v>
      </c>
      <c r="W291" s="100">
        <v>15.46</v>
      </c>
      <c r="X291" s="100">
        <v>15.34</v>
      </c>
      <c r="Y291" s="100">
        <v>56.59</v>
      </c>
      <c r="Z291" s="100">
        <v>66.33</v>
      </c>
      <c r="AA291" s="101">
        <v>21.71</v>
      </c>
      <c r="AB291" s="79">
        <v>17.054500000000001</v>
      </c>
      <c r="AC291" s="101" t="s">
        <v>31</v>
      </c>
      <c r="AD291" s="101" t="s">
        <v>31</v>
      </c>
      <c r="AE291" s="101" t="s">
        <v>31</v>
      </c>
      <c r="AF291" s="101" t="s">
        <v>31</v>
      </c>
      <c r="AG291" s="101" t="s">
        <v>31</v>
      </c>
      <c r="AH291" s="101" t="s">
        <v>31</v>
      </c>
      <c r="AI291" s="101" t="s">
        <v>31</v>
      </c>
      <c r="AJ291" s="101" t="s">
        <v>31</v>
      </c>
      <c r="AK291" s="101" t="s">
        <v>31</v>
      </c>
      <c r="AL291" s="101" t="s">
        <v>31</v>
      </c>
      <c r="AM291" s="101" t="s">
        <v>31</v>
      </c>
      <c r="AN291" s="101" t="s">
        <v>31</v>
      </c>
      <c r="AO291" s="101" t="s">
        <v>31</v>
      </c>
      <c r="AP291" s="101">
        <v>56.666670000000003</v>
      </c>
      <c r="AQ291" s="101">
        <v>4</v>
      </c>
      <c r="AR291" s="101">
        <v>40</v>
      </c>
      <c r="AS291" s="101">
        <v>5</v>
      </c>
      <c r="AT291" s="101">
        <v>50</v>
      </c>
      <c r="AU291" s="101" t="s">
        <v>31</v>
      </c>
      <c r="AV291" s="101">
        <v>18.0284214902826</v>
      </c>
      <c r="AW291" s="101">
        <v>57.77703224380749</v>
      </c>
      <c r="AX291" s="101" t="s">
        <v>31</v>
      </c>
      <c r="AY291" s="101" t="s">
        <v>31</v>
      </c>
      <c r="AZ291" s="101">
        <v>49.9</v>
      </c>
      <c r="BA291" s="101">
        <v>13.75123</v>
      </c>
      <c r="BB291" s="101">
        <v>13.608750000000001</v>
      </c>
      <c r="BC291" s="101">
        <v>23.2</v>
      </c>
      <c r="BD291" s="101">
        <v>15.8</v>
      </c>
      <c r="BE291" s="101" t="s">
        <v>31</v>
      </c>
      <c r="BF291" s="101" t="s">
        <v>31</v>
      </c>
      <c r="BG291" s="101" t="s">
        <v>31</v>
      </c>
      <c r="BH291" s="71"/>
      <c r="BI291" s="71"/>
      <c r="BJ291" s="71"/>
      <c r="BK291" s="71"/>
      <c r="BL291" s="71"/>
      <c r="BM291" s="71"/>
      <c r="BN291" s="71"/>
      <c r="BO291" s="71"/>
      <c r="BP291" s="71"/>
      <c r="BQ291" s="71"/>
      <c r="BR291" s="71"/>
      <c r="BS291" s="71"/>
      <c r="BT291" s="71"/>
      <c r="BU291" s="71"/>
      <c r="BV291" s="71"/>
      <c r="BW291" s="71"/>
      <c r="BX291" s="71"/>
      <c r="BY291" s="71"/>
      <c r="BZ291" s="71"/>
      <c r="CA291" s="71"/>
      <c r="CB291" s="71"/>
      <c r="CC291" s="71"/>
      <c r="CD291" s="71"/>
      <c r="CE291" s="71"/>
      <c r="CF291" s="71"/>
      <c r="CG291" s="71"/>
      <c r="CH291" s="71"/>
      <c r="CI291" s="71"/>
      <c r="CJ291" s="71"/>
      <c r="CK291" s="71"/>
      <c r="CL291" s="71"/>
      <c r="CM291" s="71"/>
      <c r="CN291" s="71"/>
      <c r="CO291" s="71"/>
      <c r="CP291" s="71"/>
      <c r="CQ291" s="71"/>
      <c r="CR291" s="71"/>
      <c r="CS291" s="71"/>
      <c r="CT291" s="71"/>
      <c r="CU291" s="71"/>
      <c r="CV291" s="71"/>
      <c r="CW291" s="71"/>
      <c r="CX291" s="71"/>
      <c r="CY291" s="71"/>
      <c r="CZ291" s="71"/>
      <c r="DA291" s="71"/>
      <c r="DB291" s="71"/>
      <c r="DC291" s="71"/>
      <c r="DD291" s="71"/>
      <c r="DE291" s="71"/>
      <c r="DF291" s="71"/>
      <c r="DG291" s="71"/>
      <c r="DH291" s="71"/>
      <c r="DI291" s="71"/>
      <c r="DJ291" s="71"/>
      <c r="DK291" s="71"/>
    </row>
    <row r="292" spans="1:115">
      <c r="A292" s="109" t="s">
        <v>24</v>
      </c>
      <c r="B292" s="72" t="s">
        <v>45</v>
      </c>
      <c r="C292" s="99" t="s">
        <v>172</v>
      </c>
      <c r="D292" s="100">
        <v>0.51676999999999995</v>
      </c>
      <c r="E292" s="100">
        <v>33.816670000000002</v>
      </c>
      <c r="F292" s="100">
        <v>56.322090000000003</v>
      </c>
      <c r="G292" s="71" t="s">
        <v>31</v>
      </c>
      <c r="H292" s="101" t="s">
        <v>31</v>
      </c>
      <c r="I292" s="71" t="s">
        <v>31</v>
      </c>
      <c r="J292" s="71" t="s">
        <v>31</v>
      </c>
      <c r="K292" s="71" t="s">
        <v>31</v>
      </c>
      <c r="L292" s="71" t="s">
        <v>31</v>
      </c>
      <c r="M292" s="71" t="s">
        <v>31</v>
      </c>
      <c r="N292" s="71" t="s">
        <v>31</v>
      </c>
      <c r="O292" s="71" t="s">
        <v>31</v>
      </c>
      <c r="P292" s="71" t="s">
        <v>31</v>
      </c>
      <c r="Q292" s="71" t="s">
        <v>31</v>
      </c>
      <c r="R292" s="71" t="s">
        <v>31</v>
      </c>
      <c r="S292" s="71" t="s">
        <v>31</v>
      </c>
      <c r="T292" s="71" t="s">
        <v>31</v>
      </c>
      <c r="U292" s="71" t="s">
        <v>31</v>
      </c>
      <c r="V292" s="71" t="s">
        <v>31</v>
      </c>
      <c r="W292" s="71" t="s">
        <v>31</v>
      </c>
      <c r="X292" s="71" t="s">
        <v>31</v>
      </c>
      <c r="Y292" s="71" t="s">
        <v>31</v>
      </c>
      <c r="Z292" s="71" t="s">
        <v>31</v>
      </c>
      <c r="AA292" s="101">
        <v>26.34</v>
      </c>
      <c r="AB292" s="79">
        <v>14.619</v>
      </c>
      <c r="AC292" s="101" t="s">
        <v>31</v>
      </c>
      <c r="AD292" s="101" t="s">
        <v>31</v>
      </c>
      <c r="AE292" s="101" t="s">
        <v>31</v>
      </c>
      <c r="AF292" s="101" t="s">
        <v>31</v>
      </c>
      <c r="AG292" s="101" t="s">
        <v>31</v>
      </c>
      <c r="AH292" s="101" t="s">
        <v>31</v>
      </c>
      <c r="AI292" s="101" t="s">
        <v>31</v>
      </c>
      <c r="AJ292" s="101" t="s">
        <v>31</v>
      </c>
      <c r="AK292" s="101" t="s">
        <v>31</v>
      </c>
      <c r="AL292" s="101" t="s">
        <v>31</v>
      </c>
      <c r="AM292" s="101" t="s">
        <v>31</v>
      </c>
      <c r="AN292" s="101" t="s">
        <v>31</v>
      </c>
      <c r="AO292" s="101" t="s">
        <v>31</v>
      </c>
      <c r="AP292" s="101">
        <v>56.666670000000003</v>
      </c>
      <c r="AQ292" s="101">
        <v>4</v>
      </c>
      <c r="AR292" s="101">
        <v>40</v>
      </c>
      <c r="AS292" s="101">
        <v>5</v>
      </c>
      <c r="AT292" s="101">
        <v>50</v>
      </c>
      <c r="AU292" s="101" t="s">
        <v>31</v>
      </c>
      <c r="AV292" s="101">
        <v>16.887177608965001</v>
      </c>
      <c r="AW292" s="101">
        <v>55.967769050502746</v>
      </c>
      <c r="AX292" s="101" t="s">
        <v>31</v>
      </c>
      <c r="AY292" s="101" t="s">
        <v>31</v>
      </c>
      <c r="AZ292" s="101" t="s">
        <v>31</v>
      </c>
      <c r="BA292" s="101">
        <v>14.54383</v>
      </c>
      <c r="BB292" s="101">
        <v>15.68177</v>
      </c>
      <c r="BC292" s="101">
        <v>27.6</v>
      </c>
      <c r="BD292" s="101" t="s">
        <v>31</v>
      </c>
      <c r="BE292" s="101" t="s">
        <v>31</v>
      </c>
      <c r="BF292" s="101" t="s">
        <v>31</v>
      </c>
      <c r="BG292" s="101" t="s">
        <v>31</v>
      </c>
      <c r="BH292" s="71"/>
      <c r="BI292" s="71"/>
      <c r="BJ292" s="71"/>
      <c r="BK292" s="71"/>
      <c r="BL292" s="71"/>
      <c r="BM292" s="71"/>
      <c r="BN292" s="71"/>
      <c r="BO292" s="71"/>
      <c r="BP292" s="71"/>
      <c r="BQ292" s="71"/>
      <c r="BR292" s="71"/>
      <c r="BS292" s="71"/>
      <c r="BT292" s="71"/>
      <c r="BU292" s="71"/>
      <c r="BV292" s="71"/>
      <c r="BW292" s="71"/>
      <c r="BX292" s="71"/>
      <c r="BY292" s="71"/>
      <c r="BZ292" s="71"/>
      <c r="CA292" s="71"/>
      <c r="CB292" s="71"/>
      <c r="CC292" s="71"/>
      <c r="CD292" s="71"/>
      <c r="CE292" s="71"/>
      <c r="CF292" s="71"/>
      <c r="CG292" s="71"/>
      <c r="CH292" s="71"/>
      <c r="CI292" s="71"/>
      <c r="CJ292" s="71"/>
      <c r="CK292" s="71"/>
      <c r="CL292" s="71"/>
      <c r="CM292" s="71"/>
      <c r="CN292" s="71"/>
      <c r="CO292" s="71"/>
      <c r="CP292" s="71"/>
      <c r="CQ292" s="71"/>
      <c r="CR292" s="71"/>
      <c r="CS292" s="71"/>
      <c r="CT292" s="71"/>
      <c r="CU292" s="71"/>
      <c r="CV292" s="71"/>
      <c r="CW292" s="71"/>
      <c r="CX292" s="71"/>
      <c r="CY292" s="71"/>
      <c r="CZ292" s="71"/>
      <c r="DA292" s="71"/>
      <c r="DB292" s="71"/>
      <c r="DC292" s="71"/>
      <c r="DD292" s="71"/>
      <c r="DE292" s="71"/>
      <c r="DF292" s="71"/>
      <c r="DG292" s="71"/>
      <c r="DH292" s="71"/>
      <c r="DI292" s="71"/>
      <c r="DJ292" s="71"/>
      <c r="DK292" s="71"/>
    </row>
    <row r="293" spans="1:115">
      <c r="A293" s="109" t="s">
        <v>24</v>
      </c>
      <c r="B293" s="72" t="s">
        <v>44</v>
      </c>
      <c r="C293" s="99" t="s">
        <v>172</v>
      </c>
      <c r="D293" s="100">
        <v>0.53298999999999996</v>
      </c>
      <c r="E293" s="100">
        <v>32.851129999999998</v>
      </c>
      <c r="F293" s="100">
        <v>62.342320000000001</v>
      </c>
      <c r="G293" s="98">
        <v>6.93</v>
      </c>
      <c r="H293" s="101" t="s">
        <v>31</v>
      </c>
      <c r="I293" s="71" t="s">
        <v>31</v>
      </c>
      <c r="J293" s="71" t="s">
        <v>31</v>
      </c>
      <c r="K293" s="71" t="s">
        <v>31</v>
      </c>
      <c r="L293" s="71" t="s">
        <v>31</v>
      </c>
      <c r="M293" s="71" t="s">
        <v>31</v>
      </c>
      <c r="N293" s="71" t="s">
        <v>31</v>
      </c>
      <c r="O293" s="71" t="s">
        <v>31</v>
      </c>
      <c r="P293" s="71" t="s">
        <v>31</v>
      </c>
      <c r="Q293" s="100">
        <v>55.56</v>
      </c>
      <c r="R293" s="100">
        <v>64.650000000000006</v>
      </c>
      <c r="S293" s="100">
        <v>33.36</v>
      </c>
      <c r="T293" s="100">
        <v>22.33</v>
      </c>
      <c r="U293" s="100">
        <v>10.45</v>
      </c>
      <c r="V293" s="100">
        <v>0.95</v>
      </c>
      <c r="W293" s="100">
        <v>12.12</v>
      </c>
      <c r="X293" s="100">
        <v>1.54</v>
      </c>
      <c r="Y293" s="100">
        <v>62.83</v>
      </c>
      <c r="Z293" s="100">
        <v>69.37</v>
      </c>
      <c r="AA293" s="101">
        <v>31.5</v>
      </c>
      <c r="AB293" s="79">
        <v>15.916700000000001</v>
      </c>
      <c r="AC293" s="101">
        <v>99.236695999999995</v>
      </c>
      <c r="AD293" s="101">
        <v>0.67231764764414725</v>
      </c>
      <c r="AE293" s="101">
        <v>5.1181181432116176</v>
      </c>
      <c r="AF293" s="101">
        <v>22.79309498769792</v>
      </c>
      <c r="AG293" s="101">
        <v>22.170684308504775</v>
      </c>
      <c r="AH293" s="101">
        <v>0.55749586478581292</v>
      </c>
      <c r="AI293" s="101">
        <v>3.0598063477759672</v>
      </c>
      <c r="AJ293" s="101">
        <v>17.178107527052585</v>
      </c>
      <c r="AK293" s="101">
        <v>2.4010309447770766</v>
      </c>
      <c r="AL293" s="101">
        <v>16.578479013445985</v>
      </c>
      <c r="AM293" s="101">
        <v>4.7132324964986623</v>
      </c>
      <c r="AN293" s="101" t="s">
        <v>31</v>
      </c>
      <c r="AO293" s="101" t="s">
        <v>31</v>
      </c>
      <c r="AP293" s="101">
        <v>56.666670000000003</v>
      </c>
      <c r="AQ293" s="101">
        <v>4</v>
      </c>
      <c r="AR293" s="101">
        <v>40</v>
      </c>
      <c r="AS293" s="101">
        <v>5</v>
      </c>
      <c r="AT293" s="101">
        <v>50</v>
      </c>
      <c r="AU293" s="101" t="s">
        <v>31</v>
      </c>
      <c r="AV293" s="101">
        <v>16.978198771841999</v>
      </c>
      <c r="AW293" s="101">
        <v>60.760319247317355</v>
      </c>
      <c r="AX293" s="101">
        <v>11.577120000000001</v>
      </c>
      <c r="AY293" s="101">
        <v>14.06939</v>
      </c>
      <c r="AZ293" s="101">
        <v>47.2</v>
      </c>
      <c r="BA293" s="101">
        <v>14.608219999999999</v>
      </c>
      <c r="BB293" s="101">
        <v>15.674989999999999</v>
      </c>
      <c r="BC293" s="101">
        <v>26.2</v>
      </c>
      <c r="BD293" s="101">
        <v>10.5</v>
      </c>
      <c r="BE293" s="101" t="s">
        <v>31</v>
      </c>
      <c r="BF293" s="101" t="s">
        <v>31</v>
      </c>
      <c r="BG293" s="101" t="s">
        <v>31</v>
      </c>
      <c r="BH293" s="71"/>
      <c r="BI293" s="71"/>
      <c r="BJ293" s="71"/>
      <c r="BK293" s="71"/>
      <c r="BL293" s="71"/>
      <c r="BM293" s="71"/>
      <c r="BN293" s="71"/>
      <c r="BO293" s="71"/>
      <c r="BP293" s="71"/>
      <c r="BQ293" s="71"/>
      <c r="BR293" s="71"/>
      <c r="BS293" s="71"/>
      <c r="BT293" s="71"/>
      <c r="BU293" s="71"/>
      <c r="BV293" s="71"/>
      <c r="BW293" s="71"/>
      <c r="BX293" s="71"/>
      <c r="BY293" s="71"/>
      <c r="BZ293" s="71"/>
      <c r="CA293" s="71"/>
      <c r="CB293" s="71"/>
      <c r="CC293" s="71"/>
      <c r="CD293" s="71"/>
      <c r="CE293" s="71"/>
      <c r="CF293" s="71"/>
      <c r="CG293" s="71"/>
      <c r="CH293" s="71"/>
      <c r="CI293" s="71"/>
      <c r="CJ293" s="71"/>
      <c r="CK293" s="71"/>
      <c r="CL293" s="71"/>
      <c r="CM293" s="71"/>
      <c r="CN293" s="71"/>
      <c r="CO293" s="71"/>
      <c r="CP293" s="71"/>
      <c r="CQ293" s="71"/>
      <c r="CR293" s="71"/>
      <c r="CS293" s="71"/>
      <c r="CT293" s="71"/>
      <c r="CU293" s="71"/>
      <c r="CV293" s="71"/>
      <c r="CW293" s="71"/>
      <c r="CX293" s="71"/>
      <c r="CY293" s="71"/>
      <c r="CZ293" s="71"/>
      <c r="DA293" s="71"/>
      <c r="DB293" s="71"/>
      <c r="DC293" s="71"/>
      <c r="DD293" s="71"/>
      <c r="DE293" s="71"/>
      <c r="DF293" s="71"/>
      <c r="DG293" s="71"/>
      <c r="DH293" s="71"/>
      <c r="DI293" s="71"/>
      <c r="DJ293" s="71"/>
      <c r="DK293" s="71"/>
    </row>
    <row r="294" spans="1:115">
      <c r="A294" s="109" t="s">
        <v>24</v>
      </c>
      <c r="B294" s="72" t="s">
        <v>43</v>
      </c>
      <c r="C294" s="99" t="s">
        <v>172</v>
      </c>
      <c r="D294" s="100">
        <v>0.51144000000000001</v>
      </c>
      <c r="E294" s="100">
        <v>32.324660000000002</v>
      </c>
      <c r="F294" s="100">
        <v>63.006050000000002</v>
      </c>
      <c r="G294" s="98">
        <v>6.93</v>
      </c>
      <c r="H294" s="101" t="s">
        <v>31</v>
      </c>
      <c r="I294" s="71" t="s">
        <v>31</v>
      </c>
      <c r="J294" s="71" t="s">
        <v>31</v>
      </c>
      <c r="K294" s="71" t="s">
        <v>31</v>
      </c>
      <c r="L294" s="71" t="s">
        <v>31</v>
      </c>
      <c r="M294" s="71" t="s">
        <v>31</v>
      </c>
      <c r="N294" s="71" t="s">
        <v>31</v>
      </c>
      <c r="O294" s="71" t="s">
        <v>31</v>
      </c>
      <c r="P294" s="71" t="s">
        <v>31</v>
      </c>
      <c r="Q294" s="100">
        <v>43.46</v>
      </c>
      <c r="R294" s="100">
        <v>60.64</v>
      </c>
      <c r="S294" s="100">
        <v>26.57</v>
      </c>
      <c r="T294" s="100">
        <v>24.2</v>
      </c>
      <c r="U294" s="100">
        <v>9.6199999999999992</v>
      </c>
      <c r="V294" s="100">
        <v>0.78</v>
      </c>
      <c r="W294" s="100">
        <v>16.350000000000001</v>
      </c>
      <c r="X294" s="100">
        <v>7.45</v>
      </c>
      <c r="Y294" s="100">
        <v>57.92</v>
      </c>
      <c r="Z294" s="100">
        <v>56.62</v>
      </c>
      <c r="AA294" s="101">
        <v>37.1762954125184</v>
      </c>
      <c r="AB294" s="79">
        <v>17.583300000000001</v>
      </c>
      <c r="AC294" s="101">
        <v>99.220565795898395</v>
      </c>
      <c r="AD294" s="101">
        <v>0.65463263614577083</v>
      </c>
      <c r="AE294" s="101">
        <v>3.6630079295009352</v>
      </c>
      <c r="AF294" s="101">
        <v>23.281208621554956</v>
      </c>
      <c r="AG294" s="101">
        <v>21.171240094461972</v>
      </c>
      <c r="AH294" s="101">
        <v>0.54819529360809405</v>
      </c>
      <c r="AI294" s="101">
        <v>3.2233097941710387</v>
      </c>
      <c r="AJ294" s="101">
        <v>17.719268389731539</v>
      </c>
      <c r="AK294" s="101">
        <v>2.5298685021894158</v>
      </c>
      <c r="AL294" s="101">
        <v>17.191501623312263</v>
      </c>
      <c r="AM294" s="101">
        <v>7.8477146291094186</v>
      </c>
      <c r="AN294" s="101" t="s">
        <v>31</v>
      </c>
      <c r="AO294" s="101" t="s">
        <v>31</v>
      </c>
      <c r="AP294" s="101">
        <v>56.666670000000003</v>
      </c>
      <c r="AQ294" s="101">
        <v>4</v>
      </c>
      <c r="AR294" s="101">
        <v>40</v>
      </c>
      <c r="AS294" s="101">
        <v>5</v>
      </c>
      <c r="AT294" s="101">
        <v>50</v>
      </c>
      <c r="AU294" s="101" t="s">
        <v>31</v>
      </c>
      <c r="AV294" s="101">
        <v>16.791331888045701</v>
      </c>
      <c r="AW294" s="101">
        <v>63.469679963473645</v>
      </c>
      <c r="AX294" s="101" t="s">
        <v>31</v>
      </c>
      <c r="AY294" s="101" t="s">
        <v>31</v>
      </c>
      <c r="AZ294" s="101" t="s">
        <v>31</v>
      </c>
      <c r="BA294" s="101">
        <v>14.38494</v>
      </c>
      <c r="BB294" s="101">
        <v>15.68173</v>
      </c>
      <c r="BC294" s="101">
        <v>26.2</v>
      </c>
      <c r="BD294" s="101" t="s">
        <v>31</v>
      </c>
      <c r="BE294" s="101" t="s">
        <v>31</v>
      </c>
      <c r="BF294" s="101" t="s">
        <v>31</v>
      </c>
      <c r="BG294" s="101" t="s">
        <v>31</v>
      </c>
      <c r="BH294" s="71"/>
      <c r="BI294" s="71"/>
      <c r="BJ294" s="71"/>
      <c r="BK294" s="71"/>
      <c r="BL294" s="71"/>
      <c r="BM294" s="71"/>
      <c r="BN294" s="71"/>
      <c r="BO294" s="71"/>
      <c r="BP294" s="71"/>
      <c r="BQ294" s="71"/>
      <c r="BR294" s="71"/>
      <c r="BS294" s="71"/>
      <c r="BT294" s="71"/>
      <c r="BU294" s="71"/>
      <c r="BV294" s="71"/>
      <c r="BW294" s="71"/>
      <c r="BX294" s="71"/>
      <c r="BY294" s="71"/>
      <c r="BZ294" s="71"/>
      <c r="CA294" s="71"/>
      <c r="CB294" s="71"/>
      <c r="CC294" s="71"/>
      <c r="CD294" s="71"/>
      <c r="CE294" s="71"/>
      <c r="CF294" s="71"/>
      <c r="CG294" s="71"/>
      <c r="CH294" s="71"/>
      <c r="CI294" s="71"/>
      <c r="CJ294" s="71"/>
      <c r="CK294" s="71"/>
      <c r="CL294" s="71"/>
      <c r="CM294" s="71"/>
      <c r="CN294" s="71"/>
      <c r="CO294" s="71"/>
      <c r="CP294" s="71"/>
      <c r="CQ294" s="71"/>
      <c r="CR294" s="71"/>
      <c r="CS294" s="71"/>
      <c r="CT294" s="71"/>
      <c r="CU294" s="71"/>
      <c r="CV294" s="71"/>
      <c r="CW294" s="71"/>
      <c r="CX294" s="71"/>
      <c r="CY294" s="71"/>
      <c r="CZ294" s="71"/>
      <c r="DA294" s="71"/>
      <c r="DB294" s="71"/>
      <c r="DC294" s="71"/>
      <c r="DD294" s="71"/>
      <c r="DE294" s="71"/>
      <c r="DF294" s="71"/>
      <c r="DG294" s="71"/>
      <c r="DH294" s="71"/>
      <c r="DI294" s="71"/>
      <c r="DJ294" s="71"/>
      <c r="DK294" s="71"/>
    </row>
    <row r="295" spans="1:115">
      <c r="A295" s="109" t="s">
        <v>24</v>
      </c>
      <c r="B295" s="72" t="s">
        <v>42</v>
      </c>
      <c r="C295" s="99" t="s">
        <v>172</v>
      </c>
      <c r="D295" s="100">
        <v>0.48683999999999999</v>
      </c>
      <c r="E295" s="100">
        <v>24.48667</v>
      </c>
      <c r="F295" s="100">
        <v>67.815280000000001</v>
      </c>
      <c r="G295" s="98">
        <v>6.9</v>
      </c>
      <c r="H295" s="101" t="s">
        <v>31</v>
      </c>
      <c r="I295" s="71" t="s">
        <v>31</v>
      </c>
      <c r="J295" s="71" t="s">
        <v>31</v>
      </c>
      <c r="K295" s="71" t="s">
        <v>31</v>
      </c>
      <c r="L295" s="71" t="s">
        <v>31</v>
      </c>
      <c r="M295" s="71" t="s">
        <v>31</v>
      </c>
      <c r="N295" s="71" t="s">
        <v>31</v>
      </c>
      <c r="O295" s="71" t="s">
        <v>31</v>
      </c>
      <c r="P295" s="71" t="s">
        <v>31</v>
      </c>
      <c r="Q295" s="100">
        <v>44.99</v>
      </c>
      <c r="R295" s="100">
        <v>62.34</v>
      </c>
      <c r="S295" s="100">
        <v>25.66</v>
      </c>
      <c r="T295" s="100">
        <v>18.39</v>
      </c>
      <c r="U295" s="100">
        <v>12.11</v>
      </c>
      <c r="V295" s="100">
        <v>0.99</v>
      </c>
      <c r="W295" s="100">
        <v>18.66</v>
      </c>
      <c r="X295" s="100">
        <v>9.2100000000000009</v>
      </c>
      <c r="Y295" s="100">
        <v>54.14</v>
      </c>
      <c r="Z295" s="100">
        <v>56</v>
      </c>
      <c r="AA295" s="101">
        <v>39.75</v>
      </c>
      <c r="AB295" s="79">
        <v>15.7119</v>
      </c>
      <c r="AC295" s="101">
        <v>99.111637000000002</v>
      </c>
      <c r="AD295" s="101">
        <v>0.63543777606374974</v>
      </c>
      <c r="AE295" s="101">
        <v>3.6423226794134678</v>
      </c>
      <c r="AF295" s="101">
        <v>23.88655516770913</v>
      </c>
      <c r="AG295" s="101">
        <v>21.398200692381963</v>
      </c>
      <c r="AH295" s="101">
        <v>0.58103695762839802</v>
      </c>
      <c r="AI295" s="101">
        <v>3.3081379970879516</v>
      </c>
      <c r="AJ295" s="101">
        <v>17.101917784888652</v>
      </c>
      <c r="AK295" s="101">
        <v>2.5411531625149166</v>
      </c>
      <c r="AL295" s="101">
        <v>16.544803769027453</v>
      </c>
      <c r="AM295" s="101">
        <v>4.9274211503409902</v>
      </c>
      <c r="AN295" s="101" t="s">
        <v>31</v>
      </c>
      <c r="AO295" s="101" t="s">
        <v>31</v>
      </c>
      <c r="AP295" s="101">
        <v>56.666670000000003</v>
      </c>
      <c r="AQ295" s="101">
        <v>4</v>
      </c>
      <c r="AR295" s="101">
        <v>40</v>
      </c>
      <c r="AS295" s="101">
        <v>5</v>
      </c>
      <c r="AT295" s="101">
        <v>50</v>
      </c>
      <c r="AU295" s="101" t="s">
        <v>31</v>
      </c>
      <c r="AV295" s="101">
        <v>17.038888081085201</v>
      </c>
      <c r="AW295" s="101">
        <v>65.767244093741496</v>
      </c>
      <c r="AX295" s="101" t="s">
        <v>31</v>
      </c>
      <c r="AY295" s="101" t="s">
        <v>31</v>
      </c>
      <c r="AZ295" s="101">
        <v>48.7</v>
      </c>
      <c r="BA295" s="101">
        <v>14.253209999999999</v>
      </c>
      <c r="BB295" s="101">
        <v>15.7088</v>
      </c>
      <c r="BC295" s="101">
        <v>36.799999999999997</v>
      </c>
      <c r="BD295" s="101">
        <v>21.1</v>
      </c>
      <c r="BE295" s="101" t="s">
        <v>31</v>
      </c>
      <c r="BF295" s="101" t="s">
        <v>31</v>
      </c>
      <c r="BG295" s="101" t="s">
        <v>31</v>
      </c>
      <c r="BH295" s="71"/>
      <c r="BI295" s="71"/>
      <c r="BJ295" s="71"/>
      <c r="BK295" s="71"/>
      <c r="BL295" s="71"/>
      <c r="BM295" s="71"/>
      <c r="BN295" s="71"/>
      <c r="BO295" s="71"/>
      <c r="BP295" s="71"/>
      <c r="BQ295" s="71"/>
      <c r="BR295" s="71"/>
      <c r="BS295" s="71"/>
      <c r="BT295" s="71"/>
      <c r="BU295" s="71"/>
      <c r="BV295" s="71"/>
      <c r="BW295" s="71"/>
      <c r="BX295" s="71"/>
      <c r="BY295" s="71"/>
      <c r="BZ295" s="71"/>
      <c r="CA295" s="71"/>
      <c r="CB295" s="71"/>
      <c r="CC295" s="71"/>
      <c r="CD295" s="71"/>
      <c r="CE295" s="71"/>
      <c r="CF295" s="71"/>
      <c r="CG295" s="71"/>
      <c r="CH295" s="71"/>
      <c r="CI295" s="71"/>
      <c r="CJ295" s="71"/>
      <c r="CK295" s="71"/>
      <c r="CL295" s="71"/>
      <c r="CM295" s="71"/>
      <c r="CN295" s="71"/>
      <c r="CO295" s="71"/>
      <c r="CP295" s="71"/>
      <c r="CQ295" s="71"/>
      <c r="CR295" s="71"/>
      <c r="CS295" s="71"/>
      <c r="CT295" s="71"/>
      <c r="CU295" s="71"/>
      <c r="CV295" s="71"/>
      <c r="CW295" s="71"/>
      <c r="CX295" s="71"/>
      <c r="CY295" s="71"/>
      <c r="CZ295" s="71"/>
      <c r="DA295" s="71"/>
      <c r="DB295" s="71"/>
      <c r="DC295" s="71"/>
      <c r="DD295" s="71"/>
      <c r="DE295" s="71"/>
      <c r="DF295" s="71"/>
      <c r="DG295" s="71"/>
      <c r="DH295" s="71"/>
      <c r="DI295" s="71"/>
      <c r="DJ295" s="71"/>
      <c r="DK295" s="71"/>
    </row>
    <row r="296" spans="1:115">
      <c r="A296" s="109" t="s">
        <v>24</v>
      </c>
      <c r="B296" s="72" t="s">
        <v>41</v>
      </c>
      <c r="C296" s="99" t="s">
        <v>172</v>
      </c>
      <c r="D296" s="100">
        <v>0.49854999999999999</v>
      </c>
      <c r="E296" s="100">
        <v>20.96143</v>
      </c>
      <c r="F296" s="100">
        <v>70.690219999999997</v>
      </c>
      <c r="G296" s="98">
        <v>6.91</v>
      </c>
      <c r="H296" s="101" t="s">
        <v>31</v>
      </c>
      <c r="I296" s="71" t="s">
        <v>31</v>
      </c>
      <c r="J296" s="71" t="s">
        <v>31</v>
      </c>
      <c r="K296" s="71" t="s">
        <v>31</v>
      </c>
      <c r="L296" s="71" t="s">
        <v>31</v>
      </c>
      <c r="M296" s="71" t="s">
        <v>31</v>
      </c>
      <c r="N296" s="71" t="s">
        <v>31</v>
      </c>
      <c r="O296" s="71" t="s">
        <v>31</v>
      </c>
      <c r="P296" s="71" t="s">
        <v>31</v>
      </c>
      <c r="Q296" s="100">
        <v>53.6</v>
      </c>
      <c r="R296" s="100">
        <v>58.52</v>
      </c>
      <c r="S296" s="100">
        <v>31.65</v>
      </c>
      <c r="T296" s="100">
        <v>16.93</v>
      </c>
      <c r="U296" s="100">
        <v>14.83</v>
      </c>
      <c r="V296" s="100">
        <v>0.77</v>
      </c>
      <c r="W296" s="100">
        <v>20.48</v>
      </c>
      <c r="X296" s="100">
        <v>5.44</v>
      </c>
      <c r="Y296" s="100">
        <v>62.34</v>
      </c>
      <c r="Z296" s="100">
        <v>57.76</v>
      </c>
      <c r="AA296" s="101">
        <v>43.46</v>
      </c>
      <c r="AB296" s="79">
        <v>19.555199999999999</v>
      </c>
      <c r="AC296" s="101">
        <v>99.507789611816406</v>
      </c>
      <c r="AD296" s="101">
        <v>0.618107071072722</v>
      </c>
      <c r="AE296" s="101">
        <v>1.3540919615167866</v>
      </c>
      <c r="AF296" s="101">
        <v>22.493383331254719</v>
      </c>
      <c r="AG296" s="101">
        <v>20.536642872525373</v>
      </c>
      <c r="AH296" s="101">
        <v>0.61498340911309202</v>
      </c>
      <c r="AI296" s="101">
        <v>2.3504492010486824</v>
      </c>
      <c r="AJ296" s="101">
        <v>12.874418293714598</v>
      </c>
      <c r="AK296" s="101">
        <v>1.6523707694407648</v>
      </c>
      <c r="AL296" s="101">
        <v>12.296479413856943</v>
      </c>
      <c r="AM296" s="101">
        <v>-3.3506403197671943</v>
      </c>
      <c r="AN296" s="101" t="s">
        <v>31</v>
      </c>
      <c r="AO296" s="101" t="s">
        <v>31</v>
      </c>
      <c r="AP296" s="101">
        <v>56.666670000000003</v>
      </c>
      <c r="AQ296" s="101">
        <v>4</v>
      </c>
      <c r="AR296" s="101">
        <v>40</v>
      </c>
      <c r="AS296" s="101">
        <v>5</v>
      </c>
      <c r="AT296" s="101">
        <v>50</v>
      </c>
      <c r="AU296" s="101" t="s">
        <v>31</v>
      </c>
      <c r="AV296" s="101">
        <v>15.1739355813149</v>
      </c>
      <c r="AW296" s="101">
        <v>63.7648769163861</v>
      </c>
      <c r="AX296" s="101">
        <v>12.96743</v>
      </c>
      <c r="AY296" s="101">
        <v>15.86966</v>
      </c>
      <c r="AZ296" s="101" t="s">
        <v>31</v>
      </c>
      <c r="BA296" s="101">
        <v>14.587590000000001</v>
      </c>
      <c r="BB296" s="101">
        <v>15.86877</v>
      </c>
      <c r="BC296" s="101">
        <v>36.799999999999997</v>
      </c>
      <c r="BD296" s="101" t="s">
        <v>31</v>
      </c>
      <c r="BE296" s="101">
        <v>8.4149999999999991</v>
      </c>
      <c r="BF296" s="101">
        <v>8.4149999999999991</v>
      </c>
      <c r="BG296" s="101">
        <v>7</v>
      </c>
      <c r="BH296" s="71"/>
      <c r="BI296" s="71"/>
      <c r="BJ296" s="71"/>
      <c r="BK296" s="71"/>
      <c r="BL296" s="71"/>
      <c r="BM296" s="71"/>
      <c r="BN296" s="71"/>
      <c r="BO296" s="71"/>
      <c r="BP296" s="71"/>
      <c r="BQ296" s="71"/>
      <c r="BR296" s="71"/>
      <c r="BS296" s="71"/>
      <c r="BT296" s="71"/>
      <c r="BU296" s="71"/>
      <c r="BV296" s="71"/>
      <c r="BW296" s="71"/>
      <c r="BX296" s="71"/>
      <c r="BY296" s="71"/>
      <c r="BZ296" s="71"/>
      <c r="CA296" s="71"/>
      <c r="CB296" s="71"/>
      <c r="CC296" s="71"/>
      <c r="CD296" s="71"/>
      <c r="CE296" s="71"/>
      <c r="CF296" s="71"/>
      <c r="CG296" s="71"/>
      <c r="CH296" s="71"/>
      <c r="CI296" s="71"/>
      <c r="CJ296" s="71"/>
      <c r="CK296" s="71"/>
      <c r="CL296" s="71"/>
      <c r="CM296" s="71"/>
      <c r="CN296" s="71"/>
      <c r="CO296" s="71"/>
      <c r="CP296" s="71"/>
      <c r="CQ296" s="71"/>
      <c r="CR296" s="71"/>
      <c r="CS296" s="71"/>
      <c r="CT296" s="71"/>
      <c r="CU296" s="71"/>
      <c r="CV296" s="71"/>
      <c r="CW296" s="71"/>
      <c r="CX296" s="71"/>
      <c r="CY296" s="71"/>
      <c r="CZ296" s="71"/>
      <c r="DA296" s="71"/>
      <c r="DB296" s="71"/>
      <c r="DC296" s="71"/>
      <c r="DD296" s="71"/>
      <c r="DE296" s="71"/>
      <c r="DF296" s="71"/>
      <c r="DG296" s="71"/>
      <c r="DH296" s="71"/>
      <c r="DI296" s="71"/>
      <c r="DJ296" s="71"/>
      <c r="DK296" s="71"/>
    </row>
    <row r="297" spans="1:115">
      <c r="A297" s="109" t="s">
        <v>24</v>
      </c>
      <c r="B297" s="72" t="s">
        <v>40</v>
      </c>
      <c r="C297" s="99" t="s">
        <v>172</v>
      </c>
      <c r="D297" s="100">
        <v>0.53037000000000001</v>
      </c>
      <c r="E297" s="100">
        <v>19.455919999999999</v>
      </c>
      <c r="F297" s="100">
        <v>71.771910000000005</v>
      </c>
      <c r="G297" s="98">
        <v>6.68</v>
      </c>
      <c r="H297" s="101" t="s">
        <v>31</v>
      </c>
      <c r="I297" s="71" t="s">
        <v>31</v>
      </c>
      <c r="J297" s="71" t="s">
        <v>31</v>
      </c>
      <c r="K297" s="71" t="s">
        <v>31</v>
      </c>
      <c r="L297" s="71" t="s">
        <v>31</v>
      </c>
      <c r="M297" s="71" t="s">
        <v>31</v>
      </c>
      <c r="N297" s="71" t="s">
        <v>31</v>
      </c>
      <c r="O297" s="71" t="s">
        <v>31</v>
      </c>
      <c r="P297" s="71" t="s">
        <v>31</v>
      </c>
      <c r="Q297" s="100">
        <v>48.87</v>
      </c>
      <c r="R297" s="100">
        <v>53.48</v>
      </c>
      <c r="S297" s="100">
        <v>29.61</v>
      </c>
      <c r="T297" s="100">
        <v>17.399999999999999</v>
      </c>
      <c r="U297" s="100">
        <v>18.989999999999998</v>
      </c>
      <c r="V297" s="100">
        <v>0.93</v>
      </c>
      <c r="W297" s="100">
        <v>9.4</v>
      </c>
      <c r="X297" s="100">
        <v>3.95</v>
      </c>
      <c r="Y297" s="100">
        <v>50.76</v>
      </c>
      <c r="Z297" s="100">
        <v>53.22</v>
      </c>
      <c r="AA297" s="101">
        <v>44.39</v>
      </c>
      <c r="AB297" s="79">
        <v>27.8401</v>
      </c>
      <c r="AC297" s="101">
        <v>99.172927999999999</v>
      </c>
      <c r="AD297" s="101">
        <v>0.63337342091081827</v>
      </c>
      <c r="AE297" s="101">
        <v>2.8043401283809715</v>
      </c>
      <c r="AF297" s="101">
        <v>21.902400178553254</v>
      </c>
      <c r="AG297" s="101">
        <v>20.360983006703876</v>
      </c>
      <c r="AH297" s="101">
        <v>0.65912039094983499</v>
      </c>
      <c r="AI297" s="101">
        <v>2.0113996590951877</v>
      </c>
      <c r="AJ297" s="101">
        <v>13.175153546444243</v>
      </c>
      <c r="AK297" s="101">
        <v>1.3435719917271314</v>
      </c>
      <c r="AL297" s="101">
        <v>12.58700026329663</v>
      </c>
      <c r="AM297" s="101">
        <v>3.0663905099220585</v>
      </c>
      <c r="AN297" s="101">
        <v>64.25197</v>
      </c>
      <c r="AO297" s="101">
        <v>69.293459999999996</v>
      </c>
      <c r="AP297" s="101">
        <v>62</v>
      </c>
      <c r="AQ297" s="101">
        <v>5</v>
      </c>
      <c r="AR297" s="101">
        <v>50</v>
      </c>
      <c r="AS297" s="101">
        <v>5</v>
      </c>
      <c r="AT297" s="101">
        <v>50</v>
      </c>
      <c r="AU297" s="101">
        <v>86.863079999999997</v>
      </c>
      <c r="AV297" s="101">
        <v>14.940792905581599</v>
      </c>
      <c r="AW297" s="101">
        <v>64.972498125085892</v>
      </c>
      <c r="AX297" s="101">
        <v>12.849539999999999</v>
      </c>
      <c r="AY297" s="101">
        <v>15.22827</v>
      </c>
      <c r="AZ297" s="101">
        <v>48.7</v>
      </c>
      <c r="BA297" s="101">
        <v>14.66611</v>
      </c>
      <c r="BB297" s="101">
        <v>15.86083</v>
      </c>
      <c r="BC297" s="101">
        <v>37.4</v>
      </c>
      <c r="BD297" s="101">
        <v>17.600000000000001</v>
      </c>
      <c r="BE297" s="101">
        <v>8.4149999999999991</v>
      </c>
      <c r="BF297" s="101">
        <v>8.4149999999999991</v>
      </c>
      <c r="BG297" s="101">
        <v>8</v>
      </c>
      <c r="BH297" s="102"/>
      <c r="BI297" s="102"/>
      <c r="BJ297" s="102"/>
      <c r="BK297" s="102"/>
      <c r="BL297" s="102"/>
      <c r="BM297" s="102"/>
      <c r="BN297" s="102"/>
      <c r="BO297" s="102"/>
      <c r="BP297" s="102"/>
      <c r="BQ297" s="102"/>
      <c r="BR297" s="102"/>
      <c r="BS297" s="102"/>
      <c r="BT297" s="102"/>
      <c r="BU297" s="102"/>
      <c r="BV297" s="102"/>
      <c r="BW297" s="102"/>
      <c r="BX297" s="102"/>
      <c r="BY297" s="102"/>
      <c r="BZ297" s="102"/>
      <c r="CA297" s="102"/>
      <c r="CB297" s="102"/>
      <c r="CC297" s="102"/>
      <c r="CD297" s="102"/>
      <c r="CE297" s="102"/>
      <c r="CF297" s="102"/>
      <c r="CG297" s="102"/>
      <c r="CH297" s="102"/>
      <c r="CI297" s="102"/>
      <c r="CJ297" s="102"/>
      <c r="CK297" s="102"/>
      <c r="CL297" s="102"/>
      <c r="CM297" s="102"/>
      <c r="CN297" s="102"/>
      <c r="CO297" s="102"/>
      <c r="CP297" s="102"/>
      <c r="CQ297" s="102"/>
      <c r="CR297" s="102"/>
      <c r="CS297" s="102"/>
      <c r="CT297" s="102"/>
      <c r="CU297" s="102"/>
      <c r="CV297" s="102"/>
      <c r="CW297" s="102"/>
      <c r="CX297" s="102"/>
      <c r="CY297" s="102"/>
      <c r="CZ297" s="102"/>
      <c r="DA297" s="102"/>
      <c r="DB297" s="102"/>
      <c r="DC297" s="102"/>
      <c r="DD297" s="102"/>
      <c r="DE297" s="102"/>
      <c r="DF297" s="102"/>
      <c r="DG297" s="102"/>
      <c r="DH297" s="102"/>
      <c r="DI297" s="102"/>
      <c r="DJ297" s="102"/>
      <c r="DK297" s="102"/>
    </row>
    <row r="298" spans="1:115">
      <c r="A298" s="109" t="s">
        <v>24</v>
      </c>
      <c r="B298" s="72" t="s">
        <v>39</v>
      </c>
      <c r="C298" s="99" t="s">
        <v>172</v>
      </c>
      <c r="D298" s="100">
        <v>0.52376999999999996</v>
      </c>
      <c r="E298" s="100">
        <v>19.670100000000001</v>
      </c>
      <c r="F298" s="100">
        <v>70.289820000000006</v>
      </c>
      <c r="G298" s="98">
        <v>6.55</v>
      </c>
      <c r="H298" s="101" t="s">
        <v>31</v>
      </c>
      <c r="I298" s="71" t="s">
        <v>31</v>
      </c>
      <c r="J298" s="71" t="s">
        <v>31</v>
      </c>
      <c r="K298" s="71" t="s">
        <v>31</v>
      </c>
      <c r="L298" s="71" t="s">
        <v>31</v>
      </c>
      <c r="M298" s="71" t="s">
        <v>31</v>
      </c>
      <c r="N298" s="71" t="s">
        <v>31</v>
      </c>
      <c r="O298" s="71" t="s">
        <v>31</v>
      </c>
      <c r="P298" s="71" t="s">
        <v>31</v>
      </c>
      <c r="Q298" s="100">
        <v>44.73</v>
      </c>
      <c r="R298" s="100">
        <v>45.81</v>
      </c>
      <c r="S298" s="100">
        <v>36.44</v>
      </c>
      <c r="T298" s="100">
        <v>13.69</v>
      </c>
      <c r="U298" s="100">
        <v>21.01</v>
      </c>
      <c r="V298" s="100">
        <v>0.83</v>
      </c>
      <c r="W298" s="100">
        <v>10.1</v>
      </c>
      <c r="X298" s="100">
        <v>4.0999999999999996</v>
      </c>
      <c r="Y298" s="100">
        <v>52.02</v>
      </c>
      <c r="Z298" s="100">
        <v>49.31</v>
      </c>
      <c r="AA298" s="101">
        <v>57.431429923632997</v>
      </c>
      <c r="AB298" s="79">
        <v>28.503599999999999</v>
      </c>
      <c r="AC298" s="101">
        <v>99</v>
      </c>
      <c r="AD298" s="101">
        <v>0.6212931442607923</v>
      </c>
      <c r="AE298" s="101">
        <v>3.2879915993309368</v>
      </c>
      <c r="AF298" s="101">
        <v>23.276750012405198</v>
      </c>
      <c r="AG298" s="101">
        <v>19.6905263836695</v>
      </c>
      <c r="AH298" s="101">
        <v>0.66170956123721503</v>
      </c>
      <c r="AI298" s="101">
        <v>1.8880643841490616</v>
      </c>
      <c r="AJ298" s="101">
        <v>12.489864117913804</v>
      </c>
      <c r="AK298" s="101">
        <v>1.1550362929113902</v>
      </c>
      <c r="AL298" s="101">
        <v>11.835434417651868</v>
      </c>
      <c r="AM298" s="101">
        <v>5.0082541288566773</v>
      </c>
      <c r="AN298" s="101">
        <v>67.479579999999999</v>
      </c>
      <c r="AO298" s="101">
        <v>70.498469999999998</v>
      </c>
      <c r="AP298" s="101">
        <v>62</v>
      </c>
      <c r="AQ298" s="101">
        <v>5</v>
      </c>
      <c r="AR298" s="101">
        <v>50</v>
      </c>
      <c r="AS298" s="101">
        <v>5</v>
      </c>
      <c r="AT298" s="101">
        <v>50</v>
      </c>
      <c r="AU298" s="101">
        <v>86.833849999999998</v>
      </c>
      <c r="AV298" s="101">
        <v>16.022528355076599</v>
      </c>
      <c r="AW298" s="101">
        <v>71.223681928403977</v>
      </c>
      <c r="AX298" s="101">
        <v>13.61093</v>
      </c>
      <c r="AY298" s="101">
        <v>16.089300000000001</v>
      </c>
      <c r="AZ298" s="101" t="s">
        <v>31</v>
      </c>
      <c r="BA298" s="101">
        <v>14.89128</v>
      </c>
      <c r="BB298" s="101">
        <v>15.62772</v>
      </c>
      <c r="BC298" s="101">
        <v>42.4</v>
      </c>
      <c r="BD298" s="101">
        <v>17.600000000000001</v>
      </c>
      <c r="BE298" s="101">
        <v>8.4149999999999991</v>
      </c>
      <c r="BF298" s="101">
        <v>8.4149999999999991</v>
      </c>
      <c r="BG298" s="101">
        <v>10</v>
      </c>
      <c r="BH298" s="73"/>
      <c r="BI298" s="73"/>
      <c r="BJ298" s="73"/>
      <c r="BK298" s="73"/>
      <c r="BL298" s="73"/>
      <c r="BM298" s="73"/>
      <c r="BN298" s="73"/>
      <c r="BO298" s="73"/>
      <c r="BP298" s="73"/>
      <c r="BQ298" s="73"/>
      <c r="BR298" s="73"/>
      <c r="BS298" s="73"/>
      <c r="BT298" s="73"/>
      <c r="BU298" s="73"/>
      <c r="BV298" s="73"/>
      <c r="BW298" s="73"/>
      <c r="BX298" s="73"/>
      <c r="BY298" s="73"/>
      <c r="BZ298" s="73"/>
      <c r="CA298" s="73"/>
      <c r="CB298" s="73"/>
      <c r="CC298" s="73"/>
      <c r="CD298" s="73"/>
      <c r="CE298" s="73"/>
      <c r="CF298" s="73"/>
      <c r="CG298" s="73"/>
      <c r="CH298" s="73"/>
      <c r="CI298" s="73"/>
      <c r="CJ298" s="73"/>
      <c r="CK298" s="73"/>
      <c r="CL298" s="73"/>
      <c r="CM298" s="73"/>
      <c r="CN298" s="73"/>
      <c r="CO298" s="73"/>
      <c r="CP298" s="73"/>
      <c r="CQ298" s="73"/>
      <c r="CR298" s="73"/>
      <c r="CS298" s="73"/>
      <c r="CT298" s="73"/>
      <c r="CU298" s="73"/>
      <c r="CV298" s="73"/>
      <c r="CW298" s="73"/>
      <c r="CX298" s="73"/>
      <c r="CY298" s="73"/>
      <c r="CZ298" s="73"/>
      <c r="DA298" s="73"/>
      <c r="DB298" s="73"/>
      <c r="DC298" s="73"/>
      <c r="DD298" s="73"/>
      <c r="DE298" s="73"/>
      <c r="DF298" s="73"/>
      <c r="DG298" s="73"/>
      <c r="DH298" s="73"/>
      <c r="DI298" s="73"/>
      <c r="DJ298" s="73"/>
      <c r="DK298" s="73"/>
    </row>
    <row r="299" spans="1:115">
      <c r="A299" s="109" t="s">
        <v>24</v>
      </c>
      <c r="B299" s="72" t="s">
        <v>38</v>
      </c>
      <c r="C299" s="99" t="s">
        <v>172</v>
      </c>
      <c r="D299" s="100">
        <v>0.48609000000000002</v>
      </c>
      <c r="E299" s="100">
        <v>20.673459999999999</v>
      </c>
      <c r="F299" s="100">
        <v>67.35472</v>
      </c>
      <c r="G299" s="98">
        <v>6.47</v>
      </c>
      <c r="H299" s="101" t="s">
        <v>31</v>
      </c>
      <c r="I299" s="71" t="s">
        <v>31</v>
      </c>
      <c r="J299" s="71" t="s">
        <v>31</v>
      </c>
      <c r="K299" s="71" t="s">
        <v>31</v>
      </c>
      <c r="L299" s="71" t="s">
        <v>31</v>
      </c>
      <c r="M299" s="71" t="s">
        <v>31</v>
      </c>
      <c r="N299" s="71" t="s">
        <v>31</v>
      </c>
      <c r="O299" s="71" t="s">
        <v>31</v>
      </c>
      <c r="P299" s="71" t="s">
        <v>31</v>
      </c>
      <c r="Q299" s="71" t="s">
        <v>31</v>
      </c>
      <c r="R299" s="71" t="s">
        <v>31</v>
      </c>
      <c r="S299" s="71" t="s">
        <v>31</v>
      </c>
      <c r="T299" s="71" t="s">
        <v>31</v>
      </c>
      <c r="U299" s="71" t="s">
        <v>31</v>
      </c>
      <c r="V299" s="71" t="s">
        <v>31</v>
      </c>
      <c r="W299" s="71" t="s">
        <v>31</v>
      </c>
      <c r="X299" s="71" t="s">
        <v>31</v>
      </c>
      <c r="Y299" s="71" t="s">
        <v>31</v>
      </c>
      <c r="Z299" s="71" t="s">
        <v>31</v>
      </c>
      <c r="AA299" s="101">
        <v>59.544460000000001</v>
      </c>
      <c r="AB299" s="79" t="s">
        <v>31</v>
      </c>
      <c r="AC299" s="101">
        <v>99.5</v>
      </c>
      <c r="AD299" s="101">
        <v>0.61181458105712094</v>
      </c>
      <c r="AE299" s="101">
        <v>2.9105464590042089</v>
      </c>
      <c r="AF299" s="101">
        <v>23.768812865414333</v>
      </c>
      <c r="AG299" s="101">
        <v>20.773093003711416</v>
      </c>
      <c r="AH299" s="101">
        <v>0.55923019065441693</v>
      </c>
      <c r="AI299" s="101">
        <v>1.2749559853331958</v>
      </c>
      <c r="AJ299" s="101">
        <v>11.907045337666055</v>
      </c>
      <c r="AK299" s="101">
        <v>0.67246018456209811</v>
      </c>
      <c r="AL299" s="101">
        <v>11.272423270750195</v>
      </c>
      <c r="AM299" s="101">
        <v>1.0440210188749575</v>
      </c>
      <c r="AN299" s="101">
        <v>67.520300000000006</v>
      </c>
      <c r="AO299" s="101">
        <v>71.644919999999999</v>
      </c>
      <c r="AP299" s="101">
        <v>62</v>
      </c>
      <c r="AQ299" s="101">
        <v>5</v>
      </c>
      <c r="AR299" s="101">
        <v>50</v>
      </c>
      <c r="AS299" s="101">
        <v>5</v>
      </c>
      <c r="AT299" s="101">
        <v>50</v>
      </c>
      <c r="AU299" s="101">
        <v>86.920680000000004</v>
      </c>
      <c r="AV299" s="101" t="s">
        <v>31</v>
      </c>
      <c r="AW299" s="101" t="s">
        <v>31</v>
      </c>
      <c r="AX299" s="101">
        <v>13.50798</v>
      </c>
      <c r="AY299" s="101">
        <v>16.086279999999999</v>
      </c>
      <c r="AZ299" s="101">
        <v>48.3</v>
      </c>
      <c r="BA299" s="101">
        <v>14.24305</v>
      </c>
      <c r="BB299" s="101">
        <v>14.87725</v>
      </c>
      <c r="BC299" s="101">
        <v>42.4</v>
      </c>
      <c r="BD299" s="101">
        <v>15.8</v>
      </c>
      <c r="BE299" s="101">
        <v>8.4149999999999991</v>
      </c>
      <c r="BF299" s="101">
        <v>8.4149999999999991</v>
      </c>
      <c r="BG299" s="101">
        <v>10</v>
      </c>
      <c r="BH299" s="102"/>
      <c r="BI299" s="102"/>
      <c r="BJ299" s="102"/>
      <c r="BK299" s="102"/>
      <c r="BL299" s="102"/>
      <c r="BM299" s="102"/>
      <c r="BN299" s="102"/>
      <c r="BO299" s="102"/>
      <c r="BP299" s="102"/>
      <c r="BQ299" s="102"/>
      <c r="BR299" s="102"/>
      <c r="BS299" s="102"/>
      <c r="BT299" s="102"/>
      <c r="BU299" s="102"/>
      <c r="BV299" s="102"/>
      <c r="BW299" s="102"/>
      <c r="BX299" s="102"/>
      <c r="BY299" s="102"/>
      <c r="BZ299" s="102"/>
      <c r="CA299" s="102"/>
      <c r="CB299" s="102"/>
      <c r="CC299" s="102"/>
      <c r="CD299" s="102"/>
      <c r="CE299" s="102"/>
      <c r="CF299" s="102"/>
      <c r="CG299" s="102"/>
      <c r="CH299" s="102"/>
      <c r="CI299" s="102"/>
      <c r="CJ299" s="102"/>
      <c r="CK299" s="102"/>
      <c r="CL299" s="102"/>
      <c r="CM299" s="102"/>
      <c r="CN299" s="102"/>
      <c r="CO299" s="102"/>
      <c r="CP299" s="102"/>
      <c r="CQ299" s="102"/>
      <c r="CR299" s="102"/>
      <c r="CS299" s="102"/>
      <c r="CT299" s="102"/>
      <c r="CU299" s="102"/>
      <c r="CV299" s="102"/>
      <c r="CW299" s="102"/>
      <c r="CX299" s="102"/>
      <c r="CY299" s="102"/>
      <c r="CZ299" s="102"/>
      <c r="DA299" s="102"/>
      <c r="DB299" s="102"/>
      <c r="DC299" s="102"/>
      <c r="DD299" s="102"/>
      <c r="DE299" s="102"/>
      <c r="DF299" s="102"/>
      <c r="DG299" s="102"/>
      <c r="DH299" s="102"/>
      <c r="DI299" s="102"/>
      <c r="DJ299" s="102"/>
      <c r="DK299" s="102"/>
    </row>
    <row r="300" spans="1:115">
      <c r="A300" s="109" t="s">
        <v>24</v>
      </c>
      <c r="B300" s="72" t="s">
        <v>37</v>
      </c>
      <c r="C300" s="99" t="s">
        <v>172</v>
      </c>
      <c r="D300" s="100" t="s">
        <v>31</v>
      </c>
      <c r="E300" s="100" t="s">
        <v>31</v>
      </c>
      <c r="F300" s="100" t="s">
        <v>31</v>
      </c>
      <c r="G300" s="98">
        <v>6.41</v>
      </c>
      <c r="H300" s="101" t="s">
        <v>31</v>
      </c>
      <c r="I300" s="71" t="s">
        <v>31</v>
      </c>
      <c r="J300" s="71" t="s">
        <v>31</v>
      </c>
      <c r="K300" s="71" t="s">
        <v>31</v>
      </c>
      <c r="L300" s="71" t="s">
        <v>31</v>
      </c>
      <c r="M300" s="71" t="s">
        <v>31</v>
      </c>
      <c r="N300" s="71" t="s">
        <v>31</v>
      </c>
      <c r="O300" s="71" t="s">
        <v>31</v>
      </c>
      <c r="P300" s="71" t="s">
        <v>31</v>
      </c>
      <c r="Q300" s="100">
        <v>36.380000000000003</v>
      </c>
      <c r="R300" s="100">
        <v>50.07</v>
      </c>
      <c r="S300" s="100">
        <v>28.4</v>
      </c>
      <c r="T300" s="100">
        <v>13.2</v>
      </c>
      <c r="U300" s="100">
        <v>14.14</v>
      </c>
      <c r="V300" s="100">
        <v>0.64</v>
      </c>
      <c r="W300" s="100">
        <v>10.77</v>
      </c>
      <c r="X300" s="100">
        <v>6.13</v>
      </c>
      <c r="Y300" s="100">
        <v>52.34</v>
      </c>
      <c r="Z300" s="100">
        <v>50.67</v>
      </c>
      <c r="AA300" s="101">
        <v>63.852249899999997</v>
      </c>
      <c r="AB300" s="79" t="s">
        <v>31</v>
      </c>
      <c r="AC300" s="101">
        <v>100</v>
      </c>
      <c r="AD300" s="101">
        <v>0.60328254651882984</v>
      </c>
      <c r="AE300" s="101">
        <v>2.1180823471988504</v>
      </c>
      <c r="AF300" s="101">
        <v>22.972067133950176</v>
      </c>
      <c r="AG300" s="101">
        <v>21.33358709466723</v>
      </c>
      <c r="AH300" s="101">
        <v>0.50237222266734205</v>
      </c>
      <c r="AI300" s="101">
        <v>1.1152535043673009</v>
      </c>
      <c r="AJ300" s="101">
        <v>12.562920863370286</v>
      </c>
      <c r="AK300" s="101">
        <v>0.46902861154777042</v>
      </c>
      <c r="AL300" s="101">
        <v>11.986474005144089</v>
      </c>
      <c r="AM300" s="101">
        <v>-1.5787129815374215</v>
      </c>
      <c r="AN300" s="101">
        <v>68.322980000000001</v>
      </c>
      <c r="AO300" s="101">
        <v>72.373069999999998</v>
      </c>
      <c r="AP300" s="101">
        <v>62</v>
      </c>
      <c r="AQ300" s="101">
        <v>5</v>
      </c>
      <c r="AR300" s="101">
        <v>50</v>
      </c>
      <c r="AS300" s="101">
        <v>5</v>
      </c>
      <c r="AT300" s="101">
        <v>50</v>
      </c>
      <c r="AU300" s="101">
        <v>85.74</v>
      </c>
      <c r="AV300" s="101" t="s">
        <v>31</v>
      </c>
      <c r="AW300" s="101" t="s">
        <v>31</v>
      </c>
      <c r="AX300" s="101">
        <v>13.99682</v>
      </c>
      <c r="AY300" s="101">
        <v>16.96622</v>
      </c>
      <c r="AZ300" s="101" t="s">
        <v>31</v>
      </c>
      <c r="BA300" s="101" t="s">
        <v>31</v>
      </c>
      <c r="BB300" s="101" t="s">
        <v>31</v>
      </c>
      <c r="BC300" s="101">
        <v>42.6</v>
      </c>
      <c r="BD300" s="101" t="s">
        <v>31</v>
      </c>
      <c r="BE300" s="101">
        <v>8.4149999999999991</v>
      </c>
      <c r="BF300" s="101">
        <v>8.4149999999999991</v>
      </c>
      <c r="BG300" s="101">
        <v>10</v>
      </c>
      <c r="BH300" s="71"/>
      <c r="BI300" s="71"/>
      <c r="BJ300" s="71"/>
      <c r="BK300" s="71"/>
      <c r="BL300" s="71"/>
      <c r="BM300" s="71"/>
      <c r="BN300" s="71"/>
      <c r="BO300" s="71"/>
      <c r="BP300" s="71"/>
      <c r="BQ300" s="71"/>
      <c r="BR300" s="71"/>
      <c r="BS300" s="71"/>
      <c r="BT300" s="71"/>
      <c r="BU300" s="71"/>
      <c r="BV300" s="71"/>
      <c r="BW300" s="71"/>
      <c r="BX300" s="71"/>
      <c r="BY300" s="71"/>
      <c r="BZ300" s="71"/>
      <c r="CA300" s="71"/>
      <c r="CB300" s="71"/>
      <c r="CC300" s="71"/>
      <c r="CD300" s="71"/>
      <c r="CE300" s="71"/>
      <c r="CF300" s="71"/>
      <c r="CG300" s="71"/>
      <c r="CH300" s="71"/>
      <c r="CI300" s="71"/>
      <c r="CJ300" s="71"/>
      <c r="CK300" s="71"/>
      <c r="CL300" s="71"/>
      <c r="CM300" s="71"/>
      <c r="CN300" s="71"/>
      <c r="CO300" s="71"/>
      <c r="CP300" s="71"/>
      <c r="CQ300" s="71"/>
      <c r="CR300" s="71"/>
      <c r="CS300" s="71"/>
      <c r="CT300" s="71"/>
      <c r="CU300" s="71"/>
      <c r="CV300" s="71"/>
      <c r="CW300" s="71"/>
      <c r="CX300" s="71"/>
      <c r="CY300" s="71"/>
      <c r="CZ300" s="71"/>
      <c r="DA300" s="71"/>
      <c r="DB300" s="71"/>
      <c r="DC300" s="71"/>
      <c r="DD300" s="71"/>
      <c r="DE300" s="71"/>
      <c r="DF300" s="71"/>
      <c r="DG300" s="71"/>
      <c r="DH300" s="71"/>
      <c r="DI300" s="71"/>
      <c r="DJ300" s="71"/>
      <c r="DK300" s="71"/>
    </row>
    <row r="301" spans="1:115">
      <c r="A301" s="109" t="s">
        <v>24</v>
      </c>
      <c r="B301" s="72" t="s">
        <v>36</v>
      </c>
      <c r="C301" s="99" t="s">
        <v>172</v>
      </c>
      <c r="D301" s="100" t="s">
        <v>31</v>
      </c>
      <c r="E301" s="100" t="s">
        <v>31</v>
      </c>
      <c r="F301" s="100" t="s">
        <v>31</v>
      </c>
      <c r="G301" s="71" t="s">
        <v>31</v>
      </c>
      <c r="H301" s="101" t="s">
        <v>31</v>
      </c>
      <c r="I301" s="71" t="s">
        <v>31</v>
      </c>
      <c r="J301" s="71" t="s">
        <v>31</v>
      </c>
      <c r="K301" s="71" t="s">
        <v>31</v>
      </c>
      <c r="L301" s="71" t="s">
        <v>31</v>
      </c>
      <c r="M301" s="71" t="s">
        <v>31</v>
      </c>
      <c r="N301" s="71" t="s">
        <v>31</v>
      </c>
      <c r="O301" s="71" t="s">
        <v>31</v>
      </c>
      <c r="P301" s="71" t="s">
        <v>31</v>
      </c>
      <c r="Q301" s="71" t="s">
        <v>31</v>
      </c>
      <c r="R301" s="71" t="s">
        <v>31</v>
      </c>
      <c r="S301" s="71" t="s">
        <v>31</v>
      </c>
      <c r="T301" s="71" t="s">
        <v>31</v>
      </c>
      <c r="U301" s="71" t="s">
        <v>31</v>
      </c>
      <c r="V301" s="71" t="s">
        <v>31</v>
      </c>
      <c r="W301" s="71" t="s">
        <v>31</v>
      </c>
      <c r="X301" s="71" t="s">
        <v>31</v>
      </c>
      <c r="Y301" s="71" t="s">
        <v>31</v>
      </c>
      <c r="Z301" s="71" t="s">
        <v>31</v>
      </c>
      <c r="AA301" s="101">
        <v>65.772634475923297</v>
      </c>
      <c r="AB301" s="79" t="s">
        <v>31</v>
      </c>
      <c r="AC301" s="101" t="s">
        <v>31</v>
      </c>
      <c r="AD301" s="101" t="s">
        <v>31</v>
      </c>
      <c r="AE301" s="101">
        <v>2.1359581211972198</v>
      </c>
      <c r="AF301" s="101">
        <v>22.747557234195323</v>
      </c>
      <c r="AG301" s="101">
        <v>21.04185441661701</v>
      </c>
      <c r="AH301" s="101">
        <v>0.53888386568049207</v>
      </c>
      <c r="AI301" s="101">
        <v>0.73817232286984313</v>
      </c>
      <c r="AJ301" s="101">
        <v>2.2660606294179195</v>
      </c>
      <c r="AK301" s="101">
        <v>0.4538780416343684</v>
      </c>
      <c r="AL301" s="101">
        <v>9.8876433082003814</v>
      </c>
      <c r="AM301" s="101">
        <v>0.9085996388165114</v>
      </c>
      <c r="AN301" s="101">
        <v>70.985640000000004</v>
      </c>
      <c r="AO301" s="101">
        <v>72.536689999999993</v>
      </c>
      <c r="AP301" s="101">
        <v>62</v>
      </c>
      <c r="AQ301" s="101">
        <v>5</v>
      </c>
      <c r="AR301" s="101">
        <v>50</v>
      </c>
      <c r="AS301" s="101">
        <v>5</v>
      </c>
      <c r="AT301" s="101">
        <v>50</v>
      </c>
      <c r="AU301" s="101">
        <v>85.841629999999995</v>
      </c>
      <c r="AV301" s="101" t="s">
        <v>31</v>
      </c>
      <c r="AW301" s="101" t="s">
        <v>31</v>
      </c>
      <c r="AX301" s="101">
        <v>14.864369999999999</v>
      </c>
      <c r="AY301" s="101">
        <v>17.32987</v>
      </c>
      <c r="AZ301" s="101" t="s">
        <v>31</v>
      </c>
      <c r="BA301" s="101" t="s">
        <v>31</v>
      </c>
      <c r="BB301" s="101" t="s">
        <v>31</v>
      </c>
      <c r="BC301" s="101">
        <v>48.2</v>
      </c>
      <c r="BD301" s="101">
        <v>42.1</v>
      </c>
      <c r="BE301" s="101">
        <v>8.4149999999999991</v>
      </c>
      <c r="BF301" s="101">
        <v>8.4149999999999991</v>
      </c>
      <c r="BG301" s="101">
        <v>10</v>
      </c>
      <c r="BH301" s="71"/>
      <c r="BI301" s="71"/>
      <c r="BJ301" s="71"/>
      <c r="BK301" s="71"/>
      <c r="BL301" s="71"/>
      <c r="BM301" s="71"/>
      <c r="BN301" s="71"/>
      <c r="BO301" s="71"/>
      <c r="BP301" s="71"/>
      <c r="BQ301" s="71"/>
      <c r="BR301" s="71"/>
      <c r="BS301" s="71"/>
      <c r="BT301" s="71"/>
      <c r="BU301" s="71"/>
      <c r="BV301" s="71"/>
      <c r="BW301" s="71"/>
      <c r="BX301" s="71"/>
      <c r="BY301" s="71"/>
      <c r="BZ301" s="71"/>
      <c r="CA301" s="71"/>
      <c r="CB301" s="71"/>
      <c r="CC301" s="71"/>
      <c r="CD301" s="71"/>
      <c r="CE301" s="71"/>
      <c r="CF301" s="71"/>
      <c r="CG301" s="71"/>
      <c r="CH301" s="71"/>
      <c r="CI301" s="71"/>
      <c r="CJ301" s="71"/>
      <c r="CK301" s="71"/>
      <c r="CL301" s="71"/>
      <c r="CM301" s="71"/>
      <c r="CN301" s="71"/>
      <c r="CO301" s="71"/>
      <c r="CP301" s="71"/>
      <c r="CQ301" s="71"/>
      <c r="CR301" s="71"/>
      <c r="CS301" s="71"/>
      <c r="CT301" s="71"/>
      <c r="CU301" s="71"/>
      <c r="CV301" s="71"/>
      <c r="CW301" s="71"/>
      <c r="CX301" s="71"/>
      <c r="CY301" s="71"/>
      <c r="CZ301" s="71"/>
      <c r="DA301" s="71"/>
      <c r="DB301" s="71"/>
      <c r="DC301" s="71"/>
      <c r="DD301" s="71"/>
      <c r="DE301" s="71"/>
      <c r="DF301" s="71"/>
      <c r="DG301" s="71"/>
      <c r="DH301" s="71"/>
      <c r="DI301" s="71"/>
      <c r="DJ301" s="71"/>
      <c r="DK301" s="71"/>
    </row>
    <row r="302" spans="1:115">
      <c r="A302" s="109" t="s">
        <v>17</v>
      </c>
      <c r="B302" s="76" t="s">
        <v>55</v>
      </c>
      <c r="C302" s="99" t="s">
        <v>173</v>
      </c>
      <c r="D302" s="100">
        <v>0.99622999999999995</v>
      </c>
      <c r="E302" s="100">
        <v>31.573049999999999</v>
      </c>
      <c r="F302" s="100">
        <v>51.135460000000002</v>
      </c>
      <c r="G302" s="71" t="s">
        <v>31</v>
      </c>
      <c r="H302" s="101" t="s">
        <v>31</v>
      </c>
      <c r="I302" s="71" t="s">
        <v>31</v>
      </c>
      <c r="J302" s="71" t="s">
        <v>31</v>
      </c>
      <c r="K302" s="71" t="s">
        <v>31</v>
      </c>
      <c r="L302" s="71" t="s">
        <v>31</v>
      </c>
      <c r="M302" s="71" t="s">
        <v>31</v>
      </c>
      <c r="N302" s="71" t="s">
        <v>31</v>
      </c>
      <c r="O302" s="71" t="s">
        <v>31</v>
      </c>
      <c r="P302" s="71" t="s">
        <v>31</v>
      </c>
      <c r="Q302" s="71" t="s">
        <v>31</v>
      </c>
      <c r="R302" s="71" t="s">
        <v>31</v>
      </c>
      <c r="S302" s="71" t="s">
        <v>31</v>
      </c>
      <c r="T302" s="71" t="s">
        <v>31</v>
      </c>
      <c r="U302" s="71" t="s">
        <v>31</v>
      </c>
      <c r="V302" s="71" t="s">
        <v>31</v>
      </c>
      <c r="W302" s="71" t="s">
        <v>31</v>
      </c>
      <c r="X302" s="71" t="s">
        <v>31</v>
      </c>
      <c r="Y302" s="71" t="s">
        <v>31</v>
      </c>
      <c r="Z302" s="71" t="s">
        <v>31</v>
      </c>
      <c r="AA302" s="71" t="s">
        <v>31</v>
      </c>
      <c r="AB302" s="79">
        <v>68.328699999999998</v>
      </c>
      <c r="AC302" s="101" t="s">
        <v>31</v>
      </c>
      <c r="AD302" s="101" t="s">
        <v>31</v>
      </c>
      <c r="AE302" s="101" t="s">
        <v>31</v>
      </c>
      <c r="AF302" s="101" t="s">
        <v>31</v>
      </c>
      <c r="AG302" s="101" t="s">
        <v>31</v>
      </c>
      <c r="AH302" s="101" t="s">
        <v>31</v>
      </c>
      <c r="AI302" s="101" t="s">
        <v>31</v>
      </c>
      <c r="AJ302" s="101" t="s">
        <v>31</v>
      </c>
      <c r="AK302" s="101" t="s">
        <v>31</v>
      </c>
      <c r="AL302" s="101" t="s">
        <v>31</v>
      </c>
      <c r="AM302" s="101" t="s">
        <v>31</v>
      </c>
      <c r="AN302" s="101" t="s">
        <v>31</v>
      </c>
      <c r="AO302" s="101" t="s">
        <v>31</v>
      </c>
      <c r="AP302" s="101" t="s">
        <v>31</v>
      </c>
      <c r="AQ302" s="101" t="s">
        <v>31</v>
      </c>
      <c r="AR302" s="101" t="s">
        <v>31</v>
      </c>
      <c r="AS302" s="101" t="s">
        <v>31</v>
      </c>
      <c r="AT302" s="101" t="s">
        <v>31</v>
      </c>
      <c r="AU302" s="101" t="s">
        <v>31</v>
      </c>
      <c r="AV302" s="101">
        <v>21.065243262721101</v>
      </c>
      <c r="AW302" s="101">
        <v>69.393763476530097</v>
      </c>
      <c r="AX302" s="101" t="s">
        <v>31</v>
      </c>
      <c r="AY302" s="101" t="s">
        <v>31</v>
      </c>
      <c r="AZ302" s="101">
        <v>37.4</v>
      </c>
      <c r="BA302" s="101" t="s">
        <v>31</v>
      </c>
      <c r="BB302" s="101" t="s">
        <v>31</v>
      </c>
      <c r="BC302" s="101" t="s">
        <v>31</v>
      </c>
      <c r="BD302" s="101" t="s">
        <v>31</v>
      </c>
      <c r="BE302" s="101" t="s">
        <v>31</v>
      </c>
      <c r="BF302" s="101" t="s">
        <v>31</v>
      </c>
      <c r="BG302" s="101" t="s">
        <v>31</v>
      </c>
      <c r="BH302" s="71"/>
      <c r="BI302" s="71"/>
      <c r="BJ302" s="71"/>
      <c r="BK302" s="71"/>
      <c r="BL302" s="71"/>
      <c r="BM302" s="71"/>
      <c r="BN302" s="71"/>
      <c r="BO302" s="71"/>
      <c r="BP302" s="71"/>
      <c r="BQ302" s="71"/>
      <c r="BR302" s="71"/>
      <c r="BS302" s="71"/>
      <c r="BT302" s="71"/>
      <c r="BU302" s="71"/>
      <c r="BV302" s="71"/>
      <c r="BW302" s="71"/>
      <c r="BX302" s="71"/>
      <c r="BY302" s="71"/>
      <c r="BZ302" s="71"/>
      <c r="CA302" s="71"/>
      <c r="CB302" s="71"/>
      <c r="CC302" s="71"/>
      <c r="CD302" s="71"/>
      <c r="CE302" s="71"/>
      <c r="CF302" s="71"/>
      <c r="CG302" s="71"/>
      <c r="CH302" s="71"/>
      <c r="CI302" s="71"/>
      <c r="CJ302" s="71"/>
      <c r="CK302" s="71"/>
      <c r="CL302" s="71"/>
      <c r="CM302" s="71"/>
      <c r="CN302" s="71"/>
      <c r="CO302" s="71"/>
      <c r="CP302" s="71"/>
      <c r="CQ302" s="71"/>
      <c r="CR302" s="71"/>
      <c r="CS302" s="71"/>
      <c r="CT302" s="71"/>
      <c r="CU302" s="71"/>
      <c r="CV302" s="71"/>
      <c r="CW302" s="71"/>
      <c r="CX302" s="71"/>
      <c r="CY302" s="71"/>
      <c r="CZ302" s="71"/>
      <c r="DA302" s="71"/>
      <c r="DB302" s="71"/>
      <c r="DC302" s="71"/>
      <c r="DD302" s="71"/>
      <c r="DE302" s="71"/>
      <c r="DF302" s="71"/>
      <c r="DG302" s="71"/>
      <c r="DH302" s="71"/>
      <c r="DI302" s="71"/>
      <c r="DJ302" s="71"/>
      <c r="DK302" s="71"/>
    </row>
    <row r="303" spans="1:115">
      <c r="A303" s="109" t="s">
        <v>17</v>
      </c>
      <c r="B303" s="72" t="s">
        <v>54</v>
      </c>
      <c r="C303" s="99" t="s">
        <v>173</v>
      </c>
      <c r="D303" s="100">
        <v>1.04983</v>
      </c>
      <c r="E303" s="100">
        <v>32.867469999999997</v>
      </c>
      <c r="F303" s="100">
        <v>54.80742</v>
      </c>
      <c r="G303" s="71" t="s">
        <v>31</v>
      </c>
      <c r="H303" s="101" t="s">
        <v>31</v>
      </c>
      <c r="I303" s="71" t="s">
        <v>31</v>
      </c>
      <c r="J303" s="71" t="s">
        <v>31</v>
      </c>
      <c r="K303" s="71" t="s">
        <v>31</v>
      </c>
      <c r="L303" s="71" t="s">
        <v>31</v>
      </c>
      <c r="M303" s="71" t="s">
        <v>31</v>
      </c>
      <c r="N303" s="71" t="s">
        <v>31</v>
      </c>
      <c r="O303" s="71" t="s">
        <v>31</v>
      </c>
      <c r="P303" s="71" t="s">
        <v>31</v>
      </c>
      <c r="Q303" s="71" t="s">
        <v>31</v>
      </c>
      <c r="R303" s="71" t="s">
        <v>31</v>
      </c>
      <c r="S303" s="71" t="s">
        <v>31</v>
      </c>
      <c r="T303" s="71" t="s">
        <v>31</v>
      </c>
      <c r="U303" s="71" t="s">
        <v>31</v>
      </c>
      <c r="V303" s="71" t="s">
        <v>31</v>
      </c>
      <c r="W303" s="71" t="s">
        <v>31</v>
      </c>
      <c r="X303" s="71" t="s">
        <v>31</v>
      </c>
      <c r="Y303" s="71" t="s">
        <v>31</v>
      </c>
      <c r="Z303" s="71" t="s">
        <v>31</v>
      </c>
      <c r="AA303" s="101">
        <v>1.977231897647</v>
      </c>
      <c r="AB303" s="79">
        <v>84.575900000000004</v>
      </c>
      <c r="AC303" s="101" t="s">
        <v>31</v>
      </c>
      <c r="AD303" s="101" t="s">
        <v>31</v>
      </c>
      <c r="AE303" s="101" t="s">
        <v>31</v>
      </c>
      <c r="AF303" s="101" t="s">
        <v>31</v>
      </c>
      <c r="AG303" s="101" t="s">
        <v>31</v>
      </c>
      <c r="AH303" s="101" t="s">
        <v>31</v>
      </c>
      <c r="AI303" s="101" t="s">
        <v>31</v>
      </c>
      <c r="AJ303" s="101" t="s">
        <v>31</v>
      </c>
      <c r="AK303" s="101" t="s">
        <v>31</v>
      </c>
      <c r="AL303" s="101" t="s">
        <v>31</v>
      </c>
      <c r="AM303" s="101" t="s">
        <v>31</v>
      </c>
      <c r="AN303" s="101" t="s">
        <v>31</v>
      </c>
      <c r="AO303" s="101" t="s">
        <v>31</v>
      </c>
      <c r="AP303" s="101" t="s">
        <v>31</v>
      </c>
      <c r="AQ303" s="101" t="s">
        <v>31</v>
      </c>
      <c r="AR303" s="101" t="s">
        <v>31</v>
      </c>
      <c r="AS303" s="101" t="s">
        <v>31</v>
      </c>
      <c r="AT303" s="101" t="s">
        <v>31</v>
      </c>
      <c r="AU303" s="101" t="s">
        <v>31</v>
      </c>
      <c r="AV303" s="101">
        <v>21.9062593252733</v>
      </c>
      <c r="AW303" s="101">
        <v>68.094338589575116</v>
      </c>
      <c r="AX303" s="101" t="s">
        <v>31</v>
      </c>
      <c r="AY303" s="101" t="s">
        <v>31</v>
      </c>
      <c r="AZ303" s="101">
        <v>37.1</v>
      </c>
      <c r="BA303" s="101" t="s">
        <v>31</v>
      </c>
      <c r="BB303" s="101" t="s">
        <v>31</v>
      </c>
      <c r="BC303" s="101">
        <v>7.7</v>
      </c>
      <c r="BD303" s="101" t="s">
        <v>31</v>
      </c>
      <c r="BE303" s="101" t="s">
        <v>31</v>
      </c>
      <c r="BF303" s="101" t="s">
        <v>31</v>
      </c>
      <c r="BG303" s="101" t="s">
        <v>31</v>
      </c>
      <c r="BH303" s="71"/>
      <c r="BI303" s="71"/>
      <c r="BJ303" s="71"/>
      <c r="BK303" s="71"/>
      <c r="BL303" s="71"/>
      <c r="BM303" s="71"/>
      <c r="BN303" s="71"/>
      <c r="BO303" s="71"/>
      <c r="BP303" s="71"/>
      <c r="BQ303" s="71"/>
      <c r="BR303" s="71"/>
      <c r="BS303" s="71"/>
      <c r="BT303" s="71"/>
      <c r="BU303" s="71"/>
      <c r="BV303" s="71"/>
      <c r="BW303" s="71"/>
      <c r="BX303" s="71"/>
      <c r="BY303" s="71"/>
      <c r="BZ303" s="71"/>
      <c r="CA303" s="71"/>
      <c r="CB303" s="71"/>
      <c r="CC303" s="71"/>
      <c r="CD303" s="71"/>
      <c r="CE303" s="71"/>
      <c r="CF303" s="71"/>
      <c r="CG303" s="71"/>
      <c r="CH303" s="71"/>
      <c r="CI303" s="71"/>
      <c r="CJ303" s="71"/>
      <c r="CK303" s="71"/>
      <c r="CL303" s="71"/>
      <c r="CM303" s="71"/>
      <c r="CN303" s="71"/>
      <c r="CO303" s="71"/>
      <c r="CP303" s="71"/>
      <c r="CQ303" s="71"/>
      <c r="CR303" s="71"/>
      <c r="CS303" s="71"/>
      <c r="CT303" s="71"/>
      <c r="CU303" s="71"/>
      <c r="CV303" s="71"/>
      <c r="CW303" s="71"/>
      <c r="CX303" s="71"/>
      <c r="CY303" s="71"/>
      <c r="CZ303" s="71"/>
      <c r="DA303" s="71"/>
      <c r="DB303" s="71"/>
      <c r="DC303" s="71"/>
      <c r="DD303" s="71"/>
      <c r="DE303" s="71"/>
      <c r="DF303" s="71"/>
      <c r="DG303" s="71"/>
      <c r="DH303" s="71"/>
      <c r="DI303" s="71"/>
      <c r="DJ303" s="71"/>
      <c r="DK303" s="71"/>
    </row>
    <row r="304" spans="1:115">
      <c r="A304" s="109" t="s">
        <v>17</v>
      </c>
      <c r="B304" s="72" t="s">
        <v>53</v>
      </c>
      <c r="C304" s="99" t="s">
        <v>173</v>
      </c>
      <c r="D304" s="100">
        <v>1.1769400000000001</v>
      </c>
      <c r="E304" s="100">
        <v>33.625369999999997</v>
      </c>
      <c r="F304" s="100">
        <v>57.218789999999998</v>
      </c>
      <c r="G304" s="71" t="s">
        <v>31</v>
      </c>
      <c r="H304" s="101" t="s">
        <v>31</v>
      </c>
      <c r="I304" s="71" t="s">
        <v>31</v>
      </c>
      <c r="J304" s="71" t="s">
        <v>31</v>
      </c>
      <c r="K304" s="71" t="s">
        <v>31</v>
      </c>
      <c r="L304" s="71" t="s">
        <v>31</v>
      </c>
      <c r="M304" s="71" t="s">
        <v>31</v>
      </c>
      <c r="N304" s="71" t="s">
        <v>31</v>
      </c>
      <c r="O304" s="71" t="s">
        <v>31</v>
      </c>
      <c r="P304" s="71" t="s">
        <v>31</v>
      </c>
      <c r="Q304" s="71" t="s">
        <v>31</v>
      </c>
      <c r="R304" s="71" t="s">
        <v>31</v>
      </c>
      <c r="S304" s="71" t="s">
        <v>31</v>
      </c>
      <c r="T304" s="71" t="s">
        <v>31</v>
      </c>
      <c r="U304" s="71" t="s">
        <v>31</v>
      </c>
      <c r="V304" s="71" t="s">
        <v>31</v>
      </c>
      <c r="W304" s="71" t="s">
        <v>31</v>
      </c>
      <c r="X304" s="71" t="s">
        <v>31</v>
      </c>
      <c r="Y304" s="71" t="s">
        <v>31</v>
      </c>
      <c r="Z304" s="71" t="s">
        <v>31</v>
      </c>
      <c r="AA304" s="101">
        <v>2.9443677866498499</v>
      </c>
      <c r="AB304" s="79">
        <v>81.778300000000002</v>
      </c>
      <c r="AC304" s="101" t="s">
        <v>31</v>
      </c>
      <c r="AD304" s="101" t="s">
        <v>31</v>
      </c>
      <c r="AE304" s="101" t="s">
        <v>31</v>
      </c>
      <c r="AF304" s="101" t="s">
        <v>31</v>
      </c>
      <c r="AG304" s="101" t="s">
        <v>31</v>
      </c>
      <c r="AH304" s="101" t="s">
        <v>31</v>
      </c>
      <c r="AI304" s="101" t="s">
        <v>31</v>
      </c>
      <c r="AJ304" s="101" t="s">
        <v>31</v>
      </c>
      <c r="AK304" s="101" t="s">
        <v>31</v>
      </c>
      <c r="AL304" s="101" t="s">
        <v>31</v>
      </c>
      <c r="AM304" s="101" t="s">
        <v>31</v>
      </c>
      <c r="AN304" s="101" t="s">
        <v>31</v>
      </c>
      <c r="AO304" s="101" t="s">
        <v>31</v>
      </c>
      <c r="AP304" s="101" t="s">
        <v>31</v>
      </c>
      <c r="AQ304" s="101" t="s">
        <v>31</v>
      </c>
      <c r="AR304" s="101" t="s">
        <v>31</v>
      </c>
      <c r="AS304" s="101" t="s">
        <v>31</v>
      </c>
      <c r="AT304" s="101" t="s">
        <v>31</v>
      </c>
      <c r="AU304" s="101" t="s">
        <v>31</v>
      </c>
      <c r="AV304" s="101">
        <v>22.822227506243799</v>
      </c>
      <c r="AW304" s="101">
        <v>61.110738405116507</v>
      </c>
      <c r="AX304" s="101" t="s">
        <v>31</v>
      </c>
      <c r="AY304" s="101" t="s">
        <v>31</v>
      </c>
      <c r="AZ304" s="101">
        <v>36.9</v>
      </c>
      <c r="BA304" s="101" t="s">
        <v>31</v>
      </c>
      <c r="BB304" s="101" t="s">
        <v>31</v>
      </c>
      <c r="BC304" s="101">
        <v>7.6</v>
      </c>
      <c r="BD304" s="101" t="s">
        <v>31</v>
      </c>
      <c r="BE304" s="101" t="s">
        <v>31</v>
      </c>
      <c r="BF304" s="101" t="s">
        <v>31</v>
      </c>
      <c r="BG304" s="101" t="s">
        <v>31</v>
      </c>
      <c r="BH304" s="71"/>
      <c r="BI304" s="71"/>
      <c r="BJ304" s="71"/>
      <c r="BK304" s="71"/>
      <c r="BL304" s="71"/>
      <c r="BM304" s="71"/>
      <c r="BN304" s="71"/>
      <c r="BO304" s="71"/>
      <c r="BP304" s="71"/>
      <c r="BQ304" s="71"/>
      <c r="BR304" s="71"/>
      <c r="BS304" s="71"/>
      <c r="BT304" s="71"/>
      <c r="BU304" s="71"/>
      <c r="BV304" s="71"/>
      <c r="BW304" s="71"/>
      <c r="BX304" s="71"/>
      <c r="BY304" s="71"/>
      <c r="BZ304" s="71"/>
      <c r="CA304" s="71"/>
      <c r="CB304" s="71"/>
      <c r="CC304" s="71"/>
      <c r="CD304" s="71"/>
      <c r="CE304" s="71"/>
      <c r="CF304" s="71"/>
      <c r="CG304" s="71"/>
      <c r="CH304" s="71"/>
      <c r="CI304" s="71"/>
      <c r="CJ304" s="71"/>
      <c r="CK304" s="71"/>
      <c r="CL304" s="71"/>
      <c r="CM304" s="71"/>
      <c r="CN304" s="71"/>
      <c r="CO304" s="71"/>
      <c r="CP304" s="71"/>
      <c r="CQ304" s="71"/>
      <c r="CR304" s="71"/>
      <c r="CS304" s="71"/>
      <c r="CT304" s="71"/>
      <c r="CU304" s="71"/>
      <c r="CV304" s="71"/>
      <c r="CW304" s="71"/>
      <c r="CX304" s="71"/>
      <c r="CY304" s="71"/>
      <c r="CZ304" s="71"/>
      <c r="DA304" s="71"/>
      <c r="DB304" s="71"/>
      <c r="DC304" s="71"/>
      <c r="DD304" s="71"/>
      <c r="DE304" s="71"/>
      <c r="DF304" s="71"/>
      <c r="DG304" s="71"/>
      <c r="DH304" s="71"/>
      <c r="DI304" s="71"/>
      <c r="DJ304" s="71"/>
      <c r="DK304" s="71"/>
    </row>
    <row r="305" spans="1:115">
      <c r="A305" s="109" t="s">
        <v>17</v>
      </c>
      <c r="B305" s="72" t="s">
        <v>52</v>
      </c>
      <c r="C305" s="99" t="s">
        <v>173</v>
      </c>
      <c r="D305" s="100">
        <v>1.2465200000000001</v>
      </c>
      <c r="E305" s="100">
        <v>33.109639999999999</v>
      </c>
      <c r="F305" s="100">
        <v>58.430570000000003</v>
      </c>
      <c r="G305" s="71" t="s">
        <v>31</v>
      </c>
      <c r="H305" s="101" t="s">
        <v>31</v>
      </c>
      <c r="I305" s="71" t="s">
        <v>31</v>
      </c>
      <c r="J305" s="71" t="s">
        <v>31</v>
      </c>
      <c r="K305" s="71" t="s">
        <v>31</v>
      </c>
      <c r="L305" s="71" t="s">
        <v>31</v>
      </c>
      <c r="M305" s="71" t="s">
        <v>31</v>
      </c>
      <c r="N305" s="71" t="s">
        <v>31</v>
      </c>
      <c r="O305" s="71" t="s">
        <v>31</v>
      </c>
      <c r="P305" s="71" t="s">
        <v>31</v>
      </c>
      <c r="Q305" s="100">
        <v>14.22</v>
      </c>
      <c r="R305" s="100">
        <v>15.23</v>
      </c>
      <c r="S305" s="100">
        <v>35.5</v>
      </c>
      <c r="T305" s="100">
        <v>2.5099999999999998</v>
      </c>
      <c r="U305" s="100">
        <v>2.4700000000000002</v>
      </c>
      <c r="V305" s="100">
        <v>0.42</v>
      </c>
      <c r="W305" s="100">
        <v>22.14</v>
      </c>
      <c r="X305" s="100">
        <v>4.29</v>
      </c>
      <c r="Y305" s="71" t="s">
        <v>31</v>
      </c>
      <c r="Z305" s="71" t="s">
        <v>31</v>
      </c>
      <c r="AA305" s="101">
        <v>4.1282718179664402</v>
      </c>
      <c r="AB305" s="79">
        <v>80.546099999999996</v>
      </c>
      <c r="AC305" s="101" t="s">
        <v>31</v>
      </c>
      <c r="AD305" s="101" t="s">
        <v>31</v>
      </c>
      <c r="AE305" s="101" t="s">
        <v>31</v>
      </c>
      <c r="AF305" s="101" t="s">
        <v>31</v>
      </c>
      <c r="AG305" s="101" t="s">
        <v>31</v>
      </c>
      <c r="AH305" s="101" t="s">
        <v>31</v>
      </c>
      <c r="AI305" s="101" t="s">
        <v>31</v>
      </c>
      <c r="AJ305" s="101" t="s">
        <v>31</v>
      </c>
      <c r="AK305" s="101" t="s">
        <v>31</v>
      </c>
      <c r="AL305" s="101" t="s">
        <v>31</v>
      </c>
      <c r="AM305" s="101" t="s">
        <v>31</v>
      </c>
      <c r="AN305" s="101" t="s">
        <v>31</v>
      </c>
      <c r="AO305" s="101" t="s">
        <v>31</v>
      </c>
      <c r="AP305" s="101" t="s">
        <v>31</v>
      </c>
      <c r="AQ305" s="101" t="s">
        <v>31</v>
      </c>
      <c r="AR305" s="101" t="s">
        <v>31</v>
      </c>
      <c r="AS305" s="101" t="s">
        <v>31</v>
      </c>
      <c r="AT305" s="101" t="s">
        <v>31</v>
      </c>
      <c r="AU305" s="101" t="s">
        <v>31</v>
      </c>
      <c r="AV305" s="101">
        <v>24.449897621047</v>
      </c>
      <c r="AW305" s="101">
        <v>59.707674172015345</v>
      </c>
      <c r="AX305" s="101" t="s">
        <v>31</v>
      </c>
      <c r="AY305" s="101" t="s">
        <v>31</v>
      </c>
      <c r="AZ305" s="101">
        <v>37.299999999999997</v>
      </c>
      <c r="BA305" s="101" t="s">
        <v>31</v>
      </c>
      <c r="BB305" s="101" t="s">
        <v>31</v>
      </c>
      <c r="BC305" s="101">
        <v>7.6</v>
      </c>
      <c r="BD305" s="101" t="s">
        <v>31</v>
      </c>
      <c r="BE305" s="101" t="s">
        <v>31</v>
      </c>
      <c r="BF305" s="101" t="s">
        <v>31</v>
      </c>
      <c r="BG305" s="101" t="s">
        <v>31</v>
      </c>
      <c r="BH305" s="71"/>
      <c r="BI305" s="71"/>
      <c r="BJ305" s="71"/>
      <c r="BK305" s="71"/>
      <c r="BL305" s="71"/>
      <c r="BM305" s="71"/>
      <c r="BN305" s="71"/>
      <c r="BO305" s="71"/>
      <c r="BP305" s="71"/>
      <c r="BQ305" s="71"/>
      <c r="BR305" s="71"/>
      <c r="BS305" s="71"/>
      <c r="BT305" s="71"/>
      <c r="BU305" s="71"/>
      <c r="BV305" s="71"/>
      <c r="BW305" s="71"/>
      <c r="BX305" s="71"/>
      <c r="BY305" s="71"/>
      <c r="BZ305" s="71"/>
      <c r="CA305" s="71"/>
      <c r="CB305" s="71"/>
      <c r="CC305" s="71"/>
      <c r="CD305" s="71"/>
      <c r="CE305" s="71"/>
      <c r="CF305" s="71"/>
      <c r="CG305" s="71"/>
      <c r="CH305" s="71"/>
      <c r="CI305" s="71"/>
      <c r="CJ305" s="71"/>
      <c r="CK305" s="71"/>
      <c r="CL305" s="71"/>
      <c r="CM305" s="71"/>
      <c r="CN305" s="71"/>
      <c r="CO305" s="71"/>
      <c r="CP305" s="71"/>
      <c r="CQ305" s="71"/>
      <c r="CR305" s="71"/>
      <c r="CS305" s="71"/>
      <c r="CT305" s="71"/>
      <c r="CU305" s="71"/>
      <c r="CV305" s="71"/>
      <c r="CW305" s="71"/>
      <c r="CX305" s="71"/>
      <c r="CY305" s="71"/>
      <c r="CZ305" s="71"/>
      <c r="DA305" s="71"/>
      <c r="DB305" s="71"/>
      <c r="DC305" s="71"/>
      <c r="DD305" s="71"/>
      <c r="DE305" s="71"/>
      <c r="DF305" s="71"/>
      <c r="DG305" s="71"/>
      <c r="DH305" s="71"/>
      <c r="DI305" s="71"/>
      <c r="DJ305" s="71"/>
      <c r="DK305" s="71"/>
    </row>
    <row r="306" spans="1:115">
      <c r="A306" s="109" t="s">
        <v>17</v>
      </c>
      <c r="B306" s="72" t="s">
        <v>51</v>
      </c>
      <c r="C306" s="99" t="s">
        <v>173</v>
      </c>
      <c r="D306" s="100">
        <v>1.28603</v>
      </c>
      <c r="E306" s="100">
        <v>30.764250000000001</v>
      </c>
      <c r="F306" s="100">
        <v>59.608310000000003</v>
      </c>
      <c r="G306" s="71" t="s">
        <v>31</v>
      </c>
      <c r="H306" s="101" t="s">
        <v>31</v>
      </c>
      <c r="I306" s="71" t="s">
        <v>31</v>
      </c>
      <c r="J306" s="71" t="s">
        <v>31</v>
      </c>
      <c r="K306" s="71" t="s">
        <v>31</v>
      </c>
      <c r="L306" s="71" t="s">
        <v>31</v>
      </c>
      <c r="M306" s="71" t="s">
        <v>31</v>
      </c>
      <c r="N306" s="71" t="s">
        <v>31</v>
      </c>
      <c r="O306" s="71" t="s">
        <v>31</v>
      </c>
      <c r="P306" s="71" t="s">
        <v>31</v>
      </c>
      <c r="Q306" s="71" t="s">
        <v>31</v>
      </c>
      <c r="R306" s="71" t="s">
        <v>31</v>
      </c>
      <c r="S306" s="71" t="s">
        <v>31</v>
      </c>
      <c r="T306" s="71" t="s">
        <v>31</v>
      </c>
      <c r="U306" s="71" t="s">
        <v>31</v>
      </c>
      <c r="V306" s="71" t="s">
        <v>31</v>
      </c>
      <c r="W306" s="71" t="s">
        <v>31</v>
      </c>
      <c r="X306" s="71" t="s">
        <v>31</v>
      </c>
      <c r="Y306" s="71" t="s">
        <v>31</v>
      </c>
      <c r="Z306" s="71" t="s">
        <v>31</v>
      </c>
      <c r="AA306" s="101">
        <v>8.2988661553980005</v>
      </c>
      <c r="AB306" s="79">
        <v>79.894599999999997</v>
      </c>
      <c r="AC306" s="101" t="s">
        <v>31</v>
      </c>
      <c r="AD306" s="101" t="s">
        <v>31</v>
      </c>
      <c r="AE306" s="101" t="s">
        <v>31</v>
      </c>
      <c r="AF306" s="101" t="s">
        <v>31</v>
      </c>
      <c r="AG306" s="101" t="s">
        <v>31</v>
      </c>
      <c r="AH306" s="101" t="s">
        <v>31</v>
      </c>
      <c r="AI306" s="101" t="s">
        <v>31</v>
      </c>
      <c r="AJ306" s="101" t="s">
        <v>31</v>
      </c>
      <c r="AK306" s="101" t="s">
        <v>31</v>
      </c>
      <c r="AL306" s="101" t="s">
        <v>31</v>
      </c>
      <c r="AM306" s="101" t="s">
        <v>31</v>
      </c>
      <c r="AN306" s="101" t="s">
        <v>31</v>
      </c>
      <c r="AO306" s="101" t="s">
        <v>31</v>
      </c>
      <c r="AP306" s="101" t="s">
        <v>31</v>
      </c>
      <c r="AQ306" s="101" t="s">
        <v>31</v>
      </c>
      <c r="AR306" s="101" t="s">
        <v>31</v>
      </c>
      <c r="AS306" s="101" t="s">
        <v>31</v>
      </c>
      <c r="AT306" s="101" t="s">
        <v>31</v>
      </c>
      <c r="AU306" s="101" t="s">
        <v>31</v>
      </c>
      <c r="AV306" s="101">
        <v>24.9680645658934</v>
      </c>
      <c r="AW306" s="101">
        <v>59.128269006258435</v>
      </c>
      <c r="AX306" s="101" t="s">
        <v>31</v>
      </c>
      <c r="AY306" s="101" t="s">
        <v>31</v>
      </c>
      <c r="AZ306" s="101">
        <v>40</v>
      </c>
      <c r="BA306" s="101" t="s">
        <v>31</v>
      </c>
      <c r="BB306" s="101" t="s">
        <v>31</v>
      </c>
      <c r="BC306" s="101">
        <v>7.6</v>
      </c>
      <c r="BD306" s="101" t="s">
        <v>31</v>
      </c>
      <c r="BE306" s="101" t="s">
        <v>31</v>
      </c>
      <c r="BF306" s="101" t="s">
        <v>31</v>
      </c>
      <c r="BG306" s="101" t="s">
        <v>31</v>
      </c>
      <c r="BH306" s="71"/>
      <c r="BI306" s="71"/>
      <c r="BJ306" s="71"/>
      <c r="BK306" s="71"/>
      <c r="BL306" s="71"/>
      <c r="BM306" s="71"/>
      <c r="BN306" s="71"/>
      <c r="BO306" s="71"/>
      <c r="BP306" s="71"/>
      <c r="BQ306" s="71"/>
      <c r="BR306" s="71"/>
      <c r="BS306" s="71"/>
      <c r="BT306" s="71"/>
      <c r="BU306" s="71"/>
      <c r="BV306" s="71"/>
      <c r="BW306" s="71"/>
      <c r="BX306" s="71"/>
      <c r="BY306" s="71"/>
      <c r="BZ306" s="71"/>
      <c r="CA306" s="71"/>
      <c r="CB306" s="71"/>
      <c r="CC306" s="71"/>
      <c r="CD306" s="71"/>
      <c r="CE306" s="71"/>
      <c r="CF306" s="71"/>
      <c r="CG306" s="71"/>
      <c r="CH306" s="71"/>
      <c r="CI306" s="71"/>
      <c r="CJ306" s="71"/>
      <c r="CK306" s="71"/>
      <c r="CL306" s="71"/>
      <c r="CM306" s="71"/>
      <c r="CN306" s="71"/>
      <c r="CO306" s="71"/>
      <c r="CP306" s="71"/>
      <c r="CQ306" s="71"/>
      <c r="CR306" s="71"/>
      <c r="CS306" s="71"/>
      <c r="CT306" s="71"/>
      <c r="CU306" s="71"/>
      <c r="CV306" s="71"/>
      <c r="CW306" s="71"/>
      <c r="CX306" s="71"/>
      <c r="CY306" s="71"/>
      <c r="CZ306" s="71"/>
      <c r="DA306" s="71"/>
      <c r="DB306" s="71"/>
      <c r="DC306" s="71"/>
      <c r="DD306" s="71"/>
      <c r="DE306" s="71"/>
      <c r="DF306" s="71"/>
      <c r="DG306" s="71"/>
      <c r="DH306" s="71"/>
      <c r="DI306" s="71"/>
      <c r="DJ306" s="71"/>
      <c r="DK306" s="71"/>
    </row>
    <row r="307" spans="1:115">
      <c r="A307" s="109" t="s">
        <v>17</v>
      </c>
      <c r="B307" s="72" t="s">
        <v>50</v>
      </c>
      <c r="C307" s="99" t="s">
        <v>173</v>
      </c>
      <c r="D307" s="100">
        <v>1.15133</v>
      </c>
      <c r="E307" s="100">
        <v>31.385449999999999</v>
      </c>
      <c r="F307" s="100">
        <v>60.634239999999998</v>
      </c>
      <c r="G307" s="71" t="s">
        <v>31</v>
      </c>
      <c r="H307" s="101" t="s">
        <v>31</v>
      </c>
      <c r="I307" s="71" t="s">
        <v>31</v>
      </c>
      <c r="J307" s="71" t="s">
        <v>31</v>
      </c>
      <c r="K307" s="71" t="s">
        <v>31</v>
      </c>
      <c r="L307" s="71" t="s">
        <v>31</v>
      </c>
      <c r="M307" s="71" t="s">
        <v>31</v>
      </c>
      <c r="N307" s="71" t="s">
        <v>31</v>
      </c>
      <c r="O307" s="71" t="s">
        <v>31</v>
      </c>
      <c r="P307" s="71" t="s">
        <v>31</v>
      </c>
      <c r="Q307" s="71" t="s">
        <v>31</v>
      </c>
      <c r="R307" s="71" t="s">
        <v>31</v>
      </c>
      <c r="S307" s="71" t="s">
        <v>31</v>
      </c>
      <c r="T307" s="71" t="s">
        <v>31</v>
      </c>
      <c r="U307" s="71" t="s">
        <v>31</v>
      </c>
      <c r="V307" s="71" t="s">
        <v>31</v>
      </c>
      <c r="W307" s="71" t="s">
        <v>31</v>
      </c>
      <c r="X307" s="71" t="s">
        <v>31</v>
      </c>
      <c r="Y307" s="71" t="s">
        <v>31</v>
      </c>
      <c r="Z307" s="71" t="s">
        <v>31</v>
      </c>
      <c r="AA307" s="101">
        <v>12.859388984740001</v>
      </c>
      <c r="AB307" s="79">
        <v>70.440399999999997</v>
      </c>
      <c r="AC307" s="101" t="s">
        <v>31</v>
      </c>
      <c r="AD307" s="101" t="s">
        <v>31</v>
      </c>
      <c r="AE307" s="101" t="s">
        <v>31</v>
      </c>
      <c r="AF307" s="101" t="s">
        <v>31</v>
      </c>
      <c r="AG307" s="101" t="s">
        <v>31</v>
      </c>
      <c r="AH307" s="101" t="s">
        <v>31</v>
      </c>
      <c r="AI307" s="101" t="s">
        <v>31</v>
      </c>
      <c r="AJ307" s="101" t="s">
        <v>31</v>
      </c>
      <c r="AK307" s="101" t="s">
        <v>31</v>
      </c>
      <c r="AL307" s="101" t="s">
        <v>31</v>
      </c>
      <c r="AM307" s="101" t="s">
        <v>31</v>
      </c>
      <c r="AN307" s="101" t="s">
        <v>31</v>
      </c>
      <c r="AO307" s="101" t="s">
        <v>31</v>
      </c>
      <c r="AP307" s="101" t="s">
        <v>31</v>
      </c>
      <c r="AQ307" s="101" t="s">
        <v>31</v>
      </c>
      <c r="AR307" s="101" t="s">
        <v>31</v>
      </c>
      <c r="AS307" s="101" t="s">
        <v>31</v>
      </c>
      <c r="AT307" s="101" t="s">
        <v>31</v>
      </c>
      <c r="AU307" s="101" t="s">
        <v>31</v>
      </c>
      <c r="AV307" s="101">
        <v>26.727831608440599</v>
      </c>
      <c r="AW307" s="101">
        <v>56.581852397408639</v>
      </c>
      <c r="AX307" s="101" t="s">
        <v>31</v>
      </c>
      <c r="AY307" s="101" t="s">
        <v>31</v>
      </c>
      <c r="AZ307" s="101">
        <v>40.299999999999997</v>
      </c>
      <c r="BA307" s="101" t="s">
        <v>31</v>
      </c>
      <c r="BB307" s="101" t="s">
        <v>31</v>
      </c>
      <c r="BC307" s="101">
        <v>9.8000000000000007</v>
      </c>
      <c r="BD307" s="101" t="s">
        <v>31</v>
      </c>
      <c r="BE307" s="101" t="s">
        <v>31</v>
      </c>
      <c r="BF307" s="101" t="s">
        <v>31</v>
      </c>
      <c r="BG307" s="101" t="s">
        <v>31</v>
      </c>
      <c r="BH307" s="71"/>
      <c r="BI307" s="71"/>
      <c r="BJ307" s="71"/>
      <c r="BK307" s="71"/>
      <c r="BL307" s="71"/>
      <c r="BM307" s="71"/>
      <c r="BN307" s="71"/>
      <c r="BO307" s="71"/>
      <c r="BP307" s="71"/>
      <c r="BQ307" s="71"/>
      <c r="BR307" s="71"/>
      <c r="BS307" s="71"/>
      <c r="BT307" s="71"/>
      <c r="BU307" s="71"/>
      <c r="BV307" s="71"/>
      <c r="BW307" s="71"/>
      <c r="BX307" s="71"/>
      <c r="BY307" s="71"/>
      <c r="BZ307" s="71"/>
      <c r="CA307" s="71"/>
      <c r="CB307" s="71"/>
      <c r="CC307" s="71"/>
      <c r="CD307" s="71"/>
      <c r="CE307" s="71"/>
      <c r="CF307" s="71"/>
      <c r="CG307" s="71"/>
      <c r="CH307" s="71"/>
      <c r="CI307" s="71"/>
      <c r="CJ307" s="71"/>
      <c r="CK307" s="71"/>
      <c r="CL307" s="71"/>
      <c r="CM307" s="71"/>
      <c r="CN307" s="71"/>
      <c r="CO307" s="71"/>
      <c r="CP307" s="71"/>
      <c r="CQ307" s="71"/>
      <c r="CR307" s="71"/>
      <c r="CS307" s="71"/>
      <c r="CT307" s="71"/>
      <c r="CU307" s="71"/>
      <c r="CV307" s="71"/>
      <c r="CW307" s="71"/>
      <c r="CX307" s="71"/>
      <c r="CY307" s="71"/>
      <c r="CZ307" s="71"/>
      <c r="DA307" s="71"/>
      <c r="DB307" s="71"/>
      <c r="DC307" s="71"/>
      <c r="DD307" s="71"/>
      <c r="DE307" s="71"/>
      <c r="DF307" s="71"/>
      <c r="DG307" s="71"/>
      <c r="DH307" s="71"/>
      <c r="DI307" s="71"/>
      <c r="DJ307" s="71"/>
      <c r="DK307" s="71"/>
    </row>
    <row r="308" spans="1:115">
      <c r="A308" s="109" t="s">
        <v>17</v>
      </c>
      <c r="B308" s="72" t="s">
        <v>49</v>
      </c>
      <c r="C308" s="99" t="s">
        <v>173</v>
      </c>
      <c r="D308" s="100">
        <v>1.0679700000000001</v>
      </c>
      <c r="E308" s="100">
        <v>30.003959999999999</v>
      </c>
      <c r="F308" s="100">
        <v>61.945390000000003</v>
      </c>
      <c r="G308" s="71" t="s">
        <v>31</v>
      </c>
      <c r="H308" s="101" t="s">
        <v>31</v>
      </c>
      <c r="I308" s="71" t="s">
        <v>31</v>
      </c>
      <c r="J308" s="71" t="s">
        <v>31</v>
      </c>
      <c r="K308" s="71" t="s">
        <v>31</v>
      </c>
      <c r="L308" s="71" t="s">
        <v>31</v>
      </c>
      <c r="M308" s="71" t="s">
        <v>31</v>
      </c>
      <c r="N308" s="71" t="s">
        <v>31</v>
      </c>
      <c r="O308" s="71" t="s">
        <v>31</v>
      </c>
      <c r="P308" s="71" t="s">
        <v>31</v>
      </c>
      <c r="Q308" s="71" t="s">
        <v>31</v>
      </c>
      <c r="R308" s="71" t="s">
        <v>31</v>
      </c>
      <c r="S308" s="71" t="s">
        <v>31</v>
      </c>
      <c r="T308" s="71" t="s">
        <v>31</v>
      </c>
      <c r="U308" s="71" t="s">
        <v>31</v>
      </c>
      <c r="V308" s="71" t="s">
        <v>31</v>
      </c>
      <c r="W308" s="71" t="s">
        <v>31</v>
      </c>
      <c r="X308" s="71" t="s">
        <v>31</v>
      </c>
      <c r="Y308" s="71" t="s">
        <v>31</v>
      </c>
      <c r="Z308" s="71" t="s">
        <v>31</v>
      </c>
      <c r="AA308" s="101">
        <v>15.2266731976522</v>
      </c>
      <c r="AB308" s="79">
        <v>90.585800000000006</v>
      </c>
      <c r="AC308" s="101" t="s">
        <v>31</v>
      </c>
      <c r="AD308" s="101" t="s">
        <v>31</v>
      </c>
      <c r="AE308" s="101" t="s">
        <v>31</v>
      </c>
      <c r="AF308" s="101" t="s">
        <v>31</v>
      </c>
      <c r="AG308" s="101" t="s">
        <v>31</v>
      </c>
      <c r="AH308" s="101" t="s">
        <v>31</v>
      </c>
      <c r="AI308" s="101" t="s">
        <v>31</v>
      </c>
      <c r="AJ308" s="101" t="s">
        <v>31</v>
      </c>
      <c r="AK308" s="101" t="s">
        <v>31</v>
      </c>
      <c r="AL308" s="101" t="s">
        <v>31</v>
      </c>
      <c r="AM308" s="101" t="s">
        <v>31</v>
      </c>
      <c r="AN308" s="101" t="s">
        <v>31</v>
      </c>
      <c r="AO308" s="101" t="s">
        <v>31</v>
      </c>
      <c r="AP308" s="101" t="s">
        <v>31</v>
      </c>
      <c r="AQ308" s="101" t="s">
        <v>31</v>
      </c>
      <c r="AR308" s="101" t="s">
        <v>31</v>
      </c>
      <c r="AS308" s="101" t="s">
        <v>31</v>
      </c>
      <c r="AT308" s="101" t="s">
        <v>31</v>
      </c>
      <c r="AU308" s="101" t="s">
        <v>31</v>
      </c>
      <c r="AV308" s="101">
        <v>27.9212552365844</v>
      </c>
      <c r="AW308" s="101">
        <v>56.713248489754854</v>
      </c>
      <c r="AX308" s="101" t="s">
        <v>31</v>
      </c>
      <c r="AY308" s="101" t="s">
        <v>31</v>
      </c>
      <c r="AZ308" s="101">
        <v>41.3</v>
      </c>
      <c r="BA308" s="101" t="s">
        <v>31</v>
      </c>
      <c r="BB308" s="101" t="s">
        <v>31</v>
      </c>
      <c r="BC308" s="101">
        <v>9.8000000000000007</v>
      </c>
      <c r="BD308" s="101">
        <v>0</v>
      </c>
      <c r="BE308" s="101" t="s">
        <v>31</v>
      </c>
      <c r="BF308" s="101" t="s">
        <v>31</v>
      </c>
      <c r="BG308" s="101" t="s">
        <v>31</v>
      </c>
      <c r="BH308" s="71"/>
      <c r="BI308" s="71"/>
      <c r="BJ308" s="71"/>
      <c r="BK308" s="71"/>
      <c r="BL308" s="71"/>
      <c r="BM308" s="71"/>
      <c r="BN308" s="71"/>
      <c r="BO308" s="71"/>
      <c r="BP308" s="71"/>
      <c r="BQ308" s="71"/>
      <c r="BR308" s="71"/>
      <c r="BS308" s="71"/>
      <c r="BT308" s="71"/>
      <c r="BU308" s="71"/>
      <c r="BV308" s="71"/>
      <c r="BW308" s="71"/>
      <c r="BX308" s="71"/>
      <c r="BY308" s="71"/>
      <c r="BZ308" s="71"/>
      <c r="CA308" s="71"/>
      <c r="CB308" s="71"/>
      <c r="CC308" s="71"/>
      <c r="CD308" s="71"/>
      <c r="CE308" s="71"/>
      <c r="CF308" s="71"/>
      <c r="CG308" s="71"/>
      <c r="CH308" s="71"/>
      <c r="CI308" s="71"/>
      <c r="CJ308" s="71"/>
      <c r="CK308" s="71"/>
      <c r="CL308" s="71"/>
      <c r="CM308" s="71"/>
      <c r="CN308" s="71"/>
      <c r="CO308" s="71"/>
      <c r="CP308" s="71"/>
      <c r="CQ308" s="71"/>
      <c r="CR308" s="71"/>
      <c r="CS308" s="71"/>
      <c r="CT308" s="71"/>
      <c r="CU308" s="71"/>
      <c r="CV308" s="71"/>
      <c r="CW308" s="71"/>
      <c r="CX308" s="71"/>
      <c r="CY308" s="71"/>
      <c r="CZ308" s="71"/>
      <c r="DA308" s="71"/>
      <c r="DB308" s="71"/>
      <c r="DC308" s="71"/>
      <c r="DD308" s="71"/>
      <c r="DE308" s="71"/>
      <c r="DF308" s="71"/>
      <c r="DG308" s="71"/>
      <c r="DH308" s="71"/>
      <c r="DI308" s="71"/>
      <c r="DJ308" s="71"/>
      <c r="DK308" s="71"/>
    </row>
    <row r="309" spans="1:115">
      <c r="A309" s="109" t="s">
        <v>17</v>
      </c>
      <c r="B309" s="72" t="s">
        <v>48</v>
      </c>
      <c r="C309" s="99" t="s">
        <v>173</v>
      </c>
      <c r="D309" s="100">
        <v>1.07294</v>
      </c>
      <c r="E309" s="100">
        <v>28.80762</v>
      </c>
      <c r="F309" s="100">
        <v>61.099110000000003</v>
      </c>
      <c r="G309" s="98">
        <v>1.92</v>
      </c>
      <c r="H309" s="100">
        <v>2.14</v>
      </c>
      <c r="I309" s="100">
        <v>2.06</v>
      </c>
      <c r="J309" s="100">
        <v>2.0299999999999998</v>
      </c>
      <c r="K309" s="100">
        <v>2.0099999999999998</v>
      </c>
      <c r="L309" s="100">
        <v>3.19</v>
      </c>
      <c r="M309" s="100">
        <v>3.62</v>
      </c>
      <c r="N309" s="100">
        <v>2.4300000000000002</v>
      </c>
      <c r="O309" s="100">
        <v>3.25</v>
      </c>
      <c r="P309" s="100">
        <v>2.4</v>
      </c>
      <c r="Q309" s="100">
        <v>23.72</v>
      </c>
      <c r="R309" s="100">
        <v>25.14</v>
      </c>
      <c r="S309" s="100">
        <v>39.979999999999997</v>
      </c>
      <c r="T309" s="100">
        <v>6.07</v>
      </c>
      <c r="U309" s="100">
        <v>4.84</v>
      </c>
      <c r="V309" s="100">
        <v>0.35</v>
      </c>
      <c r="W309" s="100">
        <v>26.37</v>
      </c>
      <c r="X309" s="100">
        <v>14.18</v>
      </c>
      <c r="Y309" s="100">
        <v>67.86</v>
      </c>
      <c r="Z309" s="100">
        <v>71.23</v>
      </c>
      <c r="AA309" s="101">
        <v>18.232774617215998</v>
      </c>
      <c r="AB309" s="79">
        <v>74.744600000000005</v>
      </c>
      <c r="AC309" s="101" t="s">
        <v>31</v>
      </c>
      <c r="AD309" s="101" t="s">
        <v>31</v>
      </c>
      <c r="AE309" s="101" t="s">
        <v>31</v>
      </c>
      <c r="AF309" s="101" t="s">
        <v>31</v>
      </c>
      <c r="AG309" s="101" t="s">
        <v>31</v>
      </c>
      <c r="AH309" s="101" t="s">
        <v>31</v>
      </c>
      <c r="AI309" s="101" t="s">
        <v>31</v>
      </c>
      <c r="AJ309" s="101" t="s">
        <v>31</v>
      </c>
      <c r="AK309" s="101" t="s">
        <v>31</v>
      </c>
      <c r="AL309" s="101" t="s">
        <v>31</v>
      </c>
      <c r="AM309" s="101" t="s">
        <v>31</v>
      </c>
      <c r="AN309" s="101" t="s">
        <v>31</v>
      </c>
      <c r="AO309" s="101" t="s">
        <v>31</v>
      </c>
      <c r="AP309" s="101">
        <v>46.666670000000003</v>
      </c>
      <c r="AQ309" s="101">
        <v>6</v>
      </c>
      <c r="AR309" s="101">
        <v>60</v>
      </c>
      <c r="AS309" s="101">
        <v>2</v>
      </c>
      <c r="AT309" s="101">
        <v>20</v>
      </c>
      <c r="AU309" s="101" t="s">
        <v>31</v>
      </c>
      <c r="AV309" s="101">
        <v>30.630129513188201</v>
      </c>
      <c r="AW309" s="101">
        <v>54.733401867062661</v>
      </c>
      <c r="AX309" s="101" t="s">
        <v>31</v>
      </c>
      <c r="AY309" s="101" t="s">
        <v>31</v>
      </c>
      <c r="AZ309" s="101">
        <v>41</v>
      </c>
      <c r="BA309" s="101" t="s">
        <v>31</v>
      </c>
      <c r="BB309" s="101" t="s">
        <v>31</v>
      </c>
      <c r="BC309" s="101">
        <v>9.8000000000000007</v>
      </c>
      <c r="BD309" s="101" t="s">
        <v>31</v>
      </c>
      <c r="BE309" s="101" t="s">
        <v>31</v>
      </c>
      <c r="BF309" s="101" t="s">
        <v>31</v>
      </c>
      <c r="BG309" s="101" t="s">
        <v>31</v>
      </c>
      <c r="BH309" s="71"/>
      <c r="BI309" s="71"/>
      <c r="BJ309" s="71"/>
      <c r="BK309" s="71"/>
      <c r="BL309" s="71"/>
      <c r="BM309" s="71"/>
      <c r="BN309" s="71"/>
      <c r="BO309" s="71"/>
      <c r="BP309" s="71"/>
      <c r="BQ309" s="71"/>
      <c r="BR309" s="71"/>
      <c r="BS309" s="71"/>
      <c r="BT309" s="71"/>
      <c r="BU309" s="71"/>
      <c r="BV309" s="71"/>
      <c r="BW309" s="71"/>
      <c r="BX309" s="71"/>
      <c r="BY309" s="71"/>
      <c r="BZ309" s="71"/>
      <c r="CA309" s="71"/>
      <c r="CB309" s="71"/>
      <c r="CC309" s="71"/>
      <c r="CD309" s="71"/>
      <c r="CE309" s="71"/>
      <c r="CF309" s="71"/>
      <c r="CG309" s="71"/>
      <c r="CH309" s="71"/>
      <c r="CI309" s="71"/>
      <c r="CJ309" s="71"/>
      <c r="CK309" s="71"/>
      <c r="CL309" s="71"/>
      <c r="CM309" s="71"/>
      <c r="CN309" s="71"/>
      <c r="CO309" s="71"/>
      <c r="CP309" s="71"/>
      <c r="CQ309" s="71"/>
      <c r="CR309" s="71"/>
      <c r="CS309" s="71"/>
      <c r="CT309" s="71"/>
      <c r="CU309" s="71"/>
      <c r="CV309" s="71"/>
      <c r="CW309" s="71"/>
      <c r="CX309" s="71"/>
      <c r="CY309" s="71"/>
      <c r="CZ309" s="71"/>
      <c r="DA309" s="71"/>
      <c r="DB309" s="71"/>
      <c r="DC309" s="71"/>
      <c r="DD309" s="71"/>
      <c r="DE309" s="71"/>
      <c r="DF309" s="71"/>
      <c r="DG309" s="71"/>
      <c r="DH309" s="71"/>
      <c r="DI309" s="71"/>
      <c r="DJ309" s="71"/>
      <c r="DK309" s="71"/>
    </row>
    <row r="310" spans="1:115">
      <c r="A310" s="109" t="s">
        <v>17</v>
      </c>
      <c r="B310" s="72" t="s">
        <v>47</v>
      </c>
      <c r="C310" s="99" t="s">
        <v>173</v>
      </c>
      <c r="D310" s="100">
        <v>1.1161099999999999</v>
      </c>
      <c r="E310" s="100">
        <v>29.445219999999999</v>
      </c>
      <c r="F310" s="100">
        <v>62.618470000000002</v>
      </c>
      <c r="G310" s="71" t="s">
        <v>31</v>
      </c>
      <c r="H310" s="100">
        <v>2.75</v>
      </c>
      <c r="I310" s="100">
        <v>2.5499999999999998</v>
      </c>
      <c r="J310" s="100">
        <v>2.25</v>
      </c>
      <c r="K310" s="100">
        <v>2.12</v>
      </c>
      <c r="L310" s="100">
        <v>3.15</v>
      </c>
      <c r="M310" s="100">
        <v>3.03</v>
      </c>
      <c r="N310" s="100">
        <v>2.37</v>
      </c>
      <c r="O310" s="100">
        <v>2.98</v>
      </c>
      <c r="P310" s="100">
        <v>3.12</v>
      </c>
      <c r="Q310" s="100">
        <v>10.57</v>
      </c>
      <c r="R310" s="100">
        <v>8.65</v>
      </c>
      <c r="S310" s="100">
        <v>42.03</v>
      </c>
      <c r="T310" s="100">
        <v>3.46</v>
      </c>
      <c r="U310" s="100">
        <v>2.67</v>
      </c>
      <c r="V310" s="100">
        <v>0.43</v>
      </c>
      <c r="W310" s="100">
        <v>21.99</v>
      </c>
      <c r="X310" s="100">
        <v>11.03</v>
      </c>
      <c r="Y310" s="100">
        <v>31.47</v>
      </c>
      <c r="Z310" s="100">
        <v>29.45</v>
      </c>
      <c r="AA310" s="101">
        <v>24.66</v>
      </c>
      <c r="AB310" s="79">
        <v>77.188400000000001</v>
      </c>
      <c r="AC310" s="101" t="s">
        <v>31</v>
      </c>
      <c r="AD310" s="101" t="s">
        <v>31</v>
      </c>
      <c r="AE310" s="101" t="s">
        <v>31</v>
      </c>
      <c r="AF310" s="101" t="s">
        <v>31</v>
      </c>
      <c r="AG310" s="101" t="s">
        <v>31</v>
      </c>
      <c r="AH310" s="101" t="s">
        <v>31</v>
      </c>
      <c r="AI310" s="101" t="s">
        <v>31</v>
      </c>
      <c r="AJ310" s="101" t="s">
        <v>31</v>
      </c>
      <c r="AK310" s="101" t="s">
        <v>31</v>
      </c>
      <c r="AL310" s="101" t="s">
        <v>31</v>
      </c>
      <c r="AM310" s="101" t="s">
        <v>31</v>
      </c>
      <c r="AN310" s="101" t="s">
        <v>31</v>
      </c>
      <c r="AO310" s="101" t="s">
        <v>31</v>
      </c>
      <c r="AP310" s="101">
        <v>46.666670000000003</v>
      </c>
      <c r="AQ310" s="101">
        <v>6</v>
      </c>
      <c r="AR310" s="101">
        <v>60</v>
      </c>
      <c r="AS310" s="101">
        <v>2</v>
      </c>
      <c r="AT310" s="101">
        <v>20</v>
      </c>
      <c r="AU310" s="101" t="s">
        <v>31</v>
      </c>
      <c r="AV310" s="101">
        <v>31.587963077256301</v>
      </c>
      <c r="AW310" s="101">
        <v>51.706143319046546</v>
      </c>
      <c r="AX310" s="101" t="s">
        <v>31</v>
      </c>
      <c r="AY310" s="101" t="s">
        <v>31</v>
      </c>
      <c r="AZ310" s="101">
        <v>42.3</v>
      </c>
      <c r="BA310" s="101" t="s">
        <v>31</v>
      </c>
      <c r="BB310" s="101" t="s">
        <v>31</v>
      </c>
      <c r="BC310" s="101">
        <v>14</v>
      </c>
      <c r="BD310" s="101" t="s">
        <v>31</v>
      </c>
      <c r="BE310" s="101" t="s">
        <v>31</v>
      </c>
      <c r="BF310" s="101" t="s">
        <v>31</v>
      </c>
      <c r="BG310" s="101" t="s">
        <v>31</v>
      </c>
      <c r="BH310" s="71"/>
      <c r="BI310" s="71"/>
      <c r="BJ310" s="71"/>
      <c r="BK310" s="71"/>
      <c r="BL310" s="71"/>
      <c r="BM310" s="71"/>
      <c r="BN310" s="71"/>
      <c r="BO310" s="71"/>
      <c r="BP310" s="71"/>
      <c r="BQ310" s="71"/>
      <c r="BR310" s="71"/>
      <c r="BS310" s="71"/>
      <c r="BT310" s="71"/>
      <c r="BU310" s="71"/>
      <c r="BV310" s="71"/>
      <c r="BW310" s="71"/>
      <c r="BX310" s="71"/>
      <c r="BY310" s="71"/>
      <c r="BZ310" s="71"/>
      <c r="CA310" s="71"/>
      <c r="CB310" s="71"/>
      <c r="CC310" s="71"/>
      <c r="CD310" s="71"/>
      <c r="CE310" s="71"/>
      <c r="CF310" s="71"/>
      <c r="CG310" s="71"/>
      <c r="CH310" s="71"/>
      <c r="CI310" s="71"/>
      <c r="CJ310" s="71"/>
      <c r="CK310" s="71"/>
      <c r="CL310" s="71"/>
      <c r="CM310" s="71"/>
      <c r="CN310" s="71"/>
      <c r="CO310" s="71"/>
      <c r="CP310" s="71"/>
      <c r="CQ310" s="71"/>
      <c r="CR310" s="71"/>
      <c r="CS310" s="71"/>
      <c r="CT310" s="71"/>
      <c r="CU310" s="71"/>
      <c r="CV310" s="71"/>
      <c r="CW310" s="71"/>
      <c r="CX310" s="71"/>
      <c r="CY310" s="71"/>
      <c r="CZ310" s="71"/>
      <c r="DA310" s="71"/>
      <c r="DB310" s="71"/>
      <c r="DC310" s="71"/>
      <c r="DD310" s="71"/>
      <c r="DE310" s="71"/>
      <c r="DF310" s="71"/>
      <c r="DG310" s="71"/>
      <c r="DH310" s="71"/>
      <c r="DI310" s="71"/>
      <c r="DJ310" s="71"/>
      <c r="DK310" s="71"/>
    </row>
    <row r="311" spans="1:115">
      <c r="A311" s="109" t="s">
        <v>17</v>
      </c>
      <c r="B311" s="72" t="s">
        <v>46</v>
      </c>
      <c r="C311" s="99" t="s">
        <v>173</v>
      </c>
      <c r="D311" s="100">
        <v>1.0443499999999999</v>
      </c>
      <c r="E311" s="100">
        <v>28.69482</v>
      </c>
      <c r="F311" s="100">
        <v>64.720399999999998</v>
      </c>
      <c r="G311" s="98">
        <v>1.9</v>
      </c>
      <c r="H311" s="100">
        <v>2.34</v>
      </c>
      <c r="I311" s="100">
        <v>2.71</v>
      </c>
      <c r="J311" s="100">
        <v>2.16</v>
      </c>
      <c r="K311" s="100">
        <v>2.36</v>
      </c>
      <c r="L311" s="100">
        <v>3.29</v>
      </c>
      <c r="M311" s="100">
        <v>3.17</v>
      </c>
      <c r="N311" s="100">
        <v>2.34</v>
      </c>
      <c r="O311" s="100">
        <v>3.62</v>
      </c>
      <c r="P311" s="100">
        <v>3.13</v>
      </c>
      <c r="Q311" s="100">
        <v>30.06</v>
      </c>
      <c r="R311" s="100">
        <v>17.61</v>
      </c>
      <c r="S311" s="100">
        <v>56.94</v>
      </c>
      <c r="T311" s="100">
        <v>3.11</v>
      </c>
      <c r="U311" s="100">
        <v>3.49</v>
      </c>
      <c r="V311" s="100">
        <v>0.56000000000000005</v>
      </c>
      <c r="W311" s="100">
        <v>13.03</v>
      </c>
      <c r="X311" s="100">
        <v>7.61</v>
      </c>
      <c r="Y311" s="100">
        <v>64.430000000000007</v>
      </c>
      <c r="Z311" s="100">
        <v>59.81</v>
      </c>
      <c r="AA311" s="101">
        <v>26.83</v>
      </c>
      <c r="AB311" s="79">
        <v>57.768300000000004</v>
      </c>
      <c r="AC311" s="101" t="s">
        <v>31</v>
      </c>
      <c r="AD311" s="101" t="s">
        <v>31</v>
      </c>
      <c r="AE311" s="101" t="s">
        <v>31</v>
      </c>
      <c r="AF311" s="101" t="s">
        <v>31</v>
      </c>
      <c r="AG311" s="101" t="s">
        <v>31</v>
      </c>
      <c r="AH311" s="101" t="s">
        <v>31</v>
      </c>
      <c r="AI311" s="101" t="s">
        <v>31</v>
      </c>
      <c r="AJ311" s="101" t="s">
        <v>31</v>
      </c>
      <c r="AK311" s="101" t="s">
        <v>31</v>
      </c>
      <c r="AL311" s="101" t="s">
        <v>31</v>
      </c>
      <c r="AM311" s="101" t="s">
        <v>31</v>
      </c>
      <c r="AN311" s="101" t="s">
        <v>31</v>
      </c>
      <c r="AO311" s="101" t="s">
        <v>31</v>
      </c>
      <c r="AP311" s="101">
        <v>46.666670000000003</v>
      </c>
      <c r="AQ311" s="101">
        <v>6</v>
      </c>
      <c r="AR311" s="101">
        <v>60</v>
      </c>
      <c r="AS311" s="101">
        <v>2</v>
      </c>
      <c r="AT311" s="101">
        <v>20</v>
      </c>
      <c r="AU311" s="101" t="s">
        <v>31</v>
      </c>
      <c r="AV311" s="101">
        <v>31.827141227990701</v>
      </c>
      <c r="AW311" s="101">
        <v>53.382529653461511</v>
      </c>
      <c r="AX311" s="101" t="s">
        <v>31</v>
      </c>
      <c r="AY311" s="101" t="s">
        <v>31</v>
      </c>
      <c r="AZ311" s="101">
        <v>41.6</v>
      </c>
      <c r="BA311" s="101" t="s">
        <v>31</v>
      </c>
      <c r="BB311" s="101" t="s">
        <v>31</v>
      </c>
      <c r="BC311" s="101">
        <v>14</v>
      </c>
      <c r="BD311" s="101">
        <v>9.5</v>
      </c>
      <c r="BE311" s="101" t="s">
        <v>31</v>
      </c>
      <c r="BF311" s="101" t="s">
        <v>31</v>
      </c>
      <c r="BG311" s="101" t="s">
        <v>31</v>
      </c>
      <c r="BH311" s="71"/>
      <c r="BI311" s="71"/>
      <c r="BJ311" s="71"/>
      <c r="BK311" s="71"/>
      <c r="BL311" s="71"/>
      <c r="BM311" s="71"/>
      <c r="BN311" s="71"/>
      <c r="BO311" s="71"/>
      <c r="BP311" s="71"/>
      <c r="BQ311" s="71"/>
      <c r="BR311" s="71"/>
      <c r="BS311" s="71"/>
      <c r="BT311" s="71"/>
      <c r="BU311" s="71"/>
      <c r="BV311" s="71"/>
      <c r="BW311" s="71"/>
      <c r="BX311" s="71"/>
      <c r="BY311" s="71"/>
      <c r="BZ311" s="71"/>
      <c r="CA311" s="71"/>
      <c r="CB311" s="71"/>
      <c r="CC311" s="71"/>
      <c r="CD311" s="71"/>
      <c r="CE311" s="71"/>
      <c r="CF311" s="71"/>
      <c r="CG311" s="71"/>
      <c r="CH311" s="71"/>
      <c r="CI311" s="71"/>
      <c r="CJ311" s="71"/>
      <c r="CK311" s="71"/>
      <c r="CL311" s="71"/>
      <c r="CM311" s="71"/>
      <c r="CN311" s="71"/>
      <c r="CO311" s="71"/>
      <c r="CP311" s="71"/>
      <c r="CQ311" s="71"/>
      <c r="CR311" s="71"/>
      <c r="CS311" s="71"/>
      <c r="CT311" s="71"/>
      <c r="CU311" s="71"/>
      <c r="CV311" s="71"/>
      <c r="CW311" s="71"/>
      <c r="CX311" s="71"/>
      <c r="CY311" s="71"/>
      <c r="CZ311" s="71"/>
      <c r="DA311" s="71"/>
      <c r="DB311" s="71"/>
      <c r="DC311" s="71"/>
      <c r="DD311" s="71"/>
      <c r="DE311" s="71"/>
      <c r="DF311" s="71"/>
      <c r="DG311" s="71"/>
      <c r="DH311" s="71"/>
      <c r="DI311" s="71"/>
      <c r="DJ311" s="71"/>
      <c r="DK311" s="71"/>
    </row>
    <row r="312" spans="1:115">
      <c r="A312" s="109" t="s">
        <v>17</v>
      </c>
      <c r="B312" s="72" t="s">
        <v>45</v>
      </c>
      <c r="C312" s="99" t="s">
        <v>173</v>
      </c>
      <c r="D312" s="100">
        <v>1.2519199999999999</v>
      </c>
      <c r="E312" s="100">
        <v>26.58746</v>
      </c>
      <c r="F312" s="100">
        <v>66.460769999999997</v>
      </c>
      <c r="G312" s="71" t="s">
        <v>31</v>
      </c>
      <c r="H312" s="100">
        <v>1.78</v>
      </c>
      <c r="I312" s="100">
        <v>2.35</v>
      </c>
      <c r="J312" s="100">
        <v>1.99</v>
      </c>
      <c r="K312" s="100">
        <v>2.09</v>
      </c>
      <c r="L312" s="100">
        <v>3.04</v>
      </c>
      <c r="M312" s="100">
        <v>3.03</v>
      </c>
      <c r="N312" s="100">
        <v>2.2599999999999998</v>
      </c>
      <c r="O312" s="100">
        <v>3.18</v>
      </c>
      <c r="P312" s="100">
        <v>2.54</v>
      </c>
      <c r="Q312" s="100">
        <v>17.11</v>
      </c>
      <c r="R312" s="100">
        <v>23.67</v>
      </c>
      <c r="S312" s="100">
        <v>51.77</v>
      </c>
      <c r="T312" s="100">
        <v>2.39</v>
      </c>
      <c r="U312" s="100">
        <v>3.88</v>
      </c>
      <c r="V312" s="100">
        <v>0.71</v>
      </c>
      <c r="W312" s="100">
        <v>21.22</v>
      </c>
      <c r="X312" s="100">
        <v>8.8800000000000008</v>
      </c>
      <c r="Y312" s="100">
        <v>63.1</v>
      </c>
      <c r="Z312" s="100">
        <v>60.07</v>
      </c>
      <c r="AA312" s="101">
        <v>29</v>
      </c>
      <c r="AB312" s="79">
        <v>87.370800000000003</v>
      </c>
      <c r="AC312" s="101" t="s">
        <v>31</v>
      </c>
      <c r="AD312" s="101" t="s">
        <v>31</v>
      </c>
      <c r="AE312" s="101" t="s">
        <v>31</v>
      </c>
      <c r="AF312" s="101" t="s">
        <v>31</v>
      </c>
      <c r="AG312" s="101" t="s">
        <v>31</v>
      </c>
      <c r="AH312" s="101" t="s">
        <v>31</v>
      </c>
      <c r="AI312" s="101" t="s">
        <v>31</v>
      </c>
      <c r="AJ312" s="101" t="s">
        <v>31</v>
      </c>
      <c r="AK312" s="101" t="s">
        <v>31</v>
      </c>
      <c r="AL312" s="101" t="s">
        <v>31</v>
      </c>
      <c r="AM312" s="101" t="s">
        <v>31</v>
      </c>
      <c r="AN312" s="101" t="s">
        <v>31</v>
      </c>
      <c r="AO312" s="101" t="s">
        <v>31</v>
      </c>
      <c r="AP312" s="101">
        <v>46.666670000000003</v>
      </c>
      <c r="AQ312" s="101">
        <v>6</v>
      </c>
      <c r="AR312" s="101">
        <v>60</v>
      </c>
      <c r="AS312" s="101">
        <v>2</v>
      </c>
      <c r="AT312" s="101">
        <v>20</v>
      </c>
      <c r="AU312" s="101" t="s">
        <v>31</v>
      </c>
      <c r="AV312" s="101">
        <v>31.713414022015701</v>
      </c>
      <c r="AW312" s="101">
        <v>48.435084211177312</v>
      </c>
      <c r="AX312" s="101" t="s">
        <v>31</v>
      </c>
      <c r="AY312" s="101" t="s">
        <v>31</v>
      </c>
      <c r="AZ312" s="101">
        <v>39.799999999999997</v>
      </c>
      <c r="BA312" s="101" t="s">
        <v>31</v>
      </c>
      <c r="BB312" s="101" t="s">
        <v>31</v>
      </c>
      <c r="BC312" s="101">
        <v>14</v>
      </c>
      <c r="BD312" s="101" t="s">
        <v>31</v>
      </c>
      <c r="BE312" s="101" t="s">
        <v>31</v>
      </c>
      <c r="BF312" s="101" t="s">
        <v>31</v>
      </c>
      <c r="BG312" s="101" t="s">
        <v>31</v>
      </c>
      <c r="BH312" s="71"/>
      <c r="BI312" s="71"/>
      <c r="BJ312" s="71"/>
      <c r="BK312" s="71"/>
      <c r="BL312" s="71"/>
      <c r="BM312" s="71"/>
      <c r="BN312" s="71"/>
      <c r="BO312" s="71"/>
      <c r="BP312" s="71"/>
      <c r="BQ312" s="71"/>
      <c r="BR312" s="71"/>
      <c r="BS312" s="71"/>
      <c r="BT312" s="71"/>
      <c r="BU312" s="71"/>
      <c r="BV312" s="71"/>
      <c r="BW312" s="71"/>
      <c r="BX312" s="71"/>
      <c r="BY312" s="71"/>
      <c r="BZ312" s="71"/>
      <c r="CA312" s="71"/>
      <c r="CB312" s="71"/>
      <c r="CC312" s="71"/>
      <c r="CD312" s="71"/>
      <c r="CE312" s="71"/>
      <c r="CF312" s="71"/>
      <c r="CG312" s="71"/>
      <c r="CH312" s="71"/>
      <c r="CI312" s="71"/>
      <c r="CJ312" s="71"/>
      <c r="CK312" s="71"/>
      <c r="CL312" s="71"/>
      <c r="CM312" s="71"/>
      <c r="CN312" s="71"/>
      <c r="CO312" s="71"/>
      <c r="CP312" s="71"/>
      <c r="CQ312" s="71"/>
      <c r="CR312" s="71"/>
      <c r="CS312" s="71"/>
      <c r="CT312" s="71"/>
      <c r="CU312" s="71"/>
      <c r="CV312" s="71"/>
      <c r="CW312" s="71"/>
      <c r="CX312" s="71"/>
      <c r="CY312" s="71"/>
      <c r="CZ312" s="71"/>
      <c r="DA312" s="71"/>
      <c r="DB312" s="71"/>
      <c r="DC312" s="71"/>
      <c r="DD312" s="71"/>
      <c r="DE312" s="71"/>
      <c r="DF312" s="71"/>
      <c r="DG312" s="71"/>
      <c r="DH312" s="71"/>
      <c r="DI312" s="71"/>
      <c r="DJ312" s="71"/>
      <c r="DK312" s="71"/>
    </row>
    <row r="313" spans="1:115">
      <c r="A313" s="109" t="s">
        <v>17</v>
      </c>
      <c r="B313" s="72" t="s">
        <v>44</v>
      </c>
      <c r="C313" s="99" t="s">
        <v>173</v>
      </c>
      <c r="D313" s="100">
        <v>1.1302000000000001</v>
      </c>
      <c r="E313" s="100">
        <v>25.50722</v>
      </c>
      <c r="F313" s="100">
        <v>70.349220000000003</v>
      </c>
      <c r="G313" s="98">
        <v>1.84</v>
      </c>
      <c r="H313" s="100">
        <v>1.94</v>
      </c>
      <c r="I313" s="100">
        <v>2.34</v>
      </c>
      <c r="J313" s="100">
        <v>2.08</v>
      </c>
      <c r="K313" s="100">
        <v>1.88</v>
      </c>
      <c r="L313" s="100">
        <v>2.97</v>
      </c>
      <c r="M313" s="100">
        <v>3.16</v>
      </c>
      <c r="N313" s="100">
        <v>2.4</v>
      </c>
      <c r="O313" s="100">
        <v>3.25</v>
      </c>
      <c r="P313" s="100">
        <v>2.4300000000000002</v>
      </c>
      <c r="Q313" s="100">
        <v>21.65</v>
      </c>
      <c r="R313" s="100">
        <v>22.69</v>
      </c>
      <c r="S313" s="100">
        <v>41.69</v>
      </c>
      <c r="T313" s="100">
        <v>2.61</v>
      </c>
      <c r="U313" s="100">
        <v>3.94</v>
      </c>
      <c r="V313" s="100">
        <v>0.79</v>
      </c>
      <c r="W313" s="100">
        <v>16.47</v>
      </c>
      <c r="X313" s="100">
        <v>8.77</v>
      </c>
      <c r="Y313" s="100">
        <v>63.66</v>
      </c>
      <c r="Z313" s="100">
        <v>65.42</v>
      </c>
      <c r="AA313" s="101">
        <v>43</v>
      </c>
      <c r="AB313" s="79">
        <v>87.429699999999997</v>
      </c>
      <c r="AC313" s="101">
        <v>100</v>
      </c>
      <c r="AD313" s="101">
        <v>1.8831479069140238</v>
      </c>
      <c r="AE313" s="101">
        <v>4.5000000000145093</v>
      </c>
      <c r="AF313" s="101">
        <v>22.615050552022396</v>
      </c>
      <c r="AG313" s="101">
        <v>9.5927016604447655</v>
      </c>
      <c r="AH313" s="101">
        <v>3.5838590581770897</v>
      </c>
      <c r="AI313" s="101">
        <v>48.768637247134038</v>
      </c>
      <c r="AJ313" s="101">
        <v>43.860501860353345</v>
      </c>
      <c r="AK313" s="101">
        <v>48.226541976304283</v>
      </c>
      <c r="AL313" s="101">
        <v>42.286462345619249</v>
      </c>
      <c r="AM313" s="101">
        <v>5.9002061760674565</v>
      </c>
      <c r="AN313" s="101" t="s">
        <v>31</v>
      </c>
      <c r="AO313" s="101" t="s">
        <v>31</v>
      </c>
      <c r="AP313" s="101">
        <v>46.666670000000003</v>
      </c>
      <c r="AQ313" s="101">
        <v>6</v>
      </c>
      <c r="AR313" s="101">
        <v>60</v>
      </c>
      <c r="AS313" s="101">
        <v>2</v>
      </c>
      <c r="AT313" s="101">
        <v>20</v>
      </c>
      <c r="AU313" s="101" t="s">
        <v>31</v>
      </c>
      <c r="AV313" s="101">
        <v>31.3759099308731</v>
      </c>
      <c r="AW313" s="101">
        <v>50.355550276946992</v>
      </c>
      <c r="AX313" s="101">
        <v>2.09084</v>
      </c>
      <c r="AY313" s="101">
        <v>2.0445799999999998</v>
      </c>
      <c r="AZ313" s="101">
        <v>39.5</v>
      </c>
      <c r="BA313" s="101" t="s">
        <v>31</v>
      </c>
      <c r="BB313" s="101" t="s">
        <v>31</v>
      </c>
      <c r="BC313" s="101">
        <v>14</v>
      </c>
      <c r="BD313" s="101">
        <v>16.7</v>
      </c>
      <c r="BE313" s="101" t="s">
        <v>31</v>
      </c>
      <c r="BF313" s="101" t="s">
        <v>31</v>
      </c>
      <c r="BG313" s="101" t="s">
        <v>31</v>
      </c>
      <c r="BH313" s="71"/>
      <c r="BI313" s="71"/>
      <c r="BJ313" s="71"/>
      <c r="BK313" s="71"/>
      <c r="BL313" s="71"/>
      <c r="BM313" s="71"/>
      <c r="BN313" s="71"/>
      <c r="BO313" s="71"/>
      <c r="BP313" s="71"/>
      <c r="BQ313" s="71"/>
      <c r="BR313" s="71"/>
      <c r="BS313" s="71"/>
      <c r="BT313" s="71"/>
      <c r="BU313" s="71"/>
      <c r="BV313" s="71"/>
      <c r="BW313" s="71"/>
      <c r="BX313" s="71"/>
      <c r="BY313" s="71"/>
      <c r="BZ313" s="71"/>
      <c r="CA313" s="71"/>
      <c r="CB313" s="71"/>
      <c r="CC313" s="71"/>
      <c r="CD313" s="71"/>
      <c r="CE313" s="71"/>
      <c r="CF313" s="71"/>
      <c r="CG313" s="71"/>
      <c r="CH313" s="71"/>
      <c r="CI313" s="71"/>
      <c r="CJ313" s="71"/>
      <c r="CK313" s="71"/>
      <c r="CL313" s="71"/>
      <c r="CM313" s="71"/>
      <c r="CN313" s="71"/>
      <c r="CO313" s="71"/>
      <c r="CP313" s="71"/>
      <c r="CQ313" s="71"/>
      <c r="CR313" s="71"/>
      <c r="CS313" s="71"/>
      <c r="CT313" s="71"/>
      <c r="CU313" s="71"/>
      <c r="CV313" s="71"/>
      <c r="CW313" s="71"/>
      <c r="CX313" s="71"/>
      <c r="CY313" s="71"/>
      <c r="CZ313" s="71"/>
      <c r="DA313" s="71"/>
      <c r="DB313" s="71"/>
      <c r="DC313" s="71"/>
      <c r="DD313" s="71"/>
      <c r="DE313" s="71"/>
      <c r="DF313" s="71"/>
      <c r="DG313" s="71"/>
      <c r="DH313" s="71"/>
      <c r="DI313" s="71"/>
      <c r="DJ313" s="71"/>
      <c r="DK313" s="71"/>
    </row>
    <row r="314" spans="1:115">
      <c r="A314" s="109" t="s">
        <v>17</v>
      </c>
      <c r="B314" s="72" t="s">
        <v>43</v>
      </c>
      <c r="C314" s="99" t="s">
        <v>173</v>
      </c>
      <c r="D314" s="100">
        <v>1.01261</v>
      </c>
      <c r="E314" s="100">
        <v>27.678609999999999</v>
      </c>
      <c r="F314" s="100">
        <v>67.07593</v>
      </c>
      <c r="G314" s="98">
        <v>1.77</v>
      </c>
      <c r="H314" s="100">
        <v>2.02</v>
      </c>
      <c r="I314" s="100">
        <v>2.39</v>
      </c>
      <c r="J314" s="100">
        <v>2.16</v>
      </c>
      <c r="K314" s="100">
        <v>1.9</v>
      </c>
      <c r="L314" s="100">
        <v>2.77</v>
      </c>
      <c r="M314" s="100">
        <v>3.18</v>
      </c>
      <c r="N314" s="100">
        <v>1.97</v>
      </c>
      <c r="O314" s="100">
        <v>3.1</v>
      </c>
      <c r="P314" s="100">
        <v>2.34</v>
      </c>
      <c r="Q314" s="100">
        <v>27.06</v>
      </c>
      <c r="R314" s="100">
        <v>33.200000000000003</v>
      </c>
      <c r="S314" s="100">
        <v>43.44</v>
      </c>
      <c r="T314" s="100">
        <v>3.61</v>
      </c>
      <c r="U314" s="100">
        <v>4.57</v>
      </c>
      <c r="V314" s="100">
        <v>0.79</v>
      </c>
      <c r="W314" s="100">
        <v>29.45</v>
      </c>
      <c r="X314" s="100">
        <v>9.4499999999999993</v>
      </c>
      <c r="Y314" s="100">
        <v>65.25</v>
      </c>
      <c r="Z314" s="100">
        <v>64.540000000000006</v>
      </c>
      <c r="AA314" s="101">
        <v>49</v>
      </c>
      <c r="AB314" s="79">
        <v>86.756399999999999</v>
      </c>
      <c r="AC314" s="101">
        <v>100</v>
      </c>
      <c r="AD314" s="101">
        <v>1.7935322727921037</v>
      </c>
      <c r="AE314" s="101">
        <v>4.3000291857883752</v>
      </c>
      <c r="AF314" s="101">
        <v>24.444722925338507</v>
      </c>
      <c r="AG314" s="101">
        <v>8.5101978046169986</v>
      </c>
      <c r="AH314" s="101">
        <v>3.4234479326504399</v>
      </c>
      <c r="AI314" s="101">
        <v>48.11354629106674</v>
      </c>
      <c r="AJ314" s="101">
        <v>43.176133341872927</v>
      </c>
      <c r="AK314" s="101">
        <v>47.485286785825586</v>
      </c>
      <c r="AL314" s="101">
        <v>41.836570881742546</v>
      </c>
      <c r="AM314" s="101">
        <v>9.0998080301061037</v>
      </c>
      <c r="AN314" s="101" t="s">
        <v>31</v>
      </c>
      <c r="AO314" s="101" t="s">
        <v>31</v>
      </c>
      <c r="AP314" s="101">
        <v>46.666670000000003</v>
      </c>
      <c r="AQ314" s="101">
        <v>6</v>
      </c>
      <c r="AR314" s="101">
        <v>60</v>
      </c>
      <c r="AS314" s="101">
        <v>2</v>
      </c>
      <c r="AT314" s="101">
        <v>20</v>
      </c>
      <c r="AU314" s="101" t="s">
        <v>31</v>
      </c>
      <c r="AV314" s="101">
        <v>30.818254898781699</v>
      </c>
      <c r="AW314" s="101">
        <v>47.901099979782352</v>
      </c>
      <c r="AX314" s="101" t="s">
        <v>31</v>
      </c>
      <c r="AY314" s="101" t="s">
        <v>31</v>
      </c>
      <c r="AZ314" s="101">
        <v>39.700000000000003</v>
      </c>
      <c r="BA314" s="101" t="s">
        <v>31</v>
      </c>
      <c r="BB314" s="101" t="s">
        <v>31</v>
      </c>
      <c r="BC314" s="101">
        <v>13.6</v>
      </c>
      <c r="BD314" s="101" t="s">
        <v>31</v>
      </c>
      <c r="BE314" s="101" t="s">
        <v>31</v>
      </c>
      <c r="BF314" s="101" t="s">
        <v>31</v>
      </c>
      <c r="BG314" s="101" t="s">
        <v>31</v>
      </c>
      <c r="BH314" s="71"/>
      <c r="BI314" s="71"/>
      <c r="BJ314" s="71"/>
      <c r="BK314" s="71"/>
      <c r="BL314" s="71"/>
      <c r="BM314" s="71"/>
      <c r="BN314" s="71"/>
      <c r="BO314" s="71"/>
      <c r="BP314" s="71"/>
      <c r="BQ314" s="71"/>
      <c r="BR314" s="71"/>
      <c r="BS314" s="71"/>
      <c r="BT314" s="71"/>
      <c r="BU314" s="71"/>
      <c r="BV314" s="71"/>
      <c r="BW314" s="71"/>
      <c r="BX314" s="71"/>
      <c r="BY314" s="71"/>
      <c r="BZ314" s="71"/>
      <c r="CA314" s="71"/>
      <c r="CB314" s="71"/>
      <c r="CC314" s="71"/>
      <c r="CD314" s="71"/>
      <c r="CE314" s="71"/>
      <c r="CF314" s="71"/>
      <c r="CG314" s="71"/>
      <c r="CH314" s="71"/>
      <c r="CI314" s="71"/>
      <c r="CJ314" s="71"/>
      <c r="CK314" s="71"/>
      <c r="CL314" s="71"/>
      <c r="CM314" s="71"/>
      <c r="CN314" s="71"/>
      <c r="CO314" s="71"/>
      <c r="CP314" s="71"/>
      <c r="CQ314" s="71"/>
      <c r="CR314" s="71"/>
      <c r="CS314" s="71"/>
      <c r="CT314" s="71"/>
      <c r="CU314" s="71"/>
      <c r="CV314" s="71"/>
      <c r="CW314" s="71"/>
      <c r="CX314" s="71"/>
      <c r="CY314" s="71"/>
      <c r="CZ314" s="71"/>
      <c r="DA314" s="71"/>
      <c r="DB314" s="71"/>
      <c r="DC314" s="71"/>
      <c r="DD314" s="71"/>
      <c r="DE314" s="71"/>
      <c r="DF314" s="71"/>
      <c r="DG314" s="71"/>
      <c r="DH314" s="71"/>
      <c r="DI314" s="71"/>
      <c r="DJ314" s="71"/>
      <c r="DK314" s="71"/>
    </row>
    <row r="315" spans="1:115">
      <c r="A315" s="109" t="s">
        <v>17</v>
      </c>
      <c r="B315" s="72" t="s">
        <v>42</v>
      </c>
      <c r="C315" s="99" t="s">
        <v>173</v>
      </c>
      <c r="D315" s="100">
        <v>1.0267500000000001</v>
      </c>
      <c r="E315" s="100">
        <v>27.225909999999999</v>
      </c>
      <c r="F315" s="100">
        <v>67.839730000000003</v>
      </c>
      <c r="G315" s="98">
        <v>1.71</v>
      </c>
      <c r="H315" s="100">
        <v>1.96</v>
      </c>
      <c r="I315" s="100">
        <v>2.42</v>
      </c>
      <c r="J315" s="100">
        <v>2.12</v>
      </c>
      <c r="K315" s="100">
        <v>2.0499999999999998</v>
      </c>
      <c r="L315" s="100">
        <v>2.85</v>
      </c>
      <c r="M315" s="100">
        <v>3.05</v>
      </c>
      <c r="N315" s="100">
        <v>2.16</v>
      </c>
      <c r="O315" s="100">
        <v>3.08</v>
      </c>
      <c r="P315" s="100">
        <v>2.54</v>
      </c>
      <c r="Q315" s="100">
        <v>20.079999999999998</v>
      </c>
      <c r="R315" s="100">
        <v>23.5</v>
      </c>
      <c r="S315" s="100">
        <v>46.51</v>
      </c>
      <c r="T315" s="100">
        <v>2.23</v>
      </c>
      <c r="U315" s="100">
        <v>4.34</v>
      </c>
      <c r="V315" s="100">
        <v>0.64</v>
      </c>
      <c r="W315" s="100">
        <v>26.27</v>
      </c>
      <c r="X315" s="100">
        <v>8.91</v>
      </c>
      <c r="Y315" s="100">
        <v>63.07</v>
      </c>
      <c r="Z315" s="100">
        <v>59.84</v>
      </c>
      <c r="AA315" s="101">
        <v>63.8</v>
      </c>
      <c r="AB315" s="79">
        <v>93.713200000000001</v>
      </c>
      <c r="AC315" s="101">
        <v>100</v>
      </c>
      <c r="AD315" s="101">
        <v>1.7985938793481073</v>
      </c>
      <c r="AE315" s="101">
        <v>3.7000570551392968</v>
      </c>
      <c r="AF315" s="101">
        <v>24.544082928984785</v>
      </c>
      <c r="AG315" s="101">
        <v>9.2048269535115121</v>
      </c>
      <c r="AH315" s="101">
        <v>3.6859686725671499</v>
      </c>
      <c r="AI315" s="101">
        <v>49.203705741512429</v>
      </c>
      <c r="AJ315" s="101">
        <v>41.843203854928639</v>
      </c>
      <c r="AK315" s="101">
        <v>48.480398537048842</v>
      </c>
      <c r="AL315" s="101">
        <v>40.638986491444037</v>
      </c>
      <c r="AM315" s="101">
        <v>4.9998604298759943</v>
      </c>
      <c r="AN315" s="101" t="s">
        <v>31</v>
      </c>
      <c r="AO315" s="101" t="s">
        <v>31</v>
      </c>
      <c r="AP315" s="101">
        <v>46.666670000000003</v>
      </c>
      <c r="AQ315" s="101">
        <v>6</v>
      </c>
      <c r="AR315" s="101">
        <v>60</v>
      </c>
      <c r="AS315" s="101">
        <v>2</v>
      </c>
      <c r="AT315" s="101">
        <v>20</v>
      </c>
      <c r="AU315" s="101" t="s">
        <v>31</v>
      </c>
      <c r="AV315" s="101">
        <v>29.401905222860002</v>
      </c>
      <c r="AW315" s="101">
        <v>47.109552055007157</v>
      </c>
      <c r="AX315" s="101" t="s">
        <v>31</v>
      </c>
      <c r="AY315" s="101" t="s">
        <v>31</v>
      </c>
      <c r="AZ315" s="101">
        <v>40.700000000000003</v>
      </c>
      <c r="BA315" s="101" t="s">
        <v>31</v>
      </c>
      <c r="BB315" s="101" t="s">
        <v>31</v>
      </c>
      <c r="BC315" s="101">
        <v>13.6</v>
      </c>
      <c r="BD315" s="101">
        <v>15.8</v>
      </c>
      <c r="BE315" s="101" t="s">
        <v>31</v>
      </c>
      <c r="BF315" s="101" t="s">
        <v>31</v>
      </c>
      <c r="BG315" s="101" t="s">
        <v>31</v>
      </c>
      <c r="BH315" s="71"/>
      <c r="BI315" s="71"/>
      <c r="BJ315" s="71"/>
      <c r="BK315" s="71"/>
      <c r="BL315" s="71"/>
      <c r="BM315" s="71"/>
      <c r="BN315" s="71"/>
      <c r="BO315" s="71"/>
      <c r="BP315" s="71"/>
      <c r="BQ315" s="71"/>
      <c r="BR315" s="71"/>
      <c r="BS315" s="71"/>
      <c r="BT315" s="71"/>
      <c r="BU315" s="71"/>
      <c r="BV315" s="71"/>
      <c r="BW315" s="71"/>
      <c r="BX315" s="71"/>
      <c r="BY315" s="71"/>
      <c r="BZ315" s="71"/>
      <c r="CA315" s="71"/>
      <c r="CB315" s="71"/>
      <c r="CC315" s="71"/>
      <c r="CD315" s="71"/>
      <c r="CE315" s="71"/>
      <c r="CF315" s="71"/>
      <c r="CG315" s="71"/>
      <c r="CH315" s="71"/>
      <c r="CI315" s="71"/>
      <c r="CJ315" s="71"/>
      <c r="CK315" s="71"/>
      <c r="CL315" s="71"/>
      <c r="CM315" s="71"/>
      <c r="CN315" s="71"/>
      <c r="CO315" s="71"/>
      <c r="CP315" s="71"/>
      <c r="CQ315" s="71"/>
      <c r="CR315" s="71"/>
      <c r="CS315" s="71"/>
      <c r="CT315" s="71"/>
      <c r="CU315" s="71"/>
      <c r="CV315" s="71"/>
      <c r="CW315" s="71"/>
      <c r="CX315" s="71"/>
      <c r="CY315" s="71"/>
      <c r="CZ315" s="71"/>
      <c r="DA315" s="71"/>
      <c r="DB315" s="71"/>
      <c r="DC315" s="71"/>
      <c r="DD315" s="71"/>
      <c r="DE315" s="71"/>
      <c r="DF315" s="71"/>
      <c r="DG315" s="71"/>
      <c r="DH315" s="71"/>
      <c r="DI315" s="71"/>
      <c r="DJ315" s="71"/>
      <c r="DK315" s="71"/>
    </row>
    <row r="316" spans="1:115">
      <c r="A316" s="109" t="s">
        <v>17</v>
      </c>
      <c r="B316" s="72" t="s">
        <v>41</v>
      </c>
      <c r="C316" s="99" t="s">
        <v>173</v>
      </c>
      <c r="D316" s="100">
        <v>1.0252399999999999</v>
      </c>
      <c r="E316" s="100">
        <v>28.15907</v>
      </c>
      <c r="F316" s="100">
        <v>67.644599999999997</v>
      </c>
      <c r="G316" s="98">
        <v>1.82</v>
      </c>
      <c r="H316" s="100">
        <v>2.0099999999999998</v>
      </c>
      <c r="I316" s="100">
        <v>1.9</v>
      </c>
      <c r="J316" s="100">
        <v>1.83</v>
      </c>
      <c r="K316" s="100">
        <v>2.06</v>
      </c>
      <c r="L316" s="100">
        <v>3.05</v>
      </c>
      <c r="M316" s="100">
        <v>3.21</v>
      </c>
      <c r="N316" s="100">
        <v>2.1</v>
      </c>
      <c r="O316" s="100">
        <v>3.13</v>
      </c>
      <c r="P316" s="100">
        <v>2.5</v>
      </c>
      <c r="Q316" s="100">
        <v>18.190000000000001</v>
      </c>
      <c r="R316" s="100">
        <v>28.15</v>
      </c>
      <c r="S316" s="100">
        <v>29.04</v>
      </c>
      <c r="T316" s="100">
        <v>2.6</v>
      </c>
      <c r="U316" s="100">
        <v>5.75</v>
      </c>
      <c r="V316" s="100">
        <v>0.86</v>
      </c>
      <c r="W316" s="100">
        <v>23.18</v>
      </c>
      <c r="X316" s="100">
        <v>12.07</v>
      </c>
      <c r="Y316" s="100">
        <v>68.02</v>
      </c>
      <c r="Z316" s="100">
        <v>65.73</v>
      </c>
      <c r="AA316" s="101">
        <v>67.97</v>
      </c>
      <c r="AB316" s="79">
        <v>76.905000000000001</v>
      </c>
      <c r="AC316" s="101">
        <v>100</v>
      </c>
      <c r="AD316" s="101">
        <v>1.6695453736520058</v>
      </c>
      <c r="AE316" s="101">
        <v>1.8000001401889989</v>
      </c>
      <c r="AF316" s="101">
        <v>23.129904374231806</v>
      </c>
      <c r="AG316" s="101">
        <v>10.762009761582881</v>
      </c>
      <c r="AH316" s="101">
        <v>3.8462327320162104</v>
      </c>
      <c r="AI316" s="101">
        <v>50.145709273669759</v>
      </c>
      <c r="AJ316" s="101">
        <v>41.003277254278757</v>
      </c>
      <c r="AK316" s="101">
        <v>49.415989627111081</v>
      </c>
      <c r="AL316" s="101">
        <v>39.764694411621505</v>
      </c>
      <c r="AM316" s="101">
        <v>1.3000024875796612</v>
      </c>
      <c r="AN316" s="101" t="s">
        <v>31</v>
      </c>
      <c r="AO316" s="101" t="s">
        <v>31</v>
      </c>
      <c r="AP316" s="101">
        <v>46.666670000000003</v>
      </c>
      <c r="AQ316" s="101">
        <v>6</v>
      </c>
      <c r="AR316" s="101">
        <v>60</v>
      </c>
      <c r="AS316" s="101">
        <v>2</v>
      </c>
      <c r="AT316" s="101">
        <v>20</v>
      </c>
      <c r="AU316" s="101" t="s">
        <v>31</v>
      </c>
      <c r="AV316" s="101">
        <v>28.185187137662801</v>
      </c>
      <c r="AW316" s="101">
        <v>46.193355293552372</v>
      </c>
      <c r="AX316" s="101" t="s">
        <v>31</v>
      </c>
      <c r="AY316" s="101" t="s">
        <v>31</v>
      </c>
      <c r="AZ316" s="101">
        <v>40.9</v>
      </c>
      <c r="BA316" s="101" t="s">
        <v>31</v>
      </c>
      <c r="BB316" s="101" t="s">
        <v>31</v>
      </c>
      <c r="BC316" s="101">
        <v>13.6</v>
      </c>
      <c r="BD316" s="101" t="s">
        <v>31</v>
      </c>
      <c r="BE316" s="101">
        <v>13.2</v>
      </c>
      <c r="BF316" s="101">
        <v>13.2</v>
      </c>
      <c r="BG316" s="101">
        <v>4</v>
      </c>
      <c r="BH316" s="71"/>
      <c r="BI316" s="71"/>
      <c r="BJ316" s="71"/>
      <c r="BK316" s="71"/>
      <c r="BL316" s="71"/>
      <c r="BM316" s="71"/>
      <c r="BN316" s="71"/>
      <c r="BO316" s="71"/>
      <c r="BP316" s="71"/>
      <c r="BQ316" s="71"/>
      <c r="BR316" s="71"/>
      <c r="BS316" s="71"/>
      <c r="BT316" s="71"/>
      <c r="BU316" s="71"/>
      <c r="BV316" s="71"/>
      <c r="BW316" s="71"/>
      <c r="BX316" s="71"/>
      <c r="BY316" s="71"/>
      <c r="BZ316" s="71"/>
      <c r="CA316" s="71"/>
      <c r="CB316" s="71"/>
      <c r="CC316" s="71"/>
      <c r="CD316" s="71"/>
      <c r="CE316" s="71"/>
      <c r="CF316" s="71"/>
      <c r="CG316" s="71"/>
      <c r="CH316" s="71"/>
      <c r="CI316" s="71"/>
      <c r="CJ316" s="71"/>
      <c r="CK316" s="71"/>
      <c r="CL316" s="71"/>
      <c r="CM316" s="71"/>
      <c r="CN316" s="71"/>
      <c r="CO316" s="71"/>
      <c r="CP316" s="71"/>
      <c r="CQ316" s="71"/>
      <c r="CR316" s="71"/>
      <c r="CS316" s="71"/>
      <c r="CT316" s="71"/>
      <c r="CU316" s="71"/>
      <c r="CV316" s="71"/>
      <c r="CW316" s="71"/>
      <c r="CX316" s="71"/>
      <c r="CY316" s="71"/>
      <c r="CZ316" s="71"/>
      <c r="DA316" s="71"/>
      <c r="DB316" s="71"/>
      <c r="DC316" s="71"/>
      <c r="DD316" s="71"/>
      <c r="DE316" s="71"/>
      <c r="DF316" s="71"/>
      <c r="DG316" s="71"/>
      <c r="DH316" s="71"/>
      <c r="DI316" s="71"/>
      <c r="DJ316" s="71"/>
      <c r="DK316" s="71"/>
    </row>
    <row r="317" spans="1:115">
      <c r="A317" s="109" t="s">
        <v>17</v>
      </c>
      <c r="B317" s="72" t="s">
        <v>40</v>
      </c>
      <c r="C317" s="99" t="s">
        <v>173</v>
      </c>
      <c r="D317" s="100">
        <v>1.07203</v>
      </c>
      <c r="E317" s="100">
        <v>27.07226</v>
      </c>
      <c r="F317" s="100">
        <v>69.220380000000006</v>
      </c>
      <c r="G317" s="98">
        <v>1.82</v>
      </c>
      <c r="H317" s="100">
        <v>2.27</v>
      </c>
      <c r="I317" s="100">
        <v>2.36</v>
      </c>
      <c r="J317" s="100">
        <v>2.4</v>
      </c>
      <c r="K317" s="100">
        <v>2.37</v>
      </c>
      <c r="L317" s="100">
        <v>3.25</v>
      </c>
      <c r="M317" s="100">
        <v>3.14</v>
      </c>
      <c r="N317" s="100">
        <v>2.5499999999999998</v>
      </c>
      <c r="O317" s="100">
        <v>3.47</v>
      </c>
      <c r="P317" s="100">
        <v>2.74</v>
      </c>
      <c r="Q317" s="100">
        <v>26.5</v>
      </c>
      <c r="R317" s="100">
        <v>27.83</v>
      </c>
      <c r="S317" s="100">
        <v>39.49</v>
      </c>
      <c r="T317" s="100">
        <v>3.53</v>
      </c>
      <c r="U317" s="100">
        <v>4.6900000000000004</v>
      </c>
      <c r="V317" s="100">
        <v>0.64</v>
      </c>
      <c r="W317" s="100">
        <v>21.72</v>
      </c>
      <c r="X317" s="100">
        <v>14.36</v>
      </c>
      <c r="Y317" s="100">
        <v>65.930000000000007</v>
      </c>
      <c r="Z317" s="100">
        <v>67.12</v>
      </c>
      <c r="AA317" s="101">
        <v>7.52</v>
      </c>
      <c r="AB317" s="79">
        <v>111.1097</v>
      </c>
      <c r="AC317" s="101">
        <v>100</v>
      </c>
      <c r="AD317" s="101">
        <v>1.7093027921255248</v>
      </c>
      <c r="AE317" s="101">
        <v>0.69997367804677424</v>
      </c>
      <c r="AF317" s="101">
        <v>22.620848628153958</v>
      </c>
      <c r="AG317" s="101">
        <v>12.195631695432153</v>
      </c>
      <c r="AH317" s="101">
        <v>4.10418221281141</v>
      </c>
      <c r="AI317" s="101">
        <v>47.838655376290852</v>
      </c>
      <c r="AJ317" s="101">
        <v>42.23791521207805</v>
      </c>
      <c r="AK317" s="101">
        <v>47.093051510252479</v>
      </c>
      <c r="AL317" s="101">
        <v>41.211451334552919</v>
      </c>
      <c r="AM317" s="101">
        <v>-1.8000005904821847</v>
      </c>
      <c r="AN317" s="101">
        <v>70.429410000000004</v>
      </c>
      <c r="AO317" s="101">
        <v>67.462789999999998</v>
      </c>
      <c r="AP317" s="101">
        <v>56</v>
      </c>
      <c r="AQ317" s="101">
        <v>7</v>
      </c>
      <c r="AR317" s="101">
        <v>70</v>
      </c>
      <c r="AS317" s="101">
        <v>2</v>
      </c>
      <c r="AT317" s="101">
        <v>20</v>
      </c>
      <c r="AU317" s="101">
        <v>88.603710000000007</v>
      </c>
      <c r="AV317" s="101">
        <v>26.580557679406802</v>
      </c>
      <c r="AW317" s="101">
        <v>47.698943047424201</v>
      </c>
      <c r="AX317" s="101" t="s">
        <v>31</v>
      </c>
      <c r="AY317" s="101" t="s">
        <v>31</v>
      </c>
      <c r="AZ317" s="101">
        <v>39.9</v>
      </c>
      <c r="BA317" s="101" t="s">
        <v>31</v>
      </c>
      <c r="BB317" s="101" t="s">
        <v>31</v>
      </c>
      <c r="BC317" s="101">
        <v>13.6</v>
      </c>
      <c r="BD317" s="101">
        <v>6.7</v>
      </c>
      <c r="BE317" s="101">
        <v>11.5</v>
      </c>
      <c r="BF317" s="101">
        <v>11.5</v>
      </c>
      <c r="BG317" s="101">
        <v>4</v>
      </c>
      <c r="BH317" s="71"/>
      <c r="BI317" s="71"/>
      <c r="BJ317" s="71"/>
      <c r="BK317" s="71"/>
      <c r="BL317" s="71"/>
      <c r="BM317" s="71"/>
      <c r="BN317" s="71"/>
      <c r="BO317" s="71"/>
      <c r="BP317" s="71"/>
      <c r="BQ317" s="71"/>
      <c r="BR317" s="71"/>
      <c r="BS317" s="71"/>
      <c r="BT317" s="71"/>
      <c r="BU317" s="71"/>
      <c r="BV317" s="71"/>
      <c r="BW317" s="71"/>
      <c r="BX317" s="71"/>
      <c r="BY317" s="71"/>
      <c r="BZ317" s="71"/>
      <c r="CA317" s="71"/>
      <c r="CB317" s="71"/>
      <c r="CC317" s="71"/>
      <c r="CD317" s="71"/>
      <c r="CE317" s="71"/>
      <c r="CF317" s="71"/>
      <c r="CG317" s="71"/>
      <c r="CH317" s="71"/>
      <c r="CI317" s="71"/>
      <c r="CJ317" s="71"/>
      <c r="CK317" s="71"/>
      <c r="CL317" s="71"/>
      <c r="CM317" s="71"/>
      <c r="CN317" s="71"/>
      <c r="CO317" s="71"/>
      <c r="CP317" s="71"/>
      <c r="CQ317" s="71"/>
      <c r="CR317" s="71"/>
      <c r="CS317" s="71"/>
      <c r="CT317" s="71"/>
      <c r="CU317" s="71"/>
      <c r="CV317" s="71"/>
      <c r="CW317" s="71"/>
      <c r="CX317" s="71"/>
      <c r="CY317" s="71"/>
      <c r="CZ317" s="71"/>
      <c r="DA317" s="71"/>
      <c r="DB317" s="71"/>
      <c r="DC317" s="71"/>
      <c r="DD317" s="71"/>
      <c r="DE317" s="71"/>
      <c r="DF317" s="71"/>
      <c r="DG317" s="71"/>
      <c r="DH317" s="71"/>
      <c r="DI317" s="71"/>
      <c r="DJ317" s="71"/>
      <c r="DK317" s="71"/>
    </row>
    <row r="318" spans="1:115">
      <c r="A318" s="109" t="s">
        <v>17</v>
      </c>
      <c r="B318" s="72" t="s">
        <v>39</v>
      </c>
      <c r="C318" s="99" t="s">
        <v>173</v>
      </c>
      <c r="D318" s="100">
        <v>1.10076</v>
      </c>
      <c r="E318" s="100">
        <v>26.47465</v>
      </c>
      <c r="F318" s="100">
        <v>69.518029999999996</v>
      </c>
      <c r="G318" s="98">
        <v>1.93</v>
      </c>
      <c r="H318" s="101" t="s">
        <v>31</v>
      </c>
      <c r="I318" s="101" t="s">
        <v>31</v>
      </c>
      <c r="J318" s="101" t="s">
        <v>31</v>
      </c>
      <c r="K318" s="101" t="s">
        <v>31</v>
      </c>
      <c r="L318" s="101" t="s">
        <v>31</v>
      </c>
      <c r="M318" s="101" t="s">
        <v>31</v>
      </c>
      <c r="N318" s="101" t="s">
        <v>31</v>
      </c>
      <c r="O318" s="101" t="s">
        <v>31</v>
      </c>
      <c r="P318" s="101" t="s">
        <v>31</v>
      </c>
      <c r="Q318" s="101" t="s">
        <v>31</v>
      </c>
      <c r="R318" s="101" t="s">
        <v>31</v>
      </c>
      <c r="S318" s="101" t="s">
        <v>31</v>
      </c>
      <c r="T318" s="101" t="s">
        <v>31</v>
      </c>
      <c r="U318" s="101" t="s">
        <v>31</v>
      </c>
      <c r="V318" s="101" t="s">
        <v>31</v>
      </c>
      <c r="W318" s="101" t="s">
        <v>31</v>
      </c>
      <c r="X318" s="101" t="s">
        <v>31</v>
      </c>
      <c r="Y318" s="101" t="s">
        <v>31</v>
      </c>
      <c r="Z318" s="101" t="s">
        <v>31</v>
      </c>
      <c r="AA318" s="101">
        <v>7.1</v>
      </c>
      <c r="AB318" s="79">
        <v>90.085700000000003</v>
      </c>
      <c r="AC318" s="101">
        <v>100</v>
      </c>
      <c r="AD318" s="101">
        <v>1.9841282259245048</v>
      </c>
      <c r="AE318" s="101">
        <v>-2.3077068886385206</v>
      </c>
      <c r="AF318" s="101">
        <v>22.388297352255226</v>
      </c>
      <c r="AG318" s="101">
        <v>16.412745343261527</v>
      </c>
      <c r="AH318" s="101">
        <v>4.8627581019936903</v>
      </c>
      <c r="AI318" s="101">
        <v>47.924920751102476</v>
      </c>
      <c r="AJ318" s="101">
        <v>43.223089252553962</v>
      </c>
      <c r="AK318" s="101">
        <v>47.097975910576501</v>
      </c>
      <c r="AL318" s="101">
        <v>42.224705455778505</v>
      </c>
      <c r="AM318" s="101">
        <v>-10.663631504600474</v>
      </c>
      <c r="AN318" s="101">
        <v>77.890119999999996</v>
      </c>
      <c r="AO318" s="101">
        <v>69.193029999999993</v>
      </c>
      <c r="AP318" s="101">
        <v>56</v>
      </c>
      <c r="AQ318" s="101">
        <v>7</v>
      </c>
      <c r="AR318" s="101">
        <v>70</v>
      </c>
      <c r="AS318" s="101">
        <v>2</v>
      </c>
      <c r="AT318" s="101">
        <v>20</v>
      </c>
      <c r="AU318" s="101">
        <v>91.616020000000006</v>
      </c>
      <c r="AV318" s="101">
        <v>24.709028558072202</v>
      </c>
      <c r="AW318" s="101">
        <v>49.177216762249344</v>
      </c>
      <c r="AX318" s="101" t="s">
        <v>31</v>
      </c>
      <c r="AY318" s="101" t="s">
        <v>31</v>
      </c>
      <c r="AZ318" s="101">
        <v>37.700000000000003</v>
      </c>
      <c r="BA318" s="101" t="s">
        <v>31</v>
      </c>
      <c r="BB318" s="101" t="s">
        <v>31</v>
      </c>
      <c r="BC318" s="101">
        <v>13.6</v>
      </c>
      <c r="BD318" s="101">
        <v>6.5</v>
      </c>
      <c r="BE318" s="101">
        <v>10.8</v>
      </c>
      <c r="BF318" s="101">
        <v>10.8</v>
      </c>
      <c r="BG318" s="101">
        <v>7</v>
      </c>
      <c r="BH318" s="71"/>
      <c r="BI318" s="71"/>
      <c r="BJ318" s="71"/>
      <c r="BK318" s="71"/>
      <c r="BL318" s="71"/>
      <c r="BM318" s="71"/>
      <c r="BN318" s="71"/>
      <c r="BO318" s="71"/>
      <c r="BP318" s="71"/>
      <c r="BQ318" s="71"/>
      <c r="BR318" s="71"/>
      <c r="BS318" s="71"/>
      <c r="BT318" s="71"/>
      <c r="BU318" s="71"/>
      <c r="BV318" s="71"/>
      <c r="BW318" s="71"/>
      <c r="BX318" s="71"/>
      <c r="BY318" s="71"/>
      <c r="BZ318" s="71"/>
      <c r="CA318" s="71"/>
      <c r="CB318" s="71"/>
      <c r="CC318" s="71"/>
      <c r="CD318" s="71"/>
      <c r="CE318" s="71"/>
      <c r="CF318" s="71"/>
      <c r="CG318" s="71"/>
      <c r="CH318" s="71"/>
      <c r="CI318" s="71"/>
      <c r="CJ318" s="71"/>
      <c r="CK318" s="71"/>
      <c r="CL318" s="71"/>
      <c r="CM318" s="71"/>
      <c r="CN318" s="71"/>
      <c r="CO318" s="71"/>
      <c r="CP318" s="71"/>
      <c r="CQ318" s="71"/>
      <c r="CR318" s="71"/>
      <c r="CS318" s="71"/>
      <c r="CT318" s="71"/>
      <c r="CU318" s="71"/>
      <c r="CV318" s="71"/>
      <c r="CW318" s="71"/>
      <c r="CX318" s="71"/>
      <c r="CY318" s="71"/>
      <c r="CZ318" s="71"/>
      <c r="DA318" s="71"/>
      <c r="DB318" s="71"/>
      <c r="DC318" s="71"/>
      <c r="DD318" s="71"/>
      <c r="DE318" s="71"/>
      <c r="DF318" s="71"/>
      <c r="DG318" s="71"/>
      <c r="DH318" s="71"/>
      <c r="DI318" s="71"/>
      <c r="DJ318" s="71"/>
      <c r="DK318" s="71"/>
    </row>
    <row r="319" spans="1:115">
      <c r="A319" s="109" t="s">
        <v>17</v>
      </c>
      <c r="B319" s="72" t="s">
        <v>38</v>
      </c>
      <c r="C319" s="99" t="s">
        <v>173</v>
      </c>
      <c r="D319" s="100">
        <v>1.09728</v>
      </c>
      <c r="E319" s="100">
        <v>28.1069</v>
      </c>
      <c r="F319" s="100">
        <v>68.170230000000004</v>
      </c>
      <c r="G319" s="98">
        <v>1.93</v>
      </c>
      <c r="H319" s="100">
        <v>1.96</v>
      </c>
      <c r="I319" s="100">
        <v>2.0499999999999998</v>
      </c>
      <c r="J319" s="100">
        <v>1.85</v>
      </c>
      <c r="K319" s="100">
        <v>1.68</v>
      </c>
      <c r="L319" s="100">
        <v>2.94</v>
      </c>
      <c r="M319" s="100">
        <v>3.48</v>
      </c>
      <c r="N319" s="100">
        <v>2</v>
      </c>
      <c r="O319" s="100">
        <v>3.35</v>
      </c>
      <c r="P319" s="100">
        <v>2.02</v>
      </c>
      <c r="Q319" s="100">
        <v>17.88</v>
      </c>
      <c r="R319" s="100">
        <v>28.42</v>
      </c>
      <c r="S319" s="100">
        <v>44.8</v>
      </c>
      <c r="T319" s="100">
        <v>2.12</v>
      </c>
      <c r="U319" s="100">
        <v>6.27</v>
      </c>
      <c r="V319" s="100">
        <v>0.83</v>
      </c>
      <c r="W319" s="100">
        <v>18.7</v>
      </c>
      <c r="X319" s="100">
        <v>8.52</v>
      </c>
      <c r="Y319" s="100">
        <v>65.599999999999994</v>
      </c>
      <c r="Z319" s="100">
        <v>63.4</v>
      </c>
      <c r="AA319" s="101">
        <v>73.914346199999997</v>
      </c>
      <c r="AB319" s="79" t="s">
        <v>31</v>
      </c>
      <c r="AC319" s="101">
        <v>100</v>
      </c>
      <c r="AD319" s="101">
        <v>1.9376899934023921</v>
      </c>
      <c r="AE319" s="101">
        <v>0.32928065807926998</v>
      </c>
      <c r="AF319" s="101">
        <v>23.534252469716989</v>
      </c>
      <c r="AG319" s="101">
        <v>10.115126640002675</v>
      </c>
      <c r="AH319" s="101">
        <v>5.4524065102010795</v>
      </c>
      <c r="AI319" s="101">
        <v>47.799879945343534</v>
      </c>
      <c r="AJ319" s="101">
        <v>47.99606553368907</v>
      </c>
      <c r="AK319" s="101">
        <v>46.837723705440062</v>
      </c>
      <c r="AL319" s="101">
        <v>46.923518815520303</v>
      </c>
      <c r="AM319" s="101">
        <v>1.0181678320931269</v>
      </c>
      <c r="AN319" s="101">
        <v>84.223659999999995</v>
      </c>
      <c r="AO319" s="101">
        <v>74.095979999999997</v>
      </c>
      <c r="AP319" s="101">
        <v>56</v>
      </c>
      <c r="AQ319" s="101">
        <v>7</v>
      </c>
      <c r="AR319" s="101">
        <v>70</v>
      </c>
      <c r="AS319" s="101">
        <v>2</v>
      </c>
      <c r="AT319" s="101">
        <v>20</v>
      </c>
      <c r="AU319" s="101">
        <v>91.797960000000003</v>
      </c>
      <c r="AV319" s="101" t="s">
        <v>31</v>
      </c>
      <c r="AW319" s="101" t="s">
        <v>31</v>
      </c>
      <c r="AX319" s="101" t="s">
        <v>31</v>
      </c>
      <c r="AY319" s="101" t="s">
        <v>31</v>
      </c>
      <c r="AZ319" s="101" t="s">
        <v>31</v>
      </c>
      <c r="BA319" s="101" t="s">
        <v>31</v>
      </c>
      <c r="BB319" s="101" t="s">
        <v>31</v>
      </c>
      <c r="BC319" s="101">
        <v>12.7</v>
      </c>
      <c r="BD319" s="101">
        <v>9.6999999999999993</v>
      </c>
      <c r="BE319" s="101">
        <v>10.1</v>
      </c>
      <c r="BF319" s="101">
        <v>10.1</v>
      </c>
      <c r="BG319" s="101">
        <v>7</v>
      </c>
      <c r="BH319" s="71"/>
      <c r="BI319" s="71"/>
      <c r="BJ319" s="71"/>
      <c r="BK319" s="71"/>
      <c r="BL319" s="71"/>
      <c r="BM319" s="71"/>
      <c r="BN319" s="71"/>
      <c r="BO319" s="71"/>
      <c r="BP319" s="71"/>
      <c r="BQ319" s="71"/>
      <c r="BR319" s="71"/>
      <c r="BS319" s="71"/>
      <c r="BT319" s="71"/>
      <c r="BU319" s="71"/>
      <c r="BV319" s="71"/>
      <c r="BW319" s="71"/>
      <c r="BX319" s="71"/>
      <c r="BY319" s="71"/>
      <c r="BZ319" s="71"/>
      <c r="CA319" s="71"/>
      <c r="CB319" s="71"/>
      <c r="CC319" s="71"/>
      <c r="CD319" s="71"/>
      <c r="CE319" s="71"/>
      <c r="CF319" s="71"/>
      <c r="CG319" s="71"/>
      <c r="CH319" s="71"/>
      <c r="CI319" s="71"/>
      <c r="CJ319" s="71"/>
      <c r="CK319" s="71"/>
      <c r="CL319" s="71"/>
      <c r="CM319" s="71"/>
      <c r="CN319" s="71"/>
      <c r="CO319" s="71"/>
      <c r="CP319" s="71"/>
      <c r="CQ319" s="71"/>
      <c r="CR319" s="71"/>
      <c r="CS319" s="71"/>
      <c r="CT319" s="71"/>
      <c r="CU319" s="71"/>
      <c r="CV319" s="71"/>
      <c r="CW319" s="71"/>
      <c r="CX319" s="71"/>
      <c r="CY319" s="71"/>
      <c r="CZ319" s="71"/>
      <c r="DA319" s="71"/>
      <c r="DB319" s="71"/>
      <c r="DC319" s="71"/>
      <c r="DD319" s="71"/>
      <c r="DE319" s="71"/>
      <c r="DF319" s="71"/>
      <c r="DG319" s="71"/>
      <c r="DH319" s="71"/>
      <c r="DI319" s="71"/>
      <c r="DJ319" s="71"/>
      <c r="DK319" s="71"/>
    </row>
    <row r="320" spans="1:115">
      <c r="A320" s="109" t="s">
        <v>17</v>
      </c>
      <c r="B320" s="72" t="s">
        <v>37</v>
      </c>
      <c r="C320" s="99" t="s">
        <v>173</v>
      </c>
      <c r="D320" s="100">
        <v>1.10656</v>
      </c>
      <c r="E320" s="100">
        <v>30.168109999999999</v>
      </c>
      <c r="F320" s="100">
        <v>66.167169999999999</v>
      </c>
      <c r="G320" s="98">
        <v>1.93</v>
      </c>
      <c r="H320" s="101" t="s">
        <v>31</v>
      </c>
      <c r="I320" s="101" t="s">
        <v>31</v>
      </c>
      <c r="J320" s="101" t="s">
        <v>31</v>
      </c>
      <c r="K320" s="101" t="s">
        <v>31</v>
      </c>
      <c r="L320" s="101" t="s">
        <v>31</v>
      </c>
      <c r="M320" s="101" t="s">
        <v>31</v>
      </c>
      <c r="N320" s="101" t="s">
        <v>31</v>
      </c>
      <c r="O320" s="101" t="s">
        <v>31</v>
      </c>
      <c r="P320" s="101" t="s">
        <v>31</v>
      </c>
      <c r="Q320" s="101" t="s">
        <v>31</v>
      </c>
      <c r="R320" s="101" t="s">
        <v>31</v>
      </c>
      <c r="S320" s="101" t="s">
        <v>31</v>
      </c>
      <c r="T320" s="101" t="s">
        <v>31</v>
      </c>
      <c r="U320" s="101" t="s">
        <v>31</v>
      </c>
      <c r="V320" s="101" t="s">
        <v>31</v>
      </c>
      <c r="W320" s="101" t="s">
        <v>31</v>
      </c>
      <c r="X320" s="101" t="s">
        <v>31</v>
      </c>
      <c r="Y320" s="101" t="s">
        <v>31</v>
      </c>
      <c r="Z320" s="101" t="s">
        <v>31</v>
      </c>
      <c r="AA320" s="101">
        <v>76.813852999999995</v>
      </c>
      <c r="AB320" s="79" t="s">
        <v>31</v>
      </c>
      <c r="AC320" s="101">
        <v>100</v>
      </c>
      <c r="AD320" s="101">
        <v>1.9573847718614874</v>
      </c>
      <c r="AE320" s="101">
        <v>1.6301857315653194</v>
      </c>
      <c r="AF320" s="101">
        <v>24.09215556545848</v>
      </c>
      <c r="AG320" s="101">
        <v>11.550730051382583</v>
      </c>
      <c r="AH320" s="101">
        <v>4.23340736959348</v>
      </c>
      <c r="AI320" s="101">
        <v>47.749757727348047</v>
      </c>
      <c r="AJ320" s="101">
        <v>44.861657966309707</v>
      </c>
      <c r="AK320" s="101">
        <v>46.668697839232991</v>
      </c>
      <c r="AL320" s="101">
        <v>43.963476132896446</v>
      </c>
      <c r="AM320" s="101">
        <v>5.2140345310806282</v>
      </c>
      <c r="AN320" s="101">
        <v>92.798680000000004</v>
      </c>
      <c r="AO320" s="101">
        <v>75.259990000000002</v>
      </c>
      <c r="AP320" s="101">
        <v>58</v>
      </c>
      <c r="AQ320" s="101">
        <v>7</v>
      </c>
      <c r="AR320" s="101">
        <v>70</v>
      </c>
      <c r="AS320" s="101">
        <v>2</v>
      </c>
      <c r="AT320" s="101">
        <v>20</v>
      </c>
      <c r="AU320" s="101">
        <v>93.024529999999999</v>
      </c>
      <c r="AV320" s="101" t="s">
        <v>31</v>
      </c>
      <c r="AW320" s="101" t="s">
        <v>31</v>
      </c>
      <c r="AX320" s="101" t="s">
        <v>31</v>
      </c>
      <c r="AY320" s="101" t="s">
        <v>31</v>
      </c>
      <c r="AZ320" s="101" t="s">
        <v>31</v>
      </c>
      <c r="BA320" s="101" t="s">
        <v>31</v>
      </c>
      <c r="BB320" s="101" t="s">
        <v>31</v>
      </c>
      <c r="BC320" s="101">
        <v>15.8</v>
      </c>
      <c r="BD320" s="101" t="s">
        <v>31</v>
      </c>
      <c r="BE320" s="101">
        <v>10.1</v>
      </c>
      <c r="BF320" s="101">
        <v>10.1</v>
      </c>
      <c r="BG320" s="101">
        <v>9</v>
      </c>
      <c r="BH320" s="71"/>
      <c r="BI320" s="71"/>
      <c r="BJ320" s="71"/>
      <c r="BK320" s="71"/>
      <c r="BL320" s="71"/>
      <c r="BM320" s="71"/>
      <c r="BN320" s="71"/>
      <c r="BO320" s="71"/>
      <c r="BP320" s="71"/>
      <c r="BQ320" s="71"/>
      <c r="BR320" s="71"/>
      <c r="BS320" s="71"/>
      <c r="BT320" s="71"/>
      <c r="BU320" s="71"/>
      <c r="BV320" s="71"/>
      <c r="BW320" s="71"/>
      <c r="BX320" s="71"/>
      <c r="BY320" s="71"/>
      <c r="BZ320" s="71"/>
      <c r="CA320" s="71"/>
      <c r="CB320" s="71"/>
      <c r="CC320" s="71"/>
      <c r="CD320" s="71"/>
      <c r="CE320" s="71"/>
      <c r="CF320" s="71"/>
      <c r="CG320" s="71"/>
      <c r="CH320" s="71"/>
      <c r="CI320" s="71"/>
      <c r="CJ320" s="71"/>
      <c r="CK320" s="71"/>
      <c r="CL320" s="71"/>
      <c r="CM320" s="71"/>
      <c r="CN320" s="71"/>
      <c r="CO320" s="71"/>
      <c r="CP320" s="71"/>
      <c r="CQ320" s="71"/>
      <c r="CR320" s="71"/>
      <c r="CS320" s="71"/>
      <c r="CT320" s="71"/>
      <c r="CU320" s="71"/>
      <c r="CV320" s="71"/>
      <c r="CW320" s="71"/>
      <c r="CX320" s="71"/>
      <c r="CY320" s="71"/>
      <c r="CZ320" s="71"/>
      <c r="DA320" s="71"/>
      <c r="DB320" s="71"/>
      <c r="DC320" s="71"/>
      <c r="DD320" s="71"/>
      <c r="DE320" s="71"/>
      <c r="DF320" s="71"/>
      <c r="DG320" s="71"/>
      <c r="DH320" s="71"/>
      <c r="DI320" s="71"/>
      <c r="DJ320" s="71"/>
      <c r="DK320" s="71"/>
    </row>
    <row r="321" spans="1:115">
      <c r="A321" s="109" t="s">
        <v>17</v>
      </c>
      <c r="B321" s="72" t="s">
        <v>36</v>
      </c>
      <c r="C321" s="99" t="s">
        <v>173</v>
      </c>
      <c r="D321" s="100" t="s">
        <v>31</v>
      </c>
      <c r="E321" s="100" t="s">
        <v>31</v>
      </c>
      <c r="F321" s="100" t="s">
        <v>31</v>
      </c>
      <c r="G321" s="71" t="s">
        <v>31</v>
      </c>
      <c r="H321" s="100">
        <v>2.0499999999999998</v>
      </c>
      <c r="I321" s="100">
        <v>2.23</v>
      </c>
      <c r="J321" s="100">
        <v>2.02</v>
      </c>
      <c r="K321" s="100">
        <v>1.69</v>
      </c>
      <c r="L321" s="100">
        <v>3.02</v>
      </c>
      <c r="M321" s="100">
        <v>3.77</v>
      </c>
      <c r="N321" s="100">
        <v>1.91</v>
      </c>
      <c r="O321" s="100">
        <v>3.61</v>
      </c>
      <c r="P321" s="100">
        <v>2.76</v>
      </c>
      <c r="Q321" s="100">
        <v>22.81</v>
      </c>
      <c r="R321" s="100">
        <v>27.46</v>
      </c>
      <c r="S321" s="100">
        <v>46.42</v>
      </c>
      <c r="T321" s="100">
        <v>2.2000000000000002</v>
      </c>
      <c r="U321" s="100">
        <v>5.55</v>
      </c>
      <c r="V321" s="100">
        <v>0.53</v>
      </c>
      <c r="W321" s="100">
        <v>19.84</v>
      </c>
      <c r="X321" s="100">
        <v>11.77</v>
      </c>
      <c r="Y321" s="100">
        <v>68.040000000000006</v>
      </c>
      <c r="Z321" s="100">
        <v>68.02</v>
      </c>
      <c r="AA321" s="101">
        <v>8.8647214239699998</v>
      </c>
      <c r="AB321" s="79" t="s">
        <v>31</v>
      </c>
      <c r="AC321" s="101" t="s">
        <v>31</v>
      </c>
      <c r="AD321" s="101" t="s">
        <v>31</v>
      </c>
      <c r="AE321" s="101">
        <v>2.2548043457211406</v>
      </c>
      <c r="AF321" s="101">
        <v>22.730221969824736</v>
      </c>
      <c r="AG321" s="101">
        <v>10.963008133529824</v>
      </c>
      <c r="AH321" s="101">
        <v>3.9295110894969101</v>
      </c>
      <c r="AI321" s="101">
        <v>17.272715737768639</v>
      </c>
      <c r="AJ321" s="101">
        <v>17.206211136248612</v>
      </c>
      <c r="AK321" s="101">
        <v>44.151013880442413</v>
      </c>
      <c r="AL321" s="101">
        <v>43.79801441402951</v>
      </c>
      <c r="AM321" s="101">
        <v>2.8668358756565198</v>
      </c>
      <c r="AN321" s="101">
        <v>92.806730000000002</v>
      </c>
      <c r="AO321" s="101">
        <v>76.543360000000007</v>
      </c>
      <c r="AP321" s="101">
        <v>58</v>
      </c>
      <c r="AQ321" s="101">
        <v>7</v>
      </c>
      <c r="AR321" s="101">
        <v>70</v>
      </c>
      <c r="AS321" s="101">
        <v>2</v>
      </c>
      <c r="AT321" s="101">
        <v>20</v>
      </c>
      <c r="AU321" s="101">
        <v>93.033500000000004</v>
      </c>
      <c r="AV321" s="101" t="s">
        <v>31</v>
      </c>
      <c r="AW321" s="101" t="s">
        <v>31</v>
      </c>
      <c r="AX321" s="101" t="s">
        <v>31</v>
      </c>
      <c r="AY321" s="101" t="s">
        <v>31</v>
      </c>
      <c r="AZ321" s="101" t="s">
        <v>31</v>
      </c>
      <c r="BA321" s="101" t="s">
        <v>31</v>
      </c>
      <c r="BB321" s="101" t="s">
        <v>31</v>
      </c>
      <c r="BC321" s="101">
        <v>15.8</v>
      </c>
      <c r="BD321" s="101">
        <v>12.9</v>
      </c>
      <c r="BE321" s="101">
        <v>10.1</v>
      </c>
      <c r="BF321" s="101">
        <v>10.1</v>
      </c>
      <c r="BG321" s="101">
        <v>9</v>
      </c>
      <c r="BH321" s="71"/>
      <c r="BI321" s="71"/>
      <c r="BJ321" s="71"/>
      <c r="BK321" s="71"/>
      <c r="BL321" s="71"/>
      <c r="BM321" s="71"/>
      <c r="BN321" s="71"/>
      <c r="BO321" s="71"/>
      <c r="BP321" s="71"/>
      <c r="BQ321" s="71"/>
      <c r="BR321" s="71"/>
      <c r="BS321" s="71"/>
      <c r="BT321" s="71"/>
      <c r="BU321" s="71"/>
      <c r="BV321" s="71"/>
      <c r="BW321" s="71"/>
      <c r="BX321" s="71"/>
      <c r="BY321" s="71"/>
      <c r="BZ321" s="71"/>
      <c r="CA321" s="71"/>
      <c r="CB321" s="71"/>
      <c r="CC321" s="71"/>
      <c r="CD321" s="71"/>
      <c r="CE321" s="71"/>
      <c r="CF321" s="71"/>
      <c r="CG321" s="71"/>
      <c r="CH321" s="71"/>
      <c r="CI321" s="71"/>
      <c r="CJ321" s="71"/>
      <c r="CK321" s="71"/>
      <c r="CL321" s="71"/>
      <c r="CM321" s="71"/>
      <c r="CN321" s="71"/>
      <c r="CO321" s="71"/>
      <c r="CP321" s="71"/>
      <c r="CQ321" s="71"/>
      <c r="CR321" s="71"/>
      <c r="CS321" s="71"/>
      <c r="CT321" s="71"/>
      <c r="CU321" s="71"/>
      <c r="CV321" s="71"/>
      <c r="CW321" s="71"/>
      <c r="CX321" s="71"/>
      <c r="CY321" s="71"/>
      <c r="CZ321" s="71"/>
      <c r="DA321" s="71"/>
      <c r="DB321" s="71"/>
      <c r="DC321" s="71"/>
      <c r="DD321" s="71"/>
      <c r="DE321" s="71"/>
      <c r="DF321" s="71"/>
      <c r="DG321" s="71"/>
      <c r="DH321" s="71"/>
      <c r="DI321" s="71"/>
      <c r="DJ321" s="71"/>
      <c r="DK321" s="71"/>
    </row>
    <row r="322" spans="1:115">
      <c r="A322" s="109" t="s">
        <v>22</v>
      </c>
      <c r="B322" s="76" t="s">
        <v>55</v>
      </c>
      <c r="C322" s="99" t="s">
        <v>174</v>
      </c>
      <c r="D322" s="100" t="s">
        <v>31</v>
      </c>
      <c r="E322" s="100" t="s">
        <v>31</v>
      </c>
      <c r="F322" s="100" t="s">
        <v>31</v>
      </c>
      <c r="G322" s="71" t="s">
        <v>31</v>
      </c>
      <c r="H322" s="101" t="s">
        <v>31</v>
      </c>
      <c r="I322" s="71" t="s">
        <v>31</v>
      </c>
      <c r="J322" s="71" t="s">
        <v>31</v>
      </c>
      <c r="K322" s="71" t="s">
        <v>31</v>
      </c>
      <c r="L322" s="71" t="s">
        <v>31</v>
      </c>
      <c r="M322" s="71" t="s">
        <v>31</v>
      </c>
      <c r="N322" s="71" t="s">
        <v>31</v>
      </c>
      <c r="O322" s="71" t="s">
        <v>31</v>
      </c>
      <c r="P322" s="71" t="s">
        <v>31</v>
      </c>
      <c r="Q322" s="71" t="s">
        <v>31</v>
      </c>
      <c r="R322" s="71" t="s">
        <v>31</v>
      </c>
      <c r="S322" s="71" t="s">
        <v>31</v>
      </c>
      <c r="T322" s="71" t="s">
        <v>31</v>
      </c>
      <c r="U322" s="71" t="s">
        <v>31</v>
      </c>
      <c r="V322" s="71" t="s">
        <v>31</v>
      </c>
      <c r="W322" s="71" t="s">
        <v>31</v>
      </c>
      <c r="X322" s="71" t="s">
        <v>31</v>
      </c>
      <c r="Y322" s="71" t="s">
        <v>31</v>
      </c>
      <c r="Z322" s="71" t="s">
        <v>31</v>
      </c>
      <c r="AA322" s="71" t="s">
        <v>31</v>
      </c>
      <c r="AB322" s="79">
        <v>4.6005000000000003</v>
      </c>
      <c r="AC322" s="101" t="s">
        <v>31</v>
      </c>
      <c r="AD322" s="101" t="s">
        <v>31</v>
      </c>
      <c r="AE322" s="101" t="s">
        <v>31</v>
      </c>
      <c r="AF322" s="101" t="s">
        <v>31</v>
      </c>
      <c r="AG322" s="101" t="s">
        <v>31</v>
      </c>
      <c r="AH322" s="101" t="s">
        <v>31</v>
      </c>
      <c r="AI322" s="101" t="s">
        <v>31</v>
      </c>
      <c r="AJ322" s="101" t="s">
        <v>31</v>
      </c>
      <c r="AK322" s="101" t="s">
        <v>31</v>
      </c>
      <c r="AL322" s="101" t="s">
        <v>31</v>
      </c>
      <c r="AM322" s="101" t="s">
        <v>31</v>
      </c>
      <c r="AN322" s="101" t="s">
        <v>31</v>
      </c>
      <c r="AO322" s="101" t="s">
        <v>31</v>
      </c>
      <c r="AP322" s="101" t="s">
        <v>31</v>
      </c>
      <c r="AQ322" s="101" t="s">
        <v>31</v>
      </c>
      <c r="AR322" s="101" t="s">
        <v>31</v>
      </c>
      <c r="AS322" s="101" t="s">
        <v>31</v>
      </c>
      <c r="AT322" s="101" t="s">
        <v>31</v>
      </c>
      <c r="AU322" s="101" t="s">
        <v>31</v>
      </c>
      <c r="AV322" s="101">
        <v>13.3346203875097</v>
      </c>
      <c r="AW322" s="101">
        <v>57.846086974015179</v>
      </c>
      <c r="AX322" s="101" t="s">
        <v>31</v>
      </c>
      <c r="AY322" s="101" t="s">
        <v>31</v>
      </c>
      <c r="AZ322" s="101" t="s">
        <v>31</v>
      </c>
      <c r="BA322" s="101" t="s">
        <v>31</v>
      </c>
      <c r="BB322" s="101" t="s">
        <v>31</v>
      </c>
      <c r="BC322" s="101" t="s">
        <v>31</v>
      </c>
      <c r="BD322" s="101" t="s">
        <v>31</v>
      </c>
      <c r="BE322" s="101" t="s">
        <v>31</v>
      </c>
      <c r="BF322" s="101" t="s">
        <v>31</v>
      </c>
      <c r="BG322" s="101" t="s">
        <v>31</v>
      </c>
      <c r="BH322" s="71"/>
      <c r="BI322" s="71"/>
      <c r="BJ322" s="71"/>
      <c r="BK322" s="71"/>
      <c r="BL322" s="71"/>
      <c r="BM322" s="71"/>
      <c r="BN322" s="71"/>
      <c r="BO322" s="71"/>
      <c r="BP322" s="71"/>
      <c r="BQ322" s="71"/>
      <c r="BR322" s="71"/>
      <c r="BS322" s="71"/>
      <c r="BT322" s="71"/>
      <c r="BU322" s="71"/>
      <c r="BV322" s="71"/>
      <c r="BW322" s="71"/>
      <c r="BX322" s="71"/>
      <c r="BY322" s="71"/>
      <c r="BZ322" s="71"/>
      <c r="CA322" s="71"/>
      <c r="CB322" s="71"/>
      <c r="CC322" s="71"/>
      <c r="CD322" s="71"/>
      <c r="CE322" s="71"/>
      <c r="CF322" s="71"/>
      <c r="CG322" s="71"/>
      <c r="CH322" s="71"/>
      <c r="CI322" s="71"/>
      <c r="CJ322" s="71"/>
      <c r="CK322" s="71"/>
      <c r="CL322" s="71"/>
      <c r="CM322" s="71"/>
      <c r="CN322" s="71"/>
      <c r="CO322" s="71"/>
      <c r="CP322" s="71"/>
      <c r="CQ322" s="71"/>
      <c r="CR322" s="71"/>
      <c r="CS322" s="71"/>
      <c r="CT322" s="71"/>
      <c r="CU322" s="71"/>
      <c r="CV322" s="71"/>
      <c r="CW322" s="71"/>
      <c r="CX322" s="71"/>
      <c r="CY322" s="71"/>
      <c r="CZ322" s="71"/>
      <c r="DA322" s="71"/>
      <c r="DB322" s="71"/>
      <c r="DC322" s="71"/>
      <c r="DD322" s="71"/>
      <c r="DE322" s="71"/>
      <c r="DF322" s="71"/>
      <c r="DG322" s="71"/>
      <c r="DH322" s="71"/>
      <c r="DI322" s="71"/>
      <c r="DJ322" s="71"/>
      <c r="DK322" s="71"/>
    </row>
    <row r="323" spans="1:115">
      <c r="A323" s="109" t="s">
        <v>22</v>
      </c>
      <c r="B323" s="72" t="s">
        <v>54</v>
      </c>
      <c r="C323" s="99" t="s">
        <v>174</v>
      </c>
      <c r="D323" s="100" t="s">
        <v>31</v>
      </c>
      <c r="E323" s="100" t="s">
        <v>31</v>
      </c>
      <c r="F323" s="100" t="s">
        <v>31</v>
      </c>
      <c r="G323" s="71" t="s">
        <v>31</v>
      </c>
      <c r="H323" s="101" t="s">
        <v>31</v>
      </c>
      <c r="I323" s="71" t="s">
        <v>31</v>
      </c>
      <c r="J323" s="71" t="s">
        <v>31</v>
      </c>
      <c r="K323" s="71" t="s">
        <v>31</v>
      </c>
      <c r="L323" s="71" t="s">
        <v>31</v>
      </c>
      <c r="M323" s="71" t="s">
        <v>31</v>
      </c>
      <c r="N323" s="71" t="s">
        <v>31</v>
      </c>
      <c r="O323" s="71" t="s">
        <v>31</v>
      </c>
      <c r="P323" s="71" t="s">
        <v>31</v>
      </c>
      <c r="Q323" s="71" t="s">
        <v>31</v>
      </c>
      <c r="R323" s="71" t="s">
        <v>31</v>
      </c>
      <c r="S323" s="71" t="s">
        <v>31</v>
      </c>
      <c r="T323" s="71" t="s">
        <v>31</v>
      </c>
      <c r="U323" s="71" t="s">
        <v>31</v>
      </c>
      <c r="V323" s="71" t="s">
        <v>31</v>
      </c>
      <c r="W323" s="71" t="s">
        <v>31</v>
      </c>
      <c r="X323" s="71" t="s">
        <v>31</v>
      </c>
      <c r="Y323" s="71" t="s">
        <v>31</v>
      </c>
      <c r="Z323" s="71" t="s">
        <v>31</v>
      </c>
      <c r="AA323" s="101">
        <v>2.2169189888799998</v>
      </c>
      <c r="AB323" s="79">
        <v>6.1333000000000002</v>
      </c>
      <c r="AC323" s="101" t="s">
        <v>31</v>
      </c>
      <c r="AD323" s="101" t="s">
        <v>31</v>
      </c>
      <c r="AE323" s="101" t="s">
        <v>31</v>
      </c>
      <c r="AF323" s="101" t="s">
        <v>31</v>
      </c>
      <c r="AG323" s="101" t="s">
        <v>31</v>
      </c>
      <c r="AH323" s="101" t="s">
        <v>31</v>
      </c>
      <c r="AI323" s="101" t="s">
        <v>31</v>
      </c>
      <c r="AJ323" s="101" t="s">
        <v>31</v>
      </c>
      <c r="AK323" s="101" t="s">
        <v>31</v>
      </c>
      <c r="AL323" s="101" t="s">
        <v>31</v>
      </c>
      <c r="AM323" s="101" t="s">
        <v>31</v>
      </c>
      <c r="AN323" s="101" t="s">
        <v>31</v>
      </c>
      <c r="AO323" s="101" t="s">
        <v>31</v>
      </c>
      <c r="AP323" s="101" t="s">
        <v>31</v>
      </c>
      <c r="AQ323" s="101" t="s">
        <v>31</v>
      </c>
      <c r="AR323" s="101" t="s">
        <v>31</v>
      </c>
      <c r="AS323" s="101" t="s">
        <v>31</v>
      </c>
      <c r="AT323" s="101" t="s">
        <v>31</v>
      </c>
      <c r="AU323" s="101" t="s">
        <v>31</v>
      </c>
      <c r="AV323" s="101">
        <v>14.2780073811258</v>
      </c>
      <c r="AW323" s="101">
        <v>68.166451361502908</v>
      </c>
      <c r="AX323" s="101" t="s">
        <v>31</v>
      </c>
      <c r="AY323" s="101" t="s">
        <v>31</v>
      </c>
      <c r="AZ323" s="101" t="s">
        <v>31</v>
      </c>
      <c r="BA323" s="101" t="s">
        <v>31</v>
      </c>
      <c r="BB323" s="101" t="s">
        <v>31</v>
      </c>
      <c r="BC323" s="101" t="s">
        <v>31</v>
      </c>
      <c r="BD323" s="101" t="s">
        <v>31</v>
      </c>
      <c r="BE323" s="101" t="s">
        <v>31</v>
      </c>
      <c r="BF323" s="101" t="s">
        <v>31</v>
      </c>
      <c r="BG323" s="101" t="s">
        <v>31</v>
      </c>
      <c r="BH323" s="71"/>
      <c r="BI323" s="71"/>
      <c r="BJ323" s="71"/>
      <c r="BK323" s="71"/>
      <c r="BL323" s="71"/>
      <c r="BM323" s="71"/>
      <c r="BN323" s="71"/>
      <c r="BO323" s="71"/>
      <c r="BP323" s="71"/>
      <c r="BQ323" s="71"/>
      <c r="BR323" s="71"/>
      <c r="BS323" s="71"/>
      <c r="BT323" s="71"/>
      <c r="BU323" s="71"/>
      <c r="BV323" s="71"/>
      <c r="BW323" s="71"/>
      <c r="BX323" s="71"/>
      <c r="BY323" s="71"/>
      <c r="BZ323" s="71"/>
      <c r="CA323" s="71"/>
      <c r="CB323" s="71"/>
      <c r="CC323" s="71"/>
      <c r="CD323" s="71"/>
      <c r="CE323" s="71"/>
      <c r="CF323" s="71"/>
      <c r="CG323" s="71"/>
      <c r="CH323" s="71"/>
      <c r="CI323" s="71"/>
      <c r="CJ323" s="71"/>
      <c r="CK323" s="71"/>
      <c r="CL323" s="71"/>
      <c r="CM323" s="71"/>
      <c r="CN323" s="71"/>
      <c r="CO323" s="71"/>
      <c r="CP323" s="71"/>
      <c r="CQ323" s="71"/>
      <c r="CR323" s="71"/>
      <c r="CS323" s="71"/>
      <c r="CT323" s="71"/>
      <c r="CU323" s="71"/>
      <c r="CV323" s="71"/>
      <c r="CW323" s="71"/>
      <c r="CX323" s="71"/>
      <c r="CY323" s="71"/>
      <c r="CZ323" s="71"/>
      <c r="DA323" s="71"/>
      <c r="DB323" s="71"/>
      <c r="DC323" s="71"/>
      <c r="DD323" s="71"/>
      <c r="DE323" s="71"/>
      <c r="DF323" s="71"/>
      <c r="DG323" s="71"/>
      <c r="DH323" s="71"/>
      <c r="DI323" s="71"/>
      <c r="DJ323" s="71"/>
      <c r="DK323" s="71"/>
    </row>
    <row r="324" spans="1:115">
      <c r="A324" s="109" t="s">
        <v>22</v>
      </c>
      <c r="B324" s="72" t="s">
        <v>53</v>
      </c>
      <c r="C324" s="99" t="s">
        <v>174</v>
      </c>
      <c r="D324" s="100" t="s">
        <v>31</v>
      </c>
      <c r="E324" s="100" t="s">
        <v>31</v>
      </c>
      <c r="F324" s="100" t="s">
        <v>31</v>
      </c>
      <c r="G324" s="71" t="s">
        <v>31</v>
      </c>
      <c r="H324" s="101" t="s">
        <v>31</v>
      </c>
      <c r="I324" s="71" t="s">
        <v>31</v>
      </c>
      <c r="J324" s="71" t="s">
        <v>31</v>
      </c>
      <c r="K324" s="71" t="s">
        <v>31</v>
      </c>
      <c r="L324" s="71" t="s">
        <v>31</v>
      </c>
      <c r="M324" s="71" t="s">
        <v>31</v>
      </c>
      <c r="N324" s="71" t="s">
        <v>31</v>
      </c>
      <c r="O324" s="71" t="s">
        <v>31</v>
      </c>
      <c r="P324" s="71" t="s">
        <v>31</v>
      </c>
      <c r="Q324" s="71" t="s">
        <v>31</v>
      </c>
      <c r="R324" s="71" t="s">
        <v>31</v>
      </c>
      <c r="S324" s="71" t="s">
        <v>31</v>
      </c>
      <c r="T324" s="71" t="s">
        <v>31</v>
      </c>
      <c r="U324" s="71" t="s">
        <v>31</v>
      </c>
      <c r="V324" s="71" t="s">
        <v>31</v>
      </c>
      <c r="W324" s="71" t="s">
        <v>31</v>
      </c>
      <c r="X324" s="71" t="s">
        <v>31</v>
      </c>
      <c r="Y324" s="71" t="s">
        <v>31</v>
      </c>
      <c r="Z324" s="71" t="s">
        <v>31</v>
      </c>
      <c r="AA324" s="101">
        <v>4.6815316581299999</v>
      </c>
      <c r="AB324" s="79">
        <v>7.125</v>
      </c>
      <c r="AC324" s="101" t="s">
        <v>31</v>
      </c>
      <c r="AD324" s="101" t="s">
        <v>31</v>
      </c>
      <c r="AE324" s="101" t="s">
        <v>31</v>
      </c>
      <c r="AF324" s="101" t="s">
        <v>31</v>
      </c>
      <c r="AG324" s="101" t="s">
        <v>31</v>
      </c>
      <c r="AH324" s="101" t="s">
        <v>31</v>
      </c>
      <c r="AI324" s="101" t="s">
        <v>31</v>
      </c>
      <c r="AJ324" s="101" t="s">
        <v>31</v>
      </c>
      <c r="AK324" s="101" t="s">
        <v>31</v>
      </c>
      <c r="AL324" s="101" t="s">
        <v>31</v>
      </c>
      <c r="AM324" s="101" t="s">
        <v>31</v>
      </c>
      <c r="AN324" s="101" t="s">
        <v>31</v>
      </c>
      <c r="AO324" s="101" t="s">
        <v>31</v>
      </c>
      <c r="AP324" s="101" t="s">
        <v>31</v>
      </c>
      <c r="AQ324" s="101" t="s">
        <v>31</v>
      </c>
      <c r="AR324" s="101" t="s">
        <v>31</v>
      </c>
      <c r="AS324" s="101" t="s">
        <v>31</v>
      </c>
      <c r="AT324" s="101" t="s">
        <v>31</v>
      </c>
      <c r="AU324" s="101" t="s">
        <v>31</v>
      </c>
      <c r="AV324" s="101">
        <v>15.1754924709411</v>
      </c>
      <c r="AW324" s="101">
        <v>63.560628644907716</v>
      </c>
      <c r="AX324" s="101" t="s">
        <v>31</v>
      </c>
      <c r="AY324" s="101" t="s">
        <v>31</v>
      </c>
      <c r="AZ324" s="101" t="s">
        <v>31</v>
      </c>
      <c r="BA324" s="101" t="s">
        <v>31</v>
      </c>
      <c r="BB324" s="101" t="s">
        <v>31</v>
      </c>
      <c r="BC324" s="101" t="s">
        <v>31</v>
      </c>
      <c r="BD324" s="101" t="s">
        <v>31</v>
      </c>
      <c r="BE324" s="101" t="s">
        <v>31</v>
      </c>
      <c r="BF324" s="101" t="s">
        <v>31</v>
      </c>
      <c r="BG324" s="101" t="s">
        <v>31</v>
      </c>
      <c r="BH324" s="71"/>
      <c r="BI324" s="71"/>
      <c r="BJ324" s="71"/>
      <c r="BK324" s="71"/>
      <c r="BL324" s="71"/>
      <c r="BM324" s="71"/>
      <c r="BN324" s="71"/>
      <c r="BO324" s="71"/>
      <c r="BP324" s="71"/>
      <c r="BQ324" s="71"/>
      <c r="BR324" s="71"/>
      <c r="BS324" s="71"/>
      <c r="BT324" s="71"/>
      <c r="BU324" s="71"/>
      <c r="BV324" s="71"/>
      <c r="BW324" s="71"/>
      <c r="BX324" s="71"/>
      <c r="BY324" s="71"/>
      <c r="BZ324" s="71"/>
      <c r="CA324" s="71"/>
      <c r="CB324" s="71"/>
      <c r="CC324" s="71"/>
      <c r="CD324" s="71"/>
      <c r="CE324" s="71"/>
      <c r="CF324" s="71"/>
      <c r="CG324" s="71"/>
      <c r="CH324" s="71"/>
      <c r="CI324" s="71"/>
      <c r="CJ324" s="71"/>
      <c r="CK324" s="71"/>
      <c r="CL324" s="71"/>
      <c r="CM324" s="71"/>
      <c r="CN324" s="71"/>
      <c r="CO324" s="71"/>
      <c r="CP324" s="71"/>
      <c r="CQ324" s="71"/>
      <c r="CR324" s="71"/>
      <c r="CS324" s="71"/>
      <c r="CT324" s="71"/>
      <c r="CU324" s="71"/>
      <c r="CV324" s="71"/>
      <c r="CW324" s="71"/>
      <c r="CX324" s="71"/>
      <c r="CY324" s="71"/>
      <c r="CZ324" s="71"/>
      <c r="DA324" s="71"/>
      <c r="DB324" s="71"/>
      <c r="DC324" s="71"/>
      <c r="DD324" s="71"/>
      <c r="DE324" s="71"/>
      <c r="DF324" s="71"/>
      <c r="DG324" s="71"/>
      <c r="DH324" s="71"/>
      <c r="DI324" s="71"/>
      <c r="DJ324" s="71"/>
      <c r="DK324" s="71"/>
    </row>
    <row r="325" spans="1:115">
      <c r="A325" s="109" t="s">
        <v>22</v>
      </c>
      <c r="B325" s="72" t="s">
        <v>52</v>
      </c>
      <c r="C325" s="99" t="s">
        <v>174</v>
      </c>
      <c r="D325" s="100" t="s">
        <v>31</v>
      </c>
      <c r="E325" s="100" t="s">
        <v>31</v>
      </c>
      <c r="F325" s="100" t="s">
        <v>31</v>
      </c>
      <c r="G325" s="71" t="s">
        <v>31</v>
      </c>
      <c r="H325" s="101" t="s">
        <v>31</v>
      </c>
      <c r="I325" s="71" t="s">
        <v>31</v>
      </c>
      <c r="J325" s="71" t="s">
        <v>31</v>
      </c>
      <c r="K325" s="71" t="s">
        <v>31</v>
      </c>
      <c r="L325" s="71" t="s">
        <v>31</v>
      </c>
      <c r="M325" s="71" t="s">
        <v>31</v>
      </c>
      <c r="N325" s="71" t="s">
        <v>31</v>
      </c>
      <c r="O325" s="71" t="s">
        <v>31</v>
      </c>
      <c r="P325" s="71" t="s">
        <v>31</v>
      </c>
      <c r="Q325" s="71" t="s">
        <v>31</v>
      </c>
      <c r="R325" s="71" t="s">
        <v>31</v>
      </c>
      <c r="S325" s="71" t="s">
        <v>31</v>
      </c>
      <c r="T325" s="71" t="s">
        <v>31</v>
      </c>
      <c r="U325" s="71" t="s">
        <v>31</v>
      </c>
      <c r="V325" s="71" t="s">
        <v>31</v>
      </c>
      <c r="W325" s="71" t="s">
        <v>31</v>
      </c>
      <c r="X325" s="71" t="s">
        <v>31</v>
      </c>
      <c r="Y325" s="71" t="s">
        <v>31</v>
      </c>
      <c r="Z325" s="71" t="s">
        <v>31</v>
      </c>
      <c r="AA325" s="101">
        <v>6.3847519559319998</v>
      </c>
      <c r="AB325" s="79">
        <v>5.0625</v>
      </c>
      <c r="AC325" s="101" t="s">
        <v>31</v>
      </c>
      <c r="AD325" s="101" t="s">
        <v>31</v>
      </c>
      <c r="AE325" s="101" t="s">
        <v>31</v>
      </c>
      <c r="AF325" s="101" t="s">
        <v>31</v>
      </c>
      <c r="AG325" s="101" t="s">
        <v>31</v>
      </c>
      <c r="AH325" s="101" t="s">
        <v>31</v>
      </c>
      <c r="AI325" s="101" t="s">
        <v>31</v>
      </c>
      <c r="AJ325" s="101" t="s">
        <v>31</v>
      </c>
      <c r="AK325" s="101" t="s">
        <v>31</v>
      </c>
      <c r="AL325" s="101" t="s">
        <v>31</v>
      </c>
      <c r="AM325" s="101" t="s">
        <v>31</v>
      </c>
      <c r="AN325" s="101" t="s">
        <v>31</v>
      </c>
      <c r="AO325" s="101" t="s">
        <v>31</v>
      </c>
      <c r="AP325" s="101" t="s">
        <v>31</v>
      </c>
      <c r="AQ325" s="101" t="s">
        <v>31</v>
      </c>
      <c r="AR325" s="101" t="s">
        <v>31</v>
      </c>
      <c r="AS325" s="101" t="s">
        <v>31</v>
      </c>
      <c r="AT325" s="101" t="s">
        <v>31</v>
      </c>
      <c r="AU325" s="101" t="s">
        <v>31</v>
      </c>
      <c r="AV325" s="101">
        <v>15.598246861132401</v>
      </c>
      <c r="AW325" s="101">
        <v>64.592779159169012</v>
      </c>
      <c r="AX325" s="101" t="s">
        <v>31</v>
      </c>
      <c r="AY325" s="101" t="s">
        <v>31</v>
      </c>
      <c r="AZ325" s="101" t="s">
        <v>31</v>
      </c>
      <c r="BA325" s="101" t="s">
        <v>31</v>
      </c>
      <c r="BB325" s="101" t="s">
        <v>31</v>
      </c>
      <c r="BC325" s="101" t="s">
        <v>31</v>
      </c>
      <c r="BD325" s="101" t="s">
        <v>31</v>
      </c>
      <c r="BE325" s="101" t="s">
        <v>31</v>
      </c>
      <c r="BF325" s="101" t="s">
        <v>31</v>
      </c>
      <c r="BG325" s="101" t="s">
        <v>31</v>
      </c>
      <c r="BH325" s="71"/>
      <c r="BI325" s="71"/>
      <c r="BJ325" s="71"/>
      <c r="BK325" s="71"/>
      <c r="BL325" s="71"/>
      <c r="BM325" s="71"/>
      <c r="BN325" s="71"/>
      <c r="BO325" s="71"/>
      <c r="BP325" s="71"/>
      <c r="BQ325" s="71"/>
      <c r="BR325" s="71"/>
      <c r="BS325" s="71"/>
      <c r="BT325" s="71"/>
      <c r="BU325" s="71"/>
      <c r="BV325" s="71"/>
      <c r="BW325" s="71"/>
      <c r="BX325" s="71"/>
      <c r="BY325" s="71"/>
      <c r="BZ325" s="71"/>
      <c r="CA325" s="71"/>
      <c r="CB325" s="71"/>
      <c r="CC325" s="71"/>
      <c r="CD325" s="71"/>
      <c r="CE325" s="71"/>
      <c r="CF325" s="71"/>
      <c r="CG325" s="71"/>
      <c r="CH325" s="71"/>
      <c r="CI325" s="71"/>
      <c r="CJ325" s="71"/>
      <c r="CK325" s="71"/>
      <c r="CL325" s="71"/>
      <c r="CM325" s="71"/>
      <c r="CN325" s="71"/>
      <c r="CO325" s="71"/>
      <c r="CP325" s="71"/>
      <c r="CQ325" s="71"/>
      <c r="CR325" s="71"/>
      <c r="CS325" s="71"/>
      <c r="CT325" s="71"/>
      <c r="CU325" s="71"/>
      <c r="CV325" s="71"/>
      <c r="CW325" s="71"/>
      <c r="CX325" s="71"/>
      <c r="CY325" s="71"/>
      <c r="CZ325" s="71"/>
      <c r="DA325" s="71"/>
      <c r="DB325" s="71"/>
      <c r="DC325" s="71"/>
      <c r="DD325" s="71"/>
      <c r="DE325" s="71"/>
      <c r="DF325" s="71"/>
      <c r="DG325" s="71"/>
      <c r="DH325" s="71"/>
      <c r="DI325" s="71"/>
      <c r="DJ325" s="71"/>
      <c r="DK325" s="71"/>
    </row>
    <row r="326" spans="1:115">
      <c r="A326" s="109" t="s">
        <v>22</v>
      </c>
      <c r="B326" s="72" t="s">
        <v>51</v>
      </c>
      <c r="C326" s="99" t="s">
        <v>174</v>
      </c>
      <c r="D326" s="100">
        <v>6.2330000000000003E-2</v>
      </c>
      <c r="E326" s="100" t="s">
        <v>31</v>
      </c>
      <c r="F326" s="100" t="s">
        <v>31</v>
      </c>
      <c r="G326" s="71" t="s">
        <v>31</v>
      </c>
      <c r="H326" s="101" t="s">
        <v>31</v>
      </c>
      <c r="I326" s="71" t="s">
        <v>31</v>
      </c>
      <c r="J326" s="71" t="s">
        <v>31</v>
      </c>
      <c r="K326" s="71" t="s">
        <v>31</v>
      </c>
      <c r="L326" s="71" t="s">
        <v>31</v>
      </c>
      <c r="M326" s="71" t="s">
        <v>31</v>
      </c>
      <c r="N326" s="71" t="s">
        <v>31</v>
      </c>
      <c r="O326" s="71" t="s">
        <v>31</v>
      </c>
      <c r="P326" s="71" t="s">
        <v>31</v>
      </c>
      <c r="Q326" s="71" t="s">
        <v>31</v>
      </c>
      <c r="R326" s="71" t="s">
        <v>31</v>
      </c>
      <c r="S326" s="71" t="s">
        <v>31</v>
      </c>
      <c r="T326" s="71" t="s">
        <v>31</v>
      </c>
      <c r="U326" s="71" t="s">
        <v>31</v>
      </c>
      <c r="V326" s="71" t="s">
        <v>31</v>
      </c>
      <c r="W326" s="71" t="s">
        <v>31</v>
      </c>
      <c r="X326" s="71" t="s">
        <v>31</v>
      </c>
      <c r="Y326" s="71" t="s">
        <v>31</v>
      </c>
      <c r="Z326" s="71" t="s">
        <v>31</v>
      </c>
      <c r="AA326" s="101">
        <v>8.1582899877999999</v>
      </c>
      <c r="AB326" s="79">
        <v>4.9286000000000003</v>
      </c>
      <c r="AC326" s="101" t="s">
        <v>31</v>
      </c>
      <c r="AD326" s="101" t="s">
        <v>31</v>
      </c>
      <c r="AE326" s="101" t="s">
        <v>31</v>
      </c>
      <c r="AF326" s="101" t="s">
        <v>31</v>
      </c>
      <c r="AG326" s="101" t="s">
        <v>31</v>
      </c>
      <c r="AH326" s="101" t="s">
        <v>31</v>
      </c>
      <c r="AI326" s="101" t="s">
        <v>31</v>
      </c>
      <c r="AJ326" s="101" t="s">
        <v>31</v>
      </c>
      <c r="AK326" s="101" t="s">
        <v>31</v>
      </c>
      <c r="AL326" s="101" t="s">
        <v>31</v>
      </c>
      <c r="AM326" s="101" t="s">
        <v>31</v>
      </c>
      <c r="AN326" s="101" t="s">
        <v>31</v>
      </c>
      <c r="AO326" s="101" t="s">
        <v>31</v>
      </c>
      <c r="AP326" s="101" t="s">
        <v>31</v>
      </c>
      <c r="AQ326" s="101" t="s">
        <v>31</v>
      </c>
      <c r="AR326" s="101" t="s">
        <v>31</v>
      </c>
      <c r="AS326" s="101" t="s">
        <v>31</v>
      </c>
      <c r="AT326" s="101" t="s">
        <v>31</v>
      </c>
      <c r="AU326" s="101" t="s">
        <v>31</v>
      </c>
      <c r="AV326" s="101">
        <v>15.5282984781498</v>
      </c>
      <c r="AW326" s="101">
        <v>69.831195973915271</v>
      </c>
      <c r="AX326" s="101" t="s">
        <v>31</v>
      </c>
      <c r="AY326" s="101" t="s">
        <v>31</v>
      </c>
      <c r="AZ326" s="101" t="s">
        <v>31</v>
      </c>
      <c r="BA326" s="101" t="s">
        <v>31</v>
      </c>
      <c r="BB326" s="101" t="s">
        <v>31</v>
      </c>
      <c r="BC326" s="101">
        <v>0</v>
      </c>
      <c r="BD326" s="101" t="s">
        <v>31</v>
      </c>
      <c r="BE326" s="101">
        <v>82.5</v>
      </c>
      <c r="BF326" s="101">
        <v>80.5</v>
      </c>
      <c r="BG326" s="101" t="s">
        <v>31</v>
      </c>
      <c r="BH326" s="102"/>
      <c r="BI326" s="102"/>
      <c r="BJ326" s="102"/>
      <c r="BK326" s="102"/>
      <c r="BL326" s="102"/>
      <c r="BM326" s="102"/>
      <c r="BN326" s="102"/>
      <c r="BO326" s="102"/>
      <c r="BP326" s="102"/>
      <c r="BQ326" s="102"/>
      <c r="BR326" s="102"/>
      <c r="BS326" s="102"/>
      <c r="BT326" s="102"/>
      <c r="BU326" s="102"/>
      <c r="BV326" s="102"/>
      <c r="BW326" s="102"/>
      <c r="BX326" s="102"/>
      <c r="BY326" s="102"/>
      <c r="BZ326" s="102"/>
      <c r="CA326" s="102"/>
      <c r="CB326" s="102"/>
      <c r="CC326" s="102"/>
      <c r="CD326" s="102"/>
      <c r="CE326" s="102"/>
      <c r="CF326" s="102"/>
      <c r="CG326" s="102"/>
      <c r="CH326" s="102"/>
      <c r="CI326" s="102"/>
      <c r="CJ326" s="102"/>
      <c r="CK326" s="102"/>
      <c r="CL326" s="102"/>
      <c r="CM326" s="102"/>
      <c r="CN326" s="102"/>
      <c r="CO326" s="102"/>
      <c r="CP326" s="102"/>
      <c r="CQ326" s="102"/>
      <c r="CR326" s="102"/>
      <c r="CS326" s="102"/>
      <c r="CT326" s="102"/>
      <c r="CU326" s="102"/>
      <c r="CV326" s="102"/>
      <c r="CW326" s="102"/>
      <c r="CX326" s="102"/>
      <c r="CY326" s="102"/>
      <c r="CZ326" s="102"/>
      <c r="DA326" s="102"/>
      <c r="DB326" s="102"/>
      <c r="DC326" s="102"/>
      <c r="DD326" s="102"/>
      <c r="DE326" s="102"/>
      <c r="DF326" s="102"/>
      <c r="DG326" s="102"/>
      <c r="DH326" s="102"/>
      <c r="DI326" s="102"/>
      <c r="DJ326" s="102"/>
      <c r="DK326" s="102"/>
    </row>
    <row r="327" spans="1:115">
      <c r="A327" s="109" t="s">
        <v>22</v>
      </c>
      <c r="B327" s="72" t="s">
        <v>50</v>
      </c>
      <c r="C327" s="99" t="s">
        <v>174</v>
      </c>
      <c r="D327" s="100">
        <v>5.3150000000000003E-2</v>
      </c>
      <c r="E327" s="100" t="s">
        <v>31</v>
      </c>
      <c r="F327" s="100" t="s">
        <v>31</v>
      </c>
      <c r="G327" s="71" t="s">
        <v>31</v>
      </c>
      <c r="H327" s="101" t="s">
        <v>31</v>
      </c>
      <c r="I327" s="71" t="s">
        <v>31</v>
      </c>
      <c r="J327" s="71" t="s">
        <v>31</v>
      </c>
      <c r="K327" s="71" t="s">
        <v>31</v>
      </c>
      <c r="L327" s="71" t="s">
        <v>31</v>
      </c>
      <c r="M327" s="71" t="s">
        <v>31</v>
      </c>
      <c r="N327" s="71" t="s">
        <v>31</v>
      </c>
      <c r="O327" s="71" t="s">
        <v>31</v>
      </c>
      <c r="P327" s="71" t="s">
        <v>31</v>
      </c>
      <c r="Q327" s="71" t="s">
        <v>31</v>
      </c>
      <c r="R327" s="71" t="s">
        <v>31</v>
      </c>
      <c r="S327" s="71" t="s">
        <v>31</v>
      </c>
      <c r="T327" s="71" t="s">
        <v>31</v>
      </c>
      <c r="U327" s="71" t="s">
        <v>31</v>
      </c>
      <c r="V327" s="71" t="s">
        <v>31</v>
      </c>
      <c r="W327" s="71" t="s">
        <v>31</v>
      </c>
      <c r="X327" s="71" t="s">
        <v>31</v>
      </c>
      <c r="Y327" s="71" t="s">
        <v>31</v>
      </c>
      <c r="Z327" s="71" t="s">
        <v>31</v>
      </c>
      <c r="AA327" s="101">
        <v>1.2345329969583001</v>
      </c>
      <c r="AB327" s="79">
        <v>9.1785999999999994</v>
      </c>
      <c r="AC327" s="101" t="s">
        <v>31</v>
      </c>
      <c r="AD327" s="101" t="s">
        <v>31</v>
      </c>
      <c r="AE327" s="101" t="s">
        <v>31</v>
      </c>
      <c r="AF327" s="101" t="s">
        <v>31</v>
      </c>
      <c r="AG327" s="101" t="s">
        <v>31</v>
      </c>
      <c r="AH327" s="101" t="s">
        <v>31</v>
      </c>
      <c r="AI327" s="101" t="s">
        <v>31</v>
      </c>
      <c r="AJ327" s="101" t="s">
        <v>31</v>
      </c>
      <c r="AK327" s="101" t="s">
        <v>31</v>
      </c>
      <c r="AL327" s="101" t="s">
        <v>31</v>
      </c>
      <c r="AM327" s="101" t="s">
        <v>31</v>
      </c>
      <c r="AN327" s="101" t="s">
        <v>31</v>
      </c>
      <c r="AO327" s="101" t="s">
        <v>31</v>
      </c>
      <c r="AP327" s="101" t="s">
        <v>31</v>
      </c>
      <c r="AQ327" s="101" t="s">
        <v>31</v>
      </c>
      <c r="AR327" s="101" t="s">
        <v>31</v>
      </c>
      <c r="AS327" s="101" t="s">
        <v>31</v>
      </c>
      <c r="AT327" s="101" t="s">
        <v>31</v>
      </c>
      <c r="AU327" s="101">
        <v>20.815570000000001</v>
      </c>
      <c r="AV327" s="101">
        <v>15.9074884766341</v>
      </c>
      <c r="AW327" s="101">
        <v>75.08283665693412</v>
      </c>
      <c r="AX327" s="101">
        <v>14.82216</v>
      </c>
      <c r="AY327" s="101">
        <v>14.99774</v>
      </c>
      <c r="AZ327" s="101" t="s">
        <v>31</v>
      </c>
      <c r="BA327" s="101" t="s">
        <v>31</v>
      </c>
      <c r="BB327" s="101" t="s">
        <v>31</v>
      </c>
      <c r="BC327" s="101">
        <v>0</v>
      </c>
      <c r="BD327" s="101" t="s">
        <v>31</v>
      </c>
      <c r="BE327" s="101">
        <v>82.5</v>
      </c>
      <c r="BF327" s="101">
        <v>80.5</v>
      </c>
      <c r="BG327" s="101" t="s">
        <v>31</v>
      </c>
      <c r="BH327" s="102"/>
      <c r="BI327" s="102"/>
      <c r="BJ327" s="102"/>
      <c r="BK327" s="102"/>
      <c r="BL327" s="102"/>
      <c r="BM327" s="102"/>
      <c r="BN327" s="102"/>
      <c r="BO327" s="102"/>
      <c r="BP327" s="102"/>
      <c r="BQ327" s="102"/>
      <c r="BR327" s="102"/>
      <c r="BS327" s="102"/>
      <c r="BT327" s="102"/>
      <c r="BU327" s="102"/>
      <c r="BV327" s="102"/>
      <c r="BW327" s="102"/>
      <c r="BX327" s="102"/>
      <c r="BY327" s="102"/>
      <c r="BZ327" s="102"/>
      <c r="CA327" s="102"/>
      <c r="CB327" s="102"/>
      <c r="CC327" s="102"/>
      <c r="CD327" s="102"/>
      <c r="CE327" s="102"/>
      <c r="CF327" s="102"/>
      <c r="CG327" s="102"/>
      <c r="CH327" s="102"/>
      <c r="CI327" s="102"/>
      <c r="CJ327" s="102"/>
      <c r="CK327" s="102"/>
      <c r="CL327" s="102"/>
      <c r="CM327" s="102"/>
      <c r="CN327" s="102"/>
      <c r="CO327" s="102"/>
      <c r="CP327" s="102"/>
      <c r="CQ327" s="102"/>
      <c r="CR327" s="102"/>
      <c r="CS327" s="102"/>
      <c r="CT327" s="102"/>
      <c r="CU327" s="102"/>
      <c r="CV327" s="102"/>
      <c r="CW327" s="102"/>
      <c r="CX327" s="102"/>
      <c r="CY327" s="102"/>
      <c r="CZ327" s="102"/>
      <c r="DA327" s="102"/>
      <c r="DB327" s="102"/>
      <c r="DC327" s="102"/>
      <c r="DD327" s="102"/>
      <c r="DE327" s="102"/>
      <c r="DF327" s="102"/>
      <c r="DG327" s="102"/>
      <c r="DH327" s="102"/>
      <c r="DI327" s="102"/>
      <c r="DJ327" s="102"/>
      <c r="DK327" s="102"/>
    </row>
    <row r="328" spans="1:115">
      <c r="A328" s="109" t="s">
        <v>22</v>
      </c>
      <c r="B328" s="72" t="s">
        <v>49</v>
      </c>
      <c r="C328" s="99" t="s">
        <v>174</v>
      </c>
      <c r="D328" s="100">
        <v>4.2299999999999997E-2</v>
      </c>
      <c r="E328" s="100" t="s">
        <v>31</v>
      </c>
      <c r="F328" s="100" t="s">
        <v>31</v>
      </c>
      <c r="G328" s="71" t="s">
        <v>31</v>
      </c>
      <c r="H328" s="101" t="s">
        <v>31</v>
      </c>
      <c r="I328" s="71" t="s">
        <v>31</v>
      </c>
      <c r="J328" s="71" t="s">
        <v>31</v>
      </c>
      <c r="K328" s="71" t="s">
        <v>31</v>
      </c>
      <c r="L328" s="71" t="s">
        <v>31</v>
      </c>
      <c r="M328" s="71" t="s">
        <v>31</v>
      </c>
      <c r="N328" s="71" t="s">
        <v>31</v>
      </c>
      <c r="O328" s="71" t="s">
        <v>31</v>
      </c>
      <c r="P328" s="71" t="s">
        <v>31</v>
      </c>
      <c r="Q328" s="71" t="s">
        <v>31</v>
      </c>
      <c r="R328" s="71" t="s">
        <v>31</v>
      </c>
      <c r="S328" s="71" t="s">
        <v>31</v>
      </c>
      <c r="T328" s="71" t="s">
        <v>31</v>
      </c>
      <c r="U328" s="71" t="s">
        <v>31</v>
      </c>
      <c r="V328" s="71" t="s">
        <v>31</v>
      </c>
      <c r="W328" s="71" t="s">
        <v>31</v>
      </c>
      <c r="X328" s="71" t="s">
        <v>31</v>
      </c>
      <c r="Y328" s="71" t="s">
        <v>31</v>
      </c>
      <c r="Z328" s="71" t="s">
        <v>31</v>
      </c>
      <c r="AA328" s="101">
        <v>12.75359882849</v>
      </c>
      <c r="AB328" s="79">
        <v>14.65</v>
      </c>
      <c r="AC328" s="101" t="s">
        <v>31</v>
      </c>
      <c r="AD328" s="101" t="s">
        <v>31</v>
      </c>
      <c r="AE328" s="101" t="s">
        <v>31</v>
      </c>
      <c r="AF328" s="101" t="s">
        <v>31</v>
      </c>
      <c r="AG328" s="101" t="s">
        <v>31</v>
      </c>
      <c r="AH328" s="101" t="s">
        <v>31</v>
      </c>
      <c r="AI328" s="101" t="s">
        <v>31</v>
      </c>
      <c r="AJ328" s="101" t="s">
        <v>31</v>
      </c>
      <c r="AK328" s="101" t="s">
        <v>31</v>
      </c>
      <c r="AL328" s="101" t="s">
        <v>31</v>
      </c>
      <c r="AM328" s="101" t="s">
        <v>31</v>
      </c>
      <c r="AN328" s="101" t="s">
        <v>31</v>
      </c>
      <c r="AO328" s="101" t="s">
        <v>31</v>
      </c>
      <c r="AP328" s="101" t="s">
        <v>31</v>
      </c>
      <c r="AQ328" s="101" t="s">
        <v>31</v>
      </c>
      <c r="AR328" s="101" t="s">
        <v>31</v>
      </c>
      <c r="AS328" s="101" t="s">
        <v>31</v>
      </c>
      <c r="AT328" s="101" t="s">
        <v>31</v>
      </c>
      <c r="AU328" s="101">
        <v>21.531929999999999</v>
      </c>
      <c r="AV328" s="101">
        <v>16.079878007102401</v>
      </c>
      <c r="AW328" s="101">
        <v>81.95407594101583</v>
      </c>
      <c r="AX328" s="101" t="s">
        <v>31</v>
      </c>
      <c r="AY328" s="101" t="s">
        <v>31</v>
      </c>
      <c r="AZ328" s="101" t="s">
        <v>31</v>
      </c>
      <c r="BA328" s="101" t="s">
        <v>31</v>
      </c>
      <c r="BB328" s="101" t="s">
        <v>31</v>
      </c>
      <c r="BC328" s="101">
        <v>0</v>
      </c>
      <c r="BD328" s="101">
        <v>0</v>
      </c>
      <c r="BE328" s="101">
        <v>75.5</v>
      </c>
      <c r="BF328" s="101">
        <v>73.5</v>
      </c>
      <c r="BG328" s="101" t="s">
        <v>31</v>
      </c>
      <c r="BH328" s="102"/>
      <c r="BI328" s="102"/>
      <c r="BJ328" s="102"/>
      <c r="BK328" s="102"/>
      <c r="BL328" s="102"/>
      <c r="BM328" s="102"/>
      <c r="BN328" s="102"/>
      <c r="BO328" s="102"/>
      <c r="BP328" s="102"/>
      <c r="BQ328" s="102"/>
      <c r="BR328" s="102"/>
      <c r="BS328" s="102"/>
      <c r="BT328" s="102"/>
      <c r="BU328" s="102"/>
      <c r="BV328" s="102"/>
      <c r="BW328" s="102"/>
      <c r="BX328" s="102"/>
      <c r="BY328" s="102"/>
      <c r="BZ328" s="102"/>
      <c r="CA328" s="102"/>
      <c r="CB328" s="102"/>
      <c r="CC328" s="102"/>
      <c r="CD328" s="102"/>
      <c r="CE328" s="102"/>
      <c r="CF328" s="102"/>
      <c r="CG328" s="102"/>
      <c r="CH328" s="102"/>
      <c r="CI328" s="102"/>
      <c r="CJ328" s="102"/>
      <c r="CK328" s="102"/>
      <c r="CL328" s="102"/>
      <c r="CM328" s="102"/>
      <c r="CN328" s="102"/>
      <c r="CO328" s="102"/>
      <c r="CP328" s="102"/>
      <c r="CQ328" s="102"/>
      <c r="CR328" s="102"/>
      <c r="CS328" s="102"/>
      <c r="CT328" s="102"/>
      <c r="CU328" s="102"/>
      <c r="CV328" s="102"/>
      <c r="CW328" s="102"/>
      <c r="CX328" s="102"/>
      <c r="CY328" s="102"/>
      <c r="CZ328" s="102"/>
      <c r="DA328" s="102"/>
      <c r="DB328" s="102"/>
      <c r="DC328" s="102"/>
      <c r="DD328" s="102"/>
      <c r="DE328" s="102"/>
      <c r="DF328" s="102"/>
      <c r="DG328" s="102"/>
      <c r="DH328" s="102"/>
      <c r="DI328" s="102"/>
      <c r="DJ328" s="102"/>
      <c r="DK328" s="102"/>
    </row>
    <row r="329" spans="1:115">
      <c r="A329" s="109" t="s">
        <v>22</v>
      </c>
      <c r="B329" s="72" t="s">
        <v>48</v>
      </c>
      <c r="C329" s="99" t="s">
        <v>174</v>
      </c>
      <c r="D329" s="100">
        <v>4.2450000000000002E-2</v>
      </c>
      <c r="E329" s="100" t="s">
        <v>31</v>
      </c>
      <c r="F329" s="100" t="s">
        <v>31</v>
      </c>
      <c r="G329" s="98">
        <v>5.89</v>
      </c>
      <c r="H329" s="101" t="s">
        <v>31</v>
      </c>
      <c r="I329" s="71" t="s">
        <v>31</v>
      </c>
      <c r="J329" s="71" t="s">
        <v>31</v>
      </c>
      <c r="K329" s="71" t="s">
        <v>31</v>
      </c>
      <c r="L329" s="71" t="s">
        <v>31</v>
      </c>
      <c r="M329" s="71" t="s">
        <v>31</v>
      </c>
      <c r="N329" s="71" t="s">
        <v>31</v>
      </c>
      <c r="O329" s="71" t="s">
        <v>31</v>
      </c>
      <c r="P329" s="71" t="s">
        <v>31</v>
      </c>
      <c r="Q329" s="71" t="s">
        <v>31</v>
      </c>
      <c r="R329" s="71" t="s">
        <v>31</v>
      </c>
      <c r="S329" s="71" t="s">
        <v>31</v>
      </c>
      <c r="T329" s="71" t="s">
        <v>31</v>
      </c>
      <c r="U329" s="71" t="s">
        <v>31</v>
      </c>
      <c r="V329" s="71" t="s">
        <v>31</v>
      </c>
      <c r="W329" s="71" t="s">
        <v>31</v>
      </c>
      <c r="X329" s="71" t="s">
        <v>31</v>
      </c>
      <c r="Y329" s="71" t="s">
        <v>31</v>
      </c>
      <c r="Z329" s="71" t="s">
        <v>31</v>
      </c>
      <c r="AA329" s="101">
        <v>19.459554351363401</v>
      </c>
      <c r="AB329" s="79">
        <v>14.6739</v>
      </c>
      <c r="AC329" s="101" t="s">
        <v>31</v>
      </c>
      <c r="AD329" s="101" t="s">
        <v>31</v>
      </c>
      <c r="AE329" s="101" t="s">
        <v>31</v>
      </c>
      <c r="AF329" s="101" t="s">
        <v>31</v>
      </c>
      <c r="AG329" s="101" t="s">
        <v>31</v>
      </c>
      <c r="AH329" s="101" t="s">
        <v>31</v>
      </c>
      <c r="AI329" s="101" t="s">
        <v>31</v>
      </c>
      <c r="AJ329" s="101" t="s">
        <v>31</v>
      </c>
      <c r="AK329" s="101" t="s">
        <v>31</v>
      </c>
      <c r="AL329" s="101" t="s">
        <v>31</v>
      </c>
      <c r="AM329" s="101" t="s">
        <v>31</v>
      </c>
      <c r="AN329" s="101" t="s">
        <v>31</v>
      </c>
      <c r="AO329" s="101" t="s">
        <v>31</v>
      </c>
      <c r="AP329" s="101">
        <v>56.666670000000003</v>
      </c>
      <c r="AQ329" s="101">
        <v>3</v>
      </c>
      <c r="AR329" s="101">
        <v>30</v>
      </c>
      <c r="AS329" s="101">
        <v>7</v>
      </c>
      <c r="AT329" s="101">
        <v>70</v>
      </c>
      <c r="AU329" s="101">
        <v>22.410820000000001</v>
      </c>
      <c r="AV329" s="101">
        <v>16.075155072761099</v>
      </c>
      <c r="AW329" s="101">
        <v>89.944604676898393</v>
      </c>
      <c r="AX329" s="101" t="s">
        <v>31</v>
      </c>
      <c r="AY329" s="101" t="s">
        <v>31</v>
      </c>
      <c r="AZ329" s="101" t="s">
        <v>31</v>
      </c>
      <c r="BA329" s="101" t="s">
        <v>31</v>
      </c>
      <c r="BB329" s="101" t="s">
        <v>31</v>
      </c>
      <c r="BC329" s="101">
        <v>0</v>
      </c>
      <c r="BD329" s="101" t="s">
        <v>31</v>
      </c>
      <c r="BE329" s="101">
        <v>50.5</v>
      </c>
      <c r="BF329" s="101">
        <v>48.5</v>
      </c>
      <c r="BG329" s="101" t="s">
        <v>31</v>
      </c>
      <c r="BH329" s="102"/>
      <c r="BI329" s="102"/>
      <c r="BJ329" s="102"/>
      <c r="BK329" s="102"/>
      <c r="BL329" s="102"/>
      <c r="BM329" s="102"/>
      <c r="BN329" s="102"/>
      <c r="BO329" s="102"/>
      <c r="BP329" s="102"/>
      <c r="BQ329" s="102"/>
      <c r="BR329" s="102"/>
      <c r="BS329" s="102"/>
      <c r="BT329" s="102"/>
      <c r="BU329" s="102"/>
      <c r="BV329" s="102"/>
      <c r="BW329" s="102"/>
      <c r="BX329" s="102"/>
      <c r="BY329" s="102"/>
      <c r="BZ329" s="102"/>
      <c r="CA329" s="102"/>
      <c r="CB329" s="102"/>
      <c r="CC329" s="102"/>
      <c r="CD329" s="102"/>
      <c r="CE329" s="102"/>
      <c r="CF329" s="102"/>
      <c r="CG329" s="102"/>
      <c r="CH329" s="102"/>
      <c r="CI329" s="102"/>
      <c r="CJ329" s="102"/>
      <c r="CK329" s="102"/>
      <c r="CL329" s="102"/>
      <c r="CM329" s="102"/>
      <c r="CN329" s="102"/>
      <c r="CO329" s="102"/>
      <c r="CP329" s="102"/>
      <c r="CQ329" s="102"/>
      <c r="CR329" s="102"/>
      <c r="CS329" s="102"/>
      <c r="CT329" s="102"/>
      <c r="CU329" s="102"/>
      <c r="CV329" s="102"/>
      <c r="CW329" s="102"/>
      <c r="CX329" s="102"/>
      <c r="CY329" s="102"/>
      <c r="CZ329" s="102"/>
      <c r="DA329" s="102"/>
      <c r="DB329" s="102"/>
      <c r="DC329" s="102"/>
      <c r="DD329" s="102"/>
      <c r="DE329" s="102"/>
      <c r="DF329" s="102"/>
      <c r="DG329" s="102"/>
      <c r="DH329" s="102"/>
      <c r="DI329" s="102"/>
      <c r="DJ329" s="102"/>
      <c r="DK329" s="102"/>
    </row>
    <row r="330" spans="1:115">
      <c r="A330" s="109" t="s">
        <v>22</v>
      </c>
      <c r="B330" s="72" t="s">
        <v>47</v>
      </c>
      <c r="C330" s="99" t="s">
        <v>174</v>
      </c>
      <c r="D330" s="100">
        <v>4.521E-2</v>
      </c>
      <c r="E330" s="100" t="s">
        <v>31</v>
      </c>
      <c r="F330" s="100" t="s">
        <v>31</v>
      </c>
      <c r="G330" s="71" t="s">
        <v>31</v>
      </c>
      <c r="H330" s="101" t="s">
        <v>31</v>
      </c>
      <c r="I330" s="71" t="s">
        <v>31</v>
      </c>
      <c r="J330" s="71" t="s">
        <v>31</v>
      </c>
      <c r="K330" s="71" t="s">
        <v>31</v>
      </c>
      <c r="L330" s="71" t="s">
        <v>31</v>
      </c>
      <c r="M330" s="71" t="s">
        <v>31</v>
      </c>
      <c r="N330" s="71" t="s">
        <v>31</v>
      </c>
      <c r="O330" s="71" t="s">
        <v>31</v>
      </c>
      <c r="P330" s="71" t="s">
        <v>31</v>
      </c>
      <c r="Q330" s="71" t="s">
        <v>31</v>
      </c>
      <c r="R330" s="71" t="s">
        <v>31</v>
      </c>
      <c r="S330" s="71" t="s">
        <v>31</v>
      </c>
      <c r="T330" s="71" t="s">
        <v>31</v>
      </c>
      <c r="U330" s="71" t="s">
        <v>31</v>
      </c>
      <c r="V330" s="71" t="s">
        <v>31</v>
      </c>
      <c r="W330" s="71" t="s">
        <v>31</v>
      </c>
      <c r="X330" s="71" t="s">
        <v>31</v>
      </c>
      <c r="Y330" s="71" t="s">
        <v>31</v>
      </c>
      <c r="Z330" s="71" t="s">
        <v>31</v>
      </c>
      <c r="AA330" s="101">
        <v>3</v>
      </c>
      <c r="AB330" s="79">
        <v>12.006399999999999</v>
      </c>
      <c r="AC330" s="101" t="s">
        <v>31</v>
      </c>
      <c r="AD330" s="101" t="s">
        <v>31</v>
      </c>
      <c r="AE330" s="101" t="s">
        <v>31</v>
      </c>
      <c r="AF330" s="101" t="s">
        <v>31</v>
      </c>
      <c r="AG330" s="101" t="s">
        <v>31</v>
      </c>
      <c r="AH330" s="101" t="s">
        <v>31</v>
      </c>
      <c r="AI330" s="101" t="s">
        <v>31</v>
      </c>
      <c r="AJ330" s="101" t="s">
        <v>31</v>
      </c>
      <c r="AK330" s="101" t="s">
        <v>31</v>
      </c>
      <c r="AL330" s="101" t="s">
        <v>31</v>
      </c>
      <c r="AM330" s="101" t="s">
        <v>31</v>
      </c>
      <c r="AN330" s="101" t="s">
        <v>31</v>
      </c>
      <c r="AO330" s="101" t="s">
        <v>31</v>
      </c>
      <c r="AP330" s="101">
        <v>56.666670000000003</v>
      </c>
      <c r="AQ330" s="101">
        <v>3</v>
      </c>
      <c r="AR330" s="101">
        <v>30</v>
      </c>
      <c r="AS330" s="101">
        <v>7</v>
      </c>
      <c r="AT330" s="101">
        <v>70</v>
      </c>
      <c r="AU330" s="101">
        <v>28.891210000000001</v>
      </c>
      <c r="AV330" s="101">
        <v>15.8241325862727</v>
      </c>
      <c r="AW330" s="101">
        <v>94.863317096765726</v>
      </c>
      <c r="AX330" s="101" t="s">
        <v>31</v>
      </c>
      <c r="AY330" s="101" t="s">
        <v>31</v>
      </c>
      <c r="AZ330" s="101" t="s">
        <v>31</v>
      </c>
      <c r="BA330" s="101">
        <v>17.709</v>
      </c>
      <c r="BB330" s="101">
        <v>17.649709999999999</v>
      </c>
      <c r="BC330" s="101">
        <v>0</v>
      </c>
      <c r="BD330" s="101" t="s">
        <v>31</v>
      </c>
      <c r="BE330" s="101">
        <v>28.5</v>
      </c>
      <c r="BF330" s="101">
        <v>26.5</v>
      </c>
      <c r="BG330" s="101" t="s">
        <v>31</v>
      </c>
      <c r="BH330" s="102"/>
      <c r="BI330" s="102"/>
      <c r="BJ330" s="102"/>
      <c r="BK330" s="102"/>
      <c r="BL330" s="102"/>
      <c r="BM330" s="102"/>
      <c r="BN330" s="102"/>
      <c r="BO330" s="102"/>
      <c r="BP330" s="102"/>
      <c r="BQ330" s="102"/>
      <c r="BR330" s="102"/>
      <c r="BS330" s="102"/>
      <c r="BT330" s="102"/>
      <c r="BU330" s="102"/>
      <c r="BV330" s="102"/>
      <c r="BW330" s="102"/>
      <c r="BX330" s="102"/>
      <c r="BY330" s="102"/>
      <c r="BZ330" s="102"/>
      <c r="CA330" s="102"/>
      <c r="CB330" s="102"/>
      <c r="CC330" s="102"/>
      <c r="CD330" s="102"/>
      <c r="CE330" s="102"/>
      <c r="CF330" s="102"/>
      <c r="CG330" s="102"/>
      <c r="CH330" s="102"/>
      <c r="CI330" s="102"/>
      <c r="CJ330" s="102"/>
      <c r="CK330" s="102"/>
      <c r="CL330" s="102"/>
      <c r="CM330" s="102"/>
      <c r="CN330" s="102"/>
      <c r="CO330" s="102"/>
      <c r="CP330" s="102"/>
      <c r="CQ330" s="102"/>
      <c r="CR330" s="102"/>
      <c r="CS330" s="102"/>
      <c r="CT330" s="102"/>
      <c r="CU330" s="102"/>
      <c r="CV330" s="102"/>
      <c r="CW330" s="102"/>
      <c r="CX330" s="102"/>
      <c r="CY330" s="102"/>
      <c r="CZ330" s="102"/>
      <c r="DA330" s="102"/>
      <c r="DB330" s="102"/>
      <c r="DC330" s="102"/>
      <c r="DD330" s="102"/>
      <c r="DE330" s="102"/>
      <c r="DF330" s="102"/>
      <c r="DG330" s="102"/>
      <c r="DH330" s="102"/>
      <c r="DI330" s="102"/>
      <c r="DJ330" s="102"/>
      <c r="DK330" s="102"/>
    </row>
    <row r="331" spans="1:115">
      <c r="A331" s="109" t="s">
        <v>22</v>
      </c>
      <c r="B331" s="72" t="s">
        <v>46</v>
      </c>
      <c r="C331" s="99" t="s">
        <v>174</v>
      </c>
      <c r="D331" s="100">
        <v>4.9020000000000001E-2</v>
      </c>
      <c r="E331" s="100" t="s">
        <v>31</v>
      </c>
      <c r="F331" s="100" t="s">
        <v>31</v>
      </c>
      <c r="G331" s="98">
        <v>5.89</v>
      </c>
      <c r="H331" s="101" t="s">
        <v>31</v>
      </c>
      <c r="I331" s="71" t="s">
        <v>31</v>
      </c>
      <c r="J331" s="71" t="s">
        <v>31</v>
      </c>
      <c r="K331" s="71" t="s">
        <v>31</v>
      </c>
      <c r="L331" s="71" t="s">
        <v>31</v>
      </c>
      <c r="M331" s="71" t="s">
        <v>31</v>
      </c>
      <c r="N331" s="71" t="s">
        <v>31</v>
      </c>
      <c r="O331" s="71" t="s">
        <v>31</v>
      </c>
      <c r="P331" s="71" t="s">
        <v>31</v>
      </c>
      <c r="Q331" s="71" t="s">
        <v>31</v>
      </c>
      <c r="R331" s="71" t="s">
        <v>31</v>
      </c>
      <c r="S331" s="71" t="s">
        <v>31</v>
      </c>
      <c r="T331" s="71" t="s">
        <v>31</v>
      </c>
      <c r="U331" s="71" t="s">
        <v>31</v>
      </c>
      <c r="V331" s="71" t="s">
        <v>31</v>
      </c>
      <c r="W331" s="71" t="s">
        <v>31</v>
      </c>
      <c r="X331" s="71" t="s">
        <v>31</v>
      </c>
      <c r="Y331" s="71" t="s">
        <v>31</v>
      </c>
      <c r="Z331" s="71" t="s">
        <v>31</v>
      </c>
      <c r="AA331" s="101">
        <v>36</v>
      </c>
      <c r="AB331" s="79">
        <v>4.2781000000000002</v>
      </c>
      <c r="AC331" s="101" t="s">
        <v>31</v>
      </c>
      <c r="AD331" s="101" t="s">
        <v>31</v>
      </c>
      <c r="AE331" s="101" t="s">
        <v>31</v>
      </c>
      <c r="AF331" s="101" t="s">
        <v>31</v>
      </c>
      <c r="AG331" s="101" t="s">
        <v>31</v>
      </c>
      <c r="AH331" s="101" t="s">
        <v>31</v>
      </c>
      <c r="AI331" s="101" t="s">
        <v>31</v>
      </c>
      <c r="AJ331" s="101" t="s">
        <v>31</v>
      </c>
      <c r="AK331" s="101" t="s">
        <v>31</v>
      </c>
      <c r="AL331" s="101" t="s">
        <v>31</v>
      </c>
      <c r="AM331" s="101" t="s">
        <v>31</v>
      </c>
      <c r="AN331" s="101" t="s">
        <v>31</v>
      </c>
      <c r="AO331" s="101" t="s">
        <v>31</v>
      </c>
      <c r="AP331" s="101">
        <v>56.666670000000003</v>
      </c>
      <c r="AQ331" s="101">
        <v>3</v>
      </c>
      <c r="AR331" s="101">
        <v>30</v>
      </c>
      <c r="AS331" s="101">
        <v>7</v>
      </c>
      <c r="AT331" s="101">
        <v>70</v>
      </c>
      <c r="AU331" s="101">
        <v>71.794759999999997</v>
      </c>
      <c r="AV331" s="101">
        <v>15.80523631334</v>
      </c>
      <c r="AW331" s="101">
        <v>96.102630874218548</v>
      </c>
      <c r="AX331" s="101" t="s">
        <v>31</v>
      </c>
      <c r="AY331" s="101" t="s">
        <v>31</v>
      </c>
      <c r="AZ331" s="101" t="s">
        <v>31</v>
      </c>
      <c r="BA331" s="101" t="s">
        <v>31</v>
      </c>
      <c r="BB331" s="101" t="s">
        <v>31</v>
      </c>
      <c r="BC331" s="101">
        <v>0</v>
      </c>
      <c r="BD331" s="101">
        <v>0</v>
      </c>
      <c r="BE331" s="101">
        <v>28.5</v>
      </c>
      <c r="BF331" s="101">
        <v>26.5</v>
      </c>
      <c r="BG331" s="101" t="s">
        <v>31</v>
      </c>
      <c r="BH331" s="102"/>
      <c r="BI331" s="102"/>
      <c r="BJ331" s="102"/>
      <c r="BK331" s="102"/>
      <c r="BL331" s="102"/>
      <c r="BM331" s="102"/>
      <c r="BN331" s="102"/>
      <c r="BO331" s="102"/>
      <c r="BP331" s="102"/>
      <c r="BQ331" s="102"/>
      <c r="BR331" s="102"/>
      <c r="BS331" s="102"/>
      <c r="BT331" s="102"/>
      <c r="BU331" s="102"/>
      <c r="BV331" s="102"/>
      <c r="BW331" s="102"/>
      <c r="BX331" s="102"/>
      <c r="BY331" s="102"/>
      <c r="BZ331" s="102"/>
      <c r="CA331" s="102"/>
      <c r="CB331" s="102"/>
      <c r="CC331" s="102"/>
      <c r="CD331" s="102"/>
      <c r="CE331" s="102"/>
      <c r="CF331" s="102"/>
      <c r="CG331" s="102"/>
      <c r="CH331" s="102"/>
      <c r="CI331" s="102"/>
      <c r="CJ331" s="102"/>
      <c r="CK331" s="102"/>
      <c r="CL331" s="102"/>
      <c r="CM331" s="102"/>
      <c r="CN331" s="102"/>
      <c r="CO331" s="102"/>
      <c r="CP331" s="102"/>
      <c r="CQ331" s="102"/>
      <c r="CR331" s="102"/>
      <c r="CS331" s="102"/>
      <c r="CT331" s="102"/>
      <c r="CU331" s="102"/>
      <c r="CV331" s="102"/>
      <c r="CW331" s="102"/>
      <c r="CX331" s="102"/>
      <c r="CY331" s="102"/>
      <c r="CZ331" s="102"/>
      <c r="DA331" s="102"/>
      <c r="DB331" s="102"/>
      <c r="DC331" s="102"/>
      <c r="DD331" s="102"/>
      <c r="DE331" s="102"/>
      <c r="DF331" s="102"/>
      <c r="DG331" s="102"/>
      <c r="DH331" s="102"/>
      <c r="DI331" s="102"/>
      <c r="DJ331" s="102"/>
      <c r="DK331" s="102"/>
    </row>
    <row r="332" spans="1:115">
      <c r="A332" s="109" t="s">
        <v>22</v>
      </c>
      <c r="B332" s="72" t="s">
        <v>45</v>
      </c>
      <c r="C332" s="99" t="s">
        <v>174</v>
      </c>
      <c r="D332" s="100">
        <v>7.3380000000000001E-2</v>
      </c>
      <c r="E332" s="100" t="s">
        <v>31</v>
      </c>
      <c r="F332" s="100" t="s">
        <v>31</v>
      </c>
      <c r="G332" s="71" t="s">
        <v>31</v>
      </c>
      <c r="H332" s="100">
        <v>3.01</v>
      </c>
      <c r="I332" s="100">
        <v>2.71</v>
      </c>
      <c r="J332" s="100">
        <v>1.97</v>
      </c>
      <c r="K332" s="100">
        <v>1.99</v>
      </c>
      <c r="L332" s="100">
        <v>2.79</v>
      </c>
      <c r="M332" s="100">
        <v>3.2</v>
      </c>
      <c r="N332" s="100">
        <v>2.77</v>
      </c>
      <c r="O332" s="100">
        <v>3.77</v>
      </c>
      <c r="P332" s="100">
        <v>2.52</v>
      </c>
      <c r="Q332" s="100">
        <v>69.48</v>
      </c>
      <c r="R332" s="100">
        <v>72.510000000000005</v>
      </c>
      <c r="S332" s="100">
        <v>48.94</v>
      </c>
      <c r="T332" s="100">
        <v>34.03</v>
      </c>
      <c r="U332" s="100">
        <v>4.66</v>
      </c>
      <c r="V332" s="100">
        <v>0.09</v>
      </c>
      <c r="W332" s="100">
        <v>71.510000000000005</v>
      </c>
      <c r="X332" s="71" t="s">
        <v>31</v>
      </c>
      <c r="Y332" s="100">
        <v>89.32</v>
      </c>
      <c r="Z332" s="100">
        <v>79.959999999999994</v>
      </c>
      <c r="AA332" s="101">
        <v>38</v>
      </c>
      <c r="AB332" s="79">
        <v>14.5718</v>
      </c>
      <c r="AC332" s="101" t="s">
        <v>31</v>
      </c>
      <c r="AD332" s="101" t="s">
        <v>31</v>
      </c>
      <c r="AE332" s="101" t="s">
        <v>31</v>
      </c>
      <c r="AF332" s="101" t="s">
        <v>31</v>
      </c>
      <c r="AG332" s="101" t="s">
        <v>31</v>
      </c>
      <c r="AH332" s="101" t="s">
        <v>31</v>
      </c>
      <c r="AI332" s="101" t="s">
        <v>31</v>
      </c>
      <c r="AJ332" s="101" t="s">
        <v>31</v>
      </c>
      <c r="AK332" s="101" t="s">
        <v>31</v>
      </c>
      <c r="AL332" s="101" t="s">
        <v>31</v>
      </c>
      <c r="AM332" s="101" t="s">
        <v>31</v>
      </c>
      <c r="AN332" s="101" t="s">
        <v>31</v>
      </c>
      <c r="AO332" s="101" t="s">
        <v>31</v>
      </c>
      <c r="AP332" s="101">
        <v>66.666669999999996</v>
      </c>
      <c r="AQ332" s="101">
        <v>4</v>
      </c>
      <c r="AR332" s="101">
        <v>40</v>
      </c>
      <c r="AS332" s="101">
        <v>8</v>
      </c>
      <c r="AT332" s="101">
        <v>80</v>
      </c>
      <c r="AU332" s="101">
        <v>73.318579999999997</v>
      </c>
      <c r="AV332" s="101">
        <v>15.644285773654399</v>
      </c>
      <c r="AW332" s="101">
        <v>84.85834156248427</v>
      </c>
      <c r="AX332" s="101" t="s">
        <v>31</v>
      </c>
      <c r="AY332" s="101" t="s">
        <v>31</v>
      </c>
      <c r="AZ332" s="101" t="s">
        <v>31</v>
      </c>
      <c r="BA332" s="101" t="s">
        <v>31</v>
      </c>
      <c r="BB332" s="101" t="s">
        <v>31</v>
      </c>
      <c r="BC332" s="101">
        <v>0</v>
      </c>
      <c r="BD332" s="101" t="s">
        <v>31</v>
      </c>
      <c r="BE332" s="101">
        <v>28.5</v>
      </c>
      <c r="BF332" s="101">
        <v>26.5</v>
      </c>
      <c r="BG332" s="101" t="s">
        <v>31</v>
      </c>
      <c r="BH332" s="102"/>
      <c r="BI332" s="102"/>
      <c r="BJ332" s="102"/>
      <c r="BK332" s="102"/>
      <c r="BL332" s="102"/>
      <c r="BM332" s="102"/>
      <c r="BN332" s="102"/>
      <c r="BO332" s="102"/>
      <c r="BP332" s="102"/>
      <c r="BQ332" s="102"/>
      <c r="BR332" s="102"/>
      <c r="BS332" s="102"/>
      <c r="BT332" s="102"/>
      <c r="BU332" s="102"/>
      <c r="BV332" s="102"/>
      <c r="BW332" s="102"/>
      <c r="BX332" s="102"/>
      <c r="BY332" s="102"/>
      <c r="BZ332" s="102"/>
      <c r="CA332" s="102"/>
      <c r="CB332" s="102"/>
      <c r="CC332" s="102"/>
      <c r="CD332" s="102"/>
      <c r="CE332" s="102"/>
      <c r="CF332" s="102"/>
      <c r="CG332" s="102"/>
      <c r="CH332" s="102"/>
      <c r="CI332" s="102"/>
      <c r="CJ332" s="102"/>
      <c r="CK332" s="102"/>
      <c r="CL332" s="102"/>
      <c r="CM332" s="102"/>
      <c r="CN332" s="102"/>
      <c r="CO332" s="102"/>
      <c r="CP332" s="102"/>
      <c r="CQ332" s="102"/>
      <c r="CR332" s="102"/>
      <c r="CS332" s="102"/>
      <c r="CT332" s="102"/>
      <c r="CU332" s="102"/>
      <c r="CV332" s="102"/>
      <c r="CW332" s="102"/>
      <c r="CX332" s="102"/>
      <c r="CY332" s="102"/>
      <c r="CZ332" s="102"/>
      <c r="DA332" s="102"/>
      <c r="DB332" s="102"/>
      <c r="DC332" s="102"/>
      <c r="DD332" s="102"/>
      <c r="DE332" s="102"/>
      <c r="DF332" s="102"/>
      <c r="DG332" s="102"/>
      <c r="DH332" s="102"/>
      <c r="DI332" s="102"/>
      <c r="DJ332" s="102"/>
      <c r="DK332" s="102"/>
    </row>
    <row r="333" spans="1:115">
      <c r="A333" s="109" t="s">
        <v>22</v>
      </c>
      <c r="B333" s="72" t="s">
        <v>44</v>
      </c>
      <c r="C333" s="99" t="s">
        <v>174</v>
      </c>
      <c r="D333" s="100">
        <v>0.88400000000000001</v>
      </c>
      <c r="E333" s="100" t="s">
        <v>31</v>
      </c>
      <c r="F333" s="100" t="s">
        <v>31</v>
      </c>
      <c r="G333" s="98">
        <v>5.89</v>
      </c>
      <c r="H333" s="100">
        <v>3.1</v>
      </c>
      <c r="I333" s="100">
        <v>2.46</v>
      </c>
      <c r="J333" s="100">
        <v>2.2799999999999998</v>
      </c>
      <c r="K333" s="100">
        <v>2.54</v>
      </c>
      <c r="L333" s="100">
        <v>3.35</v>
      </c>
      <c r="M333" s="100">
        <v>2.95</v>
      </c>
      <c r="N333" s="100">
        <v>2.54</v>
      </c>
      <c r="O333" s="100">
        <v>4.18</v>
      </c>
      <c r="P333" s="100">
        <v>3.14</v>
      </c>
      <c r="Q333" s="100">
        <v>75.84</v>
      </c>
      <c r="R333" s="100">
        <v>69.31</v>
      </c>
      <c r="S333" s="100">
        <v>38.950000000000003</v>
      </c>
      <c r="T333" s="100">
        <v>0.98</v>
      </c>
      <c r="U333" s="100">
        <v>9.4</v>
      </c>
      <c r="V333" s="100">
        <v>0.49</v>
      </c>
      <c r="W333" s="100">
        <v>50.7</v>
      </c>
      <c r="X333" s="100">
        <v>10.1</v>
      </c>
      <c r="Y333" s="100">
        <v>92.26</v>
      </c>
      <c r="Z333" s="100">
        <v>86.77</v>
      </c>
      <c r="AA333" s="101">
        <v>41</v>
      </c>
      <c r="AB333" s="79">
        <v>20.7136</v>
      </c>
      <c r="AC333" s="101">
        <v>100</v>
      </c>
      <c r="AD333" s="101">
        <v>2.5293498544912771</v>
      </c>
      <c r="AE333" s="101">
        <v>5.0394936749136292</v>
      </c>
      <c r="AF333" s="101">
        <v>30.926335190914266</v>
      </c>
      <c r="AG333" s="101">
        <v>0.741225421733677</v>
      </c>
      <c r="AH333" s="101">
        <v>8.5656774261279196</v>
      </c>
      <c r="AI333" s="101">
        <v>6.5421050399307203</v>
      </c>
      <c r="AJ333" s="101">
        <v>52.377194036628516</v>
      </c>
      <c r="AK333" s="101">
        <v>3.4964152212054955</v>
      </c>
      <c r="AL333" s="101">
        <v>28.306040236337324</v>
      </c>
      <c r="AM333" s="101">
        <v>10.60362321310231</v>
      </c>
      <c r="AN333" s="101">
        <v>81.573890000000006</v>
      </c>
      <c r="AO333" s="101">
        <v>66.080510000000004</v>
      </c>
      <c r="AP333" s="101">
        <v>66.666669999999996</v>
      </c>
      <c r="AQ333" s="101">
        <v>4</v>
      </c>
      <c r="AR333" s="101">
        <v>40</v>
      </c>
      <c r="AS333" s="101">
        <v>8</v>
      </c>
      <c r="AT333" s="101">
        <v>80</v>
      </c>
      <c r="AU333" s="101">
        <v>73.11009</v>
      </c>
      <c r="AV333" s="101">
        <v>15.189233621807499</v>
      </c>
      <c r="AW333" s="101">
        <v>82.549827668637107</v>
      </c>
      <c r="AX333" s="101" t="s">
        <v>31</v>
      </c>
      <c r="AY333" s="101" t="s">
        <v>31</v>
      </c>
      <c r="AZ333" s="101" t="s">
        <v>31</v>
      </c>
      <c r="BA333" s="101" t="s">
        <v>31</v>
      </c>
      <c r="BB333" s="101" t="s">
        <v>31</v>
      </c>
      <c r="BC333" s="101">
        <v>0</v>
      </c>
      <c r="BD333" s="101">
        <v>0</v>
      </c>
      <c r="BE333" s="101">
        <v>28.5</v>
      </c>
      <c r="BF333" s="101">
        <v>26.5</v>
      </c>
      <c r="BG333" s="101" t="s">
        <v>31</v>
      </c>
      <c r="BH333" s="102"/>
      <c r="BI333" s="102"/>
      <c r="BJ333" s="102"/>
      <c r="BK333" s="102"/>
      <c r="BL333" s="102"/>
      <c r="BM333" s="102"/>
      <c r="BN333" s="102"/>
      <c r="BO333" s="102"/>
      <c r="BP333" s="102"/>
      <c r="BQ333" s="102"/>
      <c r="BR333" s="102"/>
      <c r="BS333" s="102"/>
      <c r="BT333" s="102"/>
      <c r="BU333" s="102"/>
      <c r="BV333" s="102"/>
      <c r="BW333" s="102"/>
      <c r="BX333" s="102"/>
      <c r="BY333" s="102"/>
      <c r="BZ333" s="102"/>
      <c r="CA333" s="102"/>
      <c r="CB333" s="102"/>
      <c r="CC333" s="102"/>
      <c r="CD333" s="102"/>
      <c r="CE333" s="102"/>
      <c r="CF333" s="102"/>
      <c r="CG333" s="102"/>
      <c r="CH333" s="102"/>
      <c r="CI333" s="102"/>
      <c r="CJ333" s="102"/>
      <c r="CK333" s="102"/>
      <c r="CL333" s="102"/>
      <c r="CM333" s="102"/>
      <c r="CN333" s="102"/>
      <c r="CO333" s="102"/>
      <c r="CP333" s="102"/>
      <c r="CQ333" s="102"/>
      <c r="CR333" s="102"/>
      <c r="CS333" s="102"/>
      <c r="CT333" s="102"/>
      <c r="CU333" s="102"/>
      <c r="CV333" s="102"/>
      <c r="CW333" s="102"/>
      <c r="CX333" s="102"/>
      <c r="CY333" s="102"/>
      <c r="CZ333" s="102"/>
      <c r="DA333" s="102"/>
      <c r="DB333" s="102"/>
      <c r="DC333" s="102"/>
      <c r="DD333" s="102"/>
      <c r="DE333" s="102"/>
      <c r="DF333" s="102"/>
      <c r="DG333" s="102"/>
      <c r="DH333" s="102"/>
      <c r="DI333" s="102"/>
      <c r="DJ333" s="102"/>
      <c r="DK333" s="102"/>
    </row>
    <row r="334" spans="1:115">
      <c r="A334" s="109" t="s">
        <v>22</v>
      </c>
      <c r="B334" s="72" t="s">
        <v>43</v>
      </c>
      <c r="C334" s="99" t="s">
        <v>174</v>
      </c>
      <c r="D334" s="100">
        <v>0.89783999999999997</v>
      </c>
      <c r="E334" s="100" t="s">
        <v>31</v>
      </c>
      <c r="F334" s="100" t="s">
        <v>31</v>
      </c>
      <c r="G334" s="98">
        <v>5.89</v>
      </c>
      <c r="H334" s="71" t="s">
        <v>31</v>
      </c>
      <c r="I334" s="71" t="s">
        <v>31</v>
      </c>
      <c r="J334" s="71" t="s">
        <v>31</v>
      </c>
      <c r="K334" s="71" t="s">
        <v>31</v>
      </c>
      <c r="L334" s="71" t="s">
        <v>31</v>
      </c>
      <c r="M334" s="71" t="s">
        <v>31</v>
      </c>
      <c r="N334" s="71" t="s">
        <v>31</v>
      </c>
      <c r="O334" s="71" t="s">
        <v>31</v>
      </c>
      <c r="P334" s="71" t="s">
        <v>31</v>
      </c>
      <c r="Q334" s="71" t="s">
        <v>31</v>
      </c>
      <c r="R334" s="71" t="s">
        <v>31</v>
      </c>
      <c r="S334" s="71" t="s">
        <v>31</v>
      </c>
      <c r="T334" s="71" t="s">
        <v>31</v>
      </c>
      <c r="U334" s="71" t="s">
        <v>31</v>
      </c>
      <c r="V334" s="71" t="s">
        <v>31</v>
      </c>
      <c r="W334" s="71" t="s">
        <v>31</v>
      </c>
      <c r="X334" s="71" t="s">
        <v>31</v>
      </c>
      <c r="Y334" s="71" t="s">
        <v>31</v>
      </c>
      <c r="Z334" s="71" t="s">
        <v>31</v>
      </c>
      <c r="AA334" s="101">
        <v>47.5</v>
      </c>
      <c r="AB334" s="79">
        <v>75.922700000000006</v>
      </c>
      <c r="AC334" s="101">
        <v>100</v>
      </c>
      <c r="AD334" s="101">
        <v>2.3678823856652773</v>
      </c>
      <c r="AE334" s="101">
        <v>9.996857793712266</v>
      </c>
      <c r="AF334" s="101">
        <v>26.970852890375003</v>
      </c>
      <c r="AG334" s="101">
        <v>0.57957675766576644</v>
      </c>
      <c r="AH334" s="101">
        <v>7.23005332410004</v>
      </c>
      <c r="AI334" s="101">
        <v>6.1560541387382868</v>
      </c>
      <c r="AJ334" s="101">
        <v>53.6153651074424</v>
      </c>
      <c r="AK334" s="101">
        <v>3.0134244918627076</v>
      </c>
      <c r="AL334" s="101">
        <v>34.149614438245408</v>
      </c>
      <c r="AM334" s="101">
        <v>15.627063756985947</v>
      </c>
      <c r="AN334" s="101">
        <v>81.554010000000005</v>
      </c>
      <c r="AO334" s="101">
        <v>67.088189999999997</v>
      </c>
      <c r="AP334" s="101">
        <v>66.666669999999996</v>
      </c>
      <c r="AQ334" s="101">
        <v>4</v>
      </c>
      <c r="AR334" s="101">
        <v>40</v>
      </c>
      <c r="AS334" s="101">
        <v>8</v>
      </c>
      <c r="AT334" s="101">
        <v>80</v>
      </c>
      <c r="AU334" s="101">
        <v>72.822919999999996</v>
      </c>
      <c r="AV334" s="101">
        <v>16.407517240939701</v>
      </c>
      <c r="AW334" s="101">
        <v>85.54352028289766</v>
      </c>
      <c r="AX334" s="101" t="s">
        <v>31</v>
      </c>
      <c r="AY334" s="101" t="s">
        <v>31</v>
      </c>
      <c r="AZ334" s="101" t="s">
        <v>31</v>
      </c>
      <c r="BA334" s="101" t="s">
        <v>31</v>
      </c>
      <c r="BB334" s="101" t="s">
        <v>31</v>
      </c>
      <c r="BC334" s="101">
        <v>0</v>
      </c>
      <c r="BD334" s="101" t="s">
        <v>31</v>
      </c>
      <c r="BE334" s="101">
        <v>28.5</v>
      </c>
      <c r="BF334" s="101">
        <v>26.5</v>
      </c>
      <c r="BG334" s="101" t="s">
        <v>31</v>
      </c>
      <c r="BH334" s="102"/>
      <c r="BI334" s="102"/>
      <c r="BJ334" s="102"/>
      <c r="BK334" s="102"/>
      <c r="BL334" s="102"/>
      <c r="BM334" s="102"/>
      <c r="BN334" s="102"/>
      <c r="BO334" s="102"/>
      <c r="BP334" s="102"/>
      <c r="BQ334" s="102"/>
      <c r="BR334" s="102"/>
      <c r="BS334" s="102"/>
      <c r="BT334" s="102"/>
      <c r="BU334" s="102"/>
      <c r="BV334" s="102"/>
      <c r="BW334" s="102"/>
      <c r="BX334" s="102"/>
      <c r="BY334" s="102"/>
      <c r="BZ334" s="102"/>
      <c r="CA334" s="102"/>
      <c r="CB334" s="102"/>
      <c r="CC334" s="102"/>
      <c r="CD334" s="102"/>
      <c r="CE334" s="102"/>
      <c r="CF334" s="102"/>
      <c r="CG334" s="102"/>
      <c r="CH334" s="102"/>
      <c r="CI334" s="102"/>
      <c r="CJ334" s="102"/>
      <c r="CK334" s="102"/>
      <c r="CL334" s="102"/>
      <c r="CM334" s="102"/>
      <c r="CN334" s="102"/>
      <c r="CO334" s="102"/>
      <c r="CP334" s="102"/>
      <c r="CQ334" s="102"/>
      <c r="CR334" s="102"/>
      <c r="CS334" s="102"/>
      <c r="CT334" s="102"/>
      <c r="CU334" s="102"/>
      <c r="CV334" s="102"/>
      <c r="CW334" s="102"/>
      <c r="CX334" s="102"/>
      <c r="CY334" s="102"/>
      <c r="CZ334" s="102"/>
      <c r="DA334" s="102"/>
      <c r="DB334" s="102"/>
      <c r="DC334" s="102"/>
      <c r="DD334" s="102"/>
      <c r="DE334" s="102"/>
      <c r="DF334" s="102"/>
      <c r="DG334" s="102"/>
      <c r="DH334" s="102"/>
      <c r="DI334" s="102"/>
      <c r="DJ334" s="102"/>
      <c r="DK334" s="102"/>
    </row>
    <row r="335" spans="1:115">
      <c r="A335" s="109" t="s">
        <v>22</v>
      </c>
      <c r="B335" s="72" t="s">
        <v>42</v>
      </c>
      <c r="C335" s="99" t="s">
        <v>174</v>
      </c>
      <c r="D335" s="100">
        <v>0.87683999999999995</v>
      </c>
      <c r="E335" s="100" t="s">
        <v>31</v>
      </c>
      <c r="F335" s="100" t="s">
        <v>31</v>
      </c>
      <c r="G335" s="98">
        <v>5.88</v>
      </c>
      <c r="H335" s="71" t="s">
        <v>31</v>
      </c>
      <c r="I335" s="71" t="s">
        <v>31</v>
      </c>
      <c r="J335" s="71" t="s">
        <v>31</v>
      </c>
      <c r="K335" s="71" t="s">
        <v>31</v>
      </c>
      <c r="L335" s="71" t="s">
        <v>31</v>
      </c>
      <c r="M335" s="71" t="s">
        <v>31</v>
      </c>
      <c r="N335" s="71" t="s">
        <v>31</v>
      </c>
      <c r="O335" s="71" t="s">
        <v>31</v>
      </c>
      <c r="P335" s="71" t="s">
        <v>31</v>
      </c>
      <c r="Q335" s="71" t="s">
        <v>31</v>
      </c>
      <c r="R335" s="71" t="s">
        <v>31</v>
      </c>
      <c r="S335" s="71" t="s">
        <v>31</v>
      </c>
      <c r="T335" s="71" t="s">
        <v>31</v>
      </c>
      <c r="U335" s="71" t="s">
        <v>31</v>
      </c>
      <c r="V335" s="71" t="s">
        <v>31</v>
      </c>
      <c r="W335" s="71" t="s">
        <v>31</v>
      </c>
      <c r="X335" s="71" t="s">
        <v>31</v>
      </c>
      <c r="Y335" s="71" t="s">
        <v>31</v>
      </c>
      <c r="Z335" s="71" t="s">
        <v>31</v>
      </c>
      <c r="AA335" s="101">
        <v>54</v>
      </c>
      <c r="AB335" s="79">
        <v>45.394399999999997</v>
      </c>
      <c r="AC335" s="101">
        <v>100</v>
      </c>
      <c r="AD335" s="101">
        <v>2.2135735798525333</v>
      </c>
      <c r="AE335" s="101">
        <v>5.4114449021519704</v>
      </c>
      <c r="AF335" s="101">
        <v>26.541548643724646</v>
      </c>
      <c r="AG335" s="101">
        <v>0.64855727086968429</v>
      </c>
      <c r="AH335" s="101">
        <v>7.6766029677866499</v>
      </c>
      <c r="AI335" s="101">
        <v>7.8905410895836674</v>
      </c>
      <c r="AJ335" s="101">
        <v>47.869744488398005</v>
      </c>
      <c r="AK335" s="101">
        <v>3.7513596503721374</v>
      </c>
      <c r="AL335" s="101">
        <v>23.295028444878866</v>
      </c>
      <c r="AM335" s="101">
        <v>4.9690281341101468</v>
      </c>
      <c r="AN335" s="101">
        <v>81.566270000000003</v>
      </c>
      <c r="AO335" s="101">
        <v>66.968860000000006</v>
      </c>
      <c r="AP335" s="101">
        <v>66.666669999999996</v>
      </c>
      <c r="AQ335" s="101">
        <v>4</v>
      </c>
      <c r="AR335" s="101">
        <v>40</v>
      </c>
      <c r="AS335" s="101">
        <v>8</v>
      </c>
      <c r="AT335" s="101">
        <v>80</v>
      </c>
      <c r="AU335" s="101">
        <v>72.999549999999999</v>
      </c>
      <c r="AV335" s="101">
        <v>16.508853274406299</v>
      </c>
      <c r="AW335" s="101">
        <v>83.511803726968452</v>
      </c>
      <c r="AX335" s="101" t="s">
        <v>31</v>
      </c>
      <c r="AY335" s="101" t="s">
        <v>31</v>
      </c>
      <c r="AZ335" s="101" t="s">
        <v>31</v>
      </c>
      <c r="BA335" s="101" t="s">
        <v>31</v>
      </c>
      <c r="BB335" s="101" t="s">
        <v>31</v>
      </c>
      <c r="BC335" s="101">
        <v>0</v>
      </c>
      <c r="BD335" s="101">
        <v>0</v>
      </c>
      <c r="BE335" s="101">
        <v>25.5</v>
      </c>
      <c r="BF335" s="101">
        <v>23.5</v>
      </c>
      <c r="BG335" s="101" t="s">
        <v>31</v>
      </c>
      <c r="BH335" s="102"/>
      <c r="BI335" s="102"/>
      <c r="BJ335" s="102"/>
      <c r="BK335" s="102"/>
      <c r="BL335" s="102"/>
      <c r="BM335" s="102"/>
      <c r="BN335" s="102"/>
      <c r="BO335" s="102"/>
      <c r="BP335" s="102"/>
      <c r="BQ335" s="102"/>
      <c r="BR335" s="102"/>
      <c r="BS335" s="102"/>
      <c r="BT335" s="102"/>
      <c r="BU335" s="102"/>
      <c r="BV335" s="102"/>
      <c r="BW335" s="102"/>
      <c r="BX335" s="102"/>
      <c r="BY335" s="102"/>
      <c r="BZ335" s="102"/>
      <c r="CA335" s="102"/>
      <c r="CB335" s="102"/>
      <c r="CC335" s="102"/>
      <c r="CD335" s="102"/>
      <c r="CE335" s="102"/>
      <c r="CF335" s="102"/>
      <c r="CG335" s="102"/>
      <c r="CH335" s="102"/>
      <c r="CI335" s="102"/>
      <c r="CJ335" s="102"/>
      <c r="CK335" s="102"/>
      <c r="CL335" s="102"/>
      <c r="CM335" s="102"/>
      <c r="CN335" s="102"/>
      <c r="CO335" s="102"/>
      <c r="CP335" s="102"/>
      <c r="CQ335" s="102"/>
      <c r="CR335" s="102"/>
      <c r="CS335" s="102"/>
      <c r="CT335" s="102"/>
      <c r="CU335" s="102"/>
      <c r="CV335" s="102"/>
      <c r="CW335" s="102"/>
      <c r="CX335" s="102"/>
      <c r="CY335" s="102"/>
      <c r="CZ335" s="102"/>
      <c r="DA335" s="102"/>
      <c r="DB335" s="102"/>
      <c r="DC335" s="102"/>
      <c r="DD335" s="102"/>
      <c r="DE335" s="102"/>
      <c r="DF335" s="102"/>
      <c r="DG335" s="102"/>
      <c r="DH335" s="102"/>
      <c r="DI335" s="102"/>
      <c r="DJ335" s="102"/>
      <c r="DK335" s="102"/>
    </row>
    <row r="336" spans="1:115">
      <c r="A336" s="109" t="s">
        <v>22</v>
      </c>
      <c r="B336" s="72" t="s">
        <v>41</v>
      </c>
      <c r="C336" s="99" t="s">
        <v>174</v>
      </c>
      <c r="D336" s="100">
        <v>0.81516</v>
      </c>
      <c r="E336" s="100" t="s">
        <v>31</v>
      </c>
      <c r="F336" s="100" t="s">
        <v>31</v>
      </c>
      <c r="G336" s="98">
        <v>5.92</v>
      </c>
      <c r="H336" s="71" t="s">
        <v>31</v>
      </c>
      <c r="I336" s="71" t="s">
        <v>31</v>
      </c>
      <c r="J336" s="71" t="s">
        <v>31</v>
      </c>
      <c r="K336" s="71" t="s">
        <v>31</v>
      </c>
      <c r="L336" s="71" t="s">
        <v>31</v>
      </c>
      <c r="M336" s="71" t="s">
        <v>31</v>
      </c>
      <c r="N336" s="71" t="s">
        <v>31</v>
      </c>
      <c r="O336" s="71" t="s">
        <v>31</v>
      </c>
      <c r="P336" s="71" t="s">
        <v>31</v>
      </c>
      <c r="Q336" s="71" t="s">
        <v>31</v>
      </c>
      <c r="R336" s="71" t="s">
        <v>31</v>
      </c>
      <c r="S336" s="71" t="s">
        <v>31</v>
      </c>
      <c r="T336" s="71" t="s">
        <v>31</v>
      </c>
      <c r="U336" s="71" t="s">
        <v>31</v>
      </c>
      <c r="V336" s="71" t="s">
        <v>31</v>
      </c>
      <c r="W336" s="71" t="s">
        <v>31</v>
      </c>
      <c r="X336" s="71" t="s">
        <v>31</v>
      </c>
      <c r="Y336" s="71" t="s">
        <v>31</v>
      </c>
      <c r="Z336" s="71" t="s">
        <v>31</v>
      </c>
      <c r="AA336" s="101">
        <v>6.5</v>
      </c>
      <c r="AB336" s="79">
        <v>54.422400000000003</v>
      </c>
      <c r="AC336" s="101">
        <v>100</v>
      </c>
      <c r="AD336" s="101">
        <v>2.1116678506840083</v>
      </c>
      <c r="AE336" s="101">
        <v>2.6992547209366364</v>
      </c>
      <c r="AF336" s="101">
        <v>26.469739276388111</v>
      </c>
      <c r="AG336" s="101">
        <v>0.70059477451464658</v>
      </c>
      <c r="AH336" s="101">
        <v>8.9761277332156499</v>
      </c>
      <c r="AI336" s="101">
        <v>7.7919844974404961</v>
      </c>
      <c r="AJ336" s="101">
        <v>47.534903148079735</v>
      </c>
      <c r="AK336" s="101">
        <v>3.419292015779547</v>
      </c>
      <c r="AL336" s="101">
        <v>22.280832088132513</v>
      </c>
      <c r="AM336" s="101">
        <v>5.6119404729799669</v>
      </c>
      <c r="AN336" s="101">
        <v>81.512820000000005</v>
      </c>
      <c r="AO336" s="101">
        <v>67.995009999999994</v>
      </c>
      <c r="AP336" s="101">
        <v>66.666669999999996</v>
      </c>
      <c r="AQ336" s="101">
        <v>4</v>
      </c>
      <c r="AR336" s="101">
        <v>40</v>
      </c>
      <c r="AS336" s="101">
        <v>8</v>
      </c>
      <c r="AT336" s="101">
        <v>80</v>
      </c>
      <c r="AU336" s="101">
        <v>73.975179999999995</v>
      </c>
      <c r="AV336" s="101">
        <v>16.496247922321299</v>
      </c>
      <c r="AW336" s="101">
        <v>82.709057240922846</v>
      </c>
      <c r="AX336" s="101">
        <v>20.394539999999999</v>
      </c>
      <c r="AY336" s="101">
        <v>19.649280000000001</v>
      </c>
      <c r="AZ336" s="101" t="s">
        <v>31</v>
      </c>
      <c r="BA336" s="101" t="s">
        <v>31</v>
      </c>
      <c r="BB336" s="101" t="s">
        <v>31</v>
      </c>
      <c r="BC336" s="101">
        <v>19.899999999999999</v>
      </c>
      <c r="BD336" s="101" t="s">
        <v>31</v>
      </c>
      <c r="BE336" s="101">
        <v>26</v>
      </c>
      <c r="BF336" s="101">
        <v>24</v>
      </c>
      <c r="BG336" s="101">
        <v>1</v>
      </c>
      <c r="BH336" s="102"/>
      <c r="BI336" s="102"/>
      <c r="BJ336" s="102"/>
      <c r="BK336" s="102"/>
      <c r="BL336" s="102"/>
      <c r="BM336" s="102"/>
      <c r="BN336" s="102"/>
      <c r="BO336" s="102"/>
      <c r="BP336" s="102"/>
      <c r="BQ336" s="102"/>
      <c r="BR336" s="102"/>
      <c r="BS336" s="102"/>
      <c r="BT336" s="102"/>
      <c r="BU336" s="102"/>
      <c r="BV336" s="102"/>
      <c r="BW336" s="102"/>
      <c r="BX336" s="102"/>
      <c r="BY336" s="102"/>
      <c r="BZ336" s="102"/>
      <c r="CA336" s="102"/>
      <c r="CB336" s="102"/>
      <c r="CC336" s="102"/>
      <c r="CD336" s="102"/>
      <c r="CE336" s="102"/>
      <c r="CF336" s="102"/>
      <c r="CG336" s="102"/>
      <c r="CH336" s="102"/>
      <c r="CI336" s="102"/>
      <c r="CJ336" s="102"/>
      <c r="CK336" s="102"/>
      <c r="CL336" s="102"/>
      <c r="CM336" s="102"/>
      <c r="CN336" s="102"/>
      <c r="CO336" s="102"/>
      <c r="CP336" s="102"/>
      <c r="CQ336" s="102"/>
      <c r="CR336" s="102"/>
      <c r="CS336" s="102"/>
      <c r="CT336" s="102"/>
      <c r="CU336" s="102"/>
      <c r="CV336" s="102"/>
      <c r="CW336" s="102"/>
      <c r="CX336" s="102"/>
      <c r="CY336" s="102"/>
      <c r="CZ336" s="102"/>
      <c r="DA336" s="102"/>
      <c r="DB336" s="102"/>
      <c r="DC336" s="102"/>
      <c r="DD336" s="102"/>
      <c r="DE336" s="102"/>
      <c r="DF336" s="102"/>
      <c r="DG336" s="102"/>
      <c r="DH336" s="102"/>
      <c r="DI336" s="102"/>
      <c r="DJ336" s="102"/>
      <c r="DK336" s="102"/>
    </row>
    <row r="337" spans="1:115">
      <c r="A337" s="109" t="s">
        <v>22</v>
      </c>
      <c r="B337" s="72" t="s">
        <v>40</v>
      </c>
      <c r="C337" s="99" t="s">
        <v>174</v>
      </c>
      <c r="D337" s="100" t="s">
        <v>31</v>
      </c>
      <c r="E337" s="100" t="s">
        <v>31</v>
      </c>
      <c r="F337" s="100" t="s">
        <v>31</v>
      </c>
      <c r="G337" s="98">
        <v>6.03</v>
      </c>
      <c r="H337" s="71" t="s">
        <v>31</v>
      </c>
      <c r="I337" s="71" t="s">
        <v>31</v>
      </c>
      <c r="J337" s="71" t="s">
        <v>31</v>
      </c>
      <c r="K337" s="71" t="s">
        <v>31</v>
      </c>
      <c r="L337" s="71" t="s">
        <v>31</v>
      </c>
      <c r="M337" s="71" t="s">
        <v>31</v>
      </c>
      <c r="N337" s="71" t="s">
        <v>31</v>
      </c>
      <c r="O337" s="71" t="s">
        <v>31</v>
      </c>
      <c r="P337" s="71" t="s">
        <v>31</v>
      </c>
      <c r="Q337" s="71" t="s">
        <v>31</v>
      </c>
      <c r="R337" s="71" t="s">
        <v>31</v>
      </c>
      <c r="S337" s="71" t="s">
        <v>31</v>
      </c>
      <c r="T337" s="71" t="s">
        <v>31</v>
      </c>
      <c r="U337" s="71" t="s">
        <v>31</v>
      </c>
      <c r="V337" s="71" t="s">
        <v>31</v>
      </c>
      <c r="W337" s="71" t="s">
        <v>31</v>
      </c>
      <c r="X337" s="71" t="s">
        <v>31</v>
      </c>
      <c r="Y337" s="71" t="s">
        <v>31</v>
      </c>
      <c r="Z337" s="71" t="s">
        <v>31</v>
      </c>
      <c r="AA337" s="101">
        <v>64.713657369190003</v>
      </c>
      <c r="AB337" s="79" t="s">
        <v>31</v>
      </c>
      <c r="AC337" s="101">
        <v>100</v>
      </c>
      <c r="AD337" s="101">
        <v>2.0163559741380501</v>
      </c>
      <c r="AE337" s="101">
        <v>3.6524817012317357</v>
      </c>
      <c r="AF337" s="101">
        <v>28.750587458748473</v>
      </c>
      <c r="AG337" s="101">
        <v>0.57683232460721046</v>
      </c>
      <c r="AH337" s="101">
        <v>10.677906298680501</v>
      </c>
      <c r="AI337" s="101">
        <v>8.0273029972128427</v>
      </c>
      <c r="AJ337" s="101">
        <v>52.946073910588524</v>
      </c>
      <c r="AK337" s="101">
        <v>3.762479101737938</v>
      </c>
      <c r="AL337" s="101">
        <v>24.524869704549118</v>
      </c>
      <c r="AM337" s="101">
        <v>7.4854166854308062</v>
      </c>
      <c r="AN337" s="101">
        <v>81.514380000000003</v>
      </c>
      <c r="AO337" s="101">
        <v>65.168270000000007</v>
      </c>
      <c r="AP337" s="101">
        <v>60</v>
      </c>
      <c r="AQ337" s="101">
        <v>4</v>
      </c>
      <c r="AR337" s="101">
        <v>40</v>
      </c>
      <c r="AS337" s="101">
        <v>8</v>
      </c>
      <c r="AT337" s="101">
        <v>80</v>
      </c>
      <c r="AU337" s="101">
        <v>73.859769999999997</v>
      </c>
      <c r="AV337" s="101">
        <v>11.7694860420808</v>
      </c>
      <c r="AW337" s="101">
        <v>80.640471000916321</v>
      </c>
      <c r="AX337" s="101" t="s">
        <v>31</v>
      </c>
      <c r="AY337" s="101" t="s">
        <v>31</v>
      </c>
      <c r="AZ337" s="101" t="s">
        <v>31</v>
      </c>
      <c r="BA337" s="101" t="s">
        <v>31</v>
      </c>
      <c r="BB337" s="101" t="s">
        <v>31</v>
      </c>
      <c r="BC337" s="101">
        <v>19.899999999999999</v>
      </c>
      <c r="BD337" s="101">
        <v>0</v>
      </c>
      <c r="BE337" s="101">
        <v>26</v>
      </c>
      <c r="BF337" s="101">
        <v>24</v>
      </c>
      <c r="BG337" s="101">
        <v>1</v>
      </c>
      <c r="BH337" s="71"/>
      <c r="BI337" s="71"/>
      <c r="BJ337" s="71"/>
      <c r="BK337" s="71"/>
      <c r="BL337" s="71"/>
      <c r="BM337" s="71"/>
      <c r="BN337" s="71"/>
      <c r="BO337" s="71"/>
      <c r="BP337" s="71"/>
      <c r="BQ337" s="71"/>
      <c r="BR337" s="71"/>
      <c r="BS337" s="71"/>
      <c r="BT337" s="71"/>
      <c r="BU337" s="71"/>
      <c r="BV337" s="71"/>
      <c r="BW337" s="71"/>
      <c r="BX337" s="71"/>
      <c r="BY337" s="71"/>
      <c r="BZ337" s="71"/>
      <c r="CA337" s="71"/>
      <c r="CB337" s="71"/>
      <c r="CC337" s="71"/>
      <c r="CD337" s="71"/>
      <c r="CE337" s="71"/>
      <c r="CF337" s="71"/>
      <c r="CG337" s="71"/>
      <c r="CH337" s="71"/>
      <c r="CI337" s="71"/>
      <c r="CJ337" s="71"/>
      <c r="CK337" s="71"/>
      <c r="CL337" s="71"/>
      <c r="CM337" s="71"/>
      <c r="CN337" s="71"/>
      <c r="CO337" s="71"/>
      <c r="CP337" s="71"/>
      <c r="CQ337" s="71"/>
      <c r="CR337" s="71"/>
      <c r="CS337" s="71"/>
      <c r="CT337" s="71"/>
      <c r="CU337" s="71"/>
      <c r="CV337" s="71"/>
      <c r="CW337" s="71"/>
      <c r="CX337" s="71"/>
      <c r="CY337" s="71"/>
      <c r="CZ337" s="71"/>
      <c r="DA337" s="71"/>
      <c r="DB337" s="71"/>
      <c r="DC337" s="71"/>
      <c r="DD337" s="71"/>
      <c r="DE337" s="71"/>
      <c r="DF337" s="71"/>
      <c r="DG337" s="71"/>
      <c r="DH337" s="71"/>
      <c r="DI337" s="71"/>
      <c r="DJ337" s="71"/>
      <c r="DK337" s="71"/>
    </row>
    <row r="338" spans="1:115">
      <c r="A338" s="109" t="s">
        <v>22</v>
      </c>
      <c r="B338" s="72" t="s">
        <v>39</v>
      </c>
      <c r="C338" s="99" t="s">
        <v>174</v>
      </c>
      <c r="D338" s="100" t="s">
        <v>31</v>
      </c>
      <c r="E338" s="100" t="s">
        <v>31</v>
      </c>
      <c r="F338" s="100" t="s">
        <v>31</v>
      </c>
      <c r="G338" s="98">
        <v>6.14</v>
      </c>
      <c r="H338" s="71" t="s">
        <v>31</v>
      </c>
      <c r="I338" s="71" t="s">
        <v>31</v>
      </c>
      <c r="J338" s="71" t="s">
        <v>31</v>
      </c>
      <c r="K338" s="71" t="s">
        <v>31</v>
      </c>
      <c r="L338" s="71" t="s">
        <v>31</v>
      </c>
      <c r="M338" s="71" t="s">
        <v>31</v>
      </c>
      <c r="N338" s="71" t="s">
        <v>31</v>
      </c>
      <c r="O338" s="71" t="s">
        <v>31</v>
      </c>
      <c r="P338" s="71" t="s">
        <v>31</v>
      </c>
      <c r="Q338" s="71" t="s">
        <v>31</v>
      </c>
      <c r="R338" s="71" t="s">
        <v>31</v>
      </c>
      <c r="S338" s="71" t="s">
        <v>31</v>
      </c>
      <c r="T338" s="71" t="s">
        <v>31</v>
      </c>
      <c r="U338" s="71" t="s">
        <v>31</v>
      </c>
      <c r="V338" s="71" t="s">
        <v>31</v>
      </c>
      <c r="W338" s="71" t="s">
        <v>31</v>
      </c>
      <c r="X338" s="71" t="s">
        <v>31</v>
      </c>
      <c r="Y338" s="71" t="s">
        <v>31</v>
      </c>
      <c r="Z338" s="71" t="s">
        <v>31</v>
      </c>
      <c r="AA338" s="101">
        <v>69.6162358144</v>
      </c>
      <c r="AB338" s="79">
        <v>46.838099999999997</v>
      </c>
      <c r="AC338" s="101">
        <v>100</v>
      </c>
      <c r="AD338" s="101">
        <v>1.9215067179771357</v>
      </c>
      <c r="AE338" s="101">
        <v>4.1064088689344942</v>
      </c>
      <c r="AF338" s="101">
        <v>35.127482374589931</v>
      </c>
      <c r="AG338" s="101">
        <v>0.75859563541127228</v>
      </c>
      <c r="AH338" s="101">
        <v>13.325672334973401</v>
      </c>
      <c r="AI338" s="101">
        <v>6.4594234729568791</v>
      </c>
      <c r="AJ338" s="101">
        <v>51.860225449317653</v>
      </c>
      <c r="AK338" s="101">
        <v>1.9445573656406197</v>
      </c>
      <c r="AL338" s="101">
        <v>23.89981236525756</v>
      </c>
      <c r="AM338" s="101">
        <v>3.6987165218859133</v>
      </c>
      <c r="AN338" s="101">
        <v>76.778270000000006</v>
      </c>
      <c r="AO338" s="101">
        <v>65.345240000000004</v>
      </c>
      <c r="AP338" s="101">
        <v>60</v>
      </c>
      <c r="AQ338" s="101">
        <v>4</v>
      </c>
      <c r="AR338" s="101">
        <v>40</v>
      </c>
      <c r="AS338" s="101">
        <v>8</v>
      </c>
      <c r="AT338" s="101">
        <v>80</v>
      </c>
      <c r="AU338" s="101">
        <v>74.030360000000002</v>
      </c>
      <c r="AV338" s="101">
        <v>11.87340020377</v>
      </c>
      <c r="AW338" s="101">
        <v>72.074996001592879</v>
      </c>
      <c r="AX338" s="101" t="s">
        <v>31</v>
      </c>
      <c r="AY338" s="101" t="s">
        <v>31</v>
      </c>
      <c r="AZ338" s="101" t="s">
        <v>31</v>
      </c>
      <c r="BA338" s="101" t="s">
        <v>31</v>
      </c>
      <c r="BB338" s="101" t="s">
        <v>31</v>
      </c>
      <c r="BC338" s="101">
        <v>19.899999999999999</v>
      </c>
      <c r="BD338" s="101">
        <v>0</v>
      </c>
      <c r="BE338" s="101">
        <v>24.5</v>
      </c>
      <c r="BF338" s="101">
        <v>22.5</v>
      </c>
      <c r="BG338" s="101">
        <v>1</v>
      </c>
      <c r="BH338" s="71"/>
      <c r="BI338" s="71"/>
      <c r="BJ338" s="71"/>
      <c r="BK338" s="71"/>
      <c r="BL338" s="71"/>
      <c r="BM338" s="71"/>
      <c r="BN338" s="71"/>
      <c r="BO338" s="71"/>
      <c r="BP338" s="71"/>
      <c r="BQ338" s="71"/>
      <c r="BR338" s="71"/>
      <c r="BS338" s="71"/>
      <c r="BT338" s="71"/>
      <c r="BU338" s="71"/>
      <c r="BV338" s="71"/>
      <c r="BW338" s="71"/>
      <c r="BX338" s="71"/>
      <c r="BY338" s="71"/>
      <c r="BZ338" s="71"/>
      <c r="CA338" s="71"/>
      <c r="CB338" s="71"/>
      <c r="CC338" s="71"/>
      <c r="CD338" s="71"/>
      <c r="CE338" s="71"/>
      <c r="CF338" s="71"/>
      <c r="CG338" s="71"/>
      <c r="CH338" s="71"/>
      <c r="CI338" s="71"/>
      <c r="CJ338" s="71"/>
      <c r="CK338" s="71"/>
      <c r="CL338" s="71"/>
      <c r="CM338" s="71"/>
      <c r="CN338" s="71"/>
      <c r="CO338" s="71"/>
      <c r="CP338" s="71"/>
      <c r="CQ338" s="71"/>
      <c r="CR338" s="71"/>
      <c r="CS338" s="71"/>
      <c r="CT338" s="71"/>
      <c r="CU338" s="71"/>
      <c r="CV338" s="71"/>
      <c r="CW338" s="71"/>
      <c r="CX338" s="71"/>
      <c r="CY338" s="71"/>
      <c r="CZ338" s="71"/>
      <c r="DA338" s="71"/>
      <c r="DB338" s="71"/>
      <c r="DC338" s="71"/>
      <c r="DD338" s="71"/>
      <c r="DE338" s="71"/>
      <c r="DF338" s="71"/>
      <c r="DG338" s="71"/>
      <c r="DH338" s="71"/>
      <c r="DI338" s="71"/>
      <c r="DJ338" s="71"/>
      <c r="DK338" s="71"/>
    </row>
    <row r="339" spans="1:115">
      <c r="A339" s="109" t="s">
        <v>22</v>
      </c>
      <c r="B339" s="72" t="s">
        <v>38</v>
      </c>
      <c r="C339" s="99" t="s">
        <v>174</v>
      </c>
      <c r="D339" s="100" t="s">
        <v>31</v>
      </c>
      <c r="E339" s="100" t="s">
        <v>31</v>
      </c>
      <c r="F339" s="100" t="s">
        <v>31</v>
      </c>
      <c r="G339" s="98">
        <v>6.38</v>
      </c>
      <c r="H339" s="100">
        <v>2.39</v>
      </c>
      <c r="I339" s="100">
        <v>2.41</v>
      </c>
      <c r="J339" s="100">
        <v>2.12</v>
      </c>
      <c r="K339" s="100">
        <v>1.85</v>
      </c>
      <c r="L339" s="100">
        <v>2.37</v>
      </c>
      <c r="M339" s="100">
        <v>2.9</v>
      </c>
      <c r="N339" s="100">
        <v>2.38</v>
      </c>
      <c r="O339" s="100">
        <v>3.99</v>
      </c>
      <c r="P339" s="100">
        <v>2.72</v>
      </c>
      <c r="Q339" s="100">
        <v>81.53</v>
      </c>
      <c r="R339" s="100">
        <v>70.680000000000007</v>
      </c>
      <c r="S339" s="100">
        <v>39.43</v>
      </c>
      <c r="T339" s="100">
        <v>23.88</v>
      </c>
      <c r="U339" s="100">
        <v>11.44</v>
      </c>
      <c r="V339" s="100">
        <v>0.75</v>
      </c>
      <c r="W339" s="100">
        <v>5.3</v>
      </c>
      <c r="X339" s="100">
        <v>4.8099999999999996</v>
      </c>
      <c r="Y339" s="100">
        <v>78.7</v>
      </c>
      <c r="Z339" s="100">
        <v>81.3</v>
      </c>
      <c r="AA339" s="101">
        <v>74.879274690000003</v>
      </c>
      <c r="AB339" s="79" t="s">
        <v>31</v>
      </c>
      <c r="AC339" s="101">
        <v>100</v>
      </c>
      <c r="AD339" s="101">
        <v>1.8643821029992906</v>
      </c>
      <c r="AE339" s="101">
        <v>1.6706247567266814</v>
      </c>
      <c r="AF339" s="101">
        <v>30.932603701599753</v>
      </c>
      <c r="AG339" s="101">
        <v>3.7046042636782275</v>
      </c>
      <c r="AH339" s="101">
        <v>9.8727383298656299</v>
      </c>
      <c r="AI339" s="101">
        <v>5.6771843073214345</v>
      </c>
      <c r="AJ339" s="101">
        <v>49.489886986491001</v>
      </c>
      <c r="AK339" s="101">
        <v>1.7723829818694412</v>
      </c>
      <c r="AL339" s="101">
        <v>29.121276377161905</v>
      </c>
      <c r="AM339" s="101">
        <v>-14.041181697413776</v>
      </c>
      <c r="AN339" s="101">
        <v>76.775959999999998</v>
      </c>
      <c r="AO339" s="101">
        <v>59.163179999999997</v>
      </c>
      <c r="AP339" s="101">
        <v>60</v>
      </c>
      <c r="AQ339" s="101">
        <v>4</v>
      </c>
      <c r="AR339" s="101">
        <v>40</v>
      </c>
      <c r="AS339" s="101">
        <v>8</v>
      </c>
      <c r="AT339" s="101">
        <v>80</v>
      </c>
      <c r="AU339" s="101">
        <v>74.386790000000005</v>
      </c>
      <c r="AV339" s="101" t="s">
        <v>31</v>
      </c>
      <c r="AW339" s="101" t="s">
        <v>31</v>
      </c>
      <c r="AX339" s="101" t="s">
        <v>31</v>
      </c>
      <c r="AY339" s="101" t="s">
        <v>31</v>
      </c>
      <c r="AZ339" s="101" t="s">
        <v>31</v>
      </c>
      <c r="BA339" s="101" t="s">
        <v>31</v>
      </c>
      <c r="BB339" s="101" t="s">
        <v>31</v>
      </c>
      <c r="BC339" s="101">
        <v>19.899999999999999</v>
      </c>
      <c r="BD339" s="101">
        <v>0</v>
      </c>
      <c r="BE339" s="101">
        <v>20.5</v>
      </c>
      <c r="BF339" s="101">
        <v>18.5</v>
      </c>
      <c r="BG339" s="101">
        <v>1</v>
      </c>
      <c r="BH339" s="71"/>
      <c r="BI339" s="71"/>
      <c r="BJ339" s="71"/>
      <c r="BK339" s="71"/>
      <c r="BL339" s="71"/>
      <c r="BM339" s="71"/>
      <c r="BN339" s="71"/>
      <c r="BO339" s="71"/>
      <c r="BP339" s="71"/>
      <c r="BQ339" s="71"/>
      <c r="BR339" s="71"/>
      <c r="BS339" s="71"/>
      <c r="BT339" s="71"/>
      <c r="BU339" s="71"/>
      <c r="BV339" s="71"/>
      <c r="BW339" s="71"/>
      <c r="BX339" s="71"/>
      <c r="BY339" s="71"/>
      <c r="BZ339" s="71"/>
      <c r="CA339" s="71"/>
      <c r="CB339" s="71"/>
      <c r="CC339" s="71"/>
      <c r="CD339" s="71"/>
      <c r="CE339" s="71"/>
      <c r="CF339" s="71"/>
      <c r="CG339" s="71"/>
      <c r="CH339" s="71"/>
      <c r="CI339" s="71"/>
      <c r="CJ339" s="71"/>
      <c r="CK339" s="71"/>
      <c r="CL339" s="71"/>
      <c r="CM339" s="71"/>
      <c r="CN339" s="71"/>
      <c r="CO339" s="71"/>
      <c r="CP339" s="71"/>
      <c r="CQ339" s="71"/>
      <c r="CR339" s="71"/>
      <c r="CS339" s="71"/>
      <c r="CT339" s="71"/>
      <c r="CU339" s="71"/>
      <c r="CV339" s="71"/>
      <c r="CW339" s="71"/>
      <c r="CX339" s="71"/>
      <c r="CY339" s="71"/>
      <c r="CZ339" s="71"/>
      <c r="DA339" s="71"/>
      <c r="DB339" s="71"/>
      <c r="DC339" s="71"/>
      <c r="DD339" s="71"/>
      <c r="DE339" s="71"/>
      <c r="DF339" s="71"/>
      <c r="DG339" s="71"/>
      <c r="DH339" s="71"/>
      <c r="DI339" s="71"/>
      <c r="DJ339" s="71"/>
      <c r="DK339" s="71"/>
    </row>
    <row r="340" spans="1:115">
      <c r="A340" s="109" t="s">
        <v>22</v>
      </c>
      <c r="B340" s="72" t="s">
        <v>37</v>
      </c>
      <c r="C340" s="99" t="s">
        <v>174</v>
      </c>
      <c r="D340" s="100" t="s">
        <v>31</v>
      </c>
      <c r="E340" s="100" t="s">
        <v>31</v>
      </c>
      <c r="F340" s="100" t="s">
        <v>31</v>
      </c>
      <c r="G340" s="98">
        <v>6.32</v>
      </c>
      <c r="H340" s="100">
        <v>2.34</v>
      </c>
      <c r="I340" s="100">
        <v>2.35</v>
      </c>
      <c r="J340" s="100">
        <v>2.29</v>
      </c>
      <c r="K340" s="100">
        <v>1.78</v>
      </c>
      <c r="L340" s="100">
        <v>2</v>
      </c>
      <c r="M340" s="100">
        <v>3.29</v>
      </c>
      <c r="N340" s="100">
        <v>2.2799999999999998</v>
      </c>
      <c r="O340" s="100">
        <v>3.38</v>
      </c>
      <c r="P340" s="100">
        <v>3</v>
      </c>
      <c r="Q340" s="100">
        <v>79.47</v>
      </c>
      <c r="R340" s="100">
        <v>71.819999999999993</v>
      </c>
      <c r="S340" s="100">
        <v>34.35</v>
      </c>
      <c r="T340" s="100">
        <v>30.85</v>
      </c>
      <c r="U340" s="100">
        <v>11.45</v>
      </c>
      <c r="V340" s="100">
        <v>0.83</v>
      </c>
      <c r="W340" s="100">
        <v>19.760000000000002</v>
      </c>
      <c r="X340" s="100">
        <v>6.12</v>
      </c>
      <c r="Y340" s="100">
        <v>69.25</v>
      </c>
      <c r="Z340" s="100">
        <v>69.66</v>
      </c>
      <c r="AA340" s="101">
        <v>82.121210000000005</v>
      </c>
      <c r="AB340" s="79" t="s">
        <v>31</v>
      </c>
      <c r="AC340" s="101">
        <v>100</v>
      </c>
      <c r="AD340" s="101">
        <v>1.8107410572744582</v>
      </c>
      <c r="AE340" s="101">
        <v>-0.74150265154310091</v>
      </c>
      <c r="AF340" s="101">
        <v>28.861941330698304</v>
      </c>
      <c r="AG340" s="101">
        <v>0.73443977248837888</v>
      </c>
      <c r="AH340" s="101">
        <v>10.251356349488599</v>
      </c>
      <c r="AI340" s="101">
        <v>5.7549489722661233</v>
      </c>
      <c r="AJ340" s="101">
        <v>53.691838895583508</v>
      </c>
      <c r="AK340" s="101">
        <v>2.0562775598033909</v>
      </c>
      <c r="AL340" s="101">
        <v>32.995578161899047</v>
      </c>
      <c r="AM340" s="101">
        <v>0.70219596868581391</v>
      </c>
      <c r="AN340" s="101">
        <v>76.759990000000002</v>
      </c>
      <c r="AO340" s="101">
        <v>59.444220000000001</v>
      </c>
      <c r="AP340" s="101">
        <v>62</v>
      </c>
      <c r="AQ340" s="101">
        <v>4</v>
      </c>
      <c r="AR340" s="101">
        <v>40</v>
      </c>
      <c r="AS340" s="101">
        <v>8</v>
      </c>
      <c r="AT340" s="101">
        <v>80</v>
      </c>
      <c r="AU340" s="101">
        <v>75.361750000000001</v>
      </c>
      <c r="AV340" s="101" t="s">
        <v>31</v>
      </c>
      <c r="AW340" s="101" t="s">
        <v>31</v>
      </c>
      <c r="AX340" s="101">
        <v>26.88691</v>
      </c>
      <c r="AY340" s="101">
        <v>25.402760000000001</v>
      </c>
      <c r="AZ340" s="101" t="s">
        <v>31</v>
      </c>
      <c r="BA340" s="101" t="s">
        <v>31</v>
      </c>
      <c r="BB340" s="101" t="s">
        <v>31</v>
      </c>
      <c r="BC340" s="101">
        <v>19.899999999999999</v>
      </c>
      <c r="BD340" s="101" t="s">
        <v>31</v>
      </c>
      <c r="BE340" s="101">
        <v>19</v>
      </c>
      <c r="BF340" s="101">
        <v>17</v>
      </c>
      <c r="BG340" s="101">
        <v>1</v>
      </c>
      <c r="BH340" s="71"/>
      <c r="BI340" s="71"/>
      <c r="BJ340" s="71"/>
      <c r="BK340" s="71"/>
      <c r="BL340" s="71"/>
      <c r="BM340" s="71"/>
      <c r="BN340" s="71"/>
      <c r="BO340" s="71"/>
      <c r="BP340" s="71"/>
      <c r="BQ340" s="71"/>
      <c r="BR340" s="71"/>
      <c r="BS340" s="71"/>
      <c r="BT340" s="71"/>
      <c r="BU340" s="71"/>
      <c r="BV340" s="71"/>
      <c r="BW340" s="71"/>
      <c r="BX340" s="71"/>
      <c r="BY340" s="71"/>
      <c r="BZ340" s="71"/>
      <c r="CA340" s="71"/>
      <c r="CB340" s="71"/>
      <c r="CC340" s="71"/>
      <c r="CD340" s="71"/>
      <c r="CE340" s="71"/>
      <c r="CF340" s="71"/>
      <c r="CG340" s="71"/>
      <c r="CH340" s="71"/>
      <c r="CI340" s="71"/>
      <c r="CJ340" s="71"/>
      <c r="CK340" s="71"/>
      <c r="CL340" s="71"/>
      <c r="CM340" s="71"/>
      <c r="CN340" s="71"/>
      <c r="CO340" s="71"/>
      <c r="CP340" s="71"/>
      <c r="CQ340" s="71"/>
      <c r="CR340" s="71"/>
      <c r="CS340" s="71"/>
      <c r="CT340" s="71"/>
      <c r="CU340" s="71"/>
      <c r="CV340" s="71"/>
      <c r="CW340" s="71"/>
      <c r="CX340" s="71"/>
      <c r="CY340" s="71"/>
      <c r="CZ340" s="71"/>
      <c r="DA340" s="71"/>
      <c r="DB340" s="71"/>
      <c r="DC340" s="71"/>
      <c r="DD340" s="71"/>
      <c r="DE340" s="71"/>
      <c r="DF340" s="71"/>
      <c r="DG340" s="71"/>
      <c r="DH340" s="71"/>
      <c r="DI340" s="71"/>
      <c r="DJ340" s="71"/>
      <c r="DK340" s="71"/>
    </row>
    <row r="341" spans="1:115">
      <c r="A341" s="109" t="s">
        <v>22</v>
      </c>
      <c r="B341" s="72" t="s">
        <v>36</v>
      </c>
      <c r="C341" s="99" t="s">
        <v>174</v>
      </c>
      <c r="D341" s="100" t="s">
        <v>31</v>
      </c>
      <c r="E341" s="100" t="s">
        <v>31</v>
      </c>
      <c r="F341" s="100" t="s">
        <v>31</v>
      </c>
      <c r="G341" s="71" t="s">
        <v>31</v>
      </c>
      <c r="H341" s="100">
        <v>1.97</v>
      </c>
      <c r="I341" s="100">
        <v>2.75</v>
      </c>
      <c r="J341" s="100">
        <v>2.41</v>
      </c>
      <c r="K341" s="100">
        <v>1.75</v>
      </c>
      <c r="L341" s="100">
        <v>2.25</v>
      </c>
      <c r="M341" s="100">
        <v>2.92</v>
      </c>
      <c r="N341" s="100">
        <v>2.21</v>
      </c>
      <c r="O341" s="100">
        <v>3.68</v>
      </c>
      <c r="P341" s="100">
        <v>3.25</v>
      </c>
      <c r="Q341" s="100">
        <v>76.3</v>
      </c>
      <c r="R341" s="100">
        <v>83.42</v>
      </c>
      <c r="S341" s="100">
        <v>43.63</v>
      </c>
      <c r="T341" s="100">
        <v>26.77</v>
      </c>
      <c r="U341" s="100">
        <v>12.09</v>
      </c>
      <c r="V341" s="100">
        <v>0.57999999999999996</v>
      </c>
      <c r="W341" s="100">
        <v>12.22</v>
      </c>
      <c r="X341" s="100">
        <v>5.8</v>
      </c>
      <c r="Y341" s="100">
        <v>78.19</v>
      </c>
      <c r="Z341" s="100">
        <v>66.81</v>
      </c>
      <c r="AA341" s="101">
        <v>93.311848346999994</v>
      </c>
      <c r="AB341" s="79" t="s">
        <v>31</v>
      </c>
      <c r="AC341" s="101" t="s">
        <v>31</v>
      </c>
      <c r="AD341" s="101" t="s">
        <v>31</v>
      </c>
      <c r="AE341" s="101">
        <v>2.4341107775423154</v>
      </c>
      <c r="AF341" s="101">
        <v>24.230325510368814</v>
      </c>
      <c r="AG341" s="101">
        <v>0.61269529168065406</v>
      </c>
      <c r="AH341" s="101">
        <v>8.7747191265910391</v>
      </c>
      <c r="AI341" s="101">
        <v>3.4486775600531332</v>
      </c>
      <c r="AJ341" s="101">
        <v>42.006046056726653</v>
      </c>
      <c r="AK341" s="101">
        <v>1.6045702396855859</v>
      </c>
      <c r="AL341" s="101">
        <v>33.687282223077787</v>
      </c>
      <c r="AM341" s="101">
        <v>-2.9821149029906735</v>
      </c>
      <c r="AN341" s="101">
        <v>76.757779999999997</v>
      </c>
      <c r="AO341" s="101">
        <v>62.083359999999999</v>
      </c>
      <c r="AP341" s="101">
        <v>76</v>
      </c>
      <c r="AQ341" s="101">
        <v>4</v>
      </c>
      <c r="AR341" s="101">
        <v>40</v>
      </c>
      <c r="AS341" s="101">
        <v>8</v>
      </c>
      <c r="AT341" s="101">
        <v>80</v>
      </c>
      <c r="AU341" s="101">
        <v>80.044110000000003</v>
      </c>
      <c r="AV341" s="101" t="s">
        <v>31</v>
      </c>
      <c r="AW341" s="101" t="s">
        <v>31</v>
      </c>
      <c r="AX341" s="101" t="s">
        <v>31</v>
      </c>
      <c r="AY341" s="101" t="s">
        <v>31</v>
      </c>
      <c r="AZ341" s="101" t="s">
        <v>31</v>
      </c>
      <c r="BA341" s="101" t="s">
        <v>31</v>
      </c>
      <c r="BB341" s="101" t="s">
        <v>31</v>
      </c>
      <c r="BC341" s="101">
        <v>19.899999999999999</v>
      </c>
      <c r="BD341" s="101">
        <v>0</v>
      </c>
      <c r="BE341" s="101">
        <v>19</v>
      </c>
      <c r="BF341" s="101">
        <v>17</v>
      </c>
      <c r="BG341" s="101">
        <v>1</v>
      </c>
      <c r="BH341" s="71"/>
      <c r="BI341" s="71"/>
      <c r="BJ341" s="71"/>
      <c r="BK341" s="71"/>
      <c r="BL341" s="71"/>
      <c r="BM341" s="71"/>
      <c r="BN341" s="71"/>
      <c r="BO341" s="71"/>
      <c r="BP341" s="71"/>
      <c r="BQ341" s="71"/>
      <c r="BR341" s="71"/>
      <c r="BS341" s="71"/>
      <c r="BT341" s="71"/>
      <c r="BU341" s="71"/>
      <c r="BV341" s="71"/>
      <c r="BW341" s="71"/>
      <c r="BX341" s="71"/>
      <c r="BY341" s="71"/>
      <c r="BZ341" s="71"/>
      <c r="CA341" s="71"/>
      <c r="CB341" s="71"/>
      <c r="CC341" s="71"/>
      <c r="CD341" s="71"/>
      <c r="CE341" s="71"/>
      <c r="CF341" s="71"/>
      <c r="CG341" s="71"/>
      <c r="CH341" s="71"/>
      <c r="CI341" s="71"/>
      <c r="CJ341" s="71"/>
      <c r="CK341" s="71"/>
      <c r="CL341" s="71"/>
      <c r="CM341" s="71"/>
      <c r="CN341" s="71"/>
      <c r="CO341" s="71"/>
      <c r="CP341" s="71"/>
      <c r="CQ341" s="71"/>
      <c r="CR341" s="71"/>
      <c r="CS341" s="71"/>
      <c r="CT341" s="71"/>
      <c r="CU341" s="71"/>
      <c r="CV341" s="71"/>
      <c r="CW341" s="71"/>
      <c r="CX341" s="71"/>
      <c r="CY341" s="71"/>
      <c r="CZ341" s="71"/>
      <c r="DA341" s="71"/>
      <c r="DB341" s="71"/>
      <c r="DC341" s="71"/>
      <c r="DD341" s="71"/>
      <c r="DE341" s="71"/>
      <c r="DF341" s="71"/>
      <c r="DG341" s="71"/>
      <c r="DH341" s="71"/>
      <c r="DI341" s="71"/>
      <c r="DJ341" s="71"/>
      <c r="DK341" s="71"/>
    </row>
    <row r="342" spans="1:115">
      <c r="A342" s="109" t="s">
        <v>1</v>
      </c>
      <c r="B342" s="76" t="s">
        <v>55</v>
      </c>
      <c r="C342" s="99" t="s">
        <v>182</v>
      </c>
      <c r="D342" s="100">
        <v>1.8162400000000001</v>
      </c>
      <c r="E342" s="100">
        <v>53.63635</v>
      </c>
      <c r="F342" s="100">
        <v>42.156149999999997</v>
      </c>
      <c r="G342" s="71" t="s">
        <v>31</v>
      </c>
      <c r="H342" s="101" t="s">
        <v>31</v>
      </c>
      <c r="I342" s="71" t="s">
        <v>31</v>
      </c>
      <c r="J342" s="71" t="s">
        <v>31</v>
      </c>
      <c r="K342" s="71" t="s">
        <v>31</v>
      </c>
      <c r="L342" s="71" t="s">
        <v>31</v>
      </c>
      <c r="M342" s="71" t="s">
        <v>31</v>
      </c>
      <c r="N342" s="71" t="s">
        <v>31</v>
      </c>
      <c r="O342" s="71" t="s">
        <v>31</v>
      </c>
      <c r="P342" s="71" t="s">
        <v>31</v>
      </c>
      <c r="Q342" s="71" t="s">
        <v>31</v>
      </c>
      <c r="R342" s="71" t="s">
        <v>31</v>
      </c>
      <c r="S342" s="71" t="s">
        <v>31</v>
      </c>
      <c r="T342" s="71" t="s">
        <v>31</v>
      </c>
      <c r="U342" s="71" t="s">
        <v>31</v>
      </c>
      <c r="V342" s="71" t="s">
        <v>31</v>
      </c>
      <c r="W342" s="71" t="s">
        <v>31</v>
      </c>
      <c r="X342" s="71" t="s">
        <v>31</v>
      </c>
      <c r="Y342" s="71" t="s">
        <v>31</v>
      </c>
      <c r="Z342" s="71" t="s">
        <v>31</v>
      </c>
      <c r="AA342" s="71" t="s">
        <v>31</v>
      </c>
      <c r="AB342" s="79">
        <v>58.066800000000001</v>
      </c>
      <c r="AC342" s="101" t="s">
        <v>31</v>
      </c>
      <c r="AD342" s="101" t="s">
        <v>31</v>
      </c>
      <c r="AE342" s="101" t="s">
        <v>31</v>
      </c>
      <c r="AF342" s="101" t="s">
        <v>31</v>
      </c>
      <c r="AG342" s="101" t="s">
        <v>31</v>
      </c>
      <c r="AH342" s="101" t="s">
        <v>31</v>
      </c>
      <c r="AI342" s="101" t="s">
        <v>31</v>
      </c>
      <c r="AJ342" s="101" t="s">
        <v>31</v>
      </c>
      <c r="AK342" s="101" t="s">
        <v>31</v>
      </c>
      <c r="AL342" s="101" t="s">
        <v>31</v>
      </c>
      <c r="AM342" s="101" t="s">
        <v>31</v>
      </c>
      <c r="AN342" s="101" t="s">
        <v>31</v>
      </c>
      <c r="AO342" s="101" t="s">
        <v>31</v>
      </c>
      <c r="AP342" s="101" t="s">
        <v>31</v>
      </c>
      <c r="AQ342" s="101" t="s">
        <v>31</v>
      </c>
      <c r="AR342" s="101" t="s">
        <v>31</v>
      </c>
      <c r="AS342" s="101" t="s">
        <v>31</v>
      </c>
      <c r="AT342" s="101" t="s">
        <v>31</v>
      </c>
      <c r="AU342" s="101" t="s">
        <v>31</v>
      </c>
      <c r="AV342" s="101">
        <v>49.1454412797613</v>
      </c>
      <c r="AW342" s="101">
        <v>337.54395729501357</v>
      </c>
      <c r="AX342" s="101" t="s">
        <v>31</v>
      </c>
      <c r="AY342" s="101" t="s">
        <v>31</v>
      </c>
      <c r="AZ342" s="101" t="s">
        <v>31</v>
      </c>
      <c r="BA342" s="101" t="s">
        <v>31</v>
      </c>
      <c r="BB342" s="101" t="s">
        <v>31</v>
      </c>
      <c r="BC342" s="101">
        <v>4.3</v>
      </c>
      <c r="BD342" s="101" t="s">
        <v>31</v>
      </c>
      <c r="BE342" s="101" t="s">
        <v>31</v>
      </c>
      <c r="BF342" s="101" t="s">
        <v>31</v>
      </c>
      <c r="BG342" s="101" t="s">
        <v>31</v>
      </c>
      <c r="BH342" s="71"/>
      <c r="BI342" s="71"/>
      <c r="BJ342" s="71"/>
      <c r="BK342" s="71"/>
      <c r="BL342" s="71"/>
      <c r="BM342" s="71"/>
      <c r="BN342" s="71"/>
      <c r="BO342" s="71"/>
      <c r="BP342" s="71"/>
      <c r="BQ342" s="71"/>
      <c r="BR342" s="71"/>
      <c r="BS342" s="71"/>
      <c r="BT342" s="71"/>
      <c r="BU342" s="71"/>
      <c r="BV342" s="71"/>
      <c r="BW342" s="71"/>
      <c r="BX342" s="71"/>
      <c r="BY342" s="71"/>
      <c r="BZ342" s="71"/>
      <c r="CA342" s="71"/>
      <c r="CB342" s="71"/>
      <c r="CC342" s="71"/>
      <c r="CD342" s="71"/>
      <c r="CE342" s="71"/>
      <c r="CF342" s="71"/>
      <c r="CG342" s="71"/>
      <c r="CH342" s="71"/>
      <c r="CI342" s="71"/>
      <c r="CJ342" s="71"/>
      <c r="CK342" s="71"/>
      <c r="CL342" s="71"/>
      <c r="CM342" s="71"/>
      <c r="CN342" s="71"/>
      <c r="CO342" s="71"/>
      <c r="CP342" s="71"/>
      <c r="CQ342" s="71"/>
      <c r="CR342" s="71"/>
      <c r="CS342" s="71"/>
      <c r="CT342" s="71"/>
      <c r="CU342" s="71"/>
      <c r="CV342" s="71"/>
      <c r="CW342" s="71"/>
      <c r="CX342" s="71"/>
      <c r="CY342" s="71"/>
      <c r="CZ342" s="71"/>
      <c r="DA342" s="71"/>
      <c r="DB342" s="71"/>
      <c r="DC342" s="71"/>
      <c r="DD342" s="71"/>
      <c r="DE342" s="71"/>
      <c r="DF342" s="71"/>
      <c r="DG342" s="71"/>
      <c r="DH342" s="71"/>
      <c r="DI342" s="71"/>
      <c r="DJ342" s="71"/>
      <c r="DK342" s="71"/>
    </row>
    <row r="343" spans="1:115">
      <c r="A343" s="109" t="s">
        <v>1</v>
      </c>
      <c r="B343" s="72" t="s">
        <v>54</v>
      </c>
      <c r="C343" s="99" t="s">
        <v>182</v>
      </c>
      <c r="D343" s="100">
        <v>1.8169900000000001</v>
      </c>
      <c r="E343" s="100">
        <v>54.992489999999997</v>
      </c>
      <c r="F343" s="100">
        <v>40.2742</v>
      </c>
      <c r="G343" s="71" t="s">
        <v>31</v>
      </c>
      <c r="H343" s="100">
        <v>3.59</v>
      </c>
      <c r="I343" s="100">
        <v>3.44</v>
      </c>
      <c r="J343" s="100">
        <v>3.57</v>
      </c>
      <c r="K343" s="100">
        <v>3.44</v>
      </c>
      <c r="L343" s="100">
        <v>2.83</v>
      </c>
      <c r="M343" s="100">
        <v>3.01</v>
      </c>
      <c r="N343" s="100">
        <v>4.5599999999999996</v>
      </c>
      <c r="O343" s="100">
        <v>2.8</v>
      </c>
      <c r="P343" s="71" t="s">
        <v>31</v>
      </c>
      <c r="Q343" s="71" t="s">
        <v>31</v>
      </c>
      <c r="R343" s="71" t="s">
        <v>31</v>
      </c>
      <c r="S343" s="71" t="s">
        <v>31</v>
      </c>
      <c r="T343" s="71" t="s">
        <v>31</v>
      </c>
      <c r="U343" s="71" t="s">
        <v>31</v>
      </c>
      <c r="V343" s="71" t="s">
        <v>31</v>
      </c>
      <c r="W343" s="71" t="s">
        <v>31</v>
      </c>
      <c r="X343" s="71" t="s">
        <v>31</v>
      </c>
      <c r="Y343" s="71" t="s">
        <v>31</v>
      </c>
      <c r="Z343" s="71" t="s">
        <v>31</v>
      </c>
      <c r="AA343" s="101">
        <v>36</v>
      </c>
      <c r="AB343" s="79">
        <v>82.666300000000007</v>
      </c>
      <c r="AC343" s="101" t="s">
        <v>31</v>
      </c>
      <c r="AD343" s="101" t="s">
        <v>31</v>
      </c>
      <c r="AE343" s="101" t="s">
        <v>31</v>
      </c>
      <c r="AF343" s="101" t="s">
        <v>31</v>
      </c>
      <c r="AG343" s="101" t="s">
        <v>31</v>
      </c>
      <c r="AH343" s="101" t="s">
        <v>31</v>
      </c>
      <c r="AI343" s="101" t="s">
        <v>31</v>
      </c>
      <c r="AJ343" s="101" t="s">
        <v>31</v>
      </c>
      <c r="AK343" s="101" t="s">
        <v>31</v>
      </c>
      <c r="AL343" s="101" t="s">
        <v>31</v>
      </c>
      <c r="AM343" s="101" t="s">
        <v>31</v>
      </c>
      <c r="AN343" s="101" t="s">
        <v>31</v>
      </c>
      <c r="AO343" s="101" t="s">
        <v>31</v>
      </c>
      <c r="AP343" s="101" t="s">
        <v>31</v>
      </c>
      <c r="AQ343" s="101" t="s">
        <v>31</v>
      </c>
      <c r="AR343" s="101" t="s">
        <v>31</v>
      </c>
      <c r="AS343" s="101" t="s">
        <v>31</v>
      </c>
      <c r="AT343" s="101" t="s">
        <v>31</v>
      </c>
      <c r="AU343" s="101" t="s">
        <v>31</v>
      </c>
      <c r="AV343" s="101">
        <v>49.719465707365401</v>
      </c>
      <c r="AW343" s="101">
        <v>366.07088707807941</v>
      </c>
      <c r="AX343" s="101" t="s">
        <v>31</v>
      </c>
      <c r="AY343" s="101" t="s">
        <v>31</v>
      </c>
      <c r="AZ343" s="101" t="s">
        <v>31</v>
      </c>
      <c r="BA343" s="101" t="s">
        <v>31</v>
      </c>
      <c r="BB343" s="101" t="s">
        <v>31</v>
      </c>
      <c r="BC343" s="101">
        <v>4.3</v>
      </c>
      <c r="BD343" s="101" t="s">
        <v>31</v>
      </c>
      <c r="BE343" s="101" t="s">
        <v>31</v>
      </c>
      <c r="BF343" s="101" t="s">
        <v>31</v>
      </c>
      <c r="BG343" s="101" t="s">
        <v>31</v>
      </c>
      <c r="BH343" s="71"/>
      <c r="BI343" s="71"/>
      <c r="BJ343" s="71"/>
      <c r="BK343" s="71"/>
      <c r="BL343" s="71"/>
      <c r="BM343" s="71"/>
      <c r="BN343" s="71"/>
      <c r="BO343" s="71"/>
      <c r="BP343" s="71"/>
      <c r="BQ343" s="71"/>
      <c r="BR343" s="71"/>
      <c r="BS343" s="71"/>
      <c r="BT343" s="71"/>
      <c r="BU343" s="71"/>
      <c r="BV343" s="71"/>
      <c r="BW343" s="71"/>
      <c r="BX343" s="71"/>
      <c r="BY343" s="71"/>
      <c r="BZ343" s="71"/>
      <c r="CA343" s="71"/>
      <c r="CB343" s="71"/>
      <c r="CC343" s="71"/>
      <c r="CD343" s="71"/>
      <c r="CE343" s="71"/>
      <c r="CF343" s="71"/>
      <c r="CG343" s="71"/>
      <c r="CH343" s="71"/>
      <c r="CI343" s="71"/>
      <c r="CJ343" s="71"/>
      <c r="CK343" s="71"/>
      <c r="CL343" s="71"/>
      <c r="CM343" s="71"/>
      <c r="CN343" s="71"/>
      <c r="CO343" s="71"/>
      <c r="CP343" s="71"/>
      <c r="CQ343" s="71"/>
      <c r="CR343" s="71"/>
      <c r="CS343" s="71"/>
      <c r="CT343" s="71"/>
      <c r="CU343" s="71"/>
      <c r="CV343" s="71"/>
      <c r="CW343" s="71"/>
      <c r="CX343" s="71"/>
      <c r="CY343" s="71"/>
      <c r="CZ343" s="71"/>
      <c r="DA343" s="71"/>
      <c r="DB343" s="71"/>
      <c r="DC343" s="71"/>
      <c r="DD343" s="71"/>
      <c r="DE343" s="71"/>
      <c r="DF343" s="71"/>
      <c r="DG343" s="71"/>
      <c r="DH343" s="71"/>
      <c r="DI343" s="71"/>
      <c r="DJ343" s="71"/>
      <c r="DK343" s="71"/>
    </row>
    <row r="344" spans="1:115">
      <c r="A344" s="109" t="s">
        <v>1</v>
      </c>
      <c r="B344" s="72" t="s">
        <v>53</v>
      </c>
      <c r="C344" s="99" t="s">
        <v>182</v>
      </c>
      <c r="D344" s="100">
        <v>2.0093100000000002</v>
      </c>
      <c r="E344" s="100">
        <v>54.192540000000001</v>
      </c>
      <c r="F344" s="100">
        <v>38.405290000000001</v>
      </c>
      <c r="G344" s="71" t="s">
        <v>31</v>
      </c>
      <c r="H344" s="100">
        <v>3.63</v>
      </c>
      <c r="I344" s="100">
        <v>3.31</v>
      </c>
      <c r="J344" s="100">
        <v>3.41</v>
      </c>
      <c r="K344" s="100">
        <v>2.82</v>
      </c>
      <c r="L344" s="100">
        <v>3.56</v>
      </c>
      <c r="M344" s="100">
        <v>2.92</v>
      </c>
      <c r="N344" s="100">
        <v>2.77</v>
      </c>
      <c r="O344" s="100">
        <v>4.46</v>
      </c>
      <c r="P344" s="100">
        <v>3.22</v>
      </c>
      <c r="Q344" s="100">
        <v>17.46</v>
      </c>
      <c r="R344" s="100">
        <v>24.56</v>
      </c>
      <c r="S344" s="100">
        <v>45.07</v>
      </c>
      <c r="T344" s="71" t="s">
        <v>31</v>
      </c>
      <c r="U344" s="100">
        <v>6.05</v>
      </c>
      <c r="V344" s="100">
        <v>0.39</v>
      </c>
      <c r="W344" s="100">
        <v>22.03</v>
      </c>
      <c r="X344" s="100">
        <v>18.84</v>
      </c>
      <c r="Y344" s="71" t="s">
        <v>31</v>
      </c>
      <c r="Z344" s="71" t="s">
        <v>31</v>
      </c>
      <c r="AA344" s="101">
        <v>41.674251756410001</v>
      </c>
      <c r="AB344" s="79">
        <v>117.9588</v>
      </c>
      <c r="AC344" s="101" t="s">
        <v>31</v>
      </c>
      <c r="AD344" s="101" t="s">
        <v>31</v>
      </c>
      <c r="AE344" s="101" t="s">
        <v>31</v>
      </c>
      <c r="AF344" s="101" t="s">
        <v>31</v>
      </c>
      <c r="AG344" s="101" t="s">
        <v>31</v>
      </c>
      <c r="AH344" s="101" t="s">
        <v>31</v>
      </c>
      <c r="AI344" s="101" t="s">
        <v>31</v>
      </c>
      <c r="AJ344" s="101" t="s">
        <v>31</v>
      </c>
      <c r="AK344" s="101" t="s">
        <v>31</v>
      </c>
      <c r="AL344" s="101" t="s">
        <v>31</v>
      </c>
      <c r="AM344" s="101" t="s">
        <v>31</v>
      </c>
      <c r="AN344" s="101" t="s">
        <v>31</v>
      </c>
      <c r="AO344" s="101" t="s">
        <v>31</v>
      </c>
      <c r="AP344" s="101" t="s">
        <v>31</v>
      </c>
      <c r="AQ344" s="101" t="s">
        <v>31</v>
      </c>
      <c r="AR344" s="101" t="s">
        <v>31</v>
      </c>
      <c r="AS344" s="101" t="s">
        <v>31</v>
      </c>
      <c r="AT344" s="101" t="s">
        <v>31</v>
      </c>
      <c r="AU344" s="101" t="s">
        <v>31</v>
      </c>
      <c r="AV344" s="101">
        <v>48.459992450443302</v>
      </c>
      <c r="AW344" s="101">
        <v>352.74922628100421</v>
      </c>
      <c r="AX344" s="101" t="s">
        <v>31</v>
      </c>
      <c r="AY344" s="101" t="s">
        <v>31</v>
      </c>
      <c r="AZ344" s="101" t="s">
        <v>31</v>
      </c>
      <c r="BA344" s="101" t="s">
        <v>31</v>
      </c>
      <c r="BB344" s="101" t="s">
        <v>31</v>
      </c>
      <c r="BC344" s="101">
        <v>11.8</v>
      </c>
      <c r="BD344" s="101" t="s">
        <v>31</v>
      </c>
      <c r="BE344" s="101" t="s">
        <v>31</v>
      </c>
      <c r="BF344" s="101" t="s">
        <v>31</v>
      </c>
      <c r="BG344" s="101" t="s">
        <v>31</v>
      </c>
      <c r="BH344" s="71"/>
      <c r="BI344" s="71"/>
      <c r="BJ344" s="71"/>
      <c r="BK344" s="71"/>
      <c r="BL344" s="71"/>
      <c r="BM344" s="71"/>
      <c r="BN344" s="71"/>
      <c r="BO344" s="71"/>
      <c r="BP344" s="71"/>
      <c r="BQ344" s="71"/>
      <c r="BR344" s="71"/>
      <c r="BS344" s="71"/>
      <c r="BT344" s="71"/>
      <c r="BU344" s="71"/>
      <c r="BV344" s="71"/>
      <c r="BW344" s="71"/>
      <c r="BX344" s="71"/>
      <c r="BY344" s="71"/>
      <c r="BZ344" s="71"/>
      <c r="CA344" s="71"/>
      <c r="CB344" s="71"/>
      <c r="CC344" s="71"/>
      <c r="CD344" s="71"/>
      <c r="CE344" s="71"/>
      <c r="CF344" s="71"/>
      <c r="CG344" s="71"/>
      <c r="CH344" s="71"/>
      <c r="CI344" s="71"/>
      <c r="CJ344" s="71"/>
      <c r="CK344" s="71"/>
      <c r="CL344" s="71"/>
      <c r="CM344" s="71"/>
      <c r="CN344" s="71"/>
      <c r="CO344" s="71"/>
      <c r="CP344" s="71"/>
      <c r="CQ344" s="71"/>
      <c r="CR344" s="71"/>
      <c r="CS344" s="71"/>
      <c r="CT344" s="71"/>
      <c r="CU344" s="71"/>
      <c r="CV344" s="71"/>
      <c r="CW344" s="71"/>
      <c r="CX344" s="71"/>
      <c r="CY344" s="71"/>
      <c r="CZ344" s="71"/>
      <c r="DA344" s="71"/>
      <c r="DB344" s="71"/>
      <c r="DC344" s="71"/>
      <c r="DD344" s="71"/>
      <c r="DE344" s="71"/>
      <c r="DF344" s="71"/>
      <c r="DG344" s="71"/>
      <c r="DH344" s="71"/>
      <c r="DI344" s="71"/>
      <c r="DJ344" s="71"/>
      <c r="DK344" s="71"/>
    </row>
    <row r="345" spans="1:115">
      <c r="A345" s="109" t="s">
        <v>1</v>
      </c>
      <c r="B345" s="72" t="s">
        <v>52</v>
      </c>
      <c r="C345" s="99" t="s">
        <v>182</v>
      </c>
      <c r="D345" s="100">
        <v>2.0547399999999998</v>
      </c>
      <c r="E345" s="100">
        <v>49.868940000000002</v>
      </c>
      <c r="F345" s="100">
        <v>42.276589999999999</v>
      </c>
      <c r="G345" s="71" t="s">
        <v>31</v>
      </c>
      <c r="H345" s="100">
        <v>3.26</v>
      </c>
      <c r="I345" s="100">
        <v>3.24</v>
      </c>
      <c r="J345" s="100">
        <v>3.4</v>
      </c>
      <c r="K345" s="100">
        <v>2.78</v>
      </c>
      <c r="L345" s="100">
        <v>3.31</v>
      </c>
      <c r="M345" s="100">
        <v>2.63</v>
      </c>
      <c r="N345" s="100">
        <v>2.44</v>
      </c>
      <c r="O345" s="100">
        <v>4.41</v>
      </c>
      <c r="P345" s="100">
        <v>2.72</v>
      </c>
      <c r="Q345" s="100">
        <v>16.649999999999999</v>
      </c>
      <c r="R345" s="100">
        <v>26.57</v>
      </c>
      <c r="S345" s="100">
        <v>40.11</v>
      </c>
      <c r="T345" s="100">
        <v>9.1</v>
      </c>
      <c r="U345" s="100">
        <v>5.91</v>
      </c>
      <c r="V345" s="100">
        <v>0.28999999999999998</v>
      </c>
      <c r="W345" s="100">
        <v>42.48</v>
      </c>
      <c r="X345" s="100">
        <v>24.3</v>
      </c>
      <c r="Y345" s="71" t="s">
        <v>31</v>
      </c>
      <c r="Z345" s="71" t="s">
        <v>31</v>
      </c>
      <c r="AA345" s="101">
        <v>47</v>
      </c>
      <c r="AB345" s="79">
        <v>127.86790000000001</v>
      </c>
      <c r="AC345" s="101" t="s">
        <v>31</v>
      </c>
      <c r="AD345" s="101" t="s">
        <v>31</v>
      </c>
      <c r="AE345" s="101" t="s">
        <v>31</v>
      </c>
      <c r="AF345" s="101" t="s">
        <v>31</v>
      </c>
      <c r="AG345" s="101" t="s">
        <v>31</v>
      </c>
      <c r="AH345" s="101" t="s">
        <v>31</v>
      </c>
      <c r="AI345" s="101" t="s">
        <v>31</v>
      </c>
      <c r="AJ345" s="101" t="s">
        <v>31</v>
      </c>
      <c r="AK345" s="101" t="s">
        <v>31</v>
      </c>
      <c r="AL345" s="101" t="s">
        <v>31</v>
      </c>
      <c r="AM345" s="101" t="s">
        <v>31</v>
      </c>
      <c r="AN345" s="101" t="s">
        <v>31</v>
      </c>
      <c r="AO345" s="101" t="s">
        <v>31</v>
      </c>
      <c r="AP345" s="101" t="s">
        <v>31</v>
      </c>
      <c r="AQ345" s="101" t="s">
        <v>31</v>
      </c>
      <c r="AR345" s="101" t="s">
        <v>31</v>
      </c>
      <c r="AS345" s="101" t="s">
        <v>31</v>
      </c>
      <c r="AT345" s="101" t="s">
        <v>31</v>
      </c>
      <c r="AU345" s="101" t="s">
        <v>31</v>
      </c>
      <c r="AV345" s="101">
        <v>46.649793474451101</v>
      </c>
      <c r="AW345" s="101">
        <v>354.29208181502878</v>
      </c>
      <c r="AX345" s="101" t="s">
        <v>31</v>
      </c>
      <c r="AY345" s="101" t="s">
        <v>31</v>
      </c>
      <c r="AZ345" s="101" t="s">
        <v>31</v>
      </c>
      <c r="BA345" s="101" t="s">
        <v>31</v>
      </c>
      <c r="BB345" s="101" t="s">
        <v>31</v>
      </c>
      <c r="BC345" s="101">
        <v>11.8</v>
      </c>
      <c r="BD345" s="101" t="s">
        <v>31</v>
      </c>
      <c r="BE345" s="101" t="s">
        <v>31</v>
      </c>
      <c r="BF345" s="101" t="s">
        <v>31</v>
      </c>
      <c r="BG345" s="101" t="s">
        <v>31</v>
      </c>
      <c r="BH345" s="71"/>
      <c r="BI345" s="71"/>
      <c r="BJ345" s="71"/>
      <c r="BK345" s="71"/>
      <c r="BL345" s="71"/>
      <c r="BM345" s="71"/>
      <c r="BN345" s="71"/>
      <c r="BO345" s="71"/>
      <c r="BP345" s="71"/>
      <c r="BQ345" s="71"/>
      <c r="BR345" s="71"/>
      <c r="BS345" s="71"/>
      <c r="BT345" s="71"/>
      <c r="BU345" s="71"/>
      <c r="BV345" s="71"/>
      <c r="BW345" s="71"/>
      <c r="BX345" s="71"/>
      <c r="BY345" s="71"/>
      <c r="BZ345" s="71"/>
      <c r="CA345" s="71"/>
      <c r="CB345" s="71"/>
      <c r="CC345" s="71"/>
      <c r="CD345" s="71"/>
      <c r="CE345" s="71"/>
      <c r="CF345" s="71"/>
      <c r="CG345" s="71"/>
      <c r="CH345" s="71"/>
      <c r="CI345" s="71"/>
      <c r="CJ345" s="71"/>
      <c r="CK345" s="71"/>
      <c r="CL345" s="71"/>
      <c r="CM345" s="71"/>
      <c r="CN345" s="71"/>
      <c r="CO345" s="71"/>
      <c r="CP345" s="71"/>
      <c r="CQ345" s="71"/>
      <c r="CR345" s="71"/>
      <c r="CS345" s="71"/>
      <c r="CT345" s="71"/>
      <c r="CU345" s="71"/>
      <c r="CV345" s="71"/>
      <c r="CW345" s="71"/>
      <c r="CX345" s="71"/>
      <c r="CY345" s="71"/>
      <c r="CZ345" s="71"/>
      <c r="DA345" s="71"/>
      <c r="DB345" s="71"/>
      <c r="DC345" s="71"/>
      <c r="DD345" s="71"/>
      <c r="DE345" s="71"/>
      <c r="DF345" s="71"/>
      <c r="DG345" s="71"/>
      <c r="DH345" s="71"/>
      <c r="DI345" s="71"/>
      <c r="DJ345" s="71"/>
      <c r="DK345" s="71"/>
    </row>
    <row r="346" spans="1:115">
      <c r="A346" s="109" t="s">
        <v>1</v>
      </c>
      <c r="B346" s="72" t="s">
        <v>51</v>
      </c>
      <c r="C346" s="99" t="s">
        <v>182</v>
      </c>
      <c r="D346" s="100">
        <v>2.0129999999999999</v>
      </c>
      <c r="E346" s="100">
        <v>51.568890000000003</v>
      </c>
      <c r="F346" s="100">
        <v>41.771889999999999</v>
      </c>
      <c r="G346" s="71" t="s">
        <v>31</v>
      </c>
      <c r="H346" s="100">
        <v>3.05</v>
      </c>
      <c r="I346" s="100">
        <v>2.98</v>
      </c>
      <c r="J346" s="100">
        <v>3.07</v>
      </c>
      <c r="K346" s="100">
        <v>2.67</v>
      </c>
      <c r="L346" s="100">
        <v>3.51</v>
      </c>
      <c r="M346" s="100">
        <v>3.09</v>
      </c>
      <c r="N346" s="100">
        <v>2.89</v>
      </c>
      <c r="O346" s="100">
        <v>4.3499999999999996</v>
      </c>
      <c r="P346" s="100">
        <v>2.72</v>
      </c>
      <c r="Q346" s="100">
        <v>16.989999999999998</v>
      </c>
      <c r="R346" s="100">
        <v>26.84</v>
      </c>
      <c r="S346" s="100">
        <v>34.21</v>
      </c>
      <c r="T346" s="100">
        <v>8.76</v>
      </c>
      <c r="U346" s="100">
        <v>4.95</v>
      </c>
      <c r="V346" s="100">
        <v>0.55000000000000004</v>
      </c>
      <c r="W346" s="100">
        <v>34.369999999999997</v>
      </c>
      <c r="X346" s="100">
        <v>36.89</v>
      </c>
      <c r="Y346" s="100">
        <v>57.47</v>
      </c>
      <c r="Z346" s="100">
        <v>53.3</v>
      </c>
      <c r="AA346" s="101">
        <v>53.837943288191099</v>
      </c>
      <c r="AB346" s="79">
        <v>133.85300000000001</v>
      </c>
      <c r="AC346" s="101" t="s">
        <v>31</v>
      </c>
      <c r="AD346" s="101" t="s">
        <v>31</v>
      </c>
      <c r="AE346" s="101" t="s">
        <v>31</v>
      </c>
      <c r="AF346" s="101" t="s">
        <v>31</v>
      </c>
      <c r="AG346" s="101" t="s">
        <v>31</v>
      </c>
      <c r="AH346" s="101" t="s">
        <v>31</v>
      </c>
      <c r="AI346" s="101" t="s">
        <v>31</v>
      </c>
      <c r="AJ346" s="101" t="s">
        <v>31</v>
      </c>
      <c r="AK346" s="101" t="s">
        <v>31</v>
      </c>
      <c r="AL346" s="101" t="s">
        <v>31</v>
      </c>
      <c r="AM346" s="101" t="s">
        <v>31</v>
      </c>
      <c r="AN346" s="101" t="s">
        <v>31</v>
      </c>
      <c r="AO346" s="101" t="s">
        <v>31</v>
      </c>
      <c r="AP346" s="101" t="s">
        <v>31</v>
      </c>
      <c r="AQ346" s="101" t="s">
        <v>31</v>
      </c>
      <c r="AR346" s="101" t="s">
        <v>31</v>
      </c>
      <c r="AS346" s="101" t="s">
        <v>31</v>
      </c>
      <c r="AT346" s="101" t="s">
        <v>31</v>
      </c>
      <c r="AU346" s="101" t="s">
        <v>31</v>
      </c>
      <c r="AV346" s="101">
        <v>44.466199687242202</v>
      </c>
      <c r="AW346" s="101">
        <v>382.83975104706747</v>
      </c>
      <c r="AX346" s="101" t="s">
        <v>31</v>
      </c>
      <c r="AY346" s="101" t="s">
        <v>31</v>
      </c>
      <c r="AZ346" s="101" t="s">
        <v>31</v>
      </c>
      <c r="BA346" s="101" t="s">
        <v>31</v>
      </c>
      <c r="BB346" s="101" t="s">
        <v>31</v>
      </c>
      <c r="BC346" s="101">
        <v>16</v>
      </c>
      <c r="BD346" s="101" t="s">
        <v>31</v>
      </c>
      <c r="BE346" s="101">
        <v>8</v>
      </c>
      <c r="BF346" s="101">
        <v>8</v>
      </c>
      <c r="BG346" s="101" t="s">
        <v>31</v>
      </c>
      <c r="BH346" s="71"/>
      <c r="BI346" s="71"/>
      <c r="BJ346" s="71"/>
      <c r="BK346" s="71"/>
      <c r="BL346" s="71"/>
      <c r="BM346" s="71"/>
      <c r="BN346" s="71"/>
      <c r="BO346" s="71"/>
      <c r="BP346" s="71"/>
      <c r="BQ346" s="71"/>
      <c r="BR346" s="71"/>
      <c r="BS346" s="71"/>
      <c r="BT346" s="71"/>
      <c r="BU346" s="71"/>
      <c r="BV346" s="71"/>
      <c r="BW346" s="71"/>
      <c r="BX346" s="71"/>
      <c r="BY346" s="71"/>
      <c r="BZ346" s="71"/>
      <c r="CA346" s="71"/>
      <c r="CB346" s="71"/>
      <c r="CC346" s="71"/>
      <c r="CD346" s="71"/>
      <c r="CE346" s="71"/>
      <c r="CF346" s="71"/>
      <c r="CG346" s="71"/>
      <c r="CH346" s="71"/>
      <c r="CI346" s="71"/>
      <c r="CJ346" s="71"/>
      <c r="CK346" s="71"/>
      <c r="CL346" s="71"/>
      <c r="CM346" s="71"/>
      <c r="CN346" s="71"/>
      <c r="CO346" s="71"/>
      <c r="CP346" s="71"/>
      <c r="CQ346" s="71"/>
      <c r="CR346" s="71"/>
      <c r="CS346" s="71"/>
      <c r="CT346" s="71"/>
      <c r="CU346" s="71"/>
      <c r="CV346" s="71"/>
      <c r="CW346" s="71"/>
      <c r="CX346" s="71"/>
      <c r="CY346" s="71"/>
      <c r="CZ346" s="71"/>
      <c r="DA346" s="71"/>
      <c r="DB346" s="71"/>
      <c r="DC346" s="71"/>
      <c r="DD346" s="71"/>
      <c r="DE346" s="71"/>
      <c r="DF346" s="71"/>
      <c r="DG346" s="71"/>
      <c r="DH346" s="71"/>
      <c r="DI346" s="71"/>
      <c r="DJ346" s="71"/>
      <c r="DK346" s="71"/>
    </row>
    <row r="347" spans="1:115">
      <c r="A347" s="109" t="s">
        <v>1</v>
      </c>
      <c r="B347" s="72" t="s">
        <v>50</v>
      </c>
      <c r="C347" s="99" t="s">
        <v>182</v>
      </c>
      <c r="D347" s="100">
        <v>2.0891000000000002</v>
      </c>
      <c r="E347" s="100">
        <v>55.294199999999996</v>
      </c>
      <c r="F347" s="100">
        <v>37.876010000000001</v>
      </c>
      <c r="G347" s="71" t="s">
        <v>31</v>
      </c>
      <c r="H347" s="100">
        <v>3.39</v>
      </c>
      <c r="I347" s="100">
        <v>3.33</v>
      </c>
      <c r="J347" s="100">
        <v>3.34</v>
      </c>
      <c r="K347" s="100">
        <v>3.1</v>
      </c>
      <c r="L347" s="100">
        <v>3.66</v>
      </c>
      <c r="M347" s="100">
        <v>2.76</v>
      </c>
      <c r="N347" s="100">
        <v>2.66</v>
      </c>
      <c r="O347" s="100">
        <v>4.72</v>
      </c>
      <c r="P347" s="100">
        <v>3.01</v>
      </c>
      <c r="Q347" s="100">
        <v>16.260000000000002</v>
      </c>
      <c r="R347" s="100">
        <v>26.12</v>
      </c>
      <c r="S347" s="100">
        <v>36.25</v>
      </c>
      <c r="T347" s="100">
        <v>10.45</v>
      </c>
      <c r="U347" s="100">
        <v>5.66</v>
      </c>
      <c r="V347" s="100">
        <v>0.4</v>
      </c>
      <c r="W347" s="100">
        <v>36.380000000000003</v>
      </c>
      <c r="X347" s="100">
        <v>27.22</v>
      </c>
      <c r="Y347" s="100">
        <v>53.07</v>
      </c>
      <c r="Z347" s="100">
        <v>49.14</v>
      </c>
      <c r="AA347" s="101">
        <v>62</v>
      </c>
      <c r="AB347" s="79">
        <v>186.48509999999999</v>
      </c>
      <c r="AC347" s="101" t="s">
        <v>31</v>
      </c>
      <c r="AD347" s="101" t="s">
        <v>31</v>
      </c>
      <c r="AE347" s="101" t="s">
        <v>31</v>
      </c>
      <c r="AF347" s="101" t="s">
        <v>31</v>
      </c>
      <c r="AG347" s="101" t="s">
        <v>31</v>
      </c>
      <c r="AH347" s="101" t="s">
        <v>31</v>
      </c>
      <c r="AI347" s="101" t="s">
        <v>31</v>
      </c>
      <c r="AJ347" s="101" t="s">
        <v>31</v>
      </c>
      <c r="AK347" s="101" t="s">
        <v>31</v>
      </c>
      <c r="AL347" s="101" t="s">
        <v>31</v>
      </c>
      <c r="AM347" s="101" t="s">
        <v>31</v>
      </c>
      <c r="AN347" s="101" t="s">
        <v>31</v>
      </c>
      <c r="AO347" s="101" t="s">
        <v>31</v>
      </c>
      <c r="AP347" s="101" t="s">
        <v>31</v>
      </c>
      <c r="AQ347" s="101" t="s">
        <v>31</v>
      </c>
      <c r="AR347" s="101" t="s">
        <v>31</v>
      </c>
      <c r="AS347" s="101" t="s">
        <v>31</v>
      </c>
      <c r="AT347" s="101" t="s">
        <v>31</v>
      </c>
      <c r="AU347" s="101">
        <v>89.166730000000001</v>
      </c>
      <c r="AV347" s="101">
        <v>42.4938902161079</v>
      </c>
      <c r="AW347" s="101">
        <v>406.48217759965598</v>
      </c>
      <c r="AX347" s="101" t="s">
        <v>31</v>
      </c>
      <c r="AY347" s="101" t="s">
        <v>31</v>
      </c>
      <c r="AZ347" s="101" t="s">
        <v>31</v>
      </c>
      <c r="BA347" s="101" t="s">
        <v>31</v>
      </c>
      <c r="BB347" s="101" t="s">
        <v>31</v>
      </c>
      <c r="BC347" s="101">
        <v>16</v>
      </c>
      <c r="BD347" s="101" t="s">
        <v>31</v>
      </c>
      <c r="BE347" s="101">
        <v>8</v>
      </c>
      <c r="BF347" s="101">
        <v>8</v>
      </c>
      <c r="BG347" s="101" t="s">
        <v>31</v>
      </c>
      <c r="BH347" s="71"/>
      <c r="BI347" s="71"/>
      <c r="BJ347" s="71"/>
      <c r="BK347" s="71"/>
      <c r="BL347" s="71"/>
      <c r="BM347" s="71"/>
      <c r="BN347" s="71"/>
      <c r="BO347" s="71"/>
      <c r="BP347" s="71"/>
      <c r="BQ347" s="71"/>
      <c r="BR347" s="71"/>
      <c r="BS347" s="71"/>
      <c r="BT347" s="71"/>
      <c r="BU347" s="71"/>
      <c r="BV347" s="71"/>
      <c r="BW347" s="71"/>
      <c r="BX347" s="71"/>
      <c r="BY347" s="71"/>
      <c r="BZ347" s="71"/>
      <c r="CA347" s="71"/>
      <c r="CB347" s="71"/>
      <c r="CC347" s="71"/>
      <c r="CD347" s="71"/>
      <c r="CE347" s="71"/>
      <c r="CF347" s="71"/>
      <c r="CG347" s="71"/>
      <c r="CH347" s="71"/>
      <c r="CI347" s="71"/>
      <c r="CJ347" s="71"/>
      <c r="CK347" s="71"/>
      <c r="CL347" s="71"/>
      <c r="CM347" s="71"/>
      <c r="CN347" s="71"/>
      <c r="CO347" s="71"/>
      <c r="CP347" s="71"/>
      <c r="CQ347" s="71"/>
      <c r="CR347" s="71"/>
      <c r="CS347" s="71"/>
      <c r="CT347" s="71"/>
      <c r="CU347" s="71"/>
      <c r="CV347" s="71"/>
      <c r="CW347" s="71"/>
      <c r="CX347" s="71"/>
      <c r="CY347" s="71"/>
      <c r="CZ347" s="71"/>
      <c r="DA347" s="71"/>
      <c r="DB347" s="71"/>
      <c r="DC347" s="71"/>
      <c r="DD347" s="71"/>
      <c r="DE347" s="71"/>
      <c r="DF347" s="71"/>
      <c r="DG347" s="71"/>
      <c r="DH347" s="71"/>
      <c r="DI347" s="71"/>
      <c r="DJ347" s="71"/>
      <c r="DK347" s="71"/>
    </row>
    <row r="348" spans="1:115">
      <c r="A348" s="109" t="s">
        <v>1</v>
      </c>
      <c r="B348" s="72" t="s">
        <v>49</v>
      </c>
      <c r="C348" s="99" t="s">
        <v>182</v>
      </c>
      <c r="D348" s="100">
        <v>2.1540699999999999</v>
      </c>
      <c r="E348" s="100">
        <v>58.75177</v>
      </c>
      <c r="F348" s="100">
        <v>36.410040000000002</v>
      </c>
      <c r="G348" s="71" t="s">
        <v>31</v>
      </c>
      <c r="H348" s="100">
        <v>3.07</v>
      </c>
      <c r="I348" s="100">
        <v>3.52</v>
      </c>
      <c r="J348" s="100">
        <v>3.39</v>
      </c>
      <c r="K348" s="100">
        <v>2.95</v>
      </c>
      <c r="L348" s="100">
        <v>3.43</v>
      </c>
      <c r="M348" s="100">
        <v>2.76</v>
      </c>
      <c r="N348" s="100">
        <v>3</v>
      </c>
      <c r="O348" s="100">
        <v>4.67</v>
      </c>
      <c r="P348" s="100">
        <v>2.98</v>
      </c>
      <c r="Q348" s="100">
        <v>17.47</v>
      </c>
      <c r="R348" s="100">
        <v>28.99</v>
      </c>
      <c r="S348" s="100">
        <v>35.770000000000003</v>
      </c>
      <c r="T348" s="100">
        <v>12.78</v>
      </c>
      <c r="U348" s="100">
        <v>7.24</v>
      </c>
      <c r="V348" s="100">
        <v>0.53</v>
      </c>
      <c r="W348" s="100">
        <v>33.25</v>
      </c>
      <c r="X348" s="100">
        <v>22.91</v>
      </c>
      <c r="Y348" s="100">
        <v>57.75</v>
      </c>
      <c r="Z348" s="100">
        <v>46.82</v>
      </c>
      <c r="AA348" s="101">
        <v>61</v>
      </c>
      <c r="AB348" s="79">
        <v>170.48580000000001</v>
      </c>
      <c r="AC348" s="101" t="s">
        <v>31</v>
      </c>
      <c r="AD348" s="101" t="s">
        <v>31</v>
      </c>
      <c r="AE348" s="101" t="s">
        <v>31</v>
      </c>
      <c r="AF348" s="101" t="s">
        <v>31</v>
      </c>
      <c r="AG348" s="101" t="s">
        <v>31</v>
      </c>
      <c r="AH348" s="101" t="s">
        <v>31</v>
      </c>
      <c r="AI348" s="101" t="s">
        <v>31</v>
      </c>
      <c r="AJ348" s="101" t="s">
        <v>31</v>
      </c>
      <c r="AK348" s="101" t="s">
        <v>31</v>
      </c>
      <c r="AL348" s="101" t="s">
        <v>31</v>
      </c>
      <c r="AM348" s="101" t="s">
        <v>31</v>
      </c>
      <c r="AN348" s="101" t="s">
        <v>31</v>
      </c>
      <c r="AO348" s="101" t="s">
        <v>31</v>
      </c>
      <c r="AP348" s="101" t="s">
        <v>31</v>
      </c>
      <c r="AQ348" s="101" t="s">
        <v>31</v>
      </c>
      <c r="AR348" s="101" t="s">
        <v>31</v>
      </c>
      <c r="AS348" s="101" t="s">
        <v>31</v>
      </c>
      <c r="AT348" s="101" t="s">
        <v>31</v>
      </c>
      <c r="AU348" s="101">
        <v>89.166989999999998</v>
      </c>
      <c r="AV348" s="101">
        <v>41.068420201815101</v>
      </c>
      <c r="AW348" s="101">
        <v>422.64836802248277</v>
      </c>
      <c r="AX348" s="101" t="s">
        <v>31</v>
      </c>
      <c r="AY348" s="101" t="s">
        <v>31</v>
      </c>
      <c r="AZ348" s="101" t="s">
        <v>31</v>
      </c>
      <c r="BA348" s="101" t="s">
        <v>31</v>
      </c>
      <c r="BB348" s="101" t="s">
        <v>31</v>
      </c>
      <c r="BC348" s="101">
        <v>16</v>
      </c>
      <c r="BD348" s="101">
        <v>0</v>
      </c>
      <c r="BE348" s="101">
        <v>6</v>
      </c>
      <c r="BF348" s="101">
        <v>6</v>
      </c>
      <c r="BG348" s="101" t="s">
        <v>31</v>
      </c>
      <c r="BH348" s="71"/>
      <c r="BI348" s="71"/>
      <c r="BJ348" s="71"/>
      <c r="BK348" s="71"/>
      <c r="BL348" s="71"/>
      <c r="BM348" s="71"/>
      <c r="BN348" s="71"/>
      <c r="BO348" s="71"/>
      <c r="BP348" s="71"/>
      <c r="BQ348" s="71"/>
      <c r="BR348" s="71"/>
      <c r="BS348" s="71"/>
      <c r="BT348" s="71"/>
      <c r="BU348" s="71"/>
      <c r="BV348" s="71"/>
      <c r="BW348" s="71"/>
      <c r="BX348" s="71"/>
      <c r="BY348" s="71"/>
      <c r="BZ348" s="71"/>
      <c r="CA348" s="71"/>
      <c r="CB348" s="71"/>
      <c r="CC348" s="71"/>
      <c r="CD348" s="71"/>
      <c r="CE348" s="71"/>
      <c r="CF348" s="71"/>
      <c r="CG348" s="71"/>
      <c r="CH348" s="71"/>
      <c r="CI348" s="71"/>
      <c r="CJ348" s="71"/>
      <c r="CK348" s="71"/>
      <c r="CL348" s="71"/>
      <c r="CM348" s="71"/>
      <c r="CN348" s="71"/>
      <c r="CO348" s="71"/>
      <c r="CP348" s="71"/>
      <c r="CQ348" s="71"/>
      <c r="CR348" s="71"/>
      <c r="CS348" s="71"/>
      <c r="CT348" s="71"/>
      <c r="CU348" s="71"/>
      <c r="CV348" s="71"/>
      <c r="CW348" s="71"/>
      <c r="CX348" s="71"/>
      <c r="CY348" s="71"/>
      <c r="CZ348" s="71"/>
      <c r="DA348" s="71"/>
      <c r="DB348" s="71"/>
      <c r="DC348" s="71"/>
      <c r="DD348" s="71"/>
      <c r="DE348" s="71"/>
      <c r="DF348" s="71"/>
      <c r="DG348" s="71"/>
      <c r="DH348" s="71"/>
      <c r="DI348" s="71"/>
      <c r="DJ348" s="71"/>
      <c r="DK348" s="71"/>
    </row>
    <row r="349" spans="1:115">
      <c r="A349" s="109" t="s">
        <v>1</v>
      </c>
      <c r="B349" s="72" t="s">
        <v>48</v>
      </c>
      <c r="C349" s="99" t="s">
        <v>182</v>
      </c>
      <c r="D349" s="100">
        <v>2.1213299999999999</v>
      </c>
      <c r="E349" s="100">
        <v>58.338520000000003</v>
      </c>
      <c r="F349" s="100">
        <v>36.389189999999999</v>
      </c>
      <c r="G349" s="98">
        <v>7.91</v>
      </c>
      <c r="H349" s="100">
        <v>3.48</v>
      </c>
      <c r="I349" s="100">
        <v>3.4</v>
      </c>
      <c r="J349" s="100">
        <v>3.35</v>
      </c>
      <c r="K349" s="100">
        <v>3.21</v>
      </c>
      <c r="L349" s="100">
        <v>3.53</v>
      </c>
      <c r="M349" s="100">
        <v>3.11</v>
      </c>
      <c r="N349" s="100">
        <v>3.36</v>
      </c>
      <c r="O349" s="100">
        <v>4.6100000000000003</v>
      </c>
      <c r="P349" s="100">
        <v>3.48</v>
      </c>
      <c r="Q349" s="100">
        <v>15.7</v>
      </c>
      <c r="R349" s="100">
        <v>25.39</v>
      </c>
      <c r="S349" s="100">
        <v>39.15</v>
      </c>
      <c r="T349" s="100">
        <v>9.41</v>
      </c>
      <c r="U349" s="100">
        <v>4.8</v>
      </c>
      <c r="V349" s="100">
        <v>0.63</v>
      </c>
      <c r="W349" s="100">
        <v>36.29</v>
      </c>
      <c r="X349" s="100">
        <v>17.940000000000001</v>
      </c>
      <c r="Y349" s="100">
        <v>54.05</v>
      </c>
      <c r="Z349" s="100">
        <v>48.17</v>
      </c>
      <c r="AA349" s="101">
        <v>59</v>
      </c>
      <c r="AB349" s="79">
        <v>146.39099999999999</v>
      </c>
      <c r="AC349" s="101" t="s">
        <v>31</v>
      </c>
      <c r="AD349" s="101" t="s">
        <v>31</v>
      </c>
      <c r="AE349" s="101" t="s">
        <v>31</v>
      </c>
      <c r="AF349" s="101" t="s">
        <v>31</v>
      </c>
      <c r="AG349" s="101" t="s">
        <v>31</v>
      </c>
      <c r="AH349" s="101" t="s">
        <v>31</v>
      </c>
      <c r="AI349" s="101" t="s">
        <v>31</v>
      </c>
      <c r="AJ349" s="101" t="s">
        <v>31</v>
      </c>
      <c r="AK349" s="101" t="s">
        <v>31</v>
      </c>
      <c r="AL349" s="101" t="s">
        <v>31</v>
      </c>
      <c r="AM349" s="101" t="s">
        <v>31</v>
      </c>
      <c r="AN349" s="101" t="s">
        <v>31</v>
      </c>
      <c r="AO349" s="101" t="s">
        <v>31</v>
      </c>
      <c r="AP349" s="101">
        <v>93.333330000000004</v>
      </c>
      <c r="AQ349" s="101">
        <v>9</v>
      </c>
      <c r="AR349" s="101">
        <v>90</v>
      </c>
      <c r="AS349" s="101">
        <v>9</v>
      </c>
      <c r="AT349" s="101">
        <v>90</v>
      </c>
      <c r="AU349" s="101">
        <v>91.151250000000005</v>
      </c>
      <c r="AV349" s="101">
        <v>40.189501032220797</v>
      </c>
      <c r="AW349" s="101">
        <v>430.39163668107392</v>
      </c>
      <c r="AX349" s="101">
        <v>17.083169999999999</v>
      </c>
      <c r="AY349" s="101">
        <v>22.274719999999999</v>
      </c>
      <c r="AZ349" s="101" t="s">
        <v>31</v>
      </c>
      <c r="BA349" s="101" t="s">
        <v>31</v>
      </c>
      <c r="BB349" s="101" t="s">
        <v>31</v>
      </c>
      <c r="BC349" s="101">
        <v>21.2</v>
      </c>
      <c r="BD349" s="101" t="s">
        <v>31</v>
      </c>
      <c r="BE349" s="101">
        <v>6</v>
      </c>
      <c r="BF349" s="101">
        <v>6</v>
      </c>
      <c r="BG349" s="101" t="s">
        <v>31</v>
      </c>
      <c r="BH349" s="71"/>
      <c r="BI349" s="71"/>
      <c r="BJ349" s="71"/>
      <c r="BK349" s="71"/>
      <c r="BL349" s="71"/>
      <c r="BM349" s="71"/>
      <c r="BN349" s="71"/>
      <c r="BO349" s="71"/>
      <c r="BP349" s="71"/>
      <c r="BQ349" s="71"/>
      <c r="BR349" s="71"/>
      <c r="BS349" s="71"/>
      <c r="BT349" s="71"/>
      <c r="BU349" s="71"/>
      <c r="BV349" s="71"/>
      <c r="BW349" s="71"/>
      <c r="BX349" s="71"/>
      <c r="BY349" s="71"/>
      <c r="BZ349" s="71"/>
      <c r="CA349" s="71"/>
      <c r="CB349" s="71"/>
      <c r="CC349" s="71"/>
      <c r="CD349" s="71"/>
      <c r="CE349" s="71"/>
      <c r="CF349" s="71"/>
      <c r="CG349" s="71"/>
      <c r="CH349" s="71"/>
      <c r="CI349" s="71"/>
      <c r="CJ349" s="71"/>
      <c r="CK349" s="71"/>
      <c r="CL349" s="71"/>
      <c r="CM349" s="71"/>
      <c r="CN349" s="71"/>
      <c r="CO349" s="71"/>
      <c r="CP349" s="71"/>
      <c r="CQ349" s="71"/>
      <c r="CR349" s="71"/>
      <c r="CS349" s="71"/>
      <c r="CT349" s="71"/>
      <c r="CU349" s="71"/>
      <c r="CV349" s="71"/>
      <c r="CW349" s="71"/>
      <c r="CX349" s="71"/>
      <c r="CY349" s="71"/>
      <c r="CZ349" s="71"/>
      <c r="DA349" s="71"/>
      <c r="DB349" s="71"/>
      <c r="DC349" s="71"/>
      <c r="DD349" s="71"/>
      <c r="DE349" s="71"/>
      <c r="DF349" s="71"/>
      <c r="DG349" s="71"/>
      <c r="DH349" s="71"/>
      <c r="DI349" s="71"/>
      <c r="DJ349" s="71"/>
      <c r="DK349" s="71"/>
    </row>
    <row r="350" spans="1:115">
      <c r="A350" s="109" t="s">
        <v>1</v>
      </c>
      <c r="B350" s="72" t="s">
        <v>47</v>
      </c>
      <c r="C350" s="99" t="s">
        <v>182</v>
      </c>
      <c r="D350" s="100">
        <v>2.3245900000000002</v>
      </c>
      <c r="E350" s="100">
        <v>59.844720000000002</v>
      </c>
      <c r="F350" s="100">
        <v>34.890059999999998</v>
      </c>
      <c r="G350" s="71" t="s">
        <v>31</v>
      </c>
      <c r="H350" s="101" t="s">
        <v>31</v>
      </c>
      <c r="I350" s="71" t="s">
        <v>31</v>
      </c>
      <c r="J350" s="71" t="s">
        <v>31</v>
      </c>
      <c r="K350" s="71" t="s">
        <v>31</v>
      </c>
      <c r="L350" s="71" t="s">
        <v>31</v>
      </c>
      <c r="M350" s="71" t="s">
        <v>31</v>
      </c>
      <c r="N350" s="71" t="s">
        <v>31</v>
      </c>
      <c r="O350" s="71" t="s">
        <v>31</v>
      </c>
      <c r="P350" s="71" t="s">
        <v>31</v>
      </c>
      <c r="Q350" s="71" t="s">
        <v>31</v>
      </c>
      <c r="R350" s="71" t="s">
        <v>31</v>
      </c>
      <c r="S350" s="71" t="s">
        <v>31</v>
      </c>
      <c r="T350" s="71" t="s">
        <v>31</v>
      </c>
      <c r="U350" s="71" t="s">
        <v>31</v>
      </c>
      <c r="V350" s="71" t="s">
        <v>31</v>
      </c>
      <c r="W350" s="71" t="s">
        <v>31</v>
      </c>
      <c r="X350" s="71" t="s">
        <v>31</v>
      </c>
      <c r="Y350" s="71" t="s">
        <v>31</v>
      </c>
      <c r="Z350" s="71" t="s">
        <v>31</v>
      </c>
      <c r="AA350" s="101">
        <v>69.900000000000006</v>
      </c>
      <c r="AB350" s="79">
        <v>116.8421</v>
      </c>
      <c r="AC350" s="101" t="s">
        <v>31</v>
      </c>
      <c r="AD350" s="101" t="s">
        <v>31</v>
      </c>
      <c r="AE350" s="101" t="s">
        <v>31</v>
      </c>
      <c r="AF350" s="101" t="s">
        <v>31</v>
      </c>
      <c r="AG350" s="101" t="s">
        <v>31</v>
      </c>
      <c r="AH350" s="101" t="s">
        <v>31</v>
      </c>
      <c r="AI350" s="101" t="s">
        <v>31</v>
      </c>
      <c r="AJ350" s="101" t="s">
        <v>31</v>
      </c>
      <c r="AK350" s="101" t="s">
        <v>31</v>
      </c>
      <c r="AL350" s="101" t="s">
        <v>31</v>
      </c>
      <c r="AM350" s="101" t="s">
        <v>31</v>
      </c>
      <c r="AN350" s="101" t="s">
        <v>31</v>
      </c>
      <c r="AO350" s="101" t="s">
        <v>31</v>
      </c>
      <c r="AP350" s="101">
        <v>93.333330000000004</v>
      </c>
      <c r="AQ350" s="101">
        <v>9</v>
      </c>
      <c r="AR350" s="101">
        <v>90</v>
      </c>
      <c r="AS350" s="101">
        <v>9</v>
      </c>
      <c r="AT350" s="101">
        <v>90</v>
      </c>
      <c r="AU350" s="101">
        <v>91.161119999999997</v>
      </c>
      <c r="AV350" s="101">
        <v>39.340496242177501</v>
      </c>
      <c r="AW350" s="101">
        <v>398.7457686604746</v>
      </c>
      <c r="AX350" s="101">
        <v>17.82677</v>
      </c>
      <c r="AY350" s="101">
        <v>22.537960000000002</v>
      </c>
      <c r="AZ350" s="101" t="s">
        <v>31</v>
      </c>
      <c r="BA350" s="101" t="s">
        <v>31</v>
      </c>
      <c r="BB350" s="101" t="s">
        <v>31</v>
      </c>
      <c r="BC350" s="101">
        <v>24.5</v>
      </c>
      <c r="BD350" s="101" t="s">
        <v>31</v>
      </c>
      <c r="BE350" s="101">
        <v>5</v>
      </c>
      <c r="BF350" s="101">
        <v>5</v>
      </c>
      <c r="BG350" s="101" t="s">
        <v>31</v>
      </c>
      <c r="BH350" s="71"/>
      <c r="BI350" s="71"/>
      <c r="BJ350" s="71"/>
      <c r="BK350" s="71"/>
      <c r="BL350" s="71"/>
      <c r="BM350" s="71"/>
      <c r="BN350" s="71"/>
      <c r="BO350" s="71"/>
      <c r="BP350" s="71"/>
      <c r="BQ350" s="71"/>
      <c r="BR350" s="71"/>
      <c r="BS350" s="71"/>
      <c r="BT350" s="71"/>
      <c r="BU350" s="71"/>
      <c r="BV350" s="71"/>
      <c r="BW350" s="71"/>
      <c r="BX350" s="71"/>
      <c r="BY350" s="71"/>
      <c r="BZ350" s="71"/>
      <c r="CA350" s="71"/>
      <c r="CB350" s="71"/>
      <c r="CC350" s="71"/>
      <c r="CD350" s="71"/>
      <c r="CE350" s="71"/>
      <c r="CF350" s="71"/>
      <c r="CG350" s="71"/>
      <c r="CH350" s="71"/>
      <c r="CI350" s="71"/>
      <c r="CJ350" s="71"/>
      <c r="CK350" s="71"/>
      <c r="CL350" s="71"/>
      <c r="CM350" s="71"/>
      <c r="CN350" s="71"/>
      <c r="CO350" s="71"/>
      <c r="CP350" s="71"/>
      <c r="CQ350" s="71"/>
      <c r="CR350" s="71"/>
      <c r="CS350" s="71"/>
      <c r="CT350" s="71"/>
      <c r="CU350" s="71"/>
      <c r="CV350" s="71"/>
      <c r="CW350" s="71"/>
      <c r="CX350" s="71"/>
      <c r="CY350" s="71"/>
      <c r="CZ350" s="71"/>
      <c r="DA350" s="71"/>
      <c r="DB350" s="71"/>
      <c r="DC350" s="71"/>
      <c r="DD350" s="71"/>
      <c r="DE350" s="71"/>
      <c r="DF350" s="71"/>
      <c r="DG350" s="71"/>
      <c r="DH350" s="71"/>
      <c r="DI350" s="71"/>
      <c r="DJ350" s="71"/>
      <c r="DK350" s="71"/>
    </row>
    <row r="351" spans="1:115">
      <c r="A351" s="109" t="s">
        <v>1</v>
      </c>
      <c r="B351" s="72" t="s">
        <v>46</v>
      </c>
      <c r="C351" s="99" t="s">
        <v>182</v>
      </c>
      <c r="D351" s="100">
        <v>2.6020500000000002</v>
      </c>
      <c r="E351" s="100">
        <v>63.479590000000002</v>
      </c>
      <c r="F351" s="100">
        <v>29.883389999999999</v>
      </c>
      <c r="G351" s="98">
        <v>7.91</v>
      </c>
      <c r="H351" s="101" t="s">
        <v>31</v>
      </c>
      <c r="I351" s="71" t="s">
        <v>31</v>
      </c>
      <c r="J351" s="71" t="s">
        <v>31</v>
      </c>
      <c r="K351" s="71" t="s">
        <v>31</v>
      </c>
      <c r="L351" s="71" t="s">
        <v>31</v>
      </c>
      <c r="M351" s="71" t="s">
        <v>31</v>
      </c>
      <c r="N351" s="71" t="s">
        <v>31</v>
      </c>
      <c r="O351" s="71" t="s">
        <v>31</v>
      </c>
      <c r="P351" s="71" t="s">
        <v>31</v>
      </c>
      <c r="Q351" s="71" t="s">
        <v>31</v>
      </c>
      <c r="R351" s="71" t="s">
        <v>31</v>
      </c>
      <c r="S351" s="71" t="s">
        <v>31</v>
      </c>
      <c r="T351" s="71" t="s">
        <v>31</v>
      </c>
      <c r="U351" s="71" t="s">
        <v>31</v>
      </c>
      <c r="V351" s="71" t="s">
        <v>31</v>
      </c>
      <c r="W351" s="71" t="s">
        <v>31</v>
      </c>
      <c r="X351" s="71" t="s">
        <v>31</v>
      </c>
      <c r="Y351" s="71" t="s">
        <v>31</v>
      </c>
      <c r="Z351" s="71" t="s">
        <v>31</v>
      </c>
      <c r="AA351" s="101">
        <v>69</v>
      </c>
      <c r="AB351" s="79">
        <v>115.681</v>
      </c>
      <c r="AC351" s="101" t="s">
        <v>31</v>
      </c>
      <c r="AD351" s="101" t="s">
        <v>31</v>
      </c>
      <c r="AE351" s="101" t="s">
        <v>31</v>
      </c>
      <c r="AF351" s="101" t="s">
        <v>31</v>
      </c>
      <c r="AG351" s="101" t="s">
        <v>31</v>
      </c>
      <c r="AH351" s="101" t="s">
        <v>31</v>
      </c>
      <c r="AI351" s="101" t="s">
        <v>31</v>
      </c>
      <c r="AJ351" s="101" t="s">
        <v>31</v>
      </c>
      <c r="AK351" s="101" t="s">
        <v>31</v>
      </c>
      <c r="AL351" s="101" t="s">
        <v>31</v>
      </c>
      <c r="AM351" s="101" t="s">
        <v>31</v>
      </c>
      <c r="AN351" s="101" t="s">
        <v>31</v>
      </c>
      <c r="AO351" s="101" t="s">
        <v>31</v>
      </c>
      <c r="AP351" s="101">
        <v>93.333330000000004</v>
      </c>
      <c r="AQ351" s="101">
        <v>9</v>
      </c>
      <c r="AR351" s="101">
        <v>90</v>
      </c>
      <c r="AS351" s="101">
        <v>9</v>
      </c>
      <c r="AT351" s="101">
        <v>90</v>
      </c>
      <c r="AU351" s="101">
        <v>92.887720000000002</v>
      </c>
      <c r="AV351" s="101">
        <v>38.671569737971303</v>
      </c>
      <c r="AW351" s="101">
        <v>441.60380674489772</v>
      </c>
      <c r="AX351" s="101">
        <v>19.48114</v>
      </c>
      <c r="AY351" s="101">
        <v>24.28256</v>
      </c>
      <c r="AZ351" s="101" t="s">
        <v>31</v>
      </c>
      <c r="BA351" s="101">
        <v>9.5172600000000003</v>
      </c>
      <c r="BB351" s="101">
        <v>14.06672</v>
      </c>
      <c r="BC351" s="101">
        <v>24.5</v>
      </c>
      <c r="BD351" s="101">
        <v>0</v>
      </c>
      <c r="BE351" s="101">
        <v>3.5</v>
      </c>
      <c r="BF351" s="101">
        <v>3.5</v>
      </c>
      <c r="BG351" s="101" t="s">
        <v>31</v>
      </c>
      <c r="BH351" s="71"/>
      <c r="BI351" s="71"/>
      <c r="BJ351" s="71"/>
      <c r="BK351" s="71"/>
      <c r="BL351" s="71"/>
      <c r="BM351" s="71"/>
      <c r="BN351" s="71"/>
      <c r="BO351" s="71"/>
      <c r="BP351" s="71"/>
      <c r="BQ351" s="71"/>
      <c r="BR351" s="71"/>
      <c r="BS351" s="71"/>
      <c r="BT351" s="71"/>
      <c r="BU351" s="71"/>
      <c r="BV351" s="71"/>
      <c r="BW351" s="71"/>
      <c r="BX351" s="71"/>
      <c r="BY351" s="71"/>
      <c r="BZ351" s="71"/>
      <c r="CA351" s="71"/>
      <c r="CB351" s="71"/>
      <c r="CC351" s="71"/>
      <c r="CD351" s="71"/>
      <c r="CE351" s="71"/>
      <c r="CF351" s="71"/>
      <c r="CG351" s="71"/>
      <c r="CH351" s="71"/>
      <c r="CI351" s="71"/>
      <c r="CJ351" s="71"/>
      <c r="CK351" s="71"/>
      <c r="CL351" s="71"/>
      <c r="CM351" s="71"/>
      <c r="CN351" s="71"/>
      <c r="CO351" s="71"/>
      <c r="CP351" s="71"/>
      <c r="CQ351" s="71"/>
      <c r="CR351" s="71"/>
      <c r="CS351" s="71"/>
      <c r="CT351" s="71"/>
      <c r="CU351" s="71"/>
      <c r="CV351" s="71"/>
      <c r="CW351" s="71"/>
      <c r="CX351" s="71"/>
      <c r="CY351" s="71"/>
      <c r="CZ351" s="71"/>
      <c r="DA351" s="71"/>
      <c r="DB351" s="71"/>
      <c r="DC351" s="71"/>
      <c r="DD351" s="71"/>
      <c r="DE351" s="71"/>
      <c r="DF351" s="71"/>
      <c r="DG351" s="71"/>
      <c r="DH351" s="71"/>
      <c r="DI351" s="71"/>
      <c r="DJ351" s="71"/>
      <c r="DK351" s="71"/>
    </row>
    <row r="352" spans="1:115">
      <c r="A352" s="109" t="s">
        <v>1</v>
      </c>
      <c r="B352" s="72" t="s">
        <v>45</v>
      </c>
      <c r="C352" s="99" t="s">
        <v>182</v>
      </c>
      <c r="D352" s="100">
        <v>2.13985</v>
      </c>
      <c r="E352" s="100">
        <v>52.140749999999997</v>
      </c>
      <c r="F352" s="100">
        <v>40.377389999999998</v>
      </c>
      <c r="G352" s="71" t="s">
        <v>31</v>
      </c>
      <c r="H352" s="101" t="s">
        <v>31</v>
      </c>
      <c r="I352" s="71" t="s">
        <v>31</v>
      </c>
      <c r="J352" s="71" t="s">
        <v>31</v>
      </c>
      <c r="K352" s="71" t="s">
        <v>31</v>
      </c>
      <c r="L352" s="71" t="s">
        <v>31</v>
      </c>
      <c r="M352" s="71" t="s">
        <v>31</v>
      </c>
      <c r="N352" s="71" t="s">
        <v>31</v>
      </c>
      <c r="O352" s="71" t="s">
        <v>31</v>
      </c>
      <c r="P352" s="71" t="s">
        <v>31</v>
      </c>
      <c r="Q352" s="71" t="s">
        <v>31</v>
      </c>
      <c r="R352" s="71" t="s">
        <v>31</v>
      </c>
      <c r="S352" s="71" t="s">
        <v>31</v>
      </c>
      <c r="T352" s="71" t="s">
        <v>31</v>
      </c>
      <c r="U352" s="71" t="s">
        <v>31</v>
      </c>
      <c r="V352" s="71" t="s">
        <v>31</v>
      </c>
      <c r="W352" s="71" t="s">
        <v>31</v>
      </c>
      <c r="X352" s="71" t="s">
        <v>31</v>
      </c>
      <c r="Y352" s="71" t="s">
        <v>31</v>
      </c>
      <c r="Z352" s="71" t="s">
        <v>31</v>
      </c>
      <c r="AA352" s="101">
        <v>69</v>
      </c>
      <c r="AB352" s="79">
        <v>103.6862</v>
      </c>
      <c r="AC352" s="101" t="s">
        <v>31</v>
      </c>
      <c r="AD352" s="101" t="s">
        <v>31</v>
      </c>
      <c r="AE352" s="101" t="s">
        <v>31</v>
      </c>
      <c r="AF352" s="101" t="s">
        <v>31</v>
      </c>
      <c r="AG352" s="101" t="s">
        <v>31</v>
      </c>
      <c r="AH352" s="101" t="s">
        <v>31</v>
      </c>
      <c r="AI352" s="101" t="s">
        <v>31</v>
      </c>
      <c r="AJ352" s="101" t="s">
        <v>31</v>
      </c>
      <c r="AK352" s="101" t="s">
        <v>31</v>
      </c>
      <c r="AL352" s="101" t="s">
        <v>31</v>
      </c>
      <c r="AM352" s="101" t="s">
        <v>31</v>
      </c>
      <c r="AN352" s="101" t="s">
        <v>31</v>
      </c>
      <c r="AO352" s="101" t="s">
        <v>31</v>
      </c>
      <c r="AP352" s="101">
        <v>93.333330000000004</v>
      </c>
      <c r="AQ352" s="101">
        <v>9</v>
      </c>
      <c r="AR352" s="101">
        <v>90</v>
      </c>
      <c r="AS352" s="101">
        <v>9</v>
      </c>
      <c r="AT352" s="101">
        <v>90</v>
      </c>
      <c r="AU352" s="101">
        <v>94.728099999999998</v>
      </c>
      <c r="AV352" s="101">
        <v>38.886174614612202</v>
      </c>
      <c r="AW352" s="101">
        <v>360.93207984049053</v>
      </c>
      <c r="AX352" s="101">
        <v>20.307970000000001</v>
      </c>
      <c r="AY352" s="101">
        <v>24.9711</v>
      </c>
      <c r="AZ352" s="101" t="s">
        <v>31</v>
      </c>
      <c r="BA352" s="101">
        <v>10.585520000000001</v>
      </c>
      <c r="BB352" s="101">
        <v>15.74985</v>
      </c>
      <c r="BC352" s="101">
        <v>23.4</v>
      </c>
      <c r="BD352" s="101" t="s">
        <v>31</v>
      </c>
      <c r="BE352" s="101">
        <v>2.5</v>
      </c>
      <c r="BF352" s="101">
        <v>2.5</v>
      </c>
      <c r="BG352" s="101" t="s">
        <v>31</v>
      </c>
      <c r="BH352" s="71"/>
      <c r="BI352" s="71"/>
      <c r="BJ352" s="71"/>
      <c r="BK352" s="71"/>
      <c r="BL352" s="71"/>
      <c r="BM352" s="71"/>
      <c r="BN352" s="71"/>
      <c r="BO352" s="71"/>
      <c r="BP352" s="71"/>
      <c r="BQ352" s="71"/>
      <c r="BR352" s="71"/>
      <c r="BS352" s="71"/>
      <c r="BT352" s="71"/>
      <c r="BU352" s="71"/>
      <c r="BV352" s="71"/>
      <c r="BW352" s="71"/>
      <c r="BX352" s="71"/>
      <c r="BY352" s="71"/>
      <c r="BZ352" s="71"/>
      <c r="CA352" s="71"/>
      <c r="CB352" s="71"/>
      <c r="CC352" s="71"/>
      <c r="CD352" s="71"/>
      <c r="CE352" s="71"/>
      <c r="CF352" s="71"/>
      <c r="CG352" s="71"/>
      <c r="CH352" s="71"/>
      <c r="CI352" s="71"/>
      <c r="CJ352" s="71"/>
      <c r="CK352" s="71"/>
      <c r="CL352" s="71"/>
      <c r="CM352" s="71"/>
      <c r="CN352" s="71"/>
      <c r="CO352" s="71"/>
      <c r="CP352" s="71"/>
      <c r="CQ352" s="71"/>
      <c r="CR352" s="71"/>
      <c r="CS352" s="71"/>
      <c r="CT352" s="71"/>
      <c r="CU352" s="71"/>
      <c r="CV352" s="71"/>
      <c r="CW352" s="71"/>
      <c r="CX352" s="71"/>
      <c r="CY352" s="71"/>
      <c r="CZ352" s="71"/>
      <c r="DA352" s="71"/>
      <c r="DB352" s="71"/>
      <c r="DC352" s="71"/>
      <c r="DD352" s="71"/>
      <c r="DE352" s="71"/>
      <c r="DF352" s="71"/>
      <c r="DG352" s="71"/>
      <c r="DH352" s="71"/>
      <c r="DI352" s="71"/>
      <c r="DJ352" s="71"/>
      <c r="DK352" s="71"/>
    </row>
    <row r="353" spans="1:115">
      <c r="A353" s="109" t="s">
        <v>1</v>
      </c>
      <c r="B353" s="72" t="s">
        <v>44</v>
      </c>
      <c r="C353" s="99" t="s">
        <v>182</v>
      </c>
      <c r="D353" s="100">
        <v>1.9845299999999999</v>
      </c>
      <c r="E353" s="100">
        <v>53.1235</v>
      </c>
      <c r="F353" s="100">
        <v>40.222499999999997</v>
      </c>
      <c r="G353" s="98">
        <v>7.79</v>
      </c>
      <c r="H353" s="101" t="s">
        <v>31</v>
      </c>
      <c r="I353" s="71" t="s">
        <v>31</v>
      </c>
      <c r="J353" s="71" t="s">
        <v>31</v>
      </c>
      <c r="K353" s="71" t="s">
        <v>31</v>
      </c>
      <c r="L353" s="71" t="s">
        <v>31</v>
      </c>
      <c r="M353" s="71" t="s">
        <v>31</v>
      </c>
      <c r="N353" s="71" t="s">
        <v>31</v>
      </c>
      <c r="O353" s="71" t="s">
        <v>31</v>
      </c>
      <c r="P353" s="71" t="s">
        <v>31</v>
      </c>
      <c r="Q353" s="71" t="s">
        <v>31</v>
      </c>
      <c r="R353" s="71" t="s">
        <v>31</v>
      </c>
      <c r="S353" s="71" t="s">
        <v>31</v>
      </c>
      <c r="T353" s="71" t="s">
        <v>31</v>
      </c>
      <c r="U353" s="71" t="s">
        <v>31</v>
      </c>
      <c r="V353" s="71" t="s">
        <v>31</v>
      </c>
      <c r="W353" s="71" t="s">
        <v>31</v>
      </c>
      <c r="X353" s="71" t="s">
        <v>31</v>
      </c>
      <c r="Y353" s="71" t="s">
        <v>31</v>
      </c>
      <c r="Z353" s="71" t="s">
        <v>31</v>
      </c>
      <c r="AA353" s="101">
        <v>71</v>
      </c>
      <c r="AB353" s="79">
        <v>108.9392</v>
      </c>
      <c r="AC353" s="101">
        <v>100</v>
      </c>
      <c r="AD353" s="101">
        <v>5.0513560236821267</v>
      </c>
      <c r="AE353" s="101">
        <v>14.525646661986642</v>
      </c>
      <c r="AF353" s="101">
        <v>27.658227519044743</v>
      </c>
      <c r="AG353" s="101">
        <v>52.342601642887097</v>
      </c>
      <c r="AH353" s="101">
        <v>3.4298493211494798</v>
      </c>
      <c r="AI353" s="101">
        <v>33.061474089351975</v>
      </c>
      <c r="AJ353" s="101">
        <v>49.231343947864005</v>
      </c>
      <c r="AK353" s="101">
        <v>32.673735133218528</v>
      </c>
      <c r="AL353" s="101">
        <v>46.976266136242444</v>
      </c>
      <c r="AM353" s="101">
        <v>6.75048645412366</v>
      </c>
      <c r="AN353" s="101">
        <v>92.418030000000002</v>
      </c>
      <c r="AO353" s="101">
        <v>88.065989999999999</v>
      </c>
      <c r="AP353" s="101">
        <v>93.333330000000004</v>
      </c>
      <c r="AQ353" s="101">
        <v>9</v>
      </c>
      <c r="AR353" s="101">
        <v>90</v>
      </c>
      <c r="AS353" s="101">
        <v>9</v>
      </c>
      <c r="AT353" s="101">
        <v>90</v>
      </c>
      <c r="AU353" s="101">
        <v>96.463300000000004</v>
      </c>
      <c r="AV353" s="101">
        <v>39.337817672437197</v>
      </c>
      <c r="AW353" s="101">
        <v>373.44453161377106</v>
      </c>
      <c r="AX353" s="101">
        <v>21.60116</v>
      </c>
      <c r="AY353" s="101">
        <v>25.912030000000001</v>
      </c>
      <c r="AZ353" s="101" t="s">
        <v>31</v>
      </c>
      <c r="BA353" s="101">
        <v>10.961600000000001</v>
      </c>
      <c r="BB353" s="101">
        <v>16.68468</v>
      </c>
      <c r="BC353" s="101">
        <v>23.4</v>
      </c>
      <c r="BD353" s="101">
        <v>5</v>
      </c>
      <c r="BE353" s="101">
        <v>2.5</v>
      </c>
      <c r="BF353" s="101">
        <v>2.5</v>
      </c>
      <c r="BG353" s="101" t="s">
        <v>31</v>
      </c>
      <c r="BH353" s="71"/>
      <c r="BI353" s="71"/>
      <c r="BJ353" s="71"/>
      <c r="BK353" s="71"/>
      <c r="BL353" s="71"/>
      <c r="BM353" s="71"/>
      <c r="BN353" s="71"/>
      <c r="BO353" s="71"/>
      <c r="BP353" s="71"/>
      <c r="BQ353" s="71"/>
      <c r="BR353" s="71"/>
      <c r="BS353" s="71"/>
      <c r="BT353" s="71"/>
      <c r="BU353" s="71"/>
      <c r="BV353" s="71"/>
      <c r="BW353" s="71"/>
      <c r="BX353" s="71"/>
      <c r="BY353" s="71"/>
      <c r="BZ353" s="71"/>
      <c r="CA353" s="71"/>
      <c r="CB353" s="71"/>
      <c r="CC353" s="71"/>
      <c r="CD353" s="71"/>
      <c r="CE353" s="71"/>
      <c r="CF353" s="71"/>
      <c r="CG353" s="71"/>
      <c r="CH353" s="71"/>
      <c r="CI353" s="71"/>
      <c r="CJ353" s="71"/>
      <c r="CK353" s="71"/>
      <c r="CL353" s="71"/>
      <c r="CM353" s="71"/>
      <c r="CN353" s="71"/>
      <c r="CO353" s="71"/>
      <c r="CP353" s="71"/>
      <c r="CQ353" s="71"/>
      <c r="CR353" s="71"/>
      <c r="CS353" s="71"/>
      <c r="CT353" s="71"/>
      <c r="CU353" s="71"/>
      <c r="CV353" s="71"/>
      <c r="CW353" s="71"/>
      <c r="CX353" s="71"/>
      <c r="CY353" s="71"/>
      <c r="CZ353" s="71"/>
      <c r="DA353" s="71"/>
      <c r="DB353" s="71"/>
      <c r="DC353" s="71"/>
      <c r="DD353" s="71"/>
      <c r="DE353" s="71"/>
      <c r="DF353" s="71"/>
      <c r="DG353" s="71"/>
      <c r="DH353" s="71"/>
      <c r="DI353" s="71"/>
      <c r="DJ353" s="71"/>
      <c r="DK353" s="71"/>
    </row>
    <row r="354" spans="1:115">
      <c r="A354" s="109" t="s">
        <v>1</v>
      </c>
      <c r="B354" s="72" t="s">
        <v>43</v>
      </c>
      <c r="C354" s="99" t="s">
        <v>182</v>
      </c>
      <c r="D354" s="100">
        <v>2.1198600000000001</v>
      </c>
      <c r="E354" s="100">
        <v>55.323889999999999</v>
      </c>
      <c r="F354" s="100">
        <v>38.050609999999999</v>
      </c>
      <c r="G354" s="98">
        <v>7.79</v>
      </c>
      <c r="H354" s="100">
        <v>3.02</v>
      </c>
      <c r="I354" s="100">
        <v>3.49</v>
      </c>
      <c r="J354" s="100">
        <v>3.45</v>
      </c>
      <c r="K354" s="100">
        <v>2.9</v>
      </c>
      <c r="L354" s="100">
        <v>3.23</v>
      </c>
      <c r="M354" s="100">
        <v>2.83</v>
      </c>
      <c r="N354" s="100">
        <v>3.13</v>
      </c>
      <c r="O354" s="100">
        <v>4.7</v>
      </c>
      <c r="P354" s="100">
        <v>3.21</v>
      </c>
      <c r="Q354" s="100">
        <v>21.44</v>
      </c>
      <c r="R354" s="100">
        <v>24.1</v>
      </c>
      <c r="S354" s="100">
        <v>39.18</v>
      </c>
      <c r="T354" s="100">
        <v>11.75</v>
      </c>
      <c r="U354" s="100">
        <v>6.6</v>
      </c>
      <c r="V354" s="100">
        <v>1.19</v>
      </c>
      <c r="W354" s="100">
        <v>29.2</v>
      </c>
      <c r="X354" s="100">
        <v>17.86</v>
      </c>
      <c r="Y354" s="100">
        <v>62.93</v>
      </c>
      <c r="Z354" s="100">
        <v>53.64</v>
      </c>
      <c r="AA354" s="101">
        <v>71</v>
      </c>
      <c r="AB354" s="79">
        <v>120.9923</v>
      </c>
      <c r="AC354" s="101">
        <v>100</v>
      </c>
      <c r="AD354" s="101">
        <v>4.9238192424590679</v>
      </c>
      <c r="AE354" s="101">
        <v>6.2622677624277117</v>
      </c>
      <c r="AF354" s="101">
        <v>26.691994345527871</v>
      </c>
      <c r="AG354" s="101">
        <v>47.734216109263357</v>
      </c>
      <c r="AH354" s="101">
        <v>3.2330417456999396</v>
      </c>
      <c r="AI354" s="101">
        <v>34.684594001853277</v>
      </c>
      <c r="AJ354" s="101">
        <v>51.491956268874702</v>
      </c>
      <c r="AK354" s="101">
        <v>34.352106097066127</v>
      </c>
      <c r="AL354" s="101">
        <v>48.656541898157379</v>
      </c>
      <c r="AM354" s="101">
        <v>6.3654496770575264</v>
      </c>
      <c r="AN354" s="101">
        <v>92.419409999999999</v>
      </c>
      <c r="AO354" s="101">
        <v>88.697299999999998</v>
      </c>
      <c r="AP354" s="101">
        <v>93.333330000000004</v>
      </c>
      <c r="AQ354" s="101">
        <v>9</v>
      </c>
      <c r="AR354" s="101">
        <v>90</v>
      </c>
      <c r="AS354" s="101">
        <v>9</v>
      </c>
      <c r="AT354" s="101">
        <v>90</v>
      </c>
      <c r="AU354" s="101">
        <v>96.464200000000005</v>
      </c>
      <c r="AV354" s="101">
        <v>38.989439176880602</v>
      </c>
      <c r="AW354" s="101">
        <v>379.68426256484958</v>
      </c>
      <c r="AX354" s="101">
        <v>22.722570000000001</v>
      </c>
      <c r="AY354" s="101">
        <v>26.506119999999999</v>
      </c>
      <c r="AZ354" s="101" t="s">
        <v>31</v>
      </c>
      <c r="BA354" s="101" t="s">
        <v>31</v>
      </c>
      <c r="BB354" s="101" t="s">
        <v>31</v>
      </c>
      <c r="BC354" s="101">
        <v>22.2</v>
      </c>
      <c r="BD354" s="101" t="s">
        <v>31</v>
      </c>
      <c r="BE354" s="101">
        <v>2.5</v>
      </c>
      <c r="BF354" s="101">
        <v>2.5</v>
      </c>
      <c r="BG354" s="101" t="s">
        <v>31</v>
      </c>
      <c r="BH354" s="71"/>
      <c r="BI354" s="71"/>
      <c r="BJ354" s="71"/>
      <c r="BK354" s="71"/>
      <c r="BL354" s="71"/>
      <c r="BM354" s="71"/>
      <c r="BN354" s="71"/>
      <c r="BO354" s="71"/>
      <c r="BP354" s="71"/>
      <c r="BQ354" s="71"/>
      <c r="BR354" s="71"/>
      <c r="BS354" s="71"/>
      <c r="BT354" s="71"/>
      <c r="BU354" s="71"/>
      <c r="BV354" s="71"/>
      <c r="BW354" s="71"/>
      <c r="BX354" s="71"/>
      <c r="BY354" s="71"/>
      <c r="BZ354" s="71"/>
      <c r="CA354" s="71"/>
      <c r="CB354" s="71"/>
      <c r="CC354" s="71"/>
      <c r="CD354" s="71"/>
      <c r="CE354" s="71"/>
      <c r="CF354" s="71"/>
      <c r="CG354" s="71"/>
      <c r="CH354" s="71"/>
      <c r="CI354" s="71"/>
      <c r="CJ354" s="71"/>
      <c r="CK354" s="71"/>
      <c r="CL354" s="71"/>
      <c r="CM354" s="71"/>
      <c r="CN354" s="71"/>
      <c r="CO354" s="71"/>
      <c r="CP354" s="71"/>
      <c r="CQ354" s="71"/>
      <c r="CR354" s="71"/>
      <c r="CS354" s="71"/>
      <c r="CT354" s="71"/>
      <c r="CU354" s="71"/>
      <c r="CV354" s="71"/>
      <c r="CW354" s="71"/>
      <c r="CX354" s="71"/>
      <c r="CY354" s="71"/>
      <c r="CZ354" s="71"/>
      <c r="DA354" s="71"/>
      <c r="DB354" s="71"/>
      <c r="DC354" s="71"/>
      <c r="DD354" s="71"/>
      <c r="DE354" s="71"/>
      <c r="DF354" s="71"/>
      <c r="DG354" s="71"/>
      <c r="DH354" s="71"/>
      <c r="DI354" s="71"/>
      <c r="DJ354" s="71"/>
      <c r="DK354" s="71"/>
    </row>
    <row r="355" spans="1:115">
      <c r="A355" s="109" t="s">
        <v>1</v>
      </c>
      <c r="B355" s="72" t="s">
        <v>42</v>
      </c>
      <c r="C355" s="99" t="s">
        <v>182</v>
      </c>
      <c r="D355" s="100">
        <v>1.9645699999999999</v>
      </c>
      <c r="E355" s="100">
        <v>53.373179999999998</v>
      </c>
      <c r="F355" s="100">
        <v>38.535589999999999</v>
      </c>
      <c r="G355" s="98">
        <v>7.79</v>
      </c>
      <c r="H355" s="100">
        <v>3.4</v>
      </c>
      <c r="I355" s="100">
        <v>3.51</v>
      </c>
      <c r="J355" s="100">
        <v>3.46</v>
      </c>
      <c r="K355" s="100">
        <v>2.87</v>
      </c>
      <c r="L355" s="100">
        <v>3.25</v>
      </c>
      <c r="M355" s="100">
        <v>3.25</v>
      </c>
      <c r="N355" s="100">
        <v>2.88</v>
      </c>
      <c r="O355" s="100">
        <v>4.4000000000000004</v>
      </c>
      <c r="P355" s="100">
        <v>3.28</v>
      </c>
      <c r="Q355" s="100">
        <v>22.51</v>
      </c>
      <c r="R355" s="100">
        <v>26.58</v>
      </c>
      <c r="S355" s="100">
        <v>41.63</v>
      </c>
      <c r="T355" s="100">
        <v>16.079999999999998</v>
      </c>
      <c r="U355" s="100">
        <v>11.56</v>
      </c>
      <c r="V355" s="100">
        <v>0.76</v>
      </c>
      <c r="W355" s="100">
        <v>39.630000000000003</v>
      </c>
      <c r="X355" s="100">
        <v>27.21</v>
      </c>
      <c r="Y355" s="100">
        <v>62.52</v>
      </c>
      <c r="Z355" s="100">
        <v>50.25</v>
      </c>
      <c r="AA355" s="101">
        <v>72</v>
      </c>
      <c r="AB355" s="79">
        <v>107.49890000000001</v>
      </c>
      <c r="AC355" s="101">
        <v>100</v>
      </c>
      <c r="AD355" s="101">
        <v>4.7541192704166235</v>
      </c>
      <c r="AE355" s="101">
        <v>4.4493158045446251</v>
      </c>
      <c r="AF355" s="101">
        <v>29.262942670305787</v>
      </c>
      <c r="AG355" s="101">
        <v>48.439623513848325</v>
      </c>
      <c r="AH355" s="101">
        <v>3.1553600515781097</v>
      </c>
      <c r="AI355" s="101">
        <v>36.372931312017293</v>
      </c>
      <c r="AJ355" s="101">
        <v>54.029660963376344</v>
      </c>
      <c r="AK355" s="101">
        <v>36.075902306514266</v>
      </c>
      <c r="AL355" s="101">
        <v>51.18394021236081</v>
      </c>
      <c r="AM355" s="101">
        <v>8.6296671918287444</v>
      </c>
      <c r="AN355" s="101">
        <v>92.430909999999997</v>
      </c>
      <c r="AO355" s="101">
        <v>88.702209999999994</v>
      </c>
      <c r="AP355" s="101">
        <v>93.333330000000004</v>
      </c>
      <c r="AQ355" s="101">
        <v>9</v>
      </c>
      <c r="AR355" s="101">
        <v>90</v>
      </c>
      <c r="AS355" s="101">
        <v>9</v>
      </c>
      <c r="AT355" s="101">
        <v>90</v>
      </c>
      <c r="AU355" s="101">
        <v>96.471720000000005</v>
      </c>
      <c r="AV355" s="101">
        <v>37.708515226264403</v>
      </c>
      <c r="AW355" s="101">
        <v>370.6860664508585</v>
      </c>
      <c r="AX355" s="101">
        <v>23.464009999999998</v>
      </c>
      <c r="AY355" s="101">
        <v>28.099440000000001</v>
      </c>
      <c r="AZ355" s="101" t="s">
        <v>31</v>
      </c>
      <c r="BA355" s="101" t="s">
        <v>31</v>
      </c>
      <c r="BB355" s="101" t="s">
        <v>31</v>
      </c>
      <c r="BC355" s="101">
        <v>24.2</v>
      </c>
      <c r="BD355" s="101">
        <v>0</v>
      </c>
      <c r="BE355" s="101">
        <v>2.5</v>
      </c>
      <c r="BF355" s="101">
        <v>2.5</v>
      </c>
      <c r="BG355" s="101" t="s">
        <v>31</v>
      </c>
      <c r="BH355" s="71"/>
      <c r="BI355" s="71"/>
      <c r="BJ355" s="71"/>
      <c r="BK355" s="71"/>
      <c r="BL355" s="71"/>
      <c r="BM355" s="71"/>
      <c r="BN355" s="71"/>
      <c r="BO355" s="71"/>
      <c r="BP355" s="71"/>
      <c r="BQ355" s="71"/>
      <c r="BR355" s="71"/>
      <c r="BS355" s="71"/>
      <c r="BT355" s="71"/>
      <c r="BU355" s="71"/>
      <c r="BV355" s="71"/>
      <c r="BW355" s="71"/>
      <c r="BX355" s="71"/>
      <c r="BY355" s="71"/>
      <c r="BZ355" s="71"/>
      <c r="CA355" s="71"/>
      <c r="CB355" s="71"/>
      <c r="CC355" s="71"/>
      <c r="CD355" s="71"/>
      <c r="CE355" s="71"/>
      <c r="CF355" s="71"/>
      <c r="CG355" s="71"/>
      <c r="CH355" s="71"/>
      <c r="CI355" s="71"/>
      <c r="CJ355" s="71"/>
      <c r="CK355" s="71"/>
      <c r="CL355" s="71"/>
      <c r="CM355" s="71"/>
      <c r="CN355" s="71"/>
      <c r="CO355" s="71"/>
      <c r="CP355" s="71"/>
      <c r="CQ355" s="71"/>
      <c r="CR355" s="71"/>
      <c r="CS355" s="71"/>
      <c r="CT355" s="71"/>
      <c r="CU355" s="71"/>
      <c r="CV355" s="71"/>
      <c r="CW355" s="71"/>
      <c r="CX355" s="71"/>
      <c r="CY355" s="71"/>
      <c r="CZ355" s="71"/>
      <c r="DA355" s="71"/>
      <c r="DB355" s="71"/>
      <c r="DC355" s="71"/>
      <c r="DD355" s="71"/>
      <c r="DE355" s="71"/>
      <c r="DF355" s="71"/>
      <c r="DG355" s="71"/>
      <c r="DH355" s="71"/>
      <c r="DI355" s="71"/>
      <c r="DJ355" s="71"/>
      <c r="DK355" s="71"/>
    </row>
    <row r="356" spans="1:115">
      <c r="A356" s="109" t="s">
        <v>1</v>
      </c>
      <c r="B356" s="72" t="s">
        <v>41</v>
      </c>
      <c r="C356" s="99" t="s">
        <v>182</v>
      </c>
      <c r="D356" s="100">
        <v>1.9658100000000001</v>
      </c>
      <c r="E356" s="100">
        <v>52.669550000000001</v>
      </c>
      <c r="F356" s="100">
        <v>39.331809999999997</v>
      </c>
      <c r="G356" s="98">
        <v>7.9</v>
      </c>
      <c r="H356" s="100">
        <v>3.53</v>
      </c>
      <c r="I356" s="100">
        <v>3.65</v>
      </c>
      <c r="J356" s="100">
        <v>3.67</v>
      </c>
      <c r="K356" s="100">
        <v>3.22</v>
      </c>
      <c r="L356" s="100">
        <v>3.53</v>
      </c>
      <c r="M356" s="100">
        <v>3.47</v>
      </c>
      <c r="N356" s="100">
        <v>3.39</v>
      </c>
      <c r="O356" s="100">
        <v>4.51</v>
      </c>
      <c r="P356" s="100">
        <v>3.21</v>
      </c>
      <c r="Q356" s="100">
        <v>22.24</v>
      </c>
      <c r="R356" s="100">
        <v>24.76</v>
      </c>
      <c r="S356" s="100">
        <v>39.78</v>
      </c>
      <c r="T356" s="100">
        <v>15.09</v>
      </c>
      <c r="U356" s="100">
        <v>10.68</v>
      </c>
      <c r="V356" s="100">
        <v>0.62</v>
      </c>
      <c r="W356" s="100">
        <v>44.18</v>
      </c>
      <c r="X356" s="100">
        <v>25.32</v>
      </c>
      <c r="Y356" s="100">
        <v>59.38</v>
      </c>
      <c r="Z356" s="100">
        <v>50.94</v>
      </c>
      <c r="AA356" s="101">
        <v>8.9256849999999996</v>
      </c>
      <c r="AB356" s="79">
        <v>129.6951</v>
      </c>
      <c r="AC356" s="101">
        <v>100</v>
      </c>
      <c r="AD356" s="101">
        <v>4.6658407664876309</v>
      </c>
      <c r="AE356" s="101">
        <v>4.8150450376784875</v>
      </c>
      <c r="AF356" s="101">
        <v>29.979502185541474</v>
      </c>
      <c r="AG356" s="101">
        <v>50.407649950743483</v>
      </c>
      <c r="AH356" s="101">
        <v>3.0696494180416698</v>
      </c>
      <c r="AI356" s="101">
        <v>38.253808112005878</v>
      </c>
      <c r="AJ356" s="101">
        <v>56.170180056444039</v>
      </c>
      <c r="AK356" s="101">
        <v>38.453079550978416</v>
      </c>
      <c r="AL356" s="101">
        <v>52.565561802888794</v>
      </c>
      <c r="AM356" s="101">
        <v>6.1589019003012169</v>
      </c>
      <c r="AN356" s="101">
        <v>92.440989999999999</v>
      </c>
      <c r="AO356" s="101">
        <v>88.679379999999995</v>
      </c>
      <c r="AP356" s="101">
        <v>93.333330000000004</v>
      </c>
      <c r="AQ356" s="101">
        <v>9</v>
      </c>
      <c r="AR356" s="101">
        <v>90</v>
      </c>
      <c r="AS356" s="101">
        <v>9</v>
      </c>
      <c r="AT356" s="101">
        <v>90</v>
      </c>
      <c r="AU356" s="101">
        <v>96.478300000000004</v>
      </c>
      <c r="AV356" s="101">
        <v>36.6920314868742</v>
      </c>
      <c r="AW356" s="101">
        <v>365.69316184192877</v>
      </c>
      <c r="AX356" s="101">
        <v>25.1599</v>
      </c>
      <c r="AY356" s="101">
        <v>29.71894</v>
      </c>
      <c r="AZ356" s="101" t="s">
        <v>31</v>
      </c>
      <c r="BA356" s="101" t="s">
        <v>31</v>
      </c>
      <c r="BB356" s="101" t="s">
        <v>31</v>
      </c>
      <c r="BC356" s="101">
        <v>24.2</v>
      </c>
      <c r="BD356" s="101" t="s">
        <v>31</v>
      </c>
      <c r="BE356" s="101">
        <v>2.5</v>
      </c>
      <c r="BF356" s="101">
        <v>2.5</v>
      </c>
      <c r="BG356" s="101">
        <v>8</v>
      </c>
      <c r="BH356" s="71"/>
      <c r="BI356" s="71"/>
      <c r="BJ356" s="71"/>
      <c r="BK356" s="71"/>
      <c r="BL356" s="71"/>
      <c r="BM356" s="71"/>
      <c r="BN356" s="71"/>
      <c r="BO356" s="71"/>
      <c r="BP356" s="71"/>
      <c r="BQ356" s="71"/>
      <c r="BR356" s="71"/>
      <c r="BS356" s="71"/>
      <c r="BT356" s="71"/>
      <c r="BU356" s="71"/>
      <c r="BV356" s="71"/>
      <c r="BW356" s="71"/>
      <c r="BX356" s="71"/>
      <c r="BY356" s="71"/>
      <c r="BZ356" s="71"/>
      <c r="CA356" s="71"/>
      <c r="CB356" s="71"/>
      <c r="CC356" s="71"/>
      <c r="CD356" s="71"/>
      <c r="CE356" s="71"/>
      <c r="CF356" s="71"/>
      <c r="CG356" s="71"/>
      <c r="CH356" s="71"/>
      <c r="CI356" s="71"/>
      <c r="CJ356" s="71"/>
      <c r="CK356" s="71"/>
      <c r="CL356" s="71"/>
      <c r="CM356" s="71"/>
      <c r="CN356" s="71"/>
      <c r="CO356" s="71"/>
      <c r="CP356" s="71"/>
      <c r="CQ356" s="71"/>
      <c r="CR356" s="71"/>
      <c r="CS356" s="71"/>
      <c r="CT356" s="71"/>
      <c r="CU356" s="71"/>
      <c r="CV356" s="71"/>
      <c r="CW356" s="71"/>
      <c r="CX356" s="71"/>
      <c r="CY356" s="71"/>
      <c r="CZ356" s="71"/>
      <c r="DA356" s="71"/>
      <c r="DB356" s="71"/>
      <c r="DC356" s="71"/>
      <c r="DD356" s="71"/>
      <c r="DE356" s="71"/>
      <c r="DF356" s="71"/>
      <c r="DG356" s="71"/>
      <c r="DH356" s="71"/>
      <c r="DI356" s="71"/>
      <c r="DJ356" s="71"/>
      <c r="DK356" s="71"/>
    </row>
    <row r="357" spans="1:115">
      <c r="A357" s="109" t="s">
        <v>1</v>
      </c>
      <c r="B357" s="72" t="s">
        <v>40</v>
      </c>
      <c r="C357" s="99" t="s">
        <v>182</v>
      </c>
      <c r="D357" s="100">
        <v>2.1372399999999998</v>
      </c>
      <c r="E357" s="100">
        <v>54.103859999999997</v>
      </c>
      <c r="F357" s="100">
        <v>37.092480000000002</v>
      </c>
      <c r="G357" s="98">
        <v>7.82</v>
      </c>
      <c r="H357" s="100">
        <v>3.56</v>
      </c>
      <c r="I357" s="100">
        <v>3.48</v>
      </c>
      <c r="J357" s="100">
        <v>3.68</v>
      </c>
      <c r="K357" s="100">
        <v>3.17</v>
      </c>
      <c r="L357" s="100">
        <v>3.23</v>
      </c>
      <c r="M357" s="100">
        <v>3.42</v>
      </c>
      <c r="N357" s="100">
        <v>3.04</v>
      </c>
      <c r="O357" s="100">
        <v>4.45</v>
      </c>
      <c r="P357" s="100">
        <v>3.16</v>
      </c>
      <c r="Q357" s="100">
        <v>16.71</v>
      </c>
      <c r="R357" s="100">
        <v>21.35</v>
      </c>
      <c r="S357" s="100">
        <v>39.4</v>
      </c>
      <c r="T357" s="100">
        <v>9.44</v>
      </c>
      <c r="U357" s="100">
        <v>10.96</v>
      </c>
      <c r="V357" s="100">
        <v>0.48</v>
      </c>
      <c r="W357" s="100">
        <v>35.770000000000003</v>
      </c>
      <c r="X357" s="100">
        <v>22.79</v>
      </c>
      <c r="Y357" s="100">
        <v>62.91</v>
      </c>
      <c r="Z357" s="100">
        <v>51.73</v>
      </c>
      <c r="AA357" s="101">
        <v>79.292358633435001</v>
      </c>
      <c r="AB357" s="79">
        <v>148.00569999999999</v>
      </c>
      <c r="AC357" s="101">
        <v>100</v>
      </c>
      <c r="AD357" s="101">
        <v>4.5425448099271222</v>
      </c>
      <c r="AE357" s="101">
        <v>3.9005732275830809</v>
      </c>
      <c r="AF357" s="101">
        <v>29.430008279276564</v>
      </c>
      <c r="AG357" s="101">
        <v>50.790953435349351</v>
      </c>
      <c r="AH357" s="101">
        <v>3.0802590590490198</v>
      </c>
      <c r="AI357" s="101">
        <v>38.457128603923479</v>
      </c>
      <c r="AJ357" s="101">
        <v>56.342007864470553</v>
      </c>
      <c r="AK357" s="101">
        <v>38.748528526150288</v>
      </c>
      <c r="AL357" s="101">
        <v>52.911028653396912</v>
      </c>
      <c r="AM357" s="101">
        <v>4.2202416729045353</v>
      </c>
      <c r="AN357" s="101">
        <v>92.445859999999996</v>
      </c>
      <c r="AO357" s="101">
        <v>86.933139999999995</v>
      </c>
      <c r="AP357" s="101">
        <v>86</v>
      </c>
      <c r="AQ357" s="101">
        <v>9</v>
      </c>
      <c r="AR357" s="101">
        <v>90</v>
      </c>
      <c r="AS357" s="101">
        <v>9</v>
      </c>
      <c r="AT357" s="101">
        <v>90</v>
      </c>
      <c r="AU357" s="101">
        <v>96.481480000000005</v>
      </c>
      <c r="AV357" s="101">
        <v>36.647846262220703</v>
      </c>
      <c r="AW357" s="101">
        <v>359.25385501823041</v>
      </c>
      <c r="AX357" s="101">
        <v>25.47448</v>
      </c>
      <c r="AY357" s="101">
        <v>30.206109999999999</v>
      </c>
      <c r="AZ357" s="101" t="s">
        <v>31</v>
      </c>
      <c r="BA357" s="101" t="s">
        <v>31</v>
      </c>
      <c r="BB357" s="101" t="s">
        <v>31</v>
      </c>
      <c r="BC357" s="101">
        <v>25.3</v>
      </c>
      <c r="BD357" s="101">
        <v>5.9</v>
      </c>
      <c r="BE357" s="101">
        <v>2.5</v>
      </c>
      <c r="BF357" s="101">
        <v>2.5</v>
      </c>
      <c r="BG357" s="101">
        <v>8</v>
      </c>
      <c r="BH357" s="71"/>
      <c r="BI357" s="71"/>
      <c r="BJ357" s="71"/>
      <c r="BK357" s="71"/>
      <c r="BL357" s="71"/>
      <c r="BM357" s="71"/>
      <c r="BN357" s="71"/>
      <c r="BO357" s="71"/>
      <c r="BP357" s="71"/>
      <c r="BQ357" s="71"/>
      <c r="BR357" s="71"/>
      <c r="BS357" s="71"/>
      <c r="BT357" s="71"/>
      <c r="BU357" s="71"/>
      <c r="BV357" s="71"/>
      <c r="BW357" s="71"/>
      <c r="BX357" s="71"/>
      <c r="BY357" s="71"/>
      <c r="BZ357" s="71"/>
      <c r="CA357" s="71"/>
      <c r="CB357" s="71"/>
      <c r="CC357" s="71"/>
      <c r="CD357" s="71"/>
      <c r="CE357" s="71"/>
      <c r="CF357" s="71"/>
      <c r="CG357" s="71"/>
      <c r="CH357" s="71"/>
      <c r="CI357" s="71"/>
      <c r="CJ357" s="71"/>
      <c r="CK357" s="71"/>
      <c r="CL357" s="71"/>
      <c r="CM357" s="71"/>
      <c r="CN357" s="71"/>
      <c r="CO357" s="71"/>
      <c r="CP357" s="71"/>
      <c r="CQ357" s="71"/>
      <c r="CR357" s="71"/>
      <c r="CS357" s="71"/>
      <c r="CT357" s="71"/>
      <c r="CU357" s="71"/>
      <c r="CV357" s="71"/>
      <c r="CW357" s="71"/>
      <c r="CX357" s="71"/>
      <c r="CY357" s="71"/>
      <c r="CZ357" s="71"/>
      <c r="DA357" s="71"/>
      <c r="DB357" s="71"/>
      <c r="DC357" s="71"/>
      <c r="DD357" s="71"/>
      <c r="DE357" s="71"/>
      <c r="DF357" s="71"/>
      <c r="DG357" s="71"/>
      <c r="DH357" s="71"/>
      <c r="DI357" s="71"/>
      <c r="DJ357" s="71"/>
      <c r="DK357" s="71"/>
    </row>
    <row r="358" spans="1:115">
      <c r="A358" s="109" t="s">
        <v>1</v>
      </c>
      <c r="B358" s="72" t="s">
        <v>39</v>
      </c>
      <c r="C358" s="99" t="s">
        <v>182</v>
      </c>
      <c r="D358" s="100">
        <v>2.2559999999999998</v>
      </c>
      <c r="E358" s="100" t="s">
        <v>31</v>
      </c>
      <c r="F358" s="100" t="s">
        <v>31</v>
      </c>
      <c r="G358" s="98">
        <v>7.56</v>
      </c>
      <c r="H358" s="101" t="s">
        <v>31</v>
      </c>
      <c r="I358" s="71" t="s">
        <v>31</v>
      </c>
      <c r="J358" s="71" t="s">
        <v>31</v>
      </c>
      <c r="K358" s="71" t="s">
        <v>31</v>
      </c>
      <c r="L358" s="71" t="s">
        <v>31</v>
      </c>
      <c r="M358" s="71" t="s">
        <v>31</v>
      </c>
      <c r="N358" s="71" t="s">
        <v>31</v>
      </c>
      <c r="O358" s="71" t="s">
        <v>31</v>
      </c>
      <c r="P358" s="71" t="s">
        <v>31</v>
      </c>
      <c r="Q358" s="71" t="s">
        <v>31</v>
      </c>
      <c r="R358" s="71" t="s">
        <v>31</v>
      </c>
      <c r="S358" s="71" t="s">
        <v>31</v>
      </c>
      <c r="T358" s="71" t="s">
        <v>31</v>
      </c>
      <c r="U358" s="71" t="s">
        <v>31</v>
      </c>
      <c r="V358" s="71" t="s">
        <v>31</v>
      </c>
      <c r="W358" s="71" t="s">
        <v>31</v>
      </c>
      <c r="X358" s="71" t="s">
        <v>31</v>
      </c>
      <c r="Y358" s="71" t="s">
        <v>31</v>
      </c>
      <c r="Z358" s="71" t="s">
        <v>31</v>
      </c>
      <c r="AA358" s="101">
        <v>79.1295725584</v>
      </c>
      <c r="AB358" s="79">
        <v>120.78440000000001</v>
      </c>
      <c r="AC358" s="101">
        <v>100</v>
      </c>
      <c r="AD358" s="101">
        <v>4.429936768355125</v>
      </c>
      <c r="AE358" s="101">
        <v>2.892499227900629</v>
      </c>
      <c r="AF358" s="101">
        <v>25.353193018866012</v>
      </c>
      <c r="AG358" s="101">
        <v>52.417700794392339</v>
      </c>
      <c r="AH358" s="101">
        <v>3.08585019479824</v>
      </c>
      <c r="AI358" s="101">
        <v>41.68354123273501</v>
      </c>
      <c r="AJ358" s="101">
        <v>54.844992973446573</v>
      </c>
      <c r="AK358" s="101">
        <v>42.378595956631571</v>
      </c>
      <c r="AL358" s="101">
        <v>51.038284444672705</v>
      </c>
      <c r="AM358" s="101">
        <v>1.9600159921878912</v>
      </c>
      <c r="AN358" s="101">
        <v>91.213310000000007</v>
      </c>
      <c r="AO358" s="101">
        <v>86.654179999999997</v>
      </c>
      <c r="AP358" s="101">
        <v>86</v>
      </c>
      <c r="AQ358" s="101">
        <v>9</v>
      </c>
      <c r="AR358" s="101">
        <v>90</v>
      </c>
      <c r="AS358" s="101">
        <v>9</v>
      </c>
      <c r="AT358" s="101">
        <v>90</v>
      </c>
      <c r="AU358" s="101">
        <v>96.484889999999993</v>
      </c>
      <c r="AV358" s="101">
        <v>36.422846831821097</v>
      </c>
      <c r="AW358" s="101">
        <v>329.04789969995716</v>
      </c>
      <c r="AX358" s="101">
        <v>26.134229999999999</v>
      </c>
      <c r="AY358" s="101">
        <v>30.47409</v>
      </c>
      <c r="AZ358" s="101" t="s">
        <v>31</v>
      </c>
      <c r="BA358" s="101" t="s">
        <v>31</v>
      </c>
      <c r="BB358" s="101" t="s">
        <v>31</v>
      </c>
      <c r="BC358" s="101">
        <v>23.9</v>
      </c>
      <c r="BD358" s="101">
        <v>5.6</v>
      </c>
      <c r="BE358" s="101">
        <v>2.5</v>
      </c>
      <c r="BF358" s="101">
        <v>2.5</v>
      </c>
      <c r="BG358" s="101">
        <v>8</v>
      </c>
      <c r="BH358" s="102"/>
      <c r="BI358" s="102"/>
      <c r="BJ358" s="102"/>
      <c r="BK358" s="102"/>
      <c r="BL358" s="102"/>
      <c r="BM358" s="102"/>
      <c r="BN358" s="102"/>
      <c r="BO358" s="102"/>
      <c r="BP358" s="102"/>
      <c r="BQ358" s="102"/>
      <c r="BR358" s="102"/>
      <c r="BS358" s="102"/>
      <c r="BT358" s="102"/>
      <c r="BU358" s="102"/>
      <c r="BV358" s="102"/>
      <c r="BW358" s="102"/>
      <c r="BX358" s="102"/>
      <c r="BY358" s="102"/>
      <c r="BZ358" s="102"/>
      <c r="CA358" s="102"/>
      <c r="CB358" s="102"/>
      <c r="CC358" s="102"/>
      <c r="CD358" s="102"/>
      <c r="CE358" s="102"/>
      <c r="CF358" s="102"/>
      <c r="CG358" s="102"/>
      <c r="CH358" s="102"/>
      <c r="CI358" s="102"/>
      <c r="CJ358" s="102"/>
      <c r="CK358" s="102"/>
      <c r="CL358" s="102"/>
      <c r="CM358" s="102"/>
      <c r="CN358" s="102"/>
      <c r="CO358" s="102"/>
      <c r="CP358" s="102"/>
      <c r="CQ358" s="102"/>
      <c r="CR358" s="102"/>
      <c r="CS358" s="102"/>
      <c r="CT358" s="102"/>
      <c r="CU358" s="102"/>
      <c r="CV358" s="102"/>
      <c r="CW358" s="102"/>
      <c r="CX358" s="102"/>
      <c r="CY358" s="102"/>
      <c r="CZ358" s="102"/>
      <c r="DA358" s="102"/>
      <c r="DB358" s="102"/>
      <c r="DC358" s="102"/>
      <c r="DD358" s="102"/>
      <c r="DE358" s="102"/>
      <c r="DF358" s="102"/>
      <c r="DG358" s="102"/>
      <c r="DH358" s="102"/>
      <c r="DI358" s="102"/>
      <c r="DJ358" s="102"/>
      <c r="DK358" s="102"/>
    </row>
    <row r="359" spans="1:115">
      <c r="A359" s="109" t="s">
        <v>1</v>
      </c>
      <c r="B359" s="72" t="s">
        <v>38</v>
      </c>
      <c r="C359" s="99" t="s">
        <v>182</v>
      </c>
      <c r="D359" s="100">
        <v>2.1663999999999999</v>
      </c>
      <c r="E359" s="100" t="s">
        <v>31</v>
      </c>
      <c r="F359" s="100" t="s">
        <v>31</v>
      </c>
      <c r="G359" s="98">
        <v>7.41</v>
      </c>
      <c r="H359" s="101" t="s">
        <v>31</v>
      </c>
      <c r="I359" s="71" t="s">
        <v>31</v>
      </c>
      <c r="J359" s="71" t="s">
        <v>31</v>
      </c>
      <c r="K359" s="71" t="s">
        <v>31</v>
      </c>
      <c r="L359" s="71" t="s">
        <v>31</v>
      </c>
      <c r="M359" s="71" t="s">
        <v>31</v>
      </c>
      <c r="N359" s="71" t="s">
        <v>31</v>
      </c>
      <c r="O359" s="71" t="s">
        <v>31</v>
      </c>
      <c r="P359" s="71" t="s">
        <v>31</v>
      </c>
      <c r="Q359" s="71" t="s">
        <v>31</v>
      </c>
      <c r="R359" s="71" t="s">
        <v>31</v>
      </c>
      <c r="S359" s="71" t="s">
        <v>31</v>
      </c>
      <c r="T359" s="71" t="s">
        <v>31</v>
      </c>
      <c r="U359" s="71" t="s">
        <v>31</v>
      </c>
      <c r="V359" s="71" t="s">
        <v>31</v>
      </c>
      <c r="W359" s="71" t="s">
        <v>31</v>
      </c>
      <c r="X359" s="71" t="s">
        <v>31</v>
      </c>
      <c r="Y359" s="71" t="s">
        <v>31</v>
      </c>
      <c r="Z359" s="71" t="s">
        <v>31</v>
      </c>
      <c r="AA359" s="101">
        <v>84.452267890000002</v>
      </c>
      <c r="AB359" s="79" t="s">
        <v>31</v>
      </c>
      <c r="AC359" s="101">
        <v>100</v>
      </c>
      <c r="AD359" s="101">
        <v>4.3754257591630488</v>
      </c>
      <c r="AE359" s="101">
        <v>2.9623272587810447</v>
      </c>
      <c r="AF359" s="101">
        <v>26.725125144625224</v>
      </c>
      <c r="AG359" s="101">
        <v>52.444800627865327</v>
      </c>
      <c r="AH359" s="101">
        <v>3.1882479457343003</v>
      </c>
      <c r="AI359" s="101">
        <v>43.46480936364366</v>
      </c>
      <c r="AJ359" s="101">
        <v>54.512173278035846</v>
      </c>
      <c r="AK359" s="101">
        <v>44.051533960253352</v>
      </c>
      <c r="AL359" s="101">
        <v>51.309329157094076</v>
      </c>
      <c r="AM359" s="101">
        <v>1.0993215125040052</v>
      </c>
      <c r="AN359" s="101">
        <v>91.215450000000004</v>
      </c>
      <c r="AO359" s="101">
        <v>84.892219999999995</v>
      </c>
      <c r="AP359" s="101">
        <v>86</v>
      </c>
      <c r="AQ359" s="101">
        <v>9</v>
      </c>
      <c r="AR359" s="101">
        <v>90</v>
      </c>
      <c r="AS359" s="101">
        <v>9</v>
      </c>
      <c r="AT359" s="101">
        <v>90</v>
      </c>
      <c r="AU359" s="101">
        <v>96.486739999999998</v>
      </c>
      <c r="AV359" s="101" t="s">
        <v>31</v>
      </c>
      <c r="AW359" s="101" t="s">
        <v>31</v>
      </c>
      <c r="AX359" s="101">
        <v>27.29824</v>
      </c>
      <c r="AY359" s="101">
        <v>31.130590000000002</v>
      </c>
      <c r="AZ359" s="101" t="s">
        <v>31</v>
      </c>
      <c r="BA359" s="101" t="s">
        <v>31</v>
      </c>
      <c r="BB359" s="101" t="s">
        <v>31</v>
      </c>
      <c r="BC359" s="101">
        <v>23.8</v>
      </c>
      <c r="BD359" s="101">
        <v>5.3</v>
      </c>
      <c r="BE359" s="101">
        <v>2.5</v>
      </c>
      <c r="BF359" s="101">
        <v>2.5</v>
      </c>
      <c r="BG359" s="101">
        <v>8</v>
      </c>
      <c r="BH359" s="102"/>
      <c r="BI359" s="102"/>
      <c r="BJ359" s="102"/>
      <c r="BK359" s="102"/>
      <c r="BL359" s="102"/>
      <c r="BM359" s="102"/>
      <c r="BN359" s="102"/>
      <c r="BO359" s="102"/>
      <c r="BP359" s="102"/>
      <c r="BQ359" s="102"/>
      <c r="BR359" s="102"/>
      <c r="BS359" s="102"/>
      <c r="BT359" s="102"/>
      <c r="BU359" s="102"/>
      <c r="BV359" s="102"/>
      <c r="BW359" s="102"/>
      <c r="BX359" s="102"/>
      <c r="BY359" s="102"/>
      <c r="BZ359" s="102"/>
      <c r="CA359" s="102"/>
      <c r="CB359" s="102"/>
      <c r="CC359" s="102"/>
      <c r="CD359" s="102"/>
      <c r="CE359" s="102"/>
      <c r="CF359" s="102"/>
      <c r="CG359" s="102"/>
      <c r="CH359" s="102"/>
      <c r="CI359" s="102"/>
      <c r="CJ359" s="102"/>
      <c r="CK359" s="102"/>
      <c r="CL359" s="102"/>
      <c r="CM359" s="102"/>
      <c r="CN359" s="102"/>
      <c r="CO359" s="102"/>
      <c r="CP359" s="102"/>
      <c r="CQ359" s="102"/>
      <c r="CR359" s="102"/>
      <c r="CS359" s="102"/>
      <c r="CT359" s="102"/>
      <c r="CU359" s="102"/>
      <c r="CV359" s="102"/>
      <c r="CW359" s="102"/>
      <c r="CX359" s="102"/>
      <c r="CY359" s="102"/>
      <c r="CZ359" s="102"/>
      <c r="DA359" s="102"/>
      <c r="DB359" s="102"/>
      <c r="DC359" s="102"/>
      <c r="DD359" s="102"/>
      <c r="DE359" s="102"/>
      <c r="DF359" s="102"/>
      <c r="DG359" s="102"/>
      <c r="DH359" s="102"/>
      <c r="DI359" s="102"/>
      <c r="DJ359" s="102"/>
      <c r="DK359" s="102"/>
    </row>
    <row r="360" spans="1:115">
      <c r="A360" s="109" t="s">
        <v>1</v>
      </c>
      <c r="B360" s="72" t="s">
        <v>37</v>
      </c>
      <c r="C360" s="99" t="s">
        <v>182</v>
      </c>
      <c r="D360" s="100" t="s">
        <v>31</v>
      </c>
      <c r="E360" s="100" t="s">
        <v>31</v>
      </c>
      <c r="F360" s="100" t="s">
        <v>31</v>
      </c>
      <c r="G360" s="98">
        <v>7.24</v>
      </c>
      <c r="H360" s="101" t="s">
        <v>31</v>
      </c>
      <c r="I360" s="71" t="s">
        <v>31</v>
      </c>
      <c r="J360" s="71" t="s">
        <v>31</v>
      </c>
      <c r="K360" s="71" t="s">
        <v>31</v>
      </c>
      <c r="L360" s="71" t="s">
        <v>31</v>
      </c>
      <c r="M360" s="71" t="s">
        <v>31</v>
      </c>
      <c r="N360" s="71" t="s">
        <v>31</v>
      </c>
      <c r="O360" s="71" t="s">
        <v>31</v>
      </c>
      <c r="P360" s="71" t="s">
        <v>31</v>
      </c>
      <c r="Q360" s="71" t="s">
        <v>31</v>
      </c>
      <c r="R360" s="71" t="s">
        <v>31</v>
      </c>
      <c r="S360" s="71" t="s">
        <v>31</v>
      </c>
      <c r="T360" s="71" t="s">
        <v>31</v>
      </c>
      <c r="U360" s="71" t="s">
        <v>31</v>
      </c>
      <c r="V360" s="71" t="s">
        <v>31</v>
      </c>
      <c r="W360" s="71" t="s">
        <v>31</v>
      </c>
      <c r="X360" s="71" t="s">
        <v>31</v>
      </c>
      <c r="Y360" s="71" t="s">
        <v>31</v>
      </c>
      <c r="Z360" s="71" t="s">
        <v>31</v>
      </c>
      <c r="AA360" s="101">
        <v>84.449538779999997</v>
      </c>
      <c r="AB360" s="79" t="s">
        <v>31</v>
      </c>
      <c r="AC360" s="101">
        <v>100</v>
      </c>
      <c r="AD360" s="101">
        <v>2.4011240817923647</v>
      </c>
      <c r="AE360" s="101">
        <v>3.6997815765070499</v>
      </c>
      <c r="AF360" s="101">
        <v>28.162775743063158</v>
      </c>
      <c r="AG360" s="101">
        <v>53.149026648671736</v>
      </c>
      <c r="AH360" s="101">
        <v>3.1548782818950398</v>
      </c>
      <c r="AI360" s="101">
        <v>39.785500901027881</v>
      </c>
      <c r="AJ360" s="101">
        <v>49.068291895382607</v>
      </c>
      <c r="AK360" s="101">
        <v>42.823211722907871</v>
      </c>
      <c r="AL360" s="101">
        <v>51.50266743067548</v>
      </c>
      <c r="AM360" s="101">
        <v>6.3641738381287496</v>
      </c>
      <c r="AN360" s="101">
        <v>91.324269999999999</v>
      </c>
      <c r="AO360" s="101">
        <v>85.441379999999995</v>
      </c>
      <c r="AP360" s="101">
        <v>86</v>
      </c>
      <c r="AQ360" s="101">
        <v>9</v>
      </c>
      <c r="AR360" s="101">
        <v>90</v>
      </c>
      <c r="AS360" s="101">
        <v>9</v>
      </c>
      <c r="AT360" s="101">
        <v>90</v>
      </c>
      <c r="AU360" s="101">
        <v>96.486850000000004</v>
      </c>
      <c r="AV360" s="101" t="s">
        <v>31</v>
      </c>
      <c r="AW360" s="101" t="s">
        <v>31</v>
      </c>
      <c r="AX360" s="101">
        <v>28.364249999999998</v>
      </c>
      <c r="AY360" s="101">
        <v>33.250219999999999</v>
      </c>
      <c r="AZ360" s="101" t="s">
        <v>31</v>
      </c>
      <c r="BA360" s="101">
        <v>17.987760000000002</v>
      </c>
      <c r="BB360" s="101">
        <v>22.2178</v>
      </c>
      <c r="BC360" s="101">
        <v>23</v>
      </c>
      <c r="BD360" s="101" t="s">
        <v>31</v>
      </c>
      <c r="BE360" s="101">
        <v>2.5</v>
      </c>
      <c r="BF360" s="101">
        <v>2.5</v>
      </c>
      <c r="BG360" s="101">
        <v>8</v>
      </c>
      <c r="BH360" s="71"/>
      <c r="BI360" s="71"/>
      <c r="BJ360" s="71"/>
      <c r="BK360" s="71"/>
      <c r="BL360" s="71"/>
      <c r="BM360" s="71"/>
      <c r="BN360" s="71"/>
      <c r="BO360" s="71"/>
      <c r="BP360" s="71"/>
      <c r="BQ360" s="71"/>
      <c r="BR360" s="71"/>
      <c r="BS360" s="71"/>
      <c r="BT360" s="71"/>
      <c r="BU360" s="71"/>
      <c r="BV360" s="71"/>
      <c r="BW360" s="71"/>
      <c r="BX360" s="71"/>
      <c r="BY360" s="71"/>
      <c r="BZ360" s="71"/>
      <c r="CA360" s="71"/>
      <c r="CB360" s="71"/>
      <c r="CC360" s="71"/>
      <c r="CD360" s="71"/>
      <c r="CE360" s="71"/>
      <c r="CF360" s="71"/>
      <c r="CG360" s="71"/>
      <c r="CH360" s="71"/>
      <c r="CI360" s="71"/>
      <c r="CJ360" s="71"/>
      <c r="CK360" s="71"/>
      <c r="CL360" s="71"/>
      <c r="CM360" s="71"/>
      <c r="CN360" s="71"/>
      <c r="CO360" s="71"/>
      <c r="CP360" s="71"/>
      <c r="CQ360" s="71"/>
      <c r="CR360" s="71"/>
      <c r="CS360" s="71"/>
      <c r="CT360" s="71"/>
      <c r="CU360" s="71"/>
      <c r="CV360" s="71"/>
      <c r="CW360" s="71"/>
      <c r="CX360" s="71"/>
      <c r="CY360" s="71"/>
      <c r="CZ360" s="71"/>
      <c r="DA360" s="71"/>
      <c r="DB360" s="71"/>
      <c r="DC360" s="71"/>
      <c r="DD360" s="71"/>
      <c r="DE360" s="71"/>
      <c r="DF360" s="71"/>
      <c r="DG360" s="71"/>
      <c r="DH360" s="71"/>
      <c r="DI360" s="71"/>
      <c r="DJ360" s="71"/>
      <c r="DK360" s="71"/>
    </row>
    <row r="361" spans="1:115">
      <c r="A361" s="109" t="s">
        <v>1</v>
      </c>
      <c r="B361" s="72" t="s">
        <v>36</v>
      </c>
      <c r="C361" s="99" t="s">
        <v>182</v>
      </c>
      <c r="D361" s="100" t="s">
        <v>31</v>
      </c>
      <c r="E361" s="100" t="s">
        <v>31</v>
      </c>
      <c r="F361" s="100" t="s">
        <v>31</v>
      </c>
      <c r="G361" s="71" t="s">
        <v>31</v>
      </c>
      <c r="H361" s="101" t="s">
        <v>31</v>
      </c>
      <c r="I361" s="71" t="s">
        <v>31</v>
      </c>
      <c r="J361" s="71" t="s">
        <v>31</v>
      </c>
      <c r="K361" s="71" t="s">
        <v>31</v>
      </c>
      <c r="L361" s="71" t="s">
        <v>31</v>
      </c>
      <c r="M361" s="71" t="s">
        <v>31</v>
      </c>
      <c r="N361" s="71" t="s">
        <v>31</v>
      </c>
      <c r="O361" s="71" t="s">
        <v>31</v>
      </c>
      <c r="P361" s="71" t="s">
        <v>31</v>
      </c>
      <c r="Q361" s="71" t="s">
        <v>31</v>
      </c>
      <c r="R361" s="71" t="s">
        <v>31</v>
      </c>
      <c r="S361" s="71" t="s">
        <v>31</v>
      </c>
      <c r="T361" s="71" t="s">
        <v>31</v>
      </c>
      <c r="U361" s="71" t="s">
        <v>31</v>
      </c>
      <c r="V361" s="71" t="s">
        <v>31</v>
      </c>
      <c r="W361" s="71" t="s">
        <v>31</v>
      </c>
      <c r="X361" s="71" t="s">
        <v>31</v>
      </c>
      <c r="Y361" s="71" t="s">
        <v>31</v>
      </c>
      <c r="Z361" s="71" t="s">
        <v>31</v>
      </c>
      <c r="AA361" s="101">
        <v>88.165636313446996</v>
      </c>
      <c r="AB361" s="79" t="s">
        <v>31</v>
      </c>
      <c r="AC361" s="101" t="s">
        <v>31</v>
      </c>
      <c r="AD361" s="101" t="s">
        <v>31</v>
      </c>
      <c r="AE361" s="101">
        <v>3.1394645430346202</v>
      </c>
      <c r="AF361" s="101">
        <v>26.610237298556825</v>
      </c>
      <c r="AG361" s="101">
        <v>51.723751288966881</v>
      </c>
      <c r="AH361" s="101">
        <v>3.1436324161943299</v>
      </c>
      <c r="AI361" s="101">
        <v>9.4776953235582244</v>
      </c>
      <c r="AJ361" s="101">
        <v>12.727679646033375</v>
      </c>
      <c r="AK361" s="101">
        <v>42.563203141432489</v>
      </c>
      <c r="AL361" s="101">
        <v>50.69265854088102</v>
      </c>
      <c r="AM361" s="101">
        <v>-3.9808801581218916</v>
      </c>
      <c r="AN361" s="101">
        <v>91.326009999999997</v>
      </c>
      <c r="AO361" s="101">
        <v>85.572149999999993</v>
      </c>
      <c r="AP361" s="101">
        <v>86</v>
      </c>
      <c r="AQ361" s="101">
        <v>9</v>
      </c>
      <c r="AR361" s="101">
        <v>90</v>
      </c>
      <c r="AS361" s="101">
        <v>9</v>
      </c>
      <c r="AT361" s="101">
        <v>90</v>
      </c>
      <c r="AU361" s="101">
        <v>96.48836</v>
      </c>
      <c r="AV361" s="101" t="s">
        <v>31</v>
      </c>
      <c r="AW361" s="101" t="s">
        <v>31</v>
      </c>
      <c r="AX361" s="101">
        <v>29.354130000000001</v>
      </c>
      <c r="AY361" s="101">
        <v>34.037759999999999</v>
      </c>
      <c r="AZ361" s="101" t="s">
        <v>31</v>
      </c>
      <c r="BA361" s="101" t="s">
        <v>31</v>
      </c>
      <c r="BB361" s="101" t="s">
        <v>31</v>
      </c>
      <c r="BC361" s="101">
        <v>23</v>
      </c>
      <c r="BD361" s="101">
        <v>16.7</v>
      </c>
      <c r="BE361" s="101">
        <v>1.5</v>
      </c>
      <c r="BF361" s="101">
        <v>1.5</v>
      </c>
      <c r="BG361" s="101">
        <v>8</v>
      </c>
      <c r="BH361" s="71"/>
      <c r="BI361" s="71"/>
      <c r="BJ361" s="71"/>
      <c r="BK361" s="71"/>
      <c r="BL361" s="71"/>
      <c r="BM361" s="71"/>
      <c r="BN361" s="71"/>
      <c r="BO361" s="71"/>
      <c r="BP361" s="71"/>
      <c r="BQ361" s="71"/>
      <c r="BR361" s="71"/>
      <c r="BS361" s="71"/>
      <c r="BT361" s="71"/>
      <c r="BU361" s="71"/>
      <c r="BV361" s="71"/>
      <c r="BW361" s="71"/>
      <c r="BX361" s="71"/>
      <c r="BY361" s="71"/>
      <c r="BZ361" s="71"/>
      <c r="CA361" s="71"/>
      <c r="CB361" s="71"/>
      <c r="CC361" s="71"/>
      <c r="CD361" s="71"/>
      <c r="CE361" s="71"/>
      <c r="CF361" s="71"/>
      <c r="CG361" s="71"/>
      <c r="CH361" s="71"/>
      <c r="CI361" s="71"/>
      <c r="CJ361" s="71"/>
      <c r="CK361" s="71"/>
      <c r="CL361" s="71"/>
      <c r="CM361" s="71"/>
      <c r="CN361" s="71"/>
      <c r="CO361" s="71"/>
      <c r="CP361" s="71"/>
      <c r="CQ361" s="71"/>
      <c r="CR361" s="71"/>
      <c r="CS361" s="71"/>
      <c r="CT361" s="71"/>
      <c r="CU361" s="71"/>
      <c r="CV361" s="71"/>
      <c r="CW361" s="71"/>
      <c r="CX361" s="71"/>
      <c r="CY361" s="71"/>
      <c r="CZ361" s="71"/>
      <c r="DA361" s="71"/>
      <c r="DB361" s="71"/>
      <c r="DC361" s="71"/>
      <c r="DD361" s="71"/>
      <c r="DE361" s="71"/>
      <c r="DF361" s="71"/>
      <c r="DG361" s="71"/>
      <c r="DH361" s="71"/>
      <c r="DI361" s="71"/>
      <c r="DJ361" s="71"/>
      <c r="DK361" s="71"/>
    </row>
    <row r="362" spans="1:115">
      <c r="A362" s="109" t="s">
        <v>23</v>
      </c>
      <c r="B362" s="76" t="s">
        <v>55</v>
      </c>
      <c r="C362" s="99" t="s">
        <v>183</v>
      </c>
      <c r="D362" s="100" t="s">
        <v>31</v>
      </c>
      <c r="E362" s="100" t="s">
        <v>31</v>
      </c>
      <c r="F362" s="100" t="s">
        <v>31</v>
      </c>
      <c r="G362" s="71" t="s">
        <v>31</v>
      </c>
      <c r="H362" s="101" t="s">
        <v>31</v>
      </c>
      <c r="I362" s="71" t="s">
        <v>31</v>
      </c>
      <c r="J362" s="71" t="s">
        <v>31</v>
      </c>
      <c r="K362" s="71" t="s">
        <v>31</v>
      </c>
      <c r="L362" s="71" t="s">
        <v>31</v>
      </c>
      <c r="M362" s="71" t="s">
        <v>31</v>
      </c>
      <c r="N362" s="71" t="s">
        <v>31</v>
      </c>
      <c r="O362" s="71" t="s">
        <v>31</v>
      </c>
      <c r="P362" s="71" t="s">
        <v>31</v>
      </c>
      <c r="Q362" s="71" t="s">
        <v>31</v>
      </c>
      <c r="R362" s="71" t="s">
        <v>31</v>
      </c>
      <c r="S362" s="71" t="s">
        <v>31</v>
      </c>
      <c r="T362" s="71" t="s">
        <v>31</v>
      </c>
      <c r="U362" s="71" t="s">
        <v>31</v>
      </c>
      <c r="V362" s="71" t="s">
        <v>31</v>
      </c>
      <c r="W362" s="71" t="s">
        <v>31</v>
      </c>
      <c r="X362" s="71" t="s">
        <v>31</v>
      </c>
      <c r="Y362" s="71" t="s">
        <v>31</v>
      </c>
      <c r="Z362" s="71" t="s">
        <v>31</v>
      </c>
      <c r="AA362" s="71" t="s">
        <v>31</v>
      </c>
      <c r="AB362" s="79">
        <v>29.069099999999999</v>
      </c>
      <c r="AC362" s="101" t="s">
        <v>31</v>
      </c>
      <c r="AD362" s="101" t="s">
        <v>31</v>
      </c>
      <c r="AE362" s="101" t="s">
        <v>31</v>
      </c>
      <c r="AF362" s="101" t="s">
        <v>31</v>
      </c>
      <c r="AG362" s="101" t="s">
        <v>31</v>
      </c>
      <c r="AH362" s="101" t="s">
        <v>31</v>
      </c>
      <c r="AI362" s="101" t="s">
        <v>31</v>
      </c>
      <c r="AJ362" s="101" t="s">
        <v>31</v>
      </c>
      <c r="AK362" s="101" t="s">
        <v>31</v>
      </c>
      <c r="AL362" s="101" t="s">
        <v>31</v>
      </c>
      <c r="AM362" s="101" t="s">
        <v>31</v>
      </c>
      <c r="AN362" s="101" t="s">
        <v>31</v>
      </c>
      <c r="AO362" s="101" t="s">
        <v>31</v>
      </c>
      <c r="AP362" s="101" t="s">
        <v>31</v>
      </c>
      <c r="AQ362" s="101" t="s">
        <v>31</v>
      </c>
      <c r="AR362" s="101" t="s">
        <v>31</v>
      </c>
      <c r="AS362" s="101" t="s">
        <v>31</v>
      </c>
      <c r="AT362" s="101" t="s">
        <v>31</v>
      </c>
      <c r="AU362" s="101" t="s">
        <v>31</v>
      </c>
      <c r="AV362" s="101">
        <v>12.1903846698007</v>
      </c>
      <c r="AW362" s="101">
        <v>46.86188609085562</v>
      </c>
      <c r="AX362" s="101" t="s">
        <v>31</v>
      </c>
      <c r="AY362" s="101" t="s">
        <v>31</v>
      </c>
      <c r="AZ362" s="101" t="s">
        <v>31</v>
      </c>
      <c r="BA362" s="101">
        <v>14.664079666137701</v>
      </c>
      <c r="BB362" s="101">
        <v>20.689710617065401</v>
      </c>
      <c r="BC362" s="101">
        <v>30</v>
      </c>
      <c r="BD362" s="101" t="s">
        <v>31</v>
      </c>
      <c r="BE362" s="101" t="s">
        <v>31</v>
      </c>
      <c r="BF362" s="101" t="s">
        <v>31</v>
      </c>
      <c r="BG362" s="101" t="s">
        <v>31</v>
      </c>
      <c r="BH362" s="71"/>
      <c r="BI362" s="71"/>
      <c r="BJ362" s="71"/>
      <c r="BK362" s="71"/>
      <c r="BL362" s="71"/>
      <c r="BM362" s="71"/>
      <c r="BN362" s="71"/>
      <c r="BO362" s="71"/>
      <c r="BP362" s="71"/>
      <c r="BQ362" s="71"/>
      <c r="BR362" s="71"/>
      <c r="BS362" s="71"/>
      <c r="BT362" s="71"/>
      <c r="BU362" s="71"/>
      <c r="BV362" s="71"/>
      <c r="BW362" s="71"/>
      <c r="BX362" s="71"/>
      <c r="BY362" s="71"/>
      <c r="BZ362" s="71"/>
      <c r="CA362" s="71"/>
      <c r="CB362" s="71"/>
      <c r="CC362" s="71"/>
      <c r="CD362" s="71"/>
      <c r="CE362" s="71"/>
      <c r="CF362" s="71"/>
      <c r="CG362" s="71"/>
      <c r="CH362" s="71"/>
      <c r="CI362" s="71"/>
      <c r="CJ362" s="71"/>
      <c r="CK362" s="71"/>
      <c r="CL362" s="71"/>
      <c r="CM362" s="71"/>
      <c r="CN362" s="71"/>
      <c r="CO362" s="71"/>
      <c r="CP362" s="71"/>
      <c r="CQ362" s="71"/>
      <c r="CR362" s="71"/>
      <c r="CS362" s="71"/>
      <c r="CT362" s="71"/>
      <c r="CU362" s="71"/>
      <c r="CV362" s="71"/>
      <c r="CW362" s="71"/>
      <c r="CX362" s="71"/>
      <c r="CY362" s="71"/>
      <c r="CZ362" s="71"/>
      <c r="DA362" s="71"/>
      <c r="DB362" s="71"/>
      <c r="DC362" s="71"/>
      <c r="DD362" s="71"/>
      <c r="DE362" s="71"/>
      <c r="DF362" s="71"/>
      <c r="DG362" s="71"/>
      <c r="DH362" s="71"/>
      <c r="DI362" s="71"/>
      <c r="DJ362" s="71"/>
      <c r="DK362" s="71"/>
    </row>
    <row r="363" spans="1:115">
      <c r="A363" s="109" t="s">
        <v>23</v>
      </c>
      <c r="B363" s="72" t="s">
        <v>54</v>
      </c>
      <c r="C363" s="99" t="s">
        <v>183</v>
      </c>
      <c r="D363" s="100" t="s">
        <v>31</v>
      </c>
      <c r="E363" s="100" t="s">
        <v>31</v>
      </c>
      <c r="F363" s="100" t="s">
        <v>31</v>
      </c>
      <c r="G363" s="71" t="s">
        <v>31</v>
      </c>
      <c r="H363" s="101" t="s">
        <v>31</v>
      </c>
      <c r="I363" s="71" t="s">
        <v>31</v>
      </c>
      <c r="J363" s="71" t="s">
        <v>31</v>
      </c>
      <c r="K363" s="71" t="s">
        <v>31</v>
      </c>
      <c r="L363" s="71" t="s">
        <v>31</v>
      </c>
      <c r="M363" s="71" t="s">
        <v>31</v>
      </c>
      <c r="N363" s="71" t="s">
        <v>31</v>
      </c>
      <c r="O363" s="71" t="s">
        <v>31</v>
      </c>
      <c r="P363" s="71" t="s">
        <v>31</v>
      </c>
      <c r="Q363" s="71" t="s">
        <v>31</v>
      </c>
      <c r="R363" s="71" t="s">
        <v>31</v>
      </c>
      <c r="S363" s="71" t="s">
        <v>31</v>
      </c>
      <c r="T363" s="71" t="s">
        <v>31</v>
      </c>
      <c r="U363" s="71" t="s">
        <v>31</v>
      </c>
      <c r="V363" s="71" t="s">
        <v>31</v>
      </c>
      <c r="W363" s="71" t="s">
        <v>31</v>
      </c>
      <c r="X363" s="71" t="s">
        <v>31</v>
      </c>
      <c r="Y363" s="71" t="s">
        <v>31</v>
      </c>
      <c r="Z363" s="71" t="s">
        <v>31</v>
      </c>
      <c r="AA363" s="101">
        <v>5.3485597323537002</v>
      </c>
      <c r="AB363" s="79">
        <v>52.015000000000001</v>
      </c>
      <c r="AC363" s="101" t="s">
        <v>31</v>
      </c>
      <c r="AD363" s="101" t="s">
        <v>31</v>
      </c>
      <c r="AE363" s="101" t="s">
        <v>31</v>
      </c>
      <c r="AF363" s="101" t="s">
        <v>31</v>
      </c>
      <c r="AG363" s="101" t="s">
        <v>31</v>
      </c>
      <c r="AH363" s="101" t="s">
        <v>31</v>
      </c>
      <c r="AI363" s="101" t="s">
        <v>31</v>
      </c>
      <c r="AJ363" s="101" t="s">
        <v>31</v>
      </c>
      <c r="AK363" s="101" t="s">
        <v>31</v>
      </c>
      <c r="AL363" s="101" t="s">
        <v>31</v>
      </c>
      <c r="AM363" s="101" t="s">
        <v>31</v>
      </c>
      <c r="AN363" s="101" t="s">
        <v>31</v>
      </c>
      <c r="AO363" s="101" t="s">
        <v>31</v>
      </c>
      <c r="AP363" s="101" t="s">
        <v>31</v>
      </c>
      <c r="AQ363" s="101" t="s">
        <v>31</v>
      </c>
      <c r="AR363" s="101" t="s">
        <v>31</v>
      </c>
      <c r="AS363" s="101" t="s">
        <v>31</v>
      </c>
      <c r="AT363" s="101" t="s">
        <v>31</v>
      </c>
      <c r="AU363" s="101" t="s">
        <v>31</v>
      </c>
      <c r="AV363" s="101">
        <v>10.850482901021</v>
      </c>
      <c r="AW363" s="101">
        <v>51.437773954797727</v>
      </c>
      <c r="AX363" s="101" t="s">
        <v>31</v>
      </c>
      <c r="AY363" s="101" t="s">
        <v>31</v>
      </c>
      <c r="AZ363" s="101">
        <v>57.8</v>
      </c>
      <c r="BA363" s="101">
        <v>14.19796</v>
      </c>
      <c r="BB363" s="101">
        <v>18.125889999999998</v>
      </c>
      <c r="BC363" s="101">
        <v>29.8</v>
      </c>
      <c r="BD363" s="101" t="s">
        <v>31</v>
      </c>
      <c r="BE363" s="101" t="s">
        <v>31</v>
      </c>
      <c r="BF363" s="101" t="s">
        <v>31</v>
      </c>
      <c r="BG363" s="101" t="s">
        <v>31</v>
      </c>
      <c r="BH363" s="71"/>
      <c r="BI363" s="71"/>
      <c r="BJ363" s="71"/>
      <c r="BK363" s="71"/>
      <c r="BL363" s="71"/>
      <c r="BM363" s="71"/>
      <c r="BN363" s="71"/>
      <c r="BO363" s="71"/>
      <c r="BP363" s="71"/>
      <c r="BQ363" s="71"/>
      <c r="BR363" s="71"/>
      <c r="BS363" s="71"/>
      <c r="BT363" s="71"/>
      <c r="BU363" s="71"/>
      <c r="BV363" s="71"/>
      <c r="BW363" s="71"/>
      <c r="BX363" s="71"/>
      <c r="BY363" s="71"/>
      <c r="BZ363" s="71"/>
      <c r="CA363" s="71"/>
      <c r="CB363" s="71"/>
      <c r="CC363" s="71"/>
      <c r="CD363" s="71"/>
      <c r="CE363" s="71"/>
      <c r="CF363" s="71"/>
      <c r="CG363" s="71"/>
      <c r="CH363" s="71"/>
      <c r="CI363" s="71"/>
      <c r="CJ363" s="71"/>
      <c r="CK363" s="71"/>
      <c r="CL363" s="71"/>
      <c r="CM363" s="71"/>
      <c r="CN363" s="71"/>
      <c r="CO363" s="71"/>
      <c r="CP363" s="71"/>
      <c r="CQ363" s="71"/>
      <c r="CR363" s="71"/>
      <c r="CS363" s="71"/>
      <c r="CT363" s="71"/>
      <c r="CU363" s="71"/>
      <c r="CV363" s="71"/>
      <c r="CW363" s="71"/>
      <c r="CX363" s="71"/>
      <c r="CY363" s="71"/>
      <c r="CZ363" s="71"/>
      <c r="DA363" s="71"/>
      <c r="DB363" s="71"/>
      <c r="DC363" s="71"/>
      <c r="DD363" s="71"/>
      <c r="DE363" s="71"/>
      <c r="DF363" s="71"/>
      <c r="DG363" s="71"/>
      <c r="DH363" s="71"/>
      <c r="DI363" s="71"/>
      <c r="DJ363" s="71"/>
      <c r="DK363" s="71"/>
    </row>
    <row r="364" spans="1:115">
      <c r="A364" s="109" t="s">
        <v>23</v>
      </c>
      <c r="B364" s="72" t="s">
        <v>53</v>
      </c>
      <c r="C364" s="99" t="s">
        <v>183</v>
      </c>
      <c r="D364" s="100">
        <v>0.71577999999999997</v>
      </c>
      <c r="E364" s="100">
        <v>55.823239999999998</v>
      </c>
      <c r="F364" s="100">
        <v>36.38241</v>
      </c>
      <c r="G364" s="71" t="s">
        <v>31</v>
      </c>
      <c r="H364" s="100">
        <v>2.75</v>
      </c>
      <c r="I364" s="100">
        <v>3.19</v>
      </c>
      <c r="J364" s="100">
        <v>2.14</v>
      </c>
      <c r="K364" s="100">
        <v>2.0699999999999998</v>
      </c>
      <c r="L364" s="100">
        <v>2.71</v>
      </c>
      <c r="M364" s="100">
        <v>2.56</v>
      </c>
      <c r="N364" s="100">
        <v>2.2200000000000002</v>
      </c>
      <c r="O364" s="100">
        <v>3.16</v>
      </c>
      <c r="P364" s="100">
        <v>2.62</v>
      </c>
      <c r="Q364" s="100">
        <v>19.7</v>
      </c>
      <c r="R364" s="100">
        <v>30.38</v>
      </c>
      <c r="S364" s="100">
        <v>36.270000000000003</v>
      </c>
      <c r="T364" s="71" t="s">
        <v>31</v>
      </c>
      <c r="U364" s="100">
        <v>6.49</v>
      </c>
      <c r="V364" s="100">
        <v>0.52</v>
      </c>
      <c r="W364" s="100">
        <v>20.79</v>
      </c>
      <c r="X364" s="100">
        <v>32.25</v>
      </c>
      <c r="Y364" s="71" t="s">
        <v>31</v>
      </c>
      <c r="Z364" s="71" t="s">
        <v>31</v>
      </c>
      <c r="AA364" s="101">
        <v>6.3466193183976802</v>
      </c>
      <c r="AB364" s="79">
        <v>28.288399999999999</v>
      </c>
      <c r="AC364" s="101" t="s">
        <v>31</v>
      </c>
      <c r="AD364" s="101" t="s">
        <v>31</v>
      </c>
      <c r="AE364" s="101" t="s">
        <v>31</v>
      </c>
      <c r="AF364" s="101" t="s">
        <v>31</v>
      </c>
      <c r="AG364" s="101" t="s">
        <v>31</v>
      </c>
      <c r="AH364" s="101" t="s">
        <v>31</v>
      </c>
      <c r="AI364" s="101" t="s">
        <v>31</v>
      </c>
      <c r="AJ364" s="101" t="s">
        <v>31</v>
      </c>
      <c r="AK364" s="101" t="s">
        <v>31</v>
      </c>
      <c r="AL364" s="101" t="s">
        <v>31</v>
      </c>
      <c r="AM364" s="101" t="s">
        <v>31</v>
      </c>
      <c r="AN364" s="101" t="s">
        <v>31</v>
      </c>
      <c r="AO364" s="101" t="s">
        <v>31</v>
      </c>
      <c r="AP364" s="101" t="s">
        <v>31</v>
      </c>
      <c r="AQ364" s="101" t="s">
        <v>31</v>
      </c>
      <c r="AR364" s="101" t="s">
        <v>31</v>
      </c>
      <c r="AS364" s="101" t="s">
        <v>31</v>
      </c>
      <c r="AT364" s="101" t="s">
        <v>31</v>
      </c>
      <c r="AU364" s="101" t="s">
        <v>31</v>
      </c>
      <c r="AV364" s="101">
        <v>10.616486715556301</v>
      </c>
      <c r="AW364" s="101">
        <v>54.801633427138142</v>
      </c>
      <c r="AX364" s="101" t="s">
        <v>31</v>
      </c>
      <c r="AY364" s="101" t="s">
        <v>31</v>
      </c>
      <c r="AZ364" s="101" t="s">
        <v>31</v>
      </c>
      <c r="BA364" s="101">
        <v>14.02535</v>
      </c>
      <c r="BB364" s="101">
        <v>17.72523</v>
      </c>
      <c r="BC364" s="101">
        <v>29.8</v>
      </c>
      <c r="BD364" s="101" t="s">
        <v>31</v>
      </c>
      <c r="BE364" s="101" t="s">
        <v>31</v>
      </c>
      <c r="BF364" s="101" t="s">
        <v>31</v>
      </c>
      <c r="BG364" s="101" t="s">
        <v>31</v>
      </c>
      <c r="BH364" s="102"/>
      <c r="BI364" s="102"/>
      <c r="BJ364" s="102"/>
      <c r="BK364" s="102"/>
      <c r="BL364" s="102"/>
      <c r="BM364" s="102"/>
      <c r="BN364" s="102"/>
      <c r="BO364" s="102"/>
      <c r="BP364" s="102"/>
      <c r="BQ364" s="102"/>
      <c r="BR364" s="102"/>
      <c r="BS364" s="102"/>
      <c r="BT364" s="102"/>
      <c r="BU364" s="102"/>
      <c r="BV364" s="102"/>
      <c r="BW364" s="102"/>
      <c r="BX364" s="102"/>
      <c r="BY364" s="102"/>
      <c r="BZ364" s="102"/>
      <c r="CA364" s="102"/>
      <c r="CB364" s="102"/>
      <c r="CC364" s="102"/>
      <c r="CD364" s="102"/>
      <c r="CE364" s="102"/>
      <c r="CF364" s="102"/>
      <c r="CG364" s="102"/>
      <c r="CH364" s="102"/>
      <c r="CI364" s="102"/>
      <c r="CJ364" s="102"/>
      <c r="CK364" s="102"/>
      <c r="CL364" s="102"/>
      <c r="CM364" s="102"/>
      <c r="CN364" s="102"/>
      <c r="CO364" s="102"/>
      <c r="CP364" s="102"/>
      <c r="CQ364" s="102"/>
      <c r="CR364" s="102"/>
      <c r="CS364" s="102"/>
      <c r="CT364" s="102"/>
      <c r="CU364" s="102"/>
      <c r="CV364" s="102"/>
      <c r="CW364" s="102"/>
      <c r="CX364" s="102"/>
      <c r="CY364" s="102"/>
      <c r="CZ364" s="102"/>
      <c r="DA364" s="102"/>
      <c r="DB364" s="102"/>
      <c r="DC364" s="102"/>
      <c r="DD364" s="102"/>
      <c r="DE364" s="102"/>
      <c r="DF364" s="102"/>
      <c r="DG364" s="102"/>
      <c r="DH364" s="102"/>
      <c r="DI364" s="102"/>
      <c r="DJ364" s="102"/>
      <c r="DK364" s="102"/>
    </row>
    <row r="365" spans="1:115">
      <c r="A365" s="109" t="s">
        <v>23</v>
      </c>
      <c r="B365" s="72" t="s">
        <v>52</v>
      </c>
      <c r="C365" s="99" t="s">
        <v>183</v>
      </c>
      <c r="D365" s="100" t="s">
        <v>31</v>
      </c>
      <c r="E365" s="100" t="s">
        <v>31</v>
      </c>
      <c r="F365" s="100" t="s">
        <v>31</v>
      </c>
      <c r="G365" s="71" t="s">
        <v>31</v>
      </c>
      <c r="H365" s="100">
        <v>2.7</v>
      </c>
      <c r="I365" s="100">
        <v>3.04</v>
      </c>
      <c r="J365" s="100">
        <v>2.02</v>
      </c>
      <c r="K365" s="100">
        <v>2.04</v>
      </c>
      <c r="L365" s="100">
        <v>3.01</v>
      </c>
      <c r="M365" s="100">
        <v>2.64</v>
      </c>
      <c r="N365" s="100">
        <v>2.4</v>
      </c>
      <c r="O365" s="100">
        <v>3.69</v>
      </c>
      <c r="P365" s="100">
        <v>2.64</v>
      </c>
      <c r="Q365" s="100">
        <v>13.62</v>
      </c>
      <c r="R365" s="100">
        <v>28.07</v>
      </c>
      <c r="S365" s="100">
        <v>28.99</v>
      </c>
      <c r="T365" s="100">
        <v>3.64</v>
      </c>
      <c r="U365" s="100">
        <v>6.3</v>
      </c>
      <c r="V365" s="100">
        <v>0.77</v>
      </c>
      <c r="W365" s="100">
        <v>13.27</v>
      </c>
      <c r="X365" s="100">
        <v>9.5500000000000007</v>
      </c>
      <c r="Y365" s="71" t="s">
        <v>31</v>
      </c>
      <c r="Z365" s="71" t="s">
        <v>31</v>
      </c>
      <c r="AA365" s="101">
        <v>6.7132243754400003</v>
      </c>
      <c r="AB365" s="79">
        <v>38.892800000000001</v>
      </c>
      <c r="AC365" s="101" t="s">
        <v>31</v>
      </c>
      <c r="AD365" s="101" t="s">
        <v>31</v>
      </c>
      <c r="AE365" s="101" t="s">
        <v>31</v>
      </c>
      <c r="AF365" s="101" t="s">
        <v>31</v>
      </c>
      <c r="AG365" s="101" t="s">
        <v>31</v>
      </c>
      <c r="AH365" s="101" t="s">
        <v>31</v>
      </c>
      <c r="AI365" s="101" t="s">
        <v>31</v>
      </c>
      <c r="AJ365" s="101" t="s">
        <v>31</v>
      </c>
      <c r="AK365" s="101" t="s">
        <v>31</v>
      </c>
      <c r="AL365" s="101" t="s">
        <v>31</v>
      </c>
      <c r="AM365" s="101" t="s">
        <v>31</v>
      </c>
      <c r="AN365" s="101" t="s">
        <v>31</v>
      </c>
      <c r="AO365" s="101" t="s">
        <v>31</v>
      </c>
      <c r="AP365" s="101" t="s">
        <v>31</v>
      </c>
      <c r="AQ365" s="101" t="s">
        <v>31</v>
      </c>
      <c r="AR365" s="101" t="s">
        <v>31</v>
      </c>
      <c r="AS365" s="101" t="s">
        <v>31</v>
      </c>
      <c r="AT365" s="101" t="s">
        <v>31</v>
      </c>
      <c r="AU365" s="101" t="s">
        <v>31</v>
      </c>
      <c r="AV365" s="101">
        <v>10.455879537550301</v>
      </c>
      <c r="AW365" s="101">
        <v>59.764636295301358</v>
      </c>
      <c r="AX365" s="101" t="s">
        <v>31</v>
      </c>
      <c r="AY365" s="101" t="s">
        <v>31</v>
      </c>
      <c r="AZ365" s="101" t="s">
        <v>31</v>
      </c>
      <c r="BA365" s="101">
        <v>13.99438</v>
      </c>
      <c r="BB365" s="101">
        <v>17.284759999999999</v>
      </c>
      <c r="BC365" s="101">
        <v>29.8</v>
      </c>
      <c r="BD365" s="101" t="s">
        <v>31</v>
      </c>
      <c r="BE365" s="101" t="s">
        <v>31</v>
      </c>
      <c r="BF365" s="101" t="s">
        <v>31</v>
      </c>
      <c r="BG365" s="101" t="s">
        <v>31</v>
      </c>
      <c r="BH365" s="71"/>
      <c r="BI365" s="71"/>
      <c r="BJ365" s="71"/>
      <c r="BK365" s="71"/>
      <c r="BL365" s="71"/>
      <c r="BM365" s="71"/>
      <c r="BN365" s="71"/>
      <c r="BO365" s="71"/>
      <c r="BP365" s="71"/>
      <c r="BQ365" s="71"/>
      <c r="BR365" s="71"/>
      <c r="BS365" s="71"/>
      <c r="BT365" s="71"/>
      <c r="BU365" s="71"/>
      <c r="BV365" s="71"/>
      <c r="BW365" s="71"/>
      <c r="BX365" s="71"/>
      <c r="BY365" s="71"/>
      <c r="BZ365" s="71"/>
      <c r="CA365" s="71"/>
      <c r="CB365" s="71"/>
      <c r="CC365" s="71"/>
      <c r="CD365" s="71"/>
      <c r="CE365" s="71"/>
      <c r="CF365" s="71"/>
      <c r="CG365" s="71"/>
      <c r="CH365" s="71"/>
      <c r="CI365" s="71"/>
      <c r="CJ365" s="71"/>
      <c r="CK365" s="71"/>
      <c r="CL365" s="71"/>
      <c r="CM365" s="71"/>
      <c r="CN365" s="71"/>
      <c r="CO365" s="71"/>
      <c r="CP365" s="71"/>
      <c r="CQ365" s="71"/>
      <c r="CR365" s="71"/>
      <c r="CS365" s="71"/>
      <c r="CT365" s="71"/>
      <c r="CU365" s="71"/>
      <c r="CV365" s="71"/>
      <c r="CW365" s="71"/>
      <c r="CX365" s="71"/>
      <c r="CY365" s="71"/>
      <c r="CZ365" s="71"/>
      <c r="DA365" s="71"/>
      <c r="DB365" s="71"/>
      <c r="DC365" s="71"/>
      <c r="DD365" s="71"/>
      <c r="DE365" s="71"/>
      <c r="DF365" s="71"/>
      <c r="DG365" s="71"/>
      <c r="DH365" s="71"/>
      <c r="DI365" s="71"/>
      <c r="DJ365" s="71"/>
      <c r="DK365" s="71"/>
    </row>
    <row r="366" spans="1:115">
      <c r="A366" s="109" t="s">
        <v>23</v>
      </c>
      <c r="B366" s="72" t="s">
        <v>51</v>
      </c>
      <c r="C366" s="99" t="s">
        <v>183</v>
      </c>
      <c r="D366" s="100">
        <v>0.76051000000000002</v>
      </c>
      <c r="E366" s="100">
        <v>54.761719999999997</v>
      </c>
      <c r="F366" s="100">
        <v>34.049630000000001</v>
      </c>
      <c r="G366" s="71" t="s">
        <v>31</v>
      </c>
      <c r="H366" s="100">
        <v>2.57</v>
      </c>
      <c r="I366" s="100">
        <v>3.12</v>
      </c>
      <c r="J366" s="100">
        <v>2.29</v>
      </c>
      <c r="K366" s="100">
        <v>2.2999999999999998</v>
      </c>
      <c r="L366" s="100">
        <v>3</v>
      </c>
      <c r="M366" s="100">
        <v>2.61</v>
      </c>
      <c r="N366" s="100">
        <v>2.19</v>
      </c>
      <c r="O366" s="100">
        <v>3.46</v>
      </c>
      <c r="P366" s="100">
        <v>2.68</v>
      </c>
      <c r="Q366" s="100">
        <v>27.77</v>
      </c>
      <c r="R366" s="100">
        <v>31.73</v>
      </c>
      <c r="S366" s="100">
        <v>30.79</v>
      </c>
      <c r="T366" s="100">
        <v>10.41</v>
      </c>
      <c r="U366" s="100">
        <v>4.21</v>
      </c>
      <c r="V366" s="100">
        <v>0.85</v>
      </c>
      <c r="W366" s="100">
        <v>20.75</v>
      </c>
      <c r="X366" s="100">
        <v>14</v>
      </c>
      <c r="Y366" s="100">
        <v>47.99</v>
      </c>
      <c r="Z366" s="100">
        <v>48.04</v>
      </c>
      <c r="AA366" s="101">
        <v>7.7691726112510002</v>
      </c>
      <c r="AB366" s="79">
        <v>42.065899999999999</v>
      </c>
      <c r="AC366" s="101" t="s">
        <v>31</v>
      </c>
      <c r="AD366" s="101" t="s">
        <v>31</v>
      </c>
      <c r="AE366" s="101" t="s">
        <v>31</v>
      </c>
      <c r="AF366" s="101" t="s">
        <v>31</v>
      </c>
      <c r="AG366" s="101" t="s">
        <v>31</v>
      </c>
      <c r="AH366" s="101" t="s">
        <v>31</v>
      </c>
      <c r="AI366" s="101" t="s">
        <v>31</v>
      </c>
      <c r="AJ366" s="101" t="s">
        <v>31</v>
      </c>
      <c r="AK366" s="101" t="s">
        <v>31</v>
      </c>
      <c r="AL366" s="101" t="s">
        <v>31</v>
      </c>
      <c r="AM366" s="101" t="s">
        <v>31</v>
      </c>
      <c r="AN366" s="101" t="s">
        <v>31</v>
      </c>
      <c r="AO366" s="101" t="s">
        <v>31</v>
      </c>
      <c r="AP366" s="101" t="s">
        <v>31</v>
      </c>
      <c r="AQ366" s="101" t="s">
        <v>31</v>
      </c>
      <c r="AR366" s="101" t="s">
        <v>31</v>
      </c>
      <c r="AS366" s="101" t="s">
        <v>31</v>
      </c>
      <c r="AT366" s="101" t="s">
        <v>31</v>
      </c>
      <c r="AU366" s="101" t="s">
        <v>31</v>
      </c>
      <c r="AV366" s="101">
        <v>10.304577496897201</v>
      </c>
      <c r="AW366" s="101">
        <v>51.401831092364716</v>
      </c>
      <c r="AX366" s="101" t="s">
        <v>31</v>
      </c>
      <c r="AY366" s="101" t="s">
        <v>31</v>
      </c>
      <c r="AZ366" s="101" t="s">
        <v>31</v>
      </c>
      <c r="BA366" s="101">
        <v>12.77699</v>
      </c>
      <c r="BB366" s="101">
        <v>18.537500000000001</v>
      </c>
      <c r="BC366" s="101">
        <v>29.8</v>
      </c>
      <c r="BD366" s="101" t="s">
        <v>31</v>
      </c>
      <c r="BE366" s="101">
        <v>56</v>
      </c>
      <c r="BF366" s="101">
        <v>56</v>
      </c>
      <c r="BG366" s="101" t="s">
        <v>31</v>
      </c>
      <c r="BH366" s="71"/>
      <c r="BI366" s="71"/>
      <c r="BJ366" s="71"/>
      <c r="BK366" s="71"/>
      <c r="BL366" s="71"/>
      <c r="BM366" s="71"/>
      <c r="BN366" s="71"/>
      <c r="BO366" s="71"/>
      <c r="BP366" s="71"/>
      <c r="BQ366" s="71"/>
      <c r="BR366" s="71"/>
      <c r="BS366" s="71"/>
      <c r="BT366" s="71"/>
      <c r="BU366" s="71"/>
      <c r="BV366" s="71"/>
      <c r="BW366" s="71"/>
      <c r="BX366" s="71"/>
      <c r="BY366" s="71"/>
      <c r="BZ366" s="71"/>
      <c r="CA366" s="71"/>
      <c r="CB366" s="71"/>
      <c r="CC366" s="71"/>
      <c r="CD366" s="71"/>
      <c r="CE366" s="71"/>
      <c r="CF366" s="71"/>
      <c r="CG366" s="71"/>
      <c r="CH366" s="71"/>
      <c r="CI366" s="71"/>
      <c r="CJ366" s="71"/>
      <c r="CK366" s="71"/>
      <c r="CL366" s="71"/>
      <c r="CM366" s="71"/>
      <c r="CN366" s="71"/>
      <c r="CO366" s="71"/>
      <c r="CP366" s="71"/>
      <c r="CQ366" s="71"/>
      <c r="CR366" s="71"/>
      <c r="CS366" s="71"/>
      <c r="CT366" s="71"/>
      <c r="CU366" s="71"/>
      <c r="CV366" s="71"/>
      <c r="CW366" s="71"/>
      <c r="CX366" s="71"/>
      <c r="CY366" s="71"/>
      <c r="CZ366" s="71"/>
      <c r="DA366" s="71"/>
      <c r="DB366" s="71"/>
      <c r="DC366" s="71"/>
      <c r="DD366" s="71"/>
      <c r="DE366" s="71"/>
      <c r="DF366" s="71"/>
      <c r="DG366" s="71"/>
      <c r="DH366" s="71"/>
      <c r="DI366" s="71"/>
      <c r="DJ366" s="71"/>
      <c r="DK366" s="71"/>
    </row>
    <row r="367" spans="1:115">
      <c r="A367" s="109" t="s">
        <v>23</v>
      </c>
      <c r="B367" s="72" t="s">
        <v>50</v>
      </c>
      <c r="C367" s="99" t="s">
        <v>183</v>
      </c>
      <c r="D367" s="100">
        <v>0.81333999999999995</v>
      </c>
      <c r="E367" s="100">
        <v>48.616010000000003</v>
      </c>
      <c r="F367" s="100">
        <v>35.60633</v>
      </c>
      <c r="G367" s="71" t="s">
        <v>31</v>
      </c>
      <c r="H367" s="100">
        <v>2.36</v>
      </c>
      <c r="I367" s="100">
        <v>3.3</v>
      </c>
      <c r="J367" s="100">
        <v>2.19</v>
      </c>
      <c r="K367" s="100">
        <v>2.2000000000000002</v>
      </c>
      <c r="L367" s="100">
        <v>2.79</v>
      </c>
      <c r="M367" s="100">
        <v>2.38</v>
      </c>
      <c r="N367" s="100">
        <v>2.41</v>
      </c>
      <c r="O367" s="100">
        <v>3.58</v>
      </c>
      <c r="P367" s="100">
        <v>2.67</v>
      </c>
      <c r="Q367" s="100">
        <v>32.29</v>
      </c>
      <c r="R367" s="100">
        <v>35.36</v>
      </c>
      <c r="S367" s="100">
        <v>35.43</v>
      </c>
      <c r="T367" s="100">
        <v>13.25</v>
      </c>
      <c r="U367" s="100">
        <v>5.27</v>
      </c>
      <c r="V367" s="100">
        <v>0.84</v>
      </c>
      <c r="W367" s="100">
        <v>24.91</v>
      </c>
      <c r="X367" s="100">
        <v>8.61</v>
      </c>
      <c r="Y367" s="100">
        <v>59.08</v>
      </c>
      <c r="Z367" s="100">
        <v>59.27</v>
      </c>
      <c r="AA367" s="101">
        <v>8.4251186825459996</v>
      </c>
      <c r="AB367" s="79">
        <v>36.616599999999998</v>
      </c>
      <c r="AC367" s="101" t="s">
        <v>31</v>
      </c>
      <c r="AD367" s="101" t="s">
        <v>31</v>
      </c>
      <c r="AE367" s="101" t="s">
        <v>31</v>
      </c>
      <c r="AF367" s="101" t="s">
        <v>31</v>
      </c>
      <c r="AG367" s="101" t="s">
        <v>31</v>
      </c>
      <c r="AH367" s="101" t="s">
        <v>31</v>
      </c>
      <c r="AI367" s="101" t="s">
        <v>31</v>
      </c>
      <c r="AJ367" s="101" t="s">
        <v>31</v>
      </c>
      <c r="AK367" s="101" t="s">
        <v>31</v>
      </c>
      <c r="AL367" s="101" t="s">
        <v>31</v>
      </c>
      <c r="AM367" s="101" t="s">
        <v>31</v>
      </c>
      <c r="AN367" s="101" t="s">
        <v>31</v>
      </c>
      <c r="AO367" s="101" t="s">
        <v>31</v>
      </c>
      <c r="AP367" s="101" t="s">
        <v>31</v>
      </c>
      <c r="AQ367" s="101" t="s">
        <v>31</v>
      </c>
      <c r="AR367" s="101" t="s">
        <v>31</v>
      </c>
      <c r="AS367" s="101" t="s">
        <v>31</v>
      </c>
      <c r="AT367" s="101" t="s">
        <v>31</v>
      </c>
      <c r="AU367" s="101">
        <v>73.109660000000005</v>
      </c>
      <c r="AV367" s="101">
        <v>10.1622066849412</v>
      </c>
      <c r="AW367" s="101">
        <v>51.078034135998152</v>
      </c>
      <c r="AX367" s="101" t="s">
        <v>31</v>
      </c>
      <c r="AY367" s="101" t="s">
        <v>31</v>
      </c>
      <c r="AZ367" s="101" t="s">
        <v>31</v>
      </c>
      <c r="BA367" s="101">
        <v>13.076599999999999</v>
      </c>
      <c r="BB367" s="101">
        <v>19.352419999999999</v>
      </c>
      <c r="BC367" s="101">
        <v>32.799999999999997</v>
      </c>
      <c r="BD367" s="101" t="s">
        <v>31</v>
      </c>
      <c r="BE367" s="101">
        <v>56</v>
      </c>
      <c r="BF367" s="101">
        <v>56</v>
      </c>
      <c r="BG367" s="101" t="s">
        <v>31</v>
      </c>
      <c r="BH367" s="71"/>
      <c r="BI367" s="71"/>
      <c r="BJ367" s="71"/>
      <c r="BK367" s="71"/>
      <c r="BL367" s="71"/>
      <c r="BM367" s="71"/>
      <c r="BN367" s="71"/>
      <c r="BO367" s="71"/>
      <c r="BP367" s="71"/>
      <c r="BQ367" s="71"/>
      <c r="BR367" s="71"/>
      <c r="BS367" s="71"/>
      <c r="BT367" s="71"/>
      <c r="BU367" s="71"/>
      <c r="BV367" s="71"/>
      <c r="BW367" s="71"/>
      <c r="BX367" s="71"/>
      <c r="BY367" s="71"/>
      <c r="BZ367" s="71"/>
      <c r="CA367" s="71"/>
      <c r="CB367" s="71"/>
      <c r="CC367" s="71"/>
      <c r="CD367" s="71"/>
      <c r="CE367" s="71"/>
      <c r="CF367" s="71"/>
      <c r="CG367" s="71"/>
      <c r="CH367" s="71"/>
      <c r="CI367" s="71"/>
      <c r="CJ367" s="71"/>
      <c r="CK367" s="71"/>
      <c r="CL367" s="71"/>
      <c r="CM367" s="71"/>
      <c r="CN367" s="71"/>
      <c r="CO367" s="71"/>
      <c r="CP367" s="71"/>
      <c r="CQ367" s="71"/>
      <c r="CR367" s="71"/>
      <c r="CS367" s="71"/>
      <c r="CT367" s="71"/>
      <c r="CU367" s="71"/>
      <c r="CV367" s="71"/>
      <c r="CW367" s="71"/>
      <c r="CX367" s="71"/>
      <c r="CY367" s="71"/>
      <c r="CZ367" s="71"/>
      <c r="DA367" s="71"/>
      <c r="DB367" s="71"/>
      <c r="DC367" s="71"/>
      <c r="DD367" s="71"/>
      <c r="DE367" s="71"/>
      <c r="DF367" s="71"/>
      <c r="DG367" s="71"/>
      <c r="DH367" s="71"/>
      <c r="DI367" s="71"/>
      <c r="DJ367" s="71"/>
      <c r="DK367" s="71"/>
    </row>
    <row r="368" spans="1:115">
      <c r="A368" s="109" t="s">
        <v>23</v>
      </c>
      <c r="B368" s="72" t="s">
        <v>49</v>
      </c>
      <c r="C368" s="99" t="s">
        <v>183</v>
      </c>
      <c r="D368" s="100">
        <v>0.86314999999999997</v>
      </c>
      <c r="E368" s="100">
        <v>43.866930000000004</v>
      </c>
      <c r="F368" s="100">
        <v>38.192549999999997</v>
      </c>
      <c r="G368" s="71" t="s">
        <v>31</v>
      </c>
      <c r="H368" s="100">
        <v>2.7</v>
      </c>
      <c r="I368" s="100">
        <v>3.48</v>
      </c>
      <c r="J368" s="100">
        <v>2.4700000000000002</v>
      </c>
      <c r="K368" s="100">
        <v>2.23</v>
      </c>
      <c r="L368" s="100">
        <v>2.9</v>
      </c>
      <c r="M368" s="100">
        <v>2.73</v>
      </c>
      <c r="N368" s="100">
        <v>2.4300000000000002</v>
      </c>
      <c r="O368" s="100">
        <v>3.34</v>
      </c>
      <c r="P368" s="100">
        <v>2.82</v>
      </c>
      <c r="Q368" s="100">
        <v>27.26</v>
      </c>
      <c r="R368" s="100">
        <v>35.19</v>
      </c>
      <c r="S368" s="100">
        <v>31.92</v>
      </c>
      <c r="T368" s="100">
        <v>8.7100000000000009</v>
      </c>
      <c r="U368" s="100">
        <v>5.1100000000000003</v>
      </c>
      <c r="V368" s="100">
        <v>0.77</v>
      </c>
      <c r="W368" s="100">
        <v>13.01</v>
      </c>
      <c r="X368" s="100">
        <v>9.02</v>
      </c>
      <c r="Y368" s="100">
        <v>56.01</v>
      </c>
      <c r="Z368" s="100">
        <v>55.18</v>
      </c>
      <c r="AA368" s="101">
        <v>7.4885425299292097</v>
      </c>
      <c r="AB368" s="79">
        <v>49.449199999999998</v>
      </c>
      <c r="AC368" s="101" t="s">
        <v>31</v>
      </c>
      <c r="AD368" s="101" t="s">
        <v>31</v>
      </c>
      <c r="AE368" s="101" t="s">
        <v>31</v>
      </c>
      <c r="AF368" s="101" t="s">
        <v>31</v>
      </c>
      <c r="AG368" s="101" t="s">
        <v>31</v>
      </c>
      <c r="AH368" s="101" t="s">
        <v>31</v>
      </c>
      <c r="AI368" s="101" t="s">
        <v>31</v>
      </c>
      <c r="AJ368" s="101" t="s">
        <v>31</v>
      </c>
      <c r="AK368" s="101" t="s">
        <v>31</v>
      </c>
      <c r="AL368" s="101" t="s">
        <v>31</v>
      </c>
      <c r="AM368" s="101" t="s">
        <v>31</v>
      </c>
      <c r="AN368" s="101" t="s">
        <v>31</v>
      </c>
      <c r="AO368" s="101" t="s">
        <v>31</v>
      </c>
      <c r="AP368" s="101" t="s">
        <v>31</v>
      </c>
      <c r="AQ368" s="101" t="s">
        <v>31</v>
      </c>
      <c r="AR368" s="101" t="s">
        <v>31</v>
      </c>
      <c r="AS368" s="101" t="s">
        <v>31</v>
      </c>
      <c r="AT368" s="101" t="s">
        <v>31</v>
      </c>
      <c r="AU368" s="101">
        <v>73.153649999999999</v>
      </c>
      <c r="AV368" s="101">
        <v>10.028556396271</v>
      </c>
      <c r="AW368" s="101">
        <v>53.149115390293389</v>
      </c>
      <c r="AX368" s="101" t="s">
        <v>31</v>
      </c>
      <c r="AY368" s="101" t="s">
        <v>31</v>
      </c>
      <c r="AZ368" s="101">
        <v>64.8</v>
      </c>
      <c r="BA368" s="101">
        <v>14.09369</v>
      </c>
      <c r="BB368" s="101">
        <v>17.324619999999999</v>
      </c>
      <c r="BC368" s="101">
        <v>32.799999999999997</v>
      </c>
      <c r="BD368" s="101">
        <v>41.4</v>
      </c>
      <c r="BE368" s="101">
        <v>53</v>
      </c>
      <c r="BF368" s="101">
        <v>53</v>
      </c>
      <c r="BG368" s="101" t="s">
        <v>31</v>
      </c>
      <c r="BH368" s="71"/>
      <c r="BI368" s="71"/>
      <c r="BJ368" s="71"/>
      <c r="BK368" s="71"/>
      <c r="BL368" s="71"/>
      <c r="BM368" s="71"/>
      <c r="BN368" s="71"/>
      <c r="BO368" s="71"/>
      <c r="BP368" s="71"/>
      <c r="BQ368" s="71"/>
      <c r="BR368" s="71"/>
      <c r="BS368" s="71"/>
      <c r="BT368" s="71"/>
      <c r="BU368" s="71"/>
      <c r="BV368" s="71"/>
      <c r="BW368" s="71"/>
      <c r="BX368" s="71"/>
      <c r="BY368" s="71"/>
      <c r="BZ368" s="71"/>
      <c r="CA368" s="71"/>
      <c r="CB368" s="71"/>
      <c r="CC368" s="71"/>
      <c r="CD368" s="71"/>
      <c r="CE368" s="71"/>
      <c r="CF368" s="71"/>
      <c r="CG368" s="71"/>
      <c r="CH368" s="71"/>
      <c r="CI368" s="71"/>
      <c r="CJ368" s="71"/>
      <c r="CK368" s="71"/>
      <c r="CL368" s="71"/>
      <c r="CM368" s="71"/>
      <c r="CN368" s="71"/>
      <c r="CO368" s="71"/>
      <c r="CP368" s="71"/>
      <c r="CQ368" s="71"/>
      <c r="CR368" s="71"/>
      <c r="CS368" s="71"/>
      <c r="CT368" s="71"/>
      <c r="CU368" s="71"/>
      <c r="CV368" s="71"/>
      <c r="CW368" s="71"/>
      <c r="CX368" s="71"/>
      <c r="CY368" s="71"/>
      <c r="CZ368" s="71"/>
      <c r="DA368" s="71"/>
      <c r="DB368" s="71"/>
      <c r="DC368" s="71"/>
      <c r="DD368" s="71"/>
      <c r="DE368" s="71"/>
      <c r="DF368" s="71"/>
      <c r="DG368" s="71"/>
      <c r="DH368" s="71"/>
      <c r="DI368" s="71"/>
      <c r="DJ368" s="71"/>
      <c r="DK368" s="71"/>
    </row>
    <row r="369" spans="1:115">
      <c r="A369" s="109" t="s">
        <v>23</v>
      </c>
      <c r="B369" s="72" t="s">
        <v>48</v>
      </c>
      <c r="C369" s="99" t="s">
        <v>183</v>
      </c>
      <c r="D369" s="100">
        <v>0.89815</v>
      </c>
      <c r="E369" s="100">
        <v>44.79083</v>
      </c>
      <c r="F369" s="100">
        <v>40.387230000000002</v>
      </c>
      <c r="G369" s="98">
        <v>7.88</v>
      </c>
      <c r="H369" s="100">
        <v>2.7</v>
      </c>
      <c r="I369" s="100">
        <v>2.94</v>
      </c>
      <c r="J369" s="100">
        <v>2.16</v>
      </c>
      <c r="K369" s="100">
        <v>2.02</v>
      </c>
      <c r="L369" s="100">
        <v>2.8</v>
      </c>
      <c r="M369" s="100">
        <v>2.61</v>
      </c>
      <c r="N369" s="100">
        <v>2.54</v>
      </c>
      <c r="O369" s="100">
        <v>3.02</v>
      </c>
      <c r="P369" s="100">
        <v>2.64</v>
      </c>
      <c r="Q369" s="100">
        <v>27.81</v>
      </c>
      <c r="R369" s="100">
        <v>36.130000000000003</v>
      </c>
      <c r="S369" s="100">
        <v>34.18</v>
      </c>
      <c r="T369" s="100">
        <v>6.85</v>
      </c>
      <c r="U369" s="100">
        <v>5.14</v>
      </c>
      <c r="V369" s="100">
        <v>0.78</v>
      </c>
      <c r="W369" s="100">
        <v>11.85</v>
      </c>
      <c r="X369" s="100">
        <v>11.96</v>
      </c>
      <c r="Y369" s="100">
        <v>59.33</v>
      </c>
      <c r="Z369" s="100">
        <v>60.88</v>
      </c>
      <c r="AA369" s="101">
        <v>7.6713967477381004</v>
      </c>
      <c r="AB369" s="79">
        <v>38.392099999999999</v>
      </c>
      <c r="AC369" s="101" t="s">
        <v>31</v>
      </c>
      <c r="AD369" s="101" t="s">
        <v>31</v>
      </c>
      <c r="AE369" s="101" t="s">
        <v>31</v>
      </c>
      <c r="AF369" s="101" t="s">
        <v>31</v>
      </c>
      <c r="AG369" s="101" t="s">
        <v>31</v>
      </c>
      <c r="AH369" s="101" t="s">
        <v>31</v>
      </c>
      <c r="AI369" s="101" t="s">
        <v>31</v>
      </c>
      <c r="AJ369" s="101" t="s">
        <v>31</v>
      </c>
      <c r="AK369" s="101" t="s">
        <v>31</v>
      </c>
      <c r="AL369" s="101" t="s">
        <v>31</v>
      </c>
      <c r="AM369" s="101" t="s">
        <v>31</v>
      </c>
      <c r="AN369" s="101" t="s">
        <v>31</v>
      </c>
      <c r="AO369" s="101" t="s">
        <v>31</v>
      </c>
      <c r="AP369" s="101">
        <v>80</v>
      </c>
      <c r="AQ369" s="101">
        <v>8</v>
      </c>
      <c r="AR369" s="101">
        <v>80</v>
      </c>
      <c r="AS369" s="101">
        <v>8</v>
      </c>
      <c r="AT369" s="101">
        <v>80</v>
      </c>
      <c r="AU369" s="101">
        <v>73.966729999999998</v>
      </c>
      <c r="AV369" s="101">
        <v>9.9038618416742601</v>
      </c>
      <c r="AW369" s="101">
        <v>60.277264325323479</v>
      </c>
      <c r="AX369" s="101" t="s">
        <v>31</v>
      </c>
      <c r="AY369" s="101" t="s">
        <v>31</v>
      </c>
      <c r="AZ369" s="101" t="s">
        <v>31</v>
      </c>
      <c r="BA369" s="101">
        <v>15.271599999999999</v>
      </c>
      <c r="BB369" s="101">
        <v>16.532910000000001</v>
      </c>
      <c r="BC369" s="101">
        <v>32.799999999999997</v>
      </c>
      <c r="BD369" s="101" t="s">
        <v>31</v>
      </c>
      <c r="BE369" s="101">
        <v>53</v>
      </c>
      <c r="BF369" s="101">
        <v>53</v>
      </c>
      <c r="BG369" s="101" t="s">
        <v>31</v>
      </c>
      <c r="BH369" s="71"/>
      <c r="BI369" s="71"/>
      <c r="BJ369" s="71"/>
      <c r="BK369" s="71"/>
      <c r="BL369" s="71"/>
      <c r="BM369" s="71"/>
      <c r="BN369" s="71"/>
      <c r="BO369" s="71"/>
      <c r="BP369" s="71"/>
      <c r="BQ369" s="71"/>
      <c r="BR369" s="71"/>
      <c r="BS369" s="71"/>
      <c r="BT369" s="71"/>
      <c r="BU369" s="71"/>
      <c r="BV369" s="71"/>
      <c r="BW369" s="71"/>
      <c r="BX369" s="71"/>
      <c r="BY369" s="71"/>
      <c r="BZ369" s="71"/>
      <c r="CA369" s="71"/>
      <c r="CB369" s="71"/>
      <c r="CC369" s="71"/>
      <c r="CD369" s="71"/>
      <c r="CE369" s="71"/>
      <c r="CF369" s="71"/>
      <c r="CG369" s="71"/>
      <c r="CH369" s="71"/>
      <c r="CI369" s="71"/>
      <c r="CJ369" s="71"/>
      <c r="CK369" s="71"/>
      <c r="CL369" s="71"/>
      <c r="CM369" s="71"/>
      <c r="CN369" s="71"/>
      <c r="CO369" s="71"/>
      <c r="CP369" s="71"/>
      <c r="CQ369" s="71"/>
      <c r="CR369" s="71"/>
      <c r="CS369" s="71"/>
      <c r="CT369" s="71"/>
      <c r="CU369" s="71"/>
      <c r="CV369" s="71"/>
      <c r="CW369" s="71"/>
      <c r="CX369" s="71"/>
      <c r="CY369" s="71"/>
      <c r="CZ369" s="71"/>
      <c r="DA369" s="71"/>
      <c r="DB369" s="71"/>
      <c r="DC369" s="71"/>
      <c r="DD369" s="71"/>
      <c r="DE369" s="71"/>
      <c r="DF369" s="71"/>
      <c r="DG369" s="71"/>
      <c r="DH369" s="71"/>
      <c r="DI369" s="71"/>
      <c r="DJ369" s="71"/>
      <c r="DK369" s="71"/>
    </row>
    <row r="370" spans="1:115">
      <c r="A370" s="109" t="s">
        <v>23</v>
      </c>
      <c r="B370" s="72" t="s">
        <v>47</v>
      </c>
      <c r="C370" s="99" t="s">
        <v>183</v>
      </c>
      <c r="D370" s="100">
        <v>0.88287000000000004</v>
      </c>
      <c r="E370" s="100">
        <v>42.664969999999997</v>
      </c>
      <c r="F370" s="100">
        <v>45.694130000000001</v>
      </c>
      <c r="G370" s="71" t="s">
        <v>31</v>
      </c>
      <c r="H370" s="101" t="s">
        <v>31</v>
      </c>
      <c r="I370" s="71" t="s">
        <v>31</v>
      </c>
      <c r="J370" s="71" t="s">
        <v>31</v>
      </c>
      <c r="K370" s="71" t="s">
        <v>31</v>
      </c>
      <c r="L370" s="71" t="s">
        <v>31</v>
      </c>
      <c r="M370" s="71" t="s">
        <v>31</v>
      </c>
      <c r="N370" s="71" t="s">
        <v>31</v>
      </c>
      <c r="O370" s="71" t="s">
        <v>31</v>
      </c>
      <c r="P370" s="71" t="s">
        <v>31</v>
      </c>
      <c r="Q370" s="71" t="s">
        <v>31</v>
      </c>
      <c r="R370" s="71" t="s">
        <v>31</v>
      </c>
      <c r="S370" s="71" t="s">
        <v>31</v>
      </c>
      <c r="T370" s="71" t="s">
        <v>31</v>
      </c>
      <c r="U370" s="71" t="s">
        <v>31</v>
      </c>
      <c r="V370" s="71" t="s">
        <v>31</v>
      </c>
      <c r="W370" s="71" t="s">
        <v>31</v>
      </c>
      <c r="X370" s="71" t="s">
        <v>31</v>
      </c>
      <c r="Y370" s="71" t="s">
        <v>31</v>
      </c>
      <c r="Z370" s="71" t="s">
        <v>31</v>
      </c>
      <c r="AA370" s="101">
        <v>8.6537517355539997</v>
      </c>
      <c r="AB370" s="79">
        <v>38.738100000000003</v>
      </c>
      <c r="AC370" s="101" t="s">
        <v>31</v>
      </c>
      <c r="AD370" s="101" t="s">
        <v>31</v>
      </c>
      <c r="AE370" s="101" t="s">
        <v>31</v>
      </c>
      <c r="AF370" s="101" t="s">
        <v>31</v>
      </c>
      <c r="AG370" s="101" t="s">
        <v>31</v>
      </c>
      <c r="AH370" s="101" t="s">
        <v>31</v>
      </c>
      <c r="AI370" s="101" t="s">
        <v>31</v>
      </c>
      <c r="AJ370" s="101" t="s">
        <v>31</v>
      </c>
      <c r="AK370" s="101" t="s">
        <v>31</v>
      </c>
      <c r="AL370" s="101" t="s">
        <v>31</v>
      </c>
      <c r="AM370" s="101" t="s">
        <v>31</v>
      </c>
      <c r="AN370" s="101" t="s">
        <v>31</v>
      </c>
      <c r="AO370" s="101" t="s">
        <v>31</v>
      </c>
      <c r="AP370" s="101">
        <v>80</v>
      </c>
      <c r="AQ370" s="101">
        <v>8</v>
      </c>
      <c r="AR370" s="101">
        <v>80</v>
      </c>
      <c r="AS370" s="101">
        <v>8</v>
      </c>
      <c r="AT370" s="101">
        <v>80</v>
      </c>
      <c r="AU370" s="101">
        <v>74.185509999999994</v>
      </c>
      <c r="AV370" s="101">
        <v>9.7860811177123797</v>
      </c>
      <c r="AW370" s="101">
        <v>63.683087287900179</v>
      </c>
      <c r="AX370" s="101" t="s">
        <v>31</v>
      </c>
      <c r="AY370" s="101" t="s">
        <v>31</v>
      </c>
      <c r="AZ370" s="101" t="s">
        <v>31</v>
      </c>
      <c r="BA370" s="101">
        <v>14.31061</v>
      </c>
      <c r="BB370" s="101">
        <v>17.265830000000001</v>
      </c>
      <c r="BC370" s="101">
        <v>33</v>
      </c>
      <c r="BD370" s="101" t="s">
        <v>31</v>
      </c>
      <c r="BE370" s="101">
        <v>53</v>
      </c>
      <c r="BF370" s="101">
        <v>53</v>
      </c>
      <c r="BG370" s="101" t="s">
        <v>31</v>
      </c>
      <c r="BH370" s="71"/>
      <c r="BI370" s="71"/>
      <c r="BJ370" s="71"/>
      <c r="BK370" s="71"/>
      <c r="BL370" s="71"/>
      <c r="BM370" s="71"/>
      <c r="BN370" s="71"/>
      <c r="BO370" s="71"/>
      <c r="BP370" s="71"/>
      <c r="BQ370" s="71"/>
      <c r="BR370" s="71"/>
      <c r="BS370" s="71"/>
      <c r="BT370" s="71"/>
      <c r="BU370" s="71"/>
      <c r="BV370" s="71"/>
      <c r="BW370" s="71"/>
      <c r="BX370" s="71"/>
      <c r="BY370" s="71"/>
      <c r="BZ370" s="71"/>
      <c r="CA370" s="71"/>
      <c r="CB370" s="71"/>
      <c r="CC370" s="71"/>
      <c r="CD370" s="71"/>
      <c r="CE370" s="71"/>
      <c r="CF370" s="71"/>
      <c r="CG370" s="71"/>
      <c r="CH370" s="71"/>
      <c r="CI370" s="71"/>
      <c r="CJ370" s="71"/>
      <c r="CK370" s="71"/>
      <c r="CL370" s="71"/>
      <c r="CM370" s="71"/>
      <c r="CN370" s="71"/>
      <c r="CO370" s="71"/>
      <c r="CP370" s="71"/>
      <c r="CQ370" s="71"/>
      <c r="CR370" s="71"/>
      <c r="CS370" s="71"/>
      <c r="CT370" s="71"/>
      <c r="CU370" s="71"/>
      <c r="CV370" s="71"/>
      <c r="CW370" s="71"/>
      <c r="CX370" s="71"/>
      <c r="CY370" s="71"/>
      <c r="CZ370" s="71"/>
      <c r="DA370" s="71"/>
      <c r="DB370" s="71"/>
      <c r="DC370" s="71"/>
      <c r="DD370" s="71"/>
      <c r="DE370" s="71"/>
      <c r="DF370" s="71"/>
      <c r="DG370" s="71"/>
      <c r="DH370" s="71"/>
      <c r="DI370" s="71"/>
      <c r="DJ370" s="71"/>
      <c r="DK370" s="71"/>
    </row>
    <row r="371" spans="1:115">
      <c r="A371" s="109" t="s">
        <v>23</v>
      </c>
      <c r="B371" s="72" t="s">
        <v>46</v>
      </c>
      <c r="C371" s="99" t="s">
        <v>183</v>
      </c>
      <c r="D371" s="100">
        <v>0.88815999999999995</v>
      </c>
      <c r="E371" s="100">
        <v>42.647550000000003</v>
      </c>
      <c r="F371" s="100">
        <v>45.138010000000001</v>
      </c>
      <c r="G371" s="98">
        <v>8.01</v>
      </c>
      <c r="H371" s="100">
        <v>2.73</v>
      </c>
      <c r="I371" s="100">
        <v>2.82</v>
      </c>
      <c r="J371" s="100">
        <v>1.95</v>
      </c>
      <c r="K371" s="100">
        <v>1.96</v>
      </c>
      <c r="L371" s="100">
        <v>2.8</v>
      </c>
      <c r="M371" s="100">
        <v>2.86</v>
      </c>
      <c r="N371" s="100">
        <v>2.37</v>
      </c>
      <c r="O371" s="100">
        <v>2.74</v>
      </c>
      <c r="P371" s="100">
        <v>2.58</v>
      </c>
      <c r="Q371" s="100">
        <v>37.229999999999997</v>
      </c>
      <c r="R371" s="100">
        <v>37.03</v>
      </c>
      <c r="S371" s="100">
        <v>33.5</v>
      </c>
      <c r="T371" s="100">
        <v>13.39</v>
      </c>
      <c r="U371" s="100">
        <v>7.76</v>
      </c>
      <c r="V371" s="100">
        <v>0.62</v>
      </c>
      <c r="W371" s="100">
        <v>27.08</v>
      </c>
      <c r="X371" s="100">
        <v>15.34</v>
      </c>
      <c r="Y371" s="100">
        <v>62.24</v>
      </c>
      <c r="Z371" s="100">
        <v>64.59</v>
      </c>
      <c r="AA371" s="101">
        <v>8.43</v>
      </c>
      <c r="AB371" s="79">
        <v>51.856299999999997</v>
      </c>
      <c r="AC371" s="101" t="s">
        <v>31</v>
      </c>
      <c r="AD371" s="101" t="s">
        <v>31</v>
      </c>
      <c r="AE371" s="101" t="s">
        <v>31</v>
      </c>
      <c r="AF371" s="101" t="s">
        <v>31</v>
      </c>
      <c r="AG371" s="101" t="s">
        <v>31</v>
      </c>
      <c r="AH371" s="101" t="s">
        <v>31</v>
      </c>
      <c r="AI371" s="101" t="s">
        <v>31</v>
      </c>
      <c r="AJ371" s="101" t="s">
        <v>31</v>
      </c>
      <c r="AK371" s="101" t="s">
        <v>31</v>
      </c>
      <c r="AL371" s="101" t="s">
        <v>31</v>
      </c>
      <c r="AM371" s="101" t="s">
        <v>31</v>
      </c>
      <c r="AN371" s="101" t="s">
        <v>31</v>
      </c>
      <c r="AO371" s="101" t="s">
        <v>31</v>
      </c>
      <c r="AP371" s="101">
        <v>80</v>
      </c>
      <c r="AQ371" s="101">
        <v>8</v>
      </c>
      <c r="AR371" s="101">
        <v>80</v>
      </c>
      <c r="AS371" s="101">
        <v>8</v>
      </c>
      <c r="AT371" s="101">
        <v>80</v>
      </c>
      <c r="AU371" s="101">
        <v>75.624340000000004</v>
      </c>
      <c r="AV371" s="101">
        <v>9.6702918458373404</v>
      </c>
      <c r="AW371" s="101">
        <v>72.865390240782958</v>
      </c>
      <c r="AX371" s="101" t="s">
        <v>31</v>
      </c>
      <c r="AY371" s="101" t="s">
        <v>31</v>
      </c>
      <c r="AZ371" s="101">
        <v>63</v>
      </c>
      <c r="BA371" s="101">
        <v>13.522690000000001</v>
      </c>
      <c r="BB371" s="101">
        <v>15.68418</v>
      </c>
      <c r="BC371" s="101">
        <v>33</v>
      </c>
      <c r="BD371" s="101">
        <v>44.8</v>
      </c>
      <c r="BE371" s="101">
        <v>45</v>
      </c>
      <c r="BF371" s="101">
        <v>45</v>
      </c>
      <c r="BG371" s="101" t="s">
        <v>31</v>
      </c>
      <c r="BH371" s="71"/>
      <c r="BI371" s="71"/>
      <c r="BJ371" s="71"/>
      <c r="BK371" s="71"/>
      <c r="BL371" s="71"/>
      <c r="BM371" s="71"/>
      <c r="BN371" s="71"/>
      <c r="BO371" s="71"/>
      <c r="BP371" s="71"/>
      <c r="BQ371" s="71"/>
      <c r="BR371" s="71"/>
      <c r="BS371" s="71"/>
      <c r="BT371" s="71"/>
      <c r="BU371" s="71"/>
      <c r="BV371" s="71"/>
      <c r="BW371" s="71"/>
      <c r="BX371" s="71"/>
      <c r="BY371" s="71"/>
      <c r="BZ371" s="71"/>
      <c r="CA371" s="71"/>
      <c r="CB371" s="71"/>
      <c r="CC371" s="71"/>
      <c r="CD371" s="71"/>
      <c r="CE371" s="71"/>
      <c r="CF371" s="71"/>
      <c r="CG371" s="71"/>
      <c r="CH371" s="71"/>
      <c r="CI371" s="71"/>
      <c r="CJ371" s="71"/>
      <c r="CK371" s="71"/>
      <c r="CL371" s="71"/>
      <c r="CM371" s="71"/>
      <c r="CN371" s="71"/>
      <c r="CO371" s="71"/>
      <c r="CP371" s="71"/>
      <c r="CQ371" s="71"/>
      <c r="CR371" s="71"/>
      <c r="CS371" s="71"/>
      <c r="CT371" s="71"/>
      <c r="CU371" s="71"/>
      <c r="CV371" s="71"/>
      <c r="CW371" s="71"/>
      <c r="CX371" s="71"/>
      <c r="CY371" s="71"/>
      <c r="CZ371" s="71"/>
      <c r="DA371" s="71"/>
      <c r="DB371" s="71"/>
      <c r="DC371" s="71"/>
      <c r="DD371" s="71"/>
      <c r="DE371" s="71"/>
      <c r="DF371" s="71"/>
      <c r="DG371" s="71"/>
      <c r="DH371" s="71"/>
      <c r="DI371" s="71"/>
      <c r="DJ371" s="71"/>
      <c r="DK371" s="71"/>
    </row>
    <row r="372" spans="1:115">
      <c r="A372" s="109" t="s">
        <v>23</v>
      </c>
      <c r="B372" s="72" t="s">
        <v>45</v>
      </c>
      <c r="C372" s="99" t="s">
        <v>183</v>
      </c>
      <c r="D372" s="100">
        <v>0.83562000000000003</v>
      </c>
      <c r="E372" s="100">
        <v>42.508540000000004</v>
      </c>
      <c r="F372" s="100">
        <v>44.443669999999997</v>
      </c>
      <c r="G372" s="71" t="s">
        <v>31</v>
      </c>
      <c r="H372" s="100">
        <v>2.41</v>
      </c>
      <c r="I372" s="100">
        <v>2.78</v>
      </c>
      <c r="J372" s="100">
        <v>2.13</v>
      </c>
      <c r="K372" s="100">
        <v>2.04</v>
      </c>
      <c r="L372" s="100">
        <v>2.91</v>
      </c>
      <c r="M372" s="100">
        <v>2.76</v>
      </c>
      <c r="N372" s="100">
        <v>2.4500000000000002</v>
      </c>
      <c r="O372" s="100">
        <v>3.15</v>
      </c>
      <c r="P372" s="100">
        <v>2.7</v>
      </c>
      <c r="Q372" s="100">
        <v>35.39</v>
      </c>
      <c r="R372" s="100">
        <v>35.47</v>
      </c>
      <c r="S372" s="100">
        <v>30.67</v>
      </c>
      <c r="T372" s="100">
        <v>10.88</v>
      </c>
      <c r="U372" s="100">
        <v>5.92</v>
      </c>
      <c r="V372" s="100">
        <v>0.65</v>
      </c>
      <c r="W372" s="100">
        <v>21.02</v>
      </c>
      <c r="X372" s="100">
        <v>16.86</v>
      </c>
      <c r="Y372" s="100">
        <v>64.02</v>
      </c>
      <c r="Z372" s="100">
        <v>63.67</v>
      </c>
      <c r="AA372" s="101">
        <v>1</v>
      </c>
      <c r="AB372" s="79">
        <v>35.166699999999999</v>
      </c>
      <c r="AC372" s="101" t="s">
        <v>31</v>
      </c>
      <c r="AD372" s="101" t="s">
        <v>31</v>
      </c>
      <c r="AE372" s="101" t="s">
        <v>31</v>
      </c>
      <c r="AF372" s="101" t="s">
        <v>31</v>
      </c>
      <c r="AG372" s="101" t="s">
        <v>31</v>
      </c>
      <c r="AH372" s="101" t="s">
        <v>31</v>
      </c>
      <c r="AI372" s="101" t="s">
        <v>31</v>
      </c>
      <c r="AJ372" s="101" t="s">
        <v>31</v>
      </c>
      <c r="AK372" s="101" t="s">
        <v>31</v>
      </c>
      <c r="AL372" s="101" t="s">
        <v>31</v>
      </c>
      <c r="AM372" s="101" t="s">
        <v>31</v>
      </c>
      <c r="AN372" s="101" t="s">
        <v>31</v>
      </c>
      <c r="AO372" s="101" t="s">
        <v>31</v>
      </c>
      <c r="AP372" s="101">
        <v>80</v>
      </c>
      <c r="AQ372" s="101">
        <v>8</v>
      </c>
      <c r="AR372" s="101">
        <v>80</v>
      </c>
      <c r="AS372" s="101">
        <v>8</v>
      </c>
      <c r="AT372" s="101">
        <v>80</v>
      </c>
      <c r="AU372" s="101">
        <v>80.717060000000004</v>
      </c>
      <c r="AV372" s="101">
        <v>9.5505628338160093</v>
      </c>
      <c r="AW372" s="101">
        <v>55.418261602271748</v>
      </c>
      <c r="AX372" s="101" t="s">
        <v>31</v>
      </c>
      <c r="AY372" s="101" t="s">
        <v>31</v>
      </c>
      <c r="AZ372" s="101" t="s">
        <v>31</v>
      </c>
      <c r="BA372" s="101">
        <v>15.036020000000001</v>
      </c>
      <c r="BB372" s="101">
        <v>17.491309999999999</v>
      </c>
      <c r="BC372" s="101">
        <v>44.5</v>
      </c>
      <c r="BD372" s="101" t="s">
        <v>31</v>
      </c>
      <c r="BE372" s="101">
        <v>45</v>
      </c>
      <c r="BF372" s="101">
        <v>45</v>
      </c>
      <c r="BG372" s="101" t="s">
        <v>31</v>
      </c>
      <c r="BH372" s="71"/>
      <c r="BI372" s="71"/>
      <c r="BJ372" s="71"/>
      <c r="BK372" s="71"/>
      <c r="BL372" s="71"/>
      <c r="BM372" s="71"/>
      <c r="BN372" s="71"/>
      <c r="BO372" s="71"/>
      <c r="BP372" s="71"/>
      <c r="BQ372" s="71"/>
      <c r="BR372" s="71"/>
      <c r="BS372" s="71"/>
      <c r="BT372" s="71"/>
      <c r="BU372" s="71"/>
      <c r="BV372" s="71"/>
      <c r="BW372" s="71"/>
      <c r="BX372" s="71"/>
      <c r="BY372" s="71"/>
      <c r="BZ372" s="71"/>
      <c r="CA372" s="71"/>
      <c r="CB372" s="71"/>
      <c r="CC372" s="71"/>
      <c r="CD372" s="71"/>
      <c r="CE372" s="71"/>
      <c r="CF372" s="71"/>
      <c r="CG372" s="71"/>
      <c r="CH372" s="71"/>
      <c r="CI372" s="71"/>
      <c r="CJ372" s="71"/>
      <c r="CK372" s="71"/>
      <c r="CL372" s="71"/>
      <c r="CM372" s="71"/>
      <c r="CN372" s="71"/>
      <c r="CO372" s="71"/>
      <c r="CP372" s="71"/>
      <c r="CQ372" s="71"/>
      <c r="CR372" s="71"/>
      <c r="CS372" s="71"/>
      <c r="CT372" s="71"/>
      <c r="CU372" s="71"/>
      <c r="CV372" s="71"/>
      <c r="CW372" s="71"/>
      <c r="CX372" s="71"/>
      <c r="CY372" s="71"/>
      <c r="CZ372" s="71"/>
      <c r="DA372" s="71"/>
      <c r="DB372" s="71"/>
      <c r="DC372" s="71"/>
      <c r="DD372" s="71"/>
      <c r="DE372" s="71"/>
      <c r="DF372" s="71"/>
      <c r="DG372" s="71"/>
      <c r="DH372" s="71"/>
      <c r="DI372" s="71"/>
      <c r="DJ372" s="71"/>
      <c r="DK372" s="71"/>
    </row>
    <row r="373" spans="1:115">
      <c r="A373" s="109" t="s">
        <v>23</v>
      </c>
      <c r="B373" s="72" t="s">
        <v>44</v>
      </c>
      <c r="C373" s="99" t="s">
        <v>183</v>
      </c>
      <c r="D373" s="100">
        <v>0.73704000000000003</v>
      </c>
      <c r="E373" s="100">
        <v>40.131950000000003</v>
      </c>
      <c r="F373" s="100">
        <v>44.52928</v>
      </c>
      <c r="G373" s="98">
        <v>8.11</v>
      </c>
      <c r="H373" s="100">
        <v>2.48</v>
      </c>
      <c r="I373" s="100">
        <v>2.7</v>
      </c>
      <c r="J373" s="100">
        <v>2.12</v>
      </c>
      <c r="K373" s="100">
        <v>2.08</v>
      </c>
      <c r="L373" s="100">
        <v>2.95</v>
      </c>
      <c r="M373" s="100">
        <v>2.85</v>
      </c>
      <c r="N373" s="100">
        <v>2.4900000000000002</v>
      </c>
      <c r="O373" s="100">
        <v>3.09</v>
      </c>
      <c r="P373" s="100">
        <v>2.5</v>
      </c>
      <c r="Q373" s="100">
        <v>40.909999999999997</v>
      </c>
      <c r="R373" s="100">
        <v>44.3</v>
      </c>
      <c r="S373" s="100">
        <v>29.03</v>
      </c>
      <c r="T373" s="100">
        <v>16.7</v>
      </c>
      <c r="U373" s="100">
        <v>8.86</v>
      </c>
      <c r="V373" s="100">
        <v>0.85</v>
      </c>
      <c r="W373" s="100">
        <v>25.77</v>
      </c>
      <c r="X373" s="100">
        <v>10.96</v>
      </c>
      <c r="Y373" s="100">
        <v>77.599999999999994</v>
      </c>
      <c r="Z373" s="100">
        <v>77.510000000000005</v>
      </c>
      <c r="AA373" s="101">
        <v>24</v>
      </c>
      <c r="AB373" s="79">
        <v>30.136700000000001</v>
      </c>
      <c r="AC373" s="101">
        <v>82.9</v>
      </c>
      <c r="AD373" s="101">
        <v>0.40907310607709474</v>
      </c>
      <c r="AE373" s="101">
        <v>3.0397308136016647</v>
      </c>
      <c r="AF373" s="101">
        <v>19.512981337035651</v>
      </c>
      <c r="AG373" s="101">
        <v>5.9736540276835965</v>
      </c>
      <c r="AH373" s="101">
        <v>1.1158082509221199</v>
      </c>
      <c r="AI373" s="101">
        <v>17.35233824363139</v>
      </c>
      <c r="AJ373" s="101">
        <v>31.473469772990629</v>
      </c>
      <c r="AK373" s="101">
        <v>15.313692047902109</v>
      </c>
      <c r="AL373" s="101">
        <v>29.924459818058551</v>
      </c>
      <c r="AM373" s="101">
        <v>-3.9122520132054035</v>
      </c>
      <c r="AN373" s="101">
        <v>56.883200000000002</v>
      </c>
      <c r="AO373" s="101">
        <v>67.983819999999994</v>
      </c>
      <c r="AP373" s="101">
        <v>80</v>
      </c>
      <c r="AQ373" s="101">
        <v>8</v>
      </c>
      <c r="AR373" s="101">
        <v>80</v>
      </c>
      <c r="AS373" s="101">
        <v>8</v>
      </c>
      <c r="AT373" s="101">
        <v>80</v>
      </c>
      <c r="AU373" s="101">
        <v>80.730860000000007</v>
      </c>
      <c r="AV373" s="101">
        <v>9.4233435236360794</v>
      </c>
      <c r="AW373" s="101">
        <v>55.988992754024011</v>
      </c>
      <c r="AX373" s="101" t="s">
        <v>31</v>
      </c>
      <c r="AY373" s="101" t="s">
        <v>31</v>
      </c>
      <c r="AZ373" s="101">
        <v>63.4</v>
      </c>
      <c r="BA373" s="101">
        <v>17.372450000000001</v>
      </c>
      <c r="BB373" s="101">
        <v>19.56493</v>
      </c>
      <c r="BC373" s="101">
        <v>44.5</v>
      </c>
      <c r="BD373" s="101">
        <v>34.299999999999997</v>
      </c>
      <c r="BE373" s="101">
        <v>45</v>
      </c>
      <c r="BF373" s="101">
        <v>45</v>
      </c>
      <c r="BG373" s="101" t="s">
        <v>31</v>
      </c>
      <c r="BH373" s="71"/>
      <c r="BI373" s="71"/>
      <c r="BJ373" s="71"/>
      <c r="BK373" s="71"/>
      <c r="BL373" s="71"/>
      <c r="BM373" s="71"/>
      <c r="BN373" s="71"/>
      <c r="BO373" s="71"/>
      <c r="BP373" s="71"/>
      <c r="BQ373" s="71"/>
      <c r="BR373" s="71"/>
      <c r="BS373" s="71"/>
      <c r="BT373" s="71"/>
      <c r="BU373" s="71"/>
      <c r="BV373" s="71"/>
      <c r="BW373" s="71"/>
      <c r="BX373" s="71"/>
      <c r="BY373" s="71"/>
      <c r="BZ373" s="71"/>
      <c r="CA373" s="71"/>
      <c r="CB373" s="71"/>
      <c r="CC373" s="71"/>
      <c r="CD373" s="71"/>
      <c r="CE373" s="71"/>
      <c r="CF373" s="71"/>
      <c r="CG373" s="71"/>
      <c r="CH373" s="71"/>
      <c r="CI373" s="71"/>
      <c r="CJ373" s="71"/>
      <c r="CK373" s="71"/>
      <c r="CL373" s="71"/>
      <c r="CM373" s="71"/>
      <c r="CN373" s="71"/>
      <c r="CO373" s="71"/>
      <c r="CP373" s="71"/>
      <c r="CQ373" s="71"/>
      <c r="CR373" s="71"/>
      <c r="CS373" s="71"/>
      <c r="CT373" s="71"/>
      <c r="CU373" s="71"/>
      <c r="CV373" s="71"/>
      <c r="CW373" s="71"/>
      <c r="CX373" s="71"/>
      <c r="CY373" s="71"/>
      <c r="CZ373" s="71"/>
      <c r="DA373" s="71"/>
      <c r="DB373" s="71"/>
      <c r="DC373" s="71"/>
      <c r="DD373" s="71"/>
      <c r="DE373" s="71"/>
      <c r="DF373" s="71"/>
      <c r="DG373" s="71"/>
      <c r="DH373" s="71"/>
      <c r="DI373" s="71"/>
      <c r="DJ373" s="71"/>
      <c r="DK373" s="71"/>
    </row>
    <row r="374" spans="1:115">
      <c r="A374" s="109" t="s">
        <v>23</v>
      </c>
      <c r="B374" s="72" t="s">
        <v>43</v>
      </c>
      <c r="C374" s="99" t="s">
        <v>183</v>
      </c>
      <c r="D374" s="100">
        <v>0.73451</v>
      </c>
      <c r="E374" s="100">
        <v>39.006839999999997</v>
      </c>
      <c r="F374" s="100">
        <v>43.053870000000003</v>
      </c>
      <c r="G374" s="98">
        <v>8.06</v>
      </c>
      <c r="H374" s="100">
        <v>2.46</v>
      </c>
      <c r="I374" s="100">
        <v>2.6</v>
      </c>
      <c r="J374" s="100">
        <v>2.06</v>
      </c>
      <c r="K374" s="100">
        <v>2.25</v>
      </c>
      <c r="L374" s="100">
        <v>2.96</v>
      </c>
      <c r="M374" s="100">
        <v>2.4500000000000002</v>
      </c>
      <c r="N374" s="100">
        <v>2.4500000000000002</v>
      </c>
      <c r="O374" s="100">
        <v>3.05</v>
      </c>
      <c r="P374" s="100">
        <v>2.46</v>
      </c>
      <c r="Q374" s="100">
        <v>40.729999999999997</v>
      </c>
      <c r="R374" s="100">
        <v>42.83</v>
      </c>
      <c r="S374" s="100">
        <v>24.45</v>
      </c>
      <c r="T374" s="100">
        <v>14.27</v>
      </c>
      <c r="U374" s="100">
        <v>9.14</v>
      </c>
      <c r="V374" s="100">
        <v>0.62</v>
      </c>
      <c r="W374" s="100">
        <v>26.26</v>
      </c>
      <c r="X374" s="100">
        <v>9.1999999999999993</v>
      </c>
      <c r="Y374" s="100">
        <v>72.150000000000006</v>
      </c>
      <c r="Z374" s="100">
        <v>72.75</v>
      </c>
      <c r="AA374" s="101">
        <v>33.97</v>
      </c>
      <c r="AB374" s="79">
        <v>44.7348</v>
      </c>
      <c r="AC374" s="101">
        <v>84.7</v>
      </c>
      <c r="AD374" s="101">
        <v>0.4052335519925846</v>
      </c>
      <c r="AE374" s="101">
        <v>3.2841681423114011</v>
      </c>
      <c r="AF374" s="101">
        <v>19.720948076451748</v>
      </c>
      <c r="AG374" s="101">
        <v>6.0591175939900648</v>
      </c>
      <c r="AH374" s="101">
        <v>1.1032576755513799</v>
      </c>
      <c r="AI374" s="101">
        <v>18.846262813959317</v>
      </c>
      <c r="AJ374" s="101">
        <v>30.912507146232272</v>
      </c>
      <c r="AK374" s="101">
        <v>16.948872673650996</v>
      </c>
      <c r="AL374" s="101">
        <v>29.438431107207094</v>
      </c>
      <c r="AM374" s="101">
        <v>5.5388428709312478</v>
      </c>
      <c r="AN374" s="101">
        <v>56.573369999999997</v>
      </c>
      <c r="AO374" s="101">
        <v>68.252600000000001</v>
      </c>
      <c r="AP374" s="101">
        <v>80</v>
      </c>
      <c r="AQ374" s="101">
        <v>8</v>
      </c>
      <c r="AR374" s="101">
        <v>80</v>
      </c>
      <c r="AS374" s="101">
        <v>8</v>
      </c>
      <c r="AT374" s="101">
        <v>80</v>
      </c>
      <c r="AU374" s="101">
        <v>80.72139</v>
      </c>
      <c r="AV374" s="101">
        <v>9.2875496550978305</v>
      </c>
      <c r="AW374" s="101">
        <v>60.112631748487509</v>
      </c>
      <c r="AX374" s="101" t="s">
        <v>31</v>
      </c>
      <c r="AY374" s="101" t="s">
        <v>31</v>
      </c>
      <c r="AZ374" s="101" t="s">
        <v>31</v>
      </c>
      <c r="BA374" s="101">
        <v>17.7318</v>
      </c>
      <c r="BB374" s="101">
        <v>21.58971</v>
      </c>
      <c r="BC374" s="101">
        <v>42.3</v>
      </c>
      <c r="BD374" s="101" t="s">
        <v>31</v>
      </c>
      <c r="BE374" s="101">
        <v>45</v>
      </c>
      <c r="BF374" s="101">
        <v>45</v>
      </c>
      <c r="BG374" s="101" t="s">
        <v>31</v>
      </c>
      <c r="BH374" s="71"/>
      <c r="BI374" s="71"/>
      <c r="BJ374" s="71"/>
      <c r="BK374" s="71"/>
      <c r="BL374" s="71"/>
      <c r="BM374" s="71"/>
      <c r="BN374" s="71"/>
      <c r="BO374" s="71"/>
      <c r="BP374" s="71"/>
      <c r="BQ374" s="71"/>
      <c r="BR374" s="71"/>
      <c r="BS374" s="71"/>
      <c r="BT374" s="71"/>
      <c r="BU374" s="71"/>
      <c r="BV374" s="71"/>
      <c r="BW374" s="71"/>
      <c r="BX374" s="71"/>
      <c r="BY374" s="71"/>
      <c r="BZ374" s="71"/>
      <c r="CA374" s="71"/>
      <c r="CB374" s="71"/>
      <c r="CC374" s="71"/>
      <c r="CD374" s="71"/>
      <c r="CE374" s="71"/>
      <c r="CF374" s="71"/>
      <c r="CG374" s="71"/>
      <c r="CH374" s="71"/>
      <c r="CI374" s="71"/>
      <c r="CJ374" s="71"/>
      <c r="CK374" s="71"/>
      <c r="CL374" s="71"/>
      <c r="CM374" s="71"/>
      <c r="CN374" s="71"/>
      <c r="CO374" s="71"/>
      <c r="CP374" s="71"/>
      <c r="CQ374" s="71"/>
      <c r="CR374" s="71"/>
      <c r="CS374" s="71"/>
      <c r="CT374" s="71"/>
      <c r="CU374" s="71"/>
      <c r="CV374" s="71"/>
      <c r="CW374" s="71"/>
      <c r="CX374" s="71"/>
      <c r="CY374" s="71"/>
      <c r="CZ374" s="71"/>
      <c r="DA374" s="71"/>
      <c r="DB374" s="71"/>
      <c r="DC374" s="71"/>
      <c r="DD374" s="71"/>
      <c r="DE374" s="71"/>
      <c r="DF374" s="71"/>
      <c r="DG374" s="71"/>
      <c r="DH374" s="71"/>
      <c r="DI374" s="71"/>
      <c r="DJ374" s="71"/>
      <c r="DK374" s="71"/>
    </row>
    <row r="375" spans="1:115">
      <c r="A375" s="109" t="s">
        <v>23</v>
      </c>
      <c r="B375" s="72" t="s">
        <v>42</v>
      </c>
      <c r="C375" s="99" t="s">
        <v>183</v>
      </c>
      <c r="D375" s="100">
        <v>0.73363</v>
      </c>
      <c r="E375" s="100">
        <v>38.339230000000001</v>
      </c>
      <c r="F375" s="100">
        <v>45.376370000000001</v>
      </c>
      <c r="G375" s="98">
        <v>8.1300000000000008</v>
      </c>
      <c r="H375" s="100">
        <v>2.4900000000000002</v>
      </c>
      <c r="I375" s="100">
        <v>2.63</v>
      </c>
      <c r="J375" s="100">
        <v>2.1</v>
      </c>
      <c r="K375" s="100">
        <v>2.16</v>
      </c>
      <c r="L375" s="100">
        <v>2.95</v>
      </c>
      <c r="M375" s="100">
        <v>2.81</v>
      </c>
      <c r="N375" s="100">
        <v>2.31</v>
      </c>
      <c r="O375" s="100">
        <v>2.89</v>
      </c>
      <c r="P375" s="100">
        <v>2.57</v>
      </c>
      <c r="Q375" s="100">
        <v>35.47</v>
      </c>
      <c r="R375" s="100">
        <v>39.5</v>
      </c>
      <c r="S375" s="100">
        <v>30.56</v>
      </c>
      <c r="T375" s="100">
        <v>11.95</v>
      </c>
      <c r="U375" s="100">
        <v>7.32</v>
      </c>
      <c r="V375" s="100">
        <v>0.64</v>
      </c>
      <c r="W375" s="100">
        <v>27.03</v>
      </c>
      <c r="X375" s="100">
        <v>12.28</v>
      </c>
      <c r="Y375" s="100">
        <v>73.989999999999995</v>
      </c>
      <c r="Z375" s="100">
        <v>74.150000000000006</v>
      </c>
      <c r="AA375" s="101">
        <v>41</v>
      </c>
      <c r="AB375" s="79">
        <v>32.8127</v>
      </c>
      <c r="AC375" s="101">
        <v>85.3</v>
      </c>
      <c r="AD375" s="101">
        <v>0.31671534868880863</v>
      </c>
      <c r="AE375" s="101">
        <v>2.2133548084844108</v>
      </c>
      <c r="AF375" s="101">
        <v>19.965985043905327</v>
      </c>
      <c r="AG375" s="101">
        <v>6.6310552262297611</v>
      </c>
      <c r="AH375" s="101">
        <v>1.1327931119157</v>
      </c>
      <c r="AI375" s="101">
        <v>18.831414919176101</v>
      </c>
      <c r="AJ375" s="101">
        <v>31.626514773793126</v>
      </c>
      <c r="AK375" s="101">
        <v>16.769505750430653</v>
      </c>
      <c r="AL375" s="101">
        <v>29.859400153393324</v>
      </c>
      <c r="AM375" s="101">
        <v>2.6047541502274498</v>
      </c>
      <c r="AN375" s="101">
        <v>55.146610000000003</v>
      </c>
      <c r="AO375" s="101">
        <v>70.009600000000006</v>
      </c>
      <c r="AP375" s="101">
        <v>80</v>
      </c>
      <c r="AQ375" s="101">
        <v>8</v>
      </c>
      <c r="AR375" s="101">
        <v>80</v>
      </c>
      <c r="AS375" s="101">
        <v>8</v>
      </c>
      <c r="AT375" s="101">
        <v>80</v>
      </c>
      <c r="AU375" s="101">
        <v>81.424160000000001</v>
      </c>
      <c r="AV375" s="101">
        <v>9.1455913805999494</v>
      </c>
      <c r="AW375" s="101">
        <v>60.899699435037789</v>
      </c>
      <c r="AX375" s="101" t="s">
        <v>31</v>
      </c>
      <c r="AY375" s="101" t="s">
        <v>31</v>
      </c>
      <c r="AZ375" s="101" t="s">
        <v>31</v>
      </c>
      <c r="BA375" s="101">
        <v>19.105049999999999</v>
      </c>
      <c r="BB375" s="101">
        <v>21.18412</v>
      </c>
      <c r="BC375" s="101">
        <v>42.3</v>
      </c>
      <c r="BD375" s="101">
        <v>40</v>
      </c>
      <c r="BE375" s="101">
        <v>45</v>
      </c>
      <c r="BF375" s="101">
        <v>45</v>
      </c>
      <c r="BG375" s="101" t="s">
        <v>31</v>
      </c>
      <c r="BH375" s="71"/>
      <c r="BI375" s="71"/>
      <c r="BJ375" s="71"/>
      <c r="BK375" s="71"/>
      <c r="BL375" s="71"/>
      <c r="BM375" s="71"/>
      <c r="BN375" s="71"/>
      <c r="BO375" s="71"/>
      <c r="BP375" s="71"/>
      <c r="BQ375" s="71"/>
      <c r="BR375" s="71"/>
      <c r="BS375" s="71"/>
      <c r="BT375" s="71"/>
      <c r="BU375" s="71"/>
      <c r="BV375" s="71"/>
      <c r="BW375" s="71"/>
      <c r="BX375" s="71"/>
      <c r="BY375" s="71"/>
      <c r="BZ375" s="71"/>
      <c r="CA375" s="71"/>
      <c r="CB375" s="71"/>
      <c r="CC375" s="71"/>
      <c r="CD375" s="71"/>
      <c r="CE375" s="71"/>
      <c r="CF375" s="71"/>
      <c r="CG375" s="71"/>
      <c r="CH375" s="71"/>
      <c r="CI375" s="71"/>
      <c r="CJ375" s="71"/>
      <c r="CK375" s="71"/>
      <c r="CL375" s="71"/>
      <c r="CM375" s="71"/>
      <c r="CN375" s="71"/>
      <c r="CO375" s="71"/>
      <c r="CP375" s="71"/>
      <c r="CQ375" s="71"/>
      <c r="CR375" s="71"/>
      <c r="CS375" s="71"/>
      <c r="CT375" s="71"/>
      <c r="CU375" s="71"/>
      <c r="CV375" s="71"/>
      <c r="CW375" s="71"/>
      <c r="CX375" s="71"/>
      <c r="CY375" s="71"/>
      <c r="CZ375" s="71"/>
      <c r="DA375" s="71"/>
      <c r="DB375" s="71"/>
      <c r="DC375" s="71"/>
      <c r="DD375" s="71"/>
      <c r="DE375" s="71"/>
      <c r="DF375" s="71"/>
      <c r="DG375" s="71"/>
      <c r="DH375" s="71"/>
      <c r="DI375" s="71"/>
      <c r="DJ375" s="71"/>
      <c r="DK375" s="71"/>
    </row>
    <row r="376" spans="1:115">
      <c r="A376" s="109" t="s">
        <v>23</v>
      </c>
      <c r="B376" s="72" t="s">
        <v>41</v>
      </c>
      <c r="C376" s="99" t="s">
        <v>183</v>
      </c>
      <c r="D376" s="100">
        <v>0.72487999999999997</v>
      </c>
      <c r="E376" s="100">
        <v>41.370480000000001</v>
      </c>
      <c r="F376" s="100">
        <v>42.894919999999999</v>
      </c>
      <c r="G376" s="98">
        <v>8.06</v>
      </c>
      <c r="H376" s="100">
        <v>3.33</v>
      </c>
      <c r="I376" s="100">
        <v>2.95</v>
      </c>
      <c r="J376" s="100">
        <v>2.21</v>
      </c>
      <c r="K376" s="100">
        <v>2.09</v>
      </c>
      <c r="L376" s="100">
        <v>2.69</v>
      </c>
      <c r="M376" s="100">
        <v>2.75</v>
      </c>
      <c r="N376" s="100">
        <v>3.13</v>
      </c>
      <c r="O376" s="100">
        <v>2.76</v>
      </c>
      <c r="P376" s="100">
        <v>2.99</v>
      </c>
      <c r="Q376" s="100">
        <v>37.85</v>
      </c>
      <c r="R376" s="100">
        <v>42.68</v>
      </c>
      <c r="S376" s="100">
        <v>27.33</v>
      </c>
      <c r="T376" s="100">
        <v>12.76</v>
      </c>
      <c r="U376" s="100">
        <v>10.59</v>
      </c>
      <c r="V376" s="100">
        <v>0.73</v>
      </c>
      <c r="W376" s="100">
        <v>25.61</v>
      </c>
      <c r="X376" s="100">
        <v>12.46</v>
      </c>
      <c r="Y376" s="100">
        <v>74.72</v>
      </c>
      <c r="Z376" s="100">
        <v>74.02</v>
      </c>
      <c r="AA376" s="101">
        <v>46.5</v>
      </c>
      <c r="AB376" s="79">
        <v>28.508299999999998</v>
      </c>
      <c r="AC376" s="101">
        <v>85.4</v>
      </c>
      <c r="AD376" s="101">
        <v>0.38259993991470026</v>
      </c>
      <c r="AE376" s="101">
        <v>2.4852005003105972</v>
      </c>
      <c r="AF376" s="101">
        <v>21.163556946448214</v>
      </c>
      <c r="AG376" s="101">
        <v>6.5018216842236436</v>
      </c>
      <c r="AH376" s="101">
        <v>1.12327426203249</v>
      </c>
      <c r="AI376" s="101">
        <v>19.675906307639625</v>
      </c>
      <c r="AJ376" s="101">
        <v>33.924380825355897</v>
      </c>
      <c r="AK376" s="101">
        <v>17.645458676974442</v>
      </c>
      <c r="AL376" s="101">
        <v>32.216128330953737</v>
      </c>
      <c r="AM376" s="101">
        <v>7.1850536213565022</v>
      </c>
      <c r="AN376" s="101">
        <v>55.463900000000002</v>
      </c>
      <c r="AO376" s="101">
        <v>71.035929999999993</v>
      </c>
      <c r="AP376" s="101">
        <v>80</v>
      </c>
      <c r="AQ376" s="101">
        <v>8</v>
      </c>
      <c r="AR376" s="101">
        <v>80</v>
      </c>
      <c r="AS376" s="101">
        <v>8</v>
      </c>
      <c r="AT376" s="101">
        <v>80</v>
      </c>
      <c r="AU376" s="101">
        <v>81.427859999999995</v>
      </c>
      <c r="AV376" s="101">
        <v>7.20805225531101</v>
      </c>
      <c r="AW376" s="101">
        <v>64.241759818741258</v>
      </c>
      <c r="AX376" s="101" t="s">
        <v>31</v>
      </c>
      <c r="AY376" s="101" t="s">
        <v>31</v>
      </c>
      <c r="AZ376" s="101" t="s">
        <v>31</v>
      </c>
      <c r="BA376" s="101" t="s">
        <v>31</v>
      </c>
      <c r="BB376" s="101" t="s">
        <v>31</v>
      </c>
      <c r="BC376" s="101">
        <v>42.3</v>
      </c>
      <c r="BD376" s="101" t="s">
        <v>31</v>
      </c>
      <c r="BE376" s="101">
        <v>45</v>
      </c>
      <c r="BF376" s="101">
        <v>45</v>
      </c>
      <c r="BG376" s="101">
        <v>5</v>
      </c>
      <c r="BH376" s="71"/>
      <c r="BI376" s="71"/>
      <c r="BJ376" s="71"/>
      <c r="BK376" s="71"/>
      <c r="BL376" s="71"/>
      <c r="BM376" s="71"/>
      <c r="BN376" s="71"/>
      <c r="BO376" s="71"/>
      <c r="BP376" s="71"/>
      <c r="BQ376" s="71"/>
      <c r="BR376" s="71"/>
      <c r="BS376" s="71"/>
      <c r="BT376" s="71"/>
      <c r="BU376" s="71"/>
      <c r="BV376" s="71"/>
      <c r="BW376" s="71"/>
      <c r="BX376" s="71"/>
      <c r="BY376" s="71"/>
      <c r="BZ376" s="71"/>
      <c r="CA376" s="71"/>
      <c r="CB376" s="71"/>
      <c r="CC376" s="71"/>
      <c r="CD376" s="71"/>
      <c r="CE376" s="71"/>
      <c r="CF376" s="71"/>
      <c r="CG376" s="71"/>
      <c r="CH376" s="71"/>
      <c r="CI376" s="71"/>
      <c r="CJ376" s="71"/>
      <c r="CK376" s="71"/>
      <c r="CL376" s="71"/>
      <c r="CM376" s="71"/>
      <c r="CN376" s="71"/>
      <c r="CO376" s="71"/>
      <c r="CP376" s="71"/>
      <c r="CQ376" s="71"/>
      <c r="CR376" s="71"/>
      <c r="CS376" s="71"/>
      <c r="CT376" s="71"/>
      <c r="CU376" s="71"/>
      <c r="CV376" s="71"/>
      <c r="CW376" s="71"/>
      <c r="CX376" s="71"/>
      <c r="CY376" s="71"/>
      <c r="CZ376" s="71"/>
      <c r="DA376" s="71"/>
      <c r="DB376" s="71"/>
      <c r="DC376" s="71"/>
      <c r="DD376" s="71"/>
      <c r="DE376" s="71"/>
      <c r="DF376" s="71"/>
      <c r="DG376" s="71"/>
      <c r="DH376" s="71"/>
      <c r="DI376" s="71"/>
      <c r="DJ376" s="71"/>
      <c r="DK376" s="71"/>
    </row>
    <row r="377" spans="1:115">
      <c r="A377" s="109" t="s">
        <v>23</v>
      </c>
      <c r="B377" s="72" t="s">
        <v>40</v>
      </c>
      <c r="C377" s="99" t="s">
        <v>183</v>
      </c>
      <c r="D377" s="100">
        <v>0.77115</v>
      </c>
      <c r="E377" s="100">
        <v>40.831429999999997</v>
      </c>
      <c r="F377" s="100">
        <v>43.869370000000004</v>
      </c>
      <c r="G377" s="98">
        <v>8.06</v>
      </c>
      <c r="H377" s="100">
        <v>3.02</v>
      </c>
      <c r="I377" s="100">
        <v>3.02</v>
      </c>
      <c r="J377" s="100">
        <v>2.33</v>
      </c>
      <c r="K377" s="100">
        <v>2.19</v>
      </c>
      <c r="L377" s="100">
        <v>2.64</v>
      </c>
      <c r="M377" s="100">
        <v>2.94</v>
      </c>
      <c r="N377" s="100">
        <v>2.27</v>
      </c>
      <c r="O377" s="100">
        <v>3.06</v>
      </c>
      <c r="P377" s="100">
        <v>2.52</v>
      </c>
      <c r="Q377" s="100">
        <v>37</v>
      </c>
      <c r="R377" s="100">
        <v>37.65</v>
      </c>
      <c r="S377" s="100">
        <v>25.37</v>
      </c>
      <c r="T377" s="100">
        <v>10.050000000000001</v>
      </c>
      <c r="U377" s="100">
        <v>6.97</v>
      </c>
      <c r="V377" s="100">
        <v>0.81</v>
      </c>
      <c r="W377" s="100">
        <v>25.67</v>
      </c>
      <c r="X377" s="100">
        <v>11.55</v>
      </c>
      <c r="Y377" s="100">
        <v>72.92</v>
      </c>
      <c r="Z377" s="100">
        <v>69.58</v>
      </c>
      <c r="AA377" s="101">
        <v>49</v>
      </c>
      <c r="AB377" s="79">
        <v>26.383299999999998</v>
      </c>
      <c r="AC377" s="101">
        <v>86</v>
      </c>
      <c r="AD377" s="101">
        <v>0.39945879525461409</v>
      </c>
      <c r="AE377" s="101">
        <v>1.8469916036571732</v>
      </c>
      <c r="AF377" s="101">
        <v>20.499493506677545</v>
      </c>
      <c r="AG377" s="101">
        <v>6.6416682918459147</v>
      </c>
      <c r="AH377" s="101">
        <v>1.1094378828450702</v>
      </c>
      <c r="AI377" s="101">
        <v>19.904278548324289</v>
      </c>
      <c r="AJ377" s="101">
        <v>33.041089919004392</v>
      </c>
      <c r="AK377" s="101">
        <v>18.055950986999775</v>
      </c>
      <c r="AL377" s="101">
        <v>31.362050976988897</v>
      </c>
      <c r="AM377" s="101">
        <v>0.697142992419856</v>
      </c>
      <c r="AN377" s="101">
        <v>55.624420000000001</v>
      </c>
      <c r="AO377" s="101">
        <v>69.685059999999993</v>
      </c>
      <c r="AP377" s="101">
        <v>80</v>
      </c>
      <c r="AQ377" s="101">
        <v>8</v>
      </c>
      <c r="AR377" s="101">
        <v>80</v>
      </c>
      <c r="AS377" s="101">
        <v>8</v>
      </c>
      <c r="AT377" s="101">
        <v>80</v>
      </c>
      <c r="AU377" s="101">
        <v>81.429739999999995</v>
      </c>
      <c r="AV377" s="101">
        <v>6.6882997667876802</v>
      </c>
      <c r="AW377" s="101">
        <v>64.434501113142844</v>
      </c>
      <c r="AX377" s="101" t="s">
        <v>31</v>
      </c>
      <c r="AY377" s="101" t="s">
        <v>31</v>
      </c>
      <c r="AZ377" s="101">
        <v>63</v>
      </c>
      <c r="BA377" s="101">
        <v>17.855460000000001</v>
      </c>
      <c r="BB377" s="101" t="s">
        <v>31</v>
      </c>
      <c r="BC377" s="101">
        <v>41.5</v>
      </c>
      <c r="BD377" s="101">
        <v>37.1</v>
      </c>
      <c r="BE377" s="101">
        <v>46</v>
      </c>
      <c r="BF377" s="101">
        <v>46</v>
      </c>
      <c r="BG377" s="101">
        <v>5</v>
      </c>
      <c r="BH377" s="71"/>
      <c r="BI377" s="71"/>
      <c r="BJ377" s="71"/>
      <c r="BK377" s="71"/>
      <c r="BL377" s="71"/>
      <c r="BM377" s="71"/>
      <c r="BN377" s="71"/>
      <c r="BO377" s="71"/>
      <c r="BP377" s="71"/>
      <c r="BQ377" s="71"/>
      <c r="BR377" s="71"/>
      <c r="BS377" s="71"/>
      <c r="BT377" s="71"/>
      <c r="BU377" s="71"/>
      <c r="BV377" s="71"/>
      <c r="BW377" s="71"/>
      <c r="BX377" s="71"/>
      <c r="BY377" s="71"/>
      <c r="BZ377" s="71"/>
      <c r="CA377" s="71"/>
      <c r="CB377" s="71"/>
      <c r="CC377" s="71"/>
      <c r="CD377" s="71"/>
      <c r="CE377" s="71"/>
      <c r="CF377" s="71"/>
      <c r="CG377" s="71"/>
      <c r="CH377" s="71"/>
      <c r="CI377" s="71"/>
      <c r="CJ377" s="71"/>
      <c r="CK377" s="71"/>
      <c r="CL377" s="71"/>
      <c r="CM377" s="71"/>
      <c r="CN377" s="71"/>
      <c r="CO377" s="71"/>
      <c r="CP377" s="71"/>
      <c r="CQ377" s="71"/>
      <c r="CR377" s="71"/>
      <c r="CS377" s="71"/>
      <c r="CT377" s="71"/>
      <c r="CU377" s="71"/>
      <c r="CV377" s="71"/>
      <c r="CW377" s="71"/>
      <c r="CX377" s="71"/>
      <c r="CY377" s="71"/>
      <c r="CZ377" s="71"/>
      <c r="DA377" s="71"/>
      <c r="DB377" s="71"/>
      <c r="DC377" s="71"/>
      <c r="DD377" s="71"/>
      <c r="DE377" s="71"/>
      <c r="DF377" s="71"/>
      <c r="DG377" s="71"/>
      <c r="DH377" s="71"/>
      <c r="DI377" s="71"/>
      <c r="DJ377" s="71"/>
      <c r="DK377" s="71"/>
    </row>
    <row r="378" spans="1:115">
      <c r="A378" s="109" t="s">
        <v>23</v>
      </c>
      <c r="B378" s="72" t="s">
        <v>39</v>
      </c>
      <c r="C378" s="99" t="s">
        <v>183</v>
      </c>
      <c r="D378" s="100">
        <v>0.79845999999999995</v>
      </c>
      <c r="E378" s="100">
        <v>38.89855</v>
      </c>
      <c r="F378" s="100">
        <v>44.611849999999997</v>
      </c>
      <c r="G378" s="98">
        <v>7.97</v>
      </c>
      <c r="H378" s="100">
        <v>2.4700000000000002</v>
      </c>
      <c r="I378" s="100">
        <v>2.5299999999999998</v>
      </c>
      <c r="J378" s="100">
        <v>1.86</v>
      </c>
      <c r="K378" s="100">
        <v>2.1</v>
      </c>
      <c r="L378" s="100">
        <v>2.91</v>
      </c>
      <c r="M378" s="100">
        <v>2.65</v>
      </c>
      <c r="N378" s="100">
        <v>2.4300000000000002</v>
      </c>
      <c r="O378" s="100">
        <v>3.52</v>
      </c>
      <c r="P378" s="100">
        <v>2.08</v>
      </c>
      <c r="Q378" s="100">
        <v>40.909999999999997</v>
      </c>
      <c r="R378" s="100">
        <v>45.44</v>
      </c>
      <c r="S378" s="100">
        <v>30.32</v>
      </c>
      <c r="T378" s="100">
        <v>10.93</v>
      </c>
      <c r="U378" s="100">
        <v>9.19</v>
      </c>
      <c r="V378" s="100">
        <v>0.6</v>
      </c>
      <c r="W378" s="100">
        <v>25.7</v>
      </c>
      <c r="X378" s="100">
        <v>8.9</v>
      </c>
      <c r="Y378" s="100">
        <v>76.14</v>
      </c>
      <c r="Z378" s="100">
        <v>73.790000000000006</v>
      </c>
      <c r="AA378" s="101">
        <v>51.919115722747001</v>
      </c>
      <c r="AB378" s="79">
        <v>23.416699999999999</v>
      </c>
      <c r="AC378" s="101">
        <v>85.5</v>
      </c>
      <c r="AD378" s="101">
        <v>0.38383854241717263</v>
      </c>
      <c r="AE378" s="101">
        <v>1.1937328012442805</v>
      </c>
      <c r="AF378" s="101">
        <v>20.917957156303739</v>
      </c>
      <c r="AG378" s="101">
        <v>6.9650063924437635</v>
      </c>
      <c r="AH378" s="101">
        <v>1.0991820747851899</v>
      </c>
      <c r="AI378" s="101">
        <v>21.666851969760966</v>
      </c>
      <c r="AJ378" s="101">
        <v>35.010760868620771</v>
      </c>
      <c r="AK378" s="101">
        <v>19.592199345661712</v>
      </c>
      <c r="AL378" s="101">
        <v>33.202105997766807</v>
      </c>
      <c r="AM378" s="101">
        <v>2.5459343211633012</v>
      </c>
      <c r="AN378" s="101">
        <v>41.806269999999998</v>
      </c>
      <c r="AO378" s="101">
        <v>68.708219999999997</v>
      </c>
      <c r="AP378" s="101">
        <v>80</v>
      </c>
      <c r="AQ378" s="101">
        <v>8</v>
      </c>
      <c r="AR378" s="101">
        <v>80</v>
      </c>
      <c r="AS378" s="101">
        <v>8</v>
      </c>
      <c r="AT378" s="101">
        <v>80</v>
      </c>
      <c r="AU378" s="101">
        <v>79.70926</v>
      </c>
      <c r="AV378" s="101">
        <v>7.4714477749407804</v>
      </c>
      <c r="AW378" s="101">
        <v>61.600148412235903</v>
      </c>
      <c r="AX378" s="101">
        <v>5.7157600000000004</v>
      </c>
      <c r="AY378" s="101">
        <v>6.4524100000000004</v>
      </c>
      <c r="AZ378" s="101" t="s">
        <v>31</v>
      </c>
      <c r="BA378" s="101" t="s">
        <v>31</v>
      </c>
      <c r="BB378" s="101">
        <v>19.081779999999998</v>
      </c>
      <c r="BC378" s="101">
        <v>42</v>
      </c>
      <c r="BD378" s="101">
        <v>41.7</v>
      </c>
      <c r="BE378" s="101">
        <v>46</v>
      </c>
      <c r="BF378" s="101">
        <v>46</v>
      </c>
      <c r="BG378" s="101">
        <v>5</v>
      </c>
      <c r="BH378" s="71"/>
      <c r="BI378" s="71"/>
      <c r="BJ378" s="71"/>
      <c r="BK378" s="71"/>
      <c r="BL378" s="71"/>
      <c r="BM378" s="71"/>
      <c r="BN378" s="71"/>
      <c r="BO378" s="71"/>
      <c r="BP378" s="71"/>
      <c r="BQ378" s="71"/>
      <c r="BR378" s="71"/>
      <c r="BS378" s="71"/>
      <c r="BT378" s="71"/>
      <c r="BU378" s="71"/>
      <c r="BV378" s="71"/>
      <c r="BW378" s="71"/>
      <c r="BX378" s="71"/>
      <c r="BY378" s="71"/>
      <c r="BZ378" s="71"/>
      <c r="CA378" s="71"/>
      <c r="CB378" s="71"/>
      <c r="CC378" s="71"/>
      <c r="CD378" s="71"/>
      <c r="CE378" s="71"/>
      <c r="CF378" s="71"/>
      <c r="CG378" s="71"/>
      <c r="CH378" s="71"/>
      <c r="CI378" s="71"/>
      <c r="CJ378" s="71"/>
      <c r="CK378" s="71"/>
      <c r="CL378" s="71"/>
      <c r="CM378" s="71"/>
      <c r="CN378" s="71"/>
      <c r="CO378" s="71"/>
      <c r="CP378" s="71"/>
      <c r="CQ378" s="71"/>
      <c r="CR378" s="71"/>
      <c r="CS378" s="71"/>
      <c r="CT378" s="71"/>
      <c r="CU378" s="71"/>
      <c r="CV378" s="71"/>
      <c r="CW378" s="71"/>
      <c r="CX378" s="71"/>
      <c r="CY378" s="71"/>
      <c r="CZ378" s="71"/>
      <c r="DA378" s="71"/>
      <c r="DB378" s="71"/>
      <c r="DC378" s="71"/>
      <c r="DD378" s="71"/>
      <c r="DE378" s="71"/>
      <c r="DF378" s="71"/>
      <c r="DG378" s="71"/>
      <c r="DH378" s="71"/>
      <c r="DI378" s="71"/>
      <c r="DJ378" s="71"/>
      <c r="DK378" s="71"/>
    </row>
    <row r="379" spans="1:115">
      <c r="A379" s="109" t="s">
        <v>23</v>
      </c>
      <c r="B379" s="72" t="s">
        <v>38</v>
      </c>
      <c r="C379" s="99" t="s">
        <v>183</v>
      </c>
      <c r="D379" s="100">
        <v>0.81881999999999999</v>
      </c>
      <c r="E379" s="100">
        <v>39.351979999999998</v>
      </c>
      <c r="F379" s="100">
        <v>46.024729999999998</v>
      </c>
      <c r="G379" s="98">
        <v>7.92</v>
      </c>
      <c r="H379" s="100">
        <v>2.5499999999999998</v>
      </c>
      <c r="I379" s="100">
        <v>2.86</v>
      </c>
      <c r="J379" s="100">
        <v>1.89</v>
      </c>
      <c r="K379" s="100">
        <v>1.98</v>
      </c>
      <c r="L379" s="100">
        <v>3.03</v>
      </c>
      <c r="M379" s="100">
        <v>3.11</v>
      </c>
      <c r="N379" s="100">
        <v>2.08</v>
      </c>
      <c r="O379" s="100">
        <v>3.45</v>
      </c>
      <c r="P379" s="100">
        <v>2.46</v>
      </c>
      <c r="Q379" s="100">
        <v>35.03</v>
      </c>
      <c r="R379" s="100">
        <v>37.869999999999997</v>
      </c>
      <c r="S379" s="100">
        <v>31.18</v>
      </c>
      <c r="T379" s="100">
        <v>10.06</v>
      </c>
      <c r="U379" s="100">
        <v>6.91</v>
      </c>
      <c r="V379" s="100">
        <v>0.74</v>
      </c>
      <c r="W379" s="100">
        <v>27.6</v>
      </c>
      <c r="X379" s="100">
        <v>14.57</v>
      </c>
      <c r="Y379" s="100">
        <v>78.099999999999994</v>
      </c>
      <c r="Z379" s="100">
        <v>72.599999999999994</v>
      </c>
      <c r="AA379" s="101">
        <v>54</v>
      </c>
      <c r="AB379" s="79" t="s">
        <v>31</v>
      </c>
      <c r="AC379" s="101">
        <v>84.2</v>
      </c>
      <c r="AD379" s="101">
        <v>0.3739265345526952</v>
      </c>
      <c r="AE379" s="101">
        <v>0.39908792955635874</v>
      </c>
      <c r="AF379" s="101">
        <v>19.160965896317094</v>
      </c>
      <c r="AG379" s="101">
        <v>6.2418707751703844</v>
      </c>
      <c r="AH379" s="101">
        <v>1.0755295517852899</v>
      </c>
      <c r="AI379" s="101">
        <v>22.685480571010078</v>
      </c>
      <c r="AJ379" s="101">
        <v>39.056972464719699</v>
      </c>
      <c r="AK379" s="101">
        <v>20.5418631267504</v>
      </c>
      <c r="AL379" s="101">
        <v>37.346255203021499</v>
      </c>
      <c r="AM379" s="101">
        <v>-3.5346865445834794</v>
      </c>
      <c r="AN379" s="101">
        <v>63.161200000000001</v>
      </c>
      <c r="AO379" s="101">
        <v>66.240350000000007</v>
      </c>
      <c r="AP379" s="101">
        <v>80</v>
      </c>
      <c r="AQ379" s="101">
        <v>8</v>
      </c>
      <c r="AR379" s="101">
        <v>80</v>
      </c>
      <c r="AS379" s="101">
        <v>8</v>
      </c>
      <c r="AT379" s="101">
        <v>80</v>
      </c>
      <c r="AU379" s="101">
        <v>79.712260000000001</v>
      </c>
      <c r="AV379" s="101" t="s">
        <v>31</v>
      </c>
      <c r="AW379" s="101" t="s">
        <v>31</v>
      </c>
      <c r="AX379" s="101" t="s">
        <v>31</v>
      </c>
      <c r="AY379" s="101" t="s">
        <v>31</v>
      </c>
      <c r="AZ379" s="101" t="s">
        <v>31</v>
      </c>
      <c r="BA379" s="101" t="s">
        <v>31</v>
      </c>
      <c r="BB379" s="101" t="s">
        <v>31</v>
      </c>
      <c r="BC379" s="101">
        <v>41.8</v>
      </c>
      <c r="BD379" s="101">
        <v>41.7</v>
      </c>
      <c r="BE379" s="101">
        <v>45</v>
      </c>
      <c r="BF379" s="101">
        <v>45</v>
      </c>
      <c r="BG379" s="101">
        <v>5</v>
      </c>
      <c r="BH379" s="102"/>
      <c r="BI379" s="102"/>
      <c r="BJ379" s="102"/>
      <c r="BK379" s="102"/>
      <c r="BL379" s="102"/>
      <c r="BM379" s="102"/>
      <c r="BN379" s="102"/>
      <c r="BO379" s="102"/>
      <c r="BP379" s="102"/>
      <c r="BQ379" s="102"/>
      <c r="BR379" s="102"/>
      <c r="BS379" s="102"/>
      <c r="BT379" s="102"/>
      <c r="BU379" s="102"/>
      <c r="BV379" s="102"/>
      <c r="BW379" s="102"/>
      <c r="BX379" s="102"/>
      <c r="BY379" s="102"/>
      <c r="BZ379" s="102"/>
      <c r="CA379" s="102"/>
      <c r="CB379" s="102"/>
      <c r="CC379" s="102"/>
      <c r="CD379" s="102"/>
      <c r="CE379" s="102"/>
      <c r="CF379" s="102"/>
      <c r="CG379" s="102"/>
      <c r="CH379" s="102"/>
      <c r="CI379" s="102"/>
      <c r="CJ379" s="102"/>
      <c r="CK379" s="102"/>
      <c r="CL379" s="102"/>
      <c r="CM379" s="102"/>
      <c r="CN379" s="102"/>
      <c r="CO379" s="102"/>
      <c r="CP379" s="102"/>
      <c r="CQ379" s="102"/>
      <c r="CR379" s="102"/>
      <c r="CS379" s="102"/>
      <c r="CT379" s="102"/>
      <c r="CU379" s="102"/>
      <c r="CV379" s="102"/>
      <c r="CW379" s="102"/>
      <c r="CX379" s="102"/>
      <c r="CY379" s="102"/>
      <c r="CZ379" s="102"/>
      <c r="DA379" s="102"/>
      <c r="DB379" s="102"/>
      <c r="DC379" s="102"/>
      <c r="DD379" s="102"/>
      <c r="DE379" s="102"/>
      <c r="DF379" s="102"/>
      <c r="DG379" s="102"/>
      <c r="DH379" s="102"/>
      <c r="DI379" s="102"/>
      <c r="DJ379" s="102"/>
      <c r="DK379" s="102"/>
    </row>
    <row r="380" spans="1:115">
      <c r="A380" s="109" t="s">
        <v>23</v>
      </c>
      <c r="B380" s="72" t="s">
        <v>37</v>
      </c>
      <c r="C380" s="99" t="s">
        <v>183</v>
      </c>
      <c r="D380" s="100" t="s">
        <v>31</v>
      </c>
      <c r="E380" s="100" t="s">
        <v>31</v>
      </c>
      <c r="F380" s="100" t="s">
        <v>31</v>
      </c>
      <c r="G380" s="98">
        <v>8</v>
      </c>
      <c r="H380" s="100">
        <v>2.5099999999999998</v>
      </c>
      <c r="I380" s="100">
        <v>2.4500000000000002</v>
      </c>
      <c r="J380" s="100">
        <v>2.02</v>
      </c>
      <c r="K380" s="100">
        <v>1.74</v>
      </c>
      <c r="L380" s="100">
        <v>2.7</v>
      </c>
      <c r="M380" s="100">
        <v>3.09</v>
      </c>
      <c r="N380" s="100">
        <v>1.91</v>
      </c>
      <c r="O380" s="100">
        <v>3.18</v>
      </c>
      <c r="P380" s="100">
        <v>2.71</v>
      </c>
      <c r="Q380" s="100">
        <v>43.17</v>
      </c>
      <c r="R380" s="100">
        <v>39.93</v>
      </c>
      <c r="S380" s="100">
        <v>31.31</v>
      </c>
      <c r="T380" s="100">
        <v>11.72</v>
      </c>
      <c r="U380" s="100">
        <v>10.96</v>
      </c>
      <c r="V380" s="100">
        <v>0.69</v>
      </c>
      <c r="W380" s="100">
        <v>32</v>
      </c>
      <c r="X380" s="100">
        <v>10.33</v>
      </c>
      <c r="Y380" s="100">
        <v>74.86</v>
      </c>
      <c r="Z380" s="100">
        <v>69.36</v>
      </c>
      <c r="AA380" s="101">
        <v>56.167394467338298</v>
      </c>
      <c r="AB380" s="79" t="s">
        <v>31</v>
      </c>
      <c r="AC380" s="101">
        <v>84.4</v>
      </c>
      <c r="AD380" s="101">
        <v>0.35633718513044127</v>
      </c>
      <c r="AE380" s="101">
        <v>1.4145126258505769</v>
      </c>
      <c r="AF380" s="101">
        <v>18.806213454203743</v>
      </c>
      <c r="AG380" s="101">
        <v>5.213474548240268</v>
      </c>
      <c r="AH380" s="101">
        <v>1.04366339589233</v>
      </c>
      <c r="AI380" s="101">
        <v>22.447673423544742</v>
      </c>
      <c r="AJ380" s="101">
        <v>36.636175868403733</v>
      </c>
      <c r="AK380" s="101">
        <v>20.515533053594353</v>
      </c>
      <c r="AL380" s="101">
        <v>35.033051837767374</v>
      </c>
      <c r="AM380" s="101">
        <v>1.0463788430529917</v>
      </c>
      <c r="AN380" s="101">
        <v>56.233800000000002</v>
      </c>
      <c r="AO380" s="101">
        <v>65.406859999999995</v>
      </c>
      <c r="AP380" s="101">
        <v>80</v>
      </c>
      <c r="AQ380" s="101">
        <v>8</v>
      </c>
      <c r="AR380" s="101">
        <v>80</v>
      </c>
      <c r="AS380" s="101">
        <v>8</v>
      </c>
      <c r="AT380" s="101">
        <v>80</v>
      </c>
      <c r="AU380" s="101">
        <v>79.964569999999995</v>
      </c>
      <c r="AV380" s="101" t="s">
        <v>31</v>
      </c>
      <c r="AW380" s="101" t="s">
        <v>31</v>
      </c>
      <c r="AX380" s="101">
        <v>8.2108799999999995</v>
      </c>
      <c r="AY380" s="101">
        <v>8.2827699999999993</v>
      </c>
      <c r="AZ380" s="101" t="s">
        <v>31</v>
      </c>
      <c r="BA380" s="101">
        <v>17.62557</v>
      </c>
      <c r="BB380" s="101">
        <v>19.539400000000001</v>
      </c>
      <c r="BC380" s="101">
        <v>42</v>
      </c>
      <c r="BD380" s="101" t="s">
        <v>31</v>
      </c>
      <c r="BE380" s="101">
        <v>45</v>
      </c>
      <c r="BF380" s="101">
        <v>45</v>
      </c>
      <c r="BG380" s="101">
        <v>5</v>
      </c>
      <c r="BH380" s="71"/>
      <c r="BI380" s="71"/>
      <c r="BJ380" s="71"/>
      <c r="BK380" s="71"/>
      <c r="BL380" s="71"/>
      <c r="BM380" s="71"/>
      <c r="BN380" s="71"/>
      <c r="BO380" s="71"/>
      <c r="BP380" s="71"/>
      <c r="BQ380" s="71"/>
      <c r="BR380" s="71"/>
      <c r="BS380" s="71"/>
      <c r="BT380" s="71"/>
      <c r="BU380" s="71"/>
      <c r="BV380" s="71"/>
      <c r="BW380" s="71"/>
      <c r="BX380" s="71"/>
      <c r="BY380" s="71"/>
      <c r="BZ380" s="71"/>
      <c r="CA380" s="71"/>
      <c r="CB380" s="71"/>
      <c r="CC380" s="71"/>
      <c r="CD380" s="71"/>
      <c r="CE380" s="71"/>
      <c r="CF380" s="71"/>
      <c r="CG380" s="71"/>
      <c r="CH380" s="71"/>
      <c r="CI380" s="71"/>
      <c r="CJ380" s="71"/>
      <c r="CK380" s="71"/>
      <c r="CL380" s="71"/>
      <c r="CM380" s="71"/>
      <c r="CN380" s="71"/>
      <c r="CO380" s="71"/>
      <c r="CP380" s="71"/>
      <c r="CQ380" s="71"/>
      <c r="CR380" s="71"/>
      <c r="CS380" s="71"/>
      <c r="CT380" s="71"/>
      <c r="CU380" s="71"/>
      <c r="CV380" s="71"/>
      <c r="CW380" s="71"/>
      <c r="CX380" s="71"/>
      <c r="CY380" s="71"/>
      <c r="CZ380" s="71"/>
      <c r="DA380" s="71"/>
      <c r="DB380" s="71"/>
      <c r="DC380" s="71"/>
      <c r="DD380" s="71"/>
      <c r="DE380" s="71"/>
      <c r="DF380" s="71"/>
      <c r="DG380" s="71"/>
      <c r="DH380" s="71"/>
      <c r="DI380" s="71"/>
      <c r="DJ380" s="71"/>
      <c r="DK380" s="71"/>
    </row>
    <row r="381" spans="1:115">
      <c r="A381" s="109" t="s">
        <v>23</v>
      </c>
      <c r="B381" s="72" t="s">
        <v>36</v>
      </c>
      <c r="C381" s="99" t="s">
        <v>183</v>
      </c>
      <c r="D381" s="100" t="s">
        <v>31</v>
      </c>
      <c r="E381" s="100" t="s">
        <v>31</v>
      </c>
      <c r="F381" s="100" t="s">
        <v>31</v>
      </c>
      <c r="G381" s="71" t="s">
        <v>31</v>
      </c>
      <c r="H381" s="101" t="s">
        <v>31</v>
      </c>
      <c r="I381" s="71" t="s">
        <v>31</v>
      </c>
      <c r="J381" s="71" t="s">
        <v>31</v>
      </c>
      <c r="K381" s="71" t="s">
        <v>31</v>
      </c>
      <c r="L381" s="71" t="s">
        <v>31</v>
      </c>
      <c r="M381" s="71" t="s">
        <v>31</v>
      </c>
      <c r="N381" s="71" t="s">
        <v>31</v>
      </c>
      <c r="O381" s="71" t="s">
        <v>31</v>
      </c>
      <c r="P381" s="71" t="s">
        <v>31</v>
      </c>
      <c r="Q381" s="71" t="s">
        <v>31</v>
      </c>
      <c r="R381" s="71" t="s">
        <v>31</v>
      </c>
      <c r="S381" s="71" t="s">
        <v>31</v>
      </c>
      <c r="T381" s="71" t="s">
        <v>31</v>
      </c>
      <c r="U381" s="71" t="s">
        <v>31</v>
      </c>
      <c r="V381" s="71" t="s">
        <v>31</v>
      </c>
      <c r="W381" s="71" t="s">
        <v>31</v>
      </c>
      <c r="X381" s="71" t="s">
        <v>31</v>
      </c>
      <c r="Y381" s="71" t="s">
        <v>31</v>
      </c>
      <c r="Z381" s="71" t="s">
        <v>31</v>
      </c>
      <c r="AA381" s="71" t="s">
        <v>31</v>
      </c>
      <c r="AB381" s="79" t="s">
        <v>31</v>
      </c>
      <c r="AC381" s="101" t="s">
        <v>31</v>
      </c>
      <c r="AD381" s="101" t="s">
        <v>31</v>
      </c>
      <c r="AE381" s="101">
        <v>0.78705557049509878</v>
      </c>
      <c r="AF381" s="101">
        <v>17.940379970943184</v>
      </c>
      <c r="AG381" s="101">
        <v>5.3154567719082255</v>
      </c>
      <c r="AH381" s="101">
        <v>0.98170972143010304</v>
      </c>
      <c r="AI381" s="101">
        <v>5.1054891390097925</v>
      </c>
      <c r="AJ381" s="101">
        <v>13.635256784837161</v>
      </c>
      <c r="AK381" s="101">
        <v>20.577148021716965</v>
      </c>
      <c r="AL381" s="101">
        <v>32.405188019673005</v>
      </c>
      <c r="AM381" s="101">
        <v>-1.4392513694067759</v>
      </c>
      <c r="AN381" s="101">
        <v>56.265009999999997</v>
      </c>
      <c r="AO381" s="101">
        <v>65.327780000000004</v>
      </c>
      <c r="AP381" s="101">
        <v>80</v>
      </c>
      <c r="AQ381" s="101">
        <v>8</v>
      </c>
      <c r="AR381" s="101">
        <v>80</v>
      </c>
      <c r="AS381" s="101">
        <v>8</v>
      </c>
      <c r="AT381" s="101">
        <v>80</v>
      </c>
      <c r="AU381" s="101">
        <v>79.966459999999998</v>
      </c>
      <c r="AV381" s="101" t="s">
        <v>31</v>
      </c>
      <c r="AW381" s="101" t="s">
        <v>31</v>
      </c>
      <c r="AX381" s="101" t="s">
        <v>31</v>
      </c>
      <c r="AY381" s="101" t="s">
        <v>31</v>
      </c>
      <c r="AZ381" s="101" t="s">
        <v>31</v>
      </c>
      <c r="BA381" s="101">
        <v>17.858830000000001</v>
      </c>
      <c r="BB381" s="101">
        <v>21.276959999999999</v>
      </c>
      <c r="BC381" s="101">
        <v>42.3</v>
      </c>
      <c r="BD381" s="101">
        <v>48.6</v>
      </c>
      <c r="BE381" s="101">
        <v>40</v>
      </c>
      <c r="BF381" s="101">
        <v>40</v>
      </c>
      <c r="BG381" s="101">
        <v>5</v>
      </c>
      <c r="BH381" s="71"/>
      <c r="BI381" s="71"/>
      <c r="BJ381" s="71"/>
      <c r="BK381" s="71"/>
      <c r="BL381" s="71"/>
      <c r="BM381" s="71"/>
      <c r="BN381" s="71"/>
      <c r="BO381" s="71"/>
      <c r="BP381" s="71"/>
      <c r="BQ381" s="71"/>
      <c r="BR381" s="71"/>
      <c r="BS381" s="71"/>
      <c r="BT381" s="71"/>
      <c r="BU381" s="71"/>
      <c r="BV381" s="71"/>
      <c r="BW381" s="71"/>
      <c r="BX381" s="71"/>
      <c r="BY381" s="71"/>
      <c r="BZ381" s="71"/>
      <c r="CA381" s="71"/>
      <c r="CB381" s="71"/>
      <c r="CC381" s="71"/>
      <c r="CD381" s="71"/>
      <c r="CE381" s="71"/>
      <c r="CF381" s="71"/>
      <c r="CG381" s="71"/>
      <c r="CH381" s="71"/>
      <c r="CI381" s="71"/>
      <c r="CJ381" s="71"/>
      <c r="CK381" s="71"/>
      <c r="CL381" s="71"/>
      <c r="CM381" s="71"/>
      <c r="CN381" s="71"/>
      <c r="CO381" s="71"/>
      <c r="CP381" s="71"/>
      <c r="CQ381" s="71"/>
      <c r="CR381" s="71"/>
      <c r="CS381" s="71"/>
      <c r="CT381" s="71"/>
      <c r="CU381" s="71"/>
      <c r="CV381" s="71"/>
      <c r="CW381" s="71"/>
      <c r="CX381" s="71"/>
      <c r="CY381" s="71"/>
      <c r="CZ381" s="71"/>
      <c r="DA381" s="71"/>
      <c r="DB381" s="71"/>
      <c r="DC381" s="71"/>
      <c r="DD381" s="71"/>
      <c r="DE381" s="71"/>
      <c r="DF381" s="71"/>
      <c r="DG381" s="71"/>
      <c r="DH381" s="71"/>
      <c r="DI381" s="71"/>
      <c r="DJ381" s="71"/>
      <c r="DK381" s="71"/>
    </row>
    <row r="382" spans="1:115">
      <c r="A382" s="109" t="s">
        <v>7</v>
      </c>
      <c r="B382" s="76" t="s">
        <v>55</v>
      </c>
      <c r="C382" s="99" t="s">
        <v>171</v>
      </c>
      <c r="D382" s="100">
        <v>2.0666199999999999</v>
      </c>
      <c r="E382" s="100">
        <v>69.956500000000005</v>
      </c>
      <c r="F382" s="100">
        <v>24.901520000000001</v>
      </c>
      <c r="G382" s="71" t="s">
        <v>31</v>
      </c>
      <c r="H382" s="101" t="s">
        <v>31</v>
      </c>
      <c r="I382" s="71" t="s">
        <v>31</v>
      </c>
      <c r="J382" s="71" t="s">
        <v>31</v>
      </c>
      <c r="K382" s="71" t="s">
        <v>31</v>
      </c>
      <c r="L382" s="71" t="s">
        <v>31</v>
      </c>
      <c r="M382" s="71" t="s">
        <v>31</v>
      </c>
      <c r="N382" s="71" t="s">
        <v>31</v>
      </c>
      <c r="O382" s="71" t="s">
        <v>31</v>
      </c>
      <c r="P382" s="71" t="s">
        <v>31</v>
      </c>
      <c r="Q382" s="100">
        <v>62.81</v>
      </c>
      <c r="R382" s="100">
        <v>70.680000000000007</v>
      </c>
      <c r="S382" s="100">
        <v>47.74</v>
      </c>
      <c r="T382" s="100">
        <v>16.3</v>
      </c>
      <c r="U382" s="100">
        <v>12.98</v>
      </c>
      <c r="V382" s="100">
        <v>0.91</v>
      </c>
      <c r="W382" s="100">
        <v>23.03</v>
      </c>
      <c r="X382" s="100">
        <v>5.87</v>
      </c>
      <c r="Y382" s="100">
        <v>67.64</v>
      </c>
      <c r="Z382" s="100">
        <v>68.06</v>
      </c>
      <c r="AA382" s="71" t="s">
        <v>31</v>
      </c>
      <c r="AB382" s="79">
        <v>600.42999999999995</v>
      </c>
      <c r="AC382" s="101" t="s">
        <v>31</v>
      </c>
      <c r="AD382" s="101" t="s">
        <v>31</v>
      </c>
      <c r="AE382" s="101" t="s">
        <v>31</v>
      </c>
      <c r="AF382" s="101" t="s">
        <v>31</v>
      </c>
      <c r="AG382" s="101" t="s">
        <v>31</v>
      </c>
      <c r="AH382" s="101" t="s">
        <v>31</v>
      </c>
      <c r="AI382" s="101" t="s">
        <v>31</v>
      </c>
      <c r="AJ382" s="101" t="s">
        <v>31</v>
      </c>
      <c r="AK382" s="101" t="s">
        <v>31</v>
      </c>
      <c r="AL382" s="101" t="s">
        <v>31</v>
      </c>
      <c r="AM382" s="101" t="s">
        <v>31</v>
      </c>
      <c r="AN382" s="101" t="s">
        <v>31</v>
      </c>
      <c r="AO382" s="101" t="s">
        <v>31</v>
      </c>
      <c r="AP382" s="101" t="s">
        <v>31</v>
      </c>
      <c r="AQ382" s="101" t="s">
        <v>31</v>
      </c>
      <c r="AR382" s="101" t="s">
        <v>31</v>
      </c>
      <c r="AS382" s="101" t="s">
        <v>31</v>
      </c>
      <c r="AT382" s="101" t="s">
        <v>31</v>
      </c>
      <c r="AU382" s="101" t="s">
        <v>31</v>
      </c>
      <c r="AV382" s="101">
        <v>54.480829740123497</v>
      </c>
      <c r="AW382" s="101">
        <v>61.436073949057743</v>
      </c>
      <c r="AX382" s="101" t="s">
        <v>31</v>
      </c>
      <c r="AY382" s="101" t="s">
        <v>31</v>
      </c>
      <c r="AZ382" s="101" t="s">
        <v>31</v>
      </c>
      <c r="BA382" s="101">
        <v>16.905309677123999</v>
      </c>
      <c r="BB382" s="101">
        <v>14.372839927673301</v>
      </c>
      <c r="BC382" s="101">
        <v>3.7</v>
      </c>
      <c r="BD382" s="101" t="s">
        <v>31</v>
      </c>
      <c r="BE382" s="101" t="s">
        <v>31</v>
      </c>
      <c r="BF382" s="101" t="s">
        <v>31</v>
      </c>
      <c r="BG382" s="101" t="s">
        <v>31</v>
      </c>
      <c r="BH382" s="102"/>
      <c r="BI382" s="102"/>
      <c r="BJ382" s="102"/>
      <c r="BK382" s="102"/>
      <c r="BL382" s="102"/>
      <c r="BM382" s="102"/>
      <c r="BN382" s="102"/>
      <c r="BO382" s="102"/>
      <c r="BP382" s="102"/>
      <c r="BQ382" s="102"/>
      <c r="BR382" s="102"/>
      <c r="BS382" s="102"/>
      <c r="BT382" s="102"/>
      <c r="BU382" s="102"/>
      <c r="BV382" s="102"/>
      <c r="BW382" s="102"/>
      <c r="BX382" s="102"/>
      <c r="BY382" s="102"/>
      <c r="BZ382" s="102"/>
      <c r="CA382" s="102"/>
      <c r="CB382" s="102"/>
      <c r="CC382" s="102"/>
      <c r="CD382" s="102"/>
      <c r="CE382" s="102"/>
      <c r="CF382" s="102"/>
      <c r="CG382" s="102"/>
      <c r="CH382" s="102"/>
      <c r="CI382" s="102"/>
      <c r="CJ382" s="102"/>
      <c r="CK382" s="102"/>
      <c r="CL382" s="102"/>
      <c r="CM382" s="102"/>
      <c r="CN382" s="102"/>
      <c r="CO382" s="102"/>
      <c r="CP382" s="102"/>
      <c r="CQ382" s="102"/>
      <c r="CR382" s="102"/>
      <c r="CS382" s="102"/>
      <c r="CT382" s="102"/>
      <c r="CU382" s="102"/>
      <c r="CV382" s="102"/>
      <c r="CW382" s="102"/>
      <c r="CX382" s="102"/>
      <c r="CY382" s="102"/>
      <c r="CZ382" s="102"/>
      <c r="DA382" s="102"/>
      <c r="DB382" s="102"/>
      <c r="DC382" s="102"/>
      <c r="DD382" s="102"/>
      <c r="DE382" s="102"/>
      <c r="DF382" s="102"/>
      <c r="DG382" s="102"/>
      <c r="DH382" s="102"/>
      <c r="DI382" s="102"/>
      <c r="DJ382" s="102"/>
      <c r="DK382" s="102"/>
    </row>
    <row r="383" spans="1:115">
      <c r="A383" s="109" t="s">
        <v>7</v>
      </c>
      <c r="B383" s="72" t="s">
        <v>54</v>
      </c>
      <c r="C383" s="99" t="s">
        <v>171</v>
      </c>
      <c r="D383" s="100">
        <v>2.1802299999999999</v>
      </c>
      <c r="E383" s="100">
        <v>72.378990000000002</v>
      </c>
      <c r="F383" s="100">
        <v>23.94088</v>
      </c>
      <c r="G383" s="71" t="s">
        <v>31</v>
      </c>
      <c r="H383" s="100">
        <v>2.91</v>
      </c>
      <c r="I383" s="100">
        <v>2.63</v>
      </c>
      <c r="J383" s="100">
        <v>2.6</v>
      </c>
      <c r="K383" s="100">
        <v>2.4</v>
      </c>
      <c r="L383" s="100">
        <v>3.71</v>
      </c>
      <c r="M383" s="100">
        <v>2.5099999999999998</v>
      </c>
      <c r="N383" s="100">
        <v>3.47</v>
      </c>
      <c r="O383" s="100">
        <v>2.67</v>
      </c>
      <c r="P383" s="71" t="s">
        <v>31</v>
      </c>
      <c r="Q383" s="71" t="s">
        <v>31</v>
      </c>
      <c r="R383" s="71" t="s">
        <v>31</v>
      </c>
      <c r="S383" s="71" t="s">
        <v>31</v>
      </c>
      <c r="T383" s="71" t="s">
        <v>31</v>
      </c>
      <c r="U383" s="71" t="s">
        <v>31</v>
      </c>
      <c r="V383" s="71" t="s">
        <v>31</v>
      </c>
      <c r="W383" s="71" t="s">
        <v>31</v>
      </c>
      <c r="X383" s="71" t="s">
        <v>31</v>
      </c>
      <c r="Y383" s="71" t="s">
        <v>31</v>
      </c>
      <c r="Z383" s="71" t="s">
        <v>31</v>
      </c>
      <c r="AA383" s="101">
        <v>44.7</v>
      </c>
      <c r="AB383" s="79">
        <v>909.01300000000003</v>
      </c>
      <c r="AC383" s="101" t="s">
        <v>31</v>
      </c>
      <c r="AD383" s="101" t="s">
        <v>31</v>
      </c>
      <c r="AE383" s="101" t="s">
        <v>31</v>
      </c>
      <c r="AF383" s="101" t="s">
        <v>31</v>
      </c>
      <c r="AG383" s="101" t="s">
        <v>31</v>
      </c>
      <c r="AH383" s="101" t="s">
        <v>31</v>
      </c>
      <c r="AI383" s="101" t="s">
        <v>31</v>
      </c>
      <c r="AJ383" s="101" t="s">
        <v>31</v>
      </c>
      <c r="AK383" s="101" t="s">
        <v>31</v>
      </c>
      <c r="AL383" s="101" t="s">
        <v>31</v>
      </c>
      <c r="AM383" s="101" t="s">
        <v>31</v>
      </c>
      <c r="AN383" s="101" t="s">
        <v>31</v>
      </c>
      <c r="AO383" s="101" t="s">
        <v>31</v>
      </c>
      <c r="AP383" s="101" t="s">
        <v>31</v>
      </c>
      <c r="AQ383" s="101" t="s">
        <v>31</v>
      </c>
      <c r="AR383" s="101" t="s">
        <v>31</v>
      </c>
      <c r="AS383" s="101" t="s">
        <v>31</v>
      </c>
      <c r="AT383" s="101" t="s">
        <v>31</v>
      </c>
      <c r="AU383" s="101" t="s">
        <v>31</v>
      </c>
      <c r="AV383" s="101">
        <v>54.579052279907302</v>
      </c>
      <c r="AW383" s="101">
        <v>67.947192044643401</v>
      </c>
      <c r="AX383" s="101" t="s">
        <v>31</v>
      </c>
      <c r="AY383" s="101" t="s">
        <v>31</v>
      </c>
      <c r="AZ383" s="101" t="s">
        <v>31</v>
      </c>
      <c r="BA383" s="101" t="s">
        <v>31</v>
      </c>
      <c r="BB383" s="101" t="s">
        <v>31</v>
      </c>
      <c r="BC383" s="101">
        <v>5.9</v>
      </c>
      <c r="BD383" s="101" t="s">
        <v>31</v>
      </c>
      <c r="BE383" s="101" t="s">
        <v>31</v>
      </c>
      <c r="BF383" s="101" t="s">
        <v>31</v>
      </c>
      <c r="BG383" s="101" t="s">
        <v>31</v>
      </c>
      <c r="BH383" s="102"/>
      <c r="BI383" s="102"/>
      <c r="BJ383" s="102"/>
      <c r="BK383" s="102"/>
      <c r="BL383" s="102"/>
      <c r="BM383" s="102"/>
      <c r="BN383" s="102"/>
      <c r="BO383" s="102"/>
      <c r="BP383" s="102"/>
      <c r="BQ383" s="102"/>
      <c r="BR383" s="102"/>
      <c r="BS383" s="102"/>
      <c r="BT383" s="102"/>
      <c r="BU383" s="102"/>
      <c r="BV383" s="102"/>
      <c r="BW383" s="102"/>
      <c r="BX383" s="102"/>
      <c r="BY383" s="102"/>
      <c r="BZ383" s="102"/>
      <c r="CA383" s="102"/>
      <c r="CB383" s="102"/>
      <c r="CC383" s="102"/>
      <c r="CD383" s="102"/>
      <c r="CE383" s="102"/>
      <c r="CF383" s="102"/>
      <c r="CG383" s="102"/>
      <c r="CH383" s="102"/>
      <c r="CI383" s="102"/>
      <c r="CJ383" s="102"/>
      <c r="CK383" s="102"/>
      <c r="CL383" s="102"/>
      <c r="CM383" s="102"/>
      <c r="CN383" s="102"/>
      <c r="CO383" s="102"/>
      <c r="CP383" s="102"/>
      <c r="CQ383" s="102"/>
      <c r="CR383" s="102"/>
      <c r="CS383" s="102"/>
      <c r="CT383" s="102"/>
      <c r="CU383" s="102"/>
      <c r="CV383" s="102"/>
      <c r="CW383" s="102"/>
      <c r="CX383" s="102"/>
      <c r="CY383" s="102"/>
      <c r="CZ383" s="102"/>
      <c r="DA383" s="102"/>
      <c r="DB383" s="102"/>
      <c r="DC383" s="102"/>
      <c r="DD383" s="102"/>
      <c r="DE383" s="102"/>
      <c r="DF383" s="102"/>
      <c r="DG383" s="102"/>
      <c r="DH383" s="102"/>
      <c r="DI383" s="102"/>
      <c r="DJ383" s="102"/>
      <c r="DK383" s="102"/>
    </row>
    <row r="384" spans="1:115">
      <c r="A384" s="109" t="s">
        <v>7</v>
      </c>
      <c r="B384" s="72" t="s">
        <v>53</v>
      </c>
      <c r="C384" s="99" t="s">
        <v>171</v>
      </c>
      <c r="D384" s="100">
        <v>2.3410799999999998</v>
      </c>
      <c r="E384" s="100">
        <v>72.457409999999996</v>
      </c>
      <c r="F384" s="100">
        <v>24.957090000000001</v>
      </c>
      <c r="G384" s="71" t="s">
        <v>31</v>
      </c>
      <c r="H384" s="100">
        <v>2.98</v>
      </c>
      <c r="I384" s="100">
        <v>2.81</v>
      </c>
      <c r="J384" s="100">
        <v>2.46</v>
      </c>
      <c r="K384" s="100">
        <v>2.52</v>
      </c>
      <c r="L384" s="100">
        <v>2.72</v>
      </c>
      <c r="M384" s="100">
        <v>3.93</v>
      </c>
      <c r="N384" s="100">
        <v>2.5499999999999998</v>
      </c>
      <c r="O384" s="100">
        <v>3.69</v>
      </c>
      <c r="P384" s="100">
        <v>3.11</v>
      </c>
      <c r="Q384" s="71" t="s">
        <v>31</v>
      </c>
      <c r="R384" s="71" t="s">
        <v>31</v>
      </c>
      <c r="S384" s="71" t="s">
        <v>31</v>
      </c>
      <c r="T384" s="71" t="s">
        <v>31</v>
      </c>
      <c r="U384" s="71" t="s">
        <v>31</v>
      </c>
      <c r="V384" s="71" t="s">
        <v>31</v>
      </c>
      <c r="W384" s="71" t="s">
        <v>31</v>
      </c>
      <c r="X384" s="71" t="s">
        <v>31</v>
      </c>
      <c r="Y384" s="71" t="s">
        <v>31</v>
      </c>
      <c r="Z384" s="71" t="s">
        <v>31</v>
      </c>
      <c r="AA384" s="101">
        <v>56.6</v>
      </c>
      <c r="AB384" s="79">
        <v>1154.7907</v>
      </c>
      <c r="AC384" s="101" t="s">
        <v>31</v>
      </c>
      <c r="AD384" s="101" t="s">
        <v>31</v>
      </c>
      <c r="AE384" s="101" t="s">
        <v>31</v>
      </c>
      <c r="AF384" s="101" t="s">
        <v>31</v>
      </c>
      <c r="AG384" s="101" t="s">
        <v>31</v>
      </c>
      <c r="AH384" s="101" t="s">
        <v>31</v>
      </c>
      <c r="AI384" s="101" t="s">
        <v>31</v>
      </c>
      <c r="AJ384" s="101" t="s">
        <v>31</v>
      </c>
      <c r="AK384" s="101" t="s">
        <v>31</v>
      </c>
      <c r="AL384" s="101" t="s">
        <v>31</v>
      </c>
      <c r="AM384" s="101" t="s">
        <v>31</v>
      </c>
      <c r="AN384" s="101" t="s">
        <v>31</v>
      </c>
      <c r="AO384" s="101" t="s">
        <v>31</v>
      </c>
      <c r="AP384" s="101" t="s">
        <v>31</v>
      </c>
      <c r="AQ384" s="101" t="s">
        <v>31</v>
      </c>
      <c r="AR384" s="101" t="s">
        <v>31</v>
      </c>
      <c r="AS384" s="101" t="s">
        <v>31</v>
      </c>
      <c r="AT384" s="101" t="s">
        <v>31</v>
      </c>
      <c r="AU384" s="101" t="s">
        <v>31</v>
      </c>
      <c r="AV384" s="101">
        <v>54.021156759902603</v>
      </c>
      <c r="AW384" s="101">
        <v>63.91106259560754</v>
      </c>
      <c r="AX384" s="101" t="s">
        <v>31</v>
      </c>
      <c r="AY384" s="101" t="s">
        <v>31</v>
      </c>
      <c r="AZ384" s="101" t="s">
        <v>31</v>
      </c>
      <c r="BA384" s="101" t="s">
        <v>31</v>
      </c>
      <c r="BB384" s="101" t="s">
        <v>31</v>
      </c>
      <c r="BC384" s="101">
        <v>5.9</v>
      </c>
      <c r="BD384" s="101" t="s">
        <v>31</v>
      </c>
      <c r="BE384" s="101" t="s">
        <v>31</v>
      </c>
      <c r="BF384" s="101" t="s">
        <v>31</v>
      </c>
      <c r="BG384" s="101" t="s">
        <v>31</v>
      </c>
      <c r="BH384" s="102"/>
      <c r="BI384" s="102"/>
      <c r="BJ384" s="102"/>
      <c r="BK384" s="102"/>
      <c r="BL384" s="102"/>
      <c r="BM384" s="102"/>
      <c r="BN384" s="102"/>
      <c r="BO384" s="102"/>
      <c r="BP384" s="102"/>
      <c r="BQ384" s="102"/>
      <c r="BR384" s="102"/>
      <c r="BS384" s="102"/>
      <c r="BT384" s="102"/>
      <c r="BU384" s="102"/>
      <c r="BV384" s="102"/>
      <c r="BW384" s="102"/>
      <c r="BX384" s="102"/>
      <c r="BY384" s="102"/>
      <c r="BZ384" s="102"/>
      <c r="CA384" s="102"/>
      <c r="CB384" s="102"/>
      <c r="CC384" s="102"/>
      <c r="CD384" s="102"/>
      <c r="CE384" s="102"/>
      <c r="CF384" s="102"/>
      <c r="CG384" s="102"/>
      <c r="CH384" s="102"/>
      <c r="CI384" s="102"/>
      <c r="CJ384" s="102"/>
      <c r="CK384" s="102"/>
      <c r="CL384" s="102"/>
      <c r="CM384" s="102"/>
      <c r="CN384" s="102"/>
      <c r="CO384" s="102"/>
      <c r="CP384" s="102"/>
      <c r="CQ384" s="102"/>
      <c r="CR384" s="102"/>
      <c r="CS384" s="102"/>
      <c r="CT384" s="102"/>
      <c r="CU384" s="102"/>
      <c r="CV384" s="102"/>
      <c r="CW384" s="102"/>
      <c r="CX384" s="102"/>
      <c r="CY384" s="102"/>
      <c r="CZ384" s="102"/>
      <c r="DA384" s="102"/>
      <c r="DB384" s="102"/>
      <c r="DC384" s="102"/>
      <c r="DD384" s="102"/>
      <c r="DE384" s="102"/>
      <c r="DF384" s="102"/>
      <c r="DG384" s="102"/>
      <c r="DH384" s="102"/>
      <c r="DI384" s="102"/>
      <c r="DJ384" s="102"/>
      <c r="DK384" s="102"/>
    </row>
    <row r="385" spans="1:115">
      <c r="A385" s="109" t="s">
        <v>7</v>
      </c>
      <c r="B385" s="72" t="s">
        <v>52</v>
      </c>
      <c r="C385" s="99" t="s">
        <v>171</v>
      </c>
      <c r="D385" s="100">
        <v>2.2738200000000002</v>
      </c>
      <c r="E385" s="100">
        <v>72.200810000000004</v>
      </c>
      <c r="F385" s="100">
        <v>25.380220000000001</v>
      </c>
      <c r="G385" s="71" t="s">
        <v>31</v>
      </c>
      <c r="H385" s="100">
        <v>2.5499999999999998</v>
      </c>
      <c r="I385" s="100">
        <v>2.73</v>
      </c>
      <c r="J385" s="100">
        <v>2.4</v>
      </c>
      <c r="K385" s="100">
        <v>2.4300000000000002</v>
      </c>
      <c r="L385" s="100">
        <v>2.79</v>
      </c>
      <c r="M385" s="100">
        <v>4.03</v>
      </c>
      <c r="N385" s="100">
        <v>2.44</v>
      </c>
      <c r="O385" s="100">
        <v>3.71</v>
      </c>
      <c r="P385" s="100">
        <v>3.04</v>
      </c>
      <c r="Q385" s="100">
        <v>12.24</v>
      </c>
      <c r="R385" s="100">
        <v>28.55</v>
      </c>
      <c r="S385" s="100">
        <v>43.55</v>
      </c>
      <c r="T385" s="101" t="s">
        <v>31</v>
      </c>
      <c r="U385" s="100">
        <v>14.32</v>
      </c>
      <c r="V385" s="100">
        <v>0.42</v>
      </c>
      <c r="W385" s="100">
        <v>19.36</v>
      </c>
      <c r="X385" s="100">
        <v>15.83</v>
      </c>
      <c r="Y385" s="71" t="s">
        <v>31</v>
      </c>
      <c r="Z385" s="71" t="s">
        <v>31</v>
      </c>
      <c r="AA385" s="101">
        <v>59.4</v>
      </c>
      <c r="AB385" s="79">
        <v>1569.7292</v>
      </c>
      <c r="AC385" s="101" t="s">
        <v>31</v>
      </c>
      <c r="AD385" s="101" t="s">
        <v>31</v>
      </c>
      <c r="AE385" s="101" t="s">
        <v>31</v>
      </c>
      <c r="AF385" s="101" t="s">
        <v>31</v>
      </c>
      <c r="AG385" s="101" t="s">
        <v>31</v>
      </c>
      <c r="AH385" s="101" t="s">
        <v>31</v>
      </c>
      <c r="AI385" s="101" t="s">
        <v>31</v>
      </c>
      <c r="AJ385" s="101" t="s">
        <v>31</v>
      </c>
      <c r="AK385" s="101" t="s">
        <v>31</v>
      </c>
      <c r="AL385" s="101" t="s">
        <v>31</v>
      </c>
      <c r="AM385" s="101" t="s">
        <v>31</v>
      </c>
      <c r="AN385" s="101" t="s">
        <v>31</v>
      </c>
      <c r="AO385" s="101" t="s">
        <v>31</v>
      </c>
      <c r="AP385" s="101" t="s">
        <v>31</v>
      </c>
      <c r="AQ385" s="101" t="s">
        <v>31</v>
      </c>
      <c r="AR385" s="101" t="s">
        <v>31</v>
      </c>
      <c r="AS385" s="101" t="s">
        <v>31</v>
      </c>
      <c r="AT385" s="101" t="s">
        <v>31</v>
      </c>
      <c r="AU385" s="101" t="s">
        <v>31</v>
      </c>
      <c r="AV385" s="101">
        <v>53.609327619958599</v>
      </c>
      <c r="AW385" s="101">
        <v>60.153707862927064</v>
      </c>
      <c r="AX385" s="101" t="s">
        <v>31</v>
      </c>
      <c r="AY385" s="101" t="s">
        <v>31</v>
      </c>
      <c r="AZ385" s="101" t="s">
        <v>31</v>
      </c>
      <c r="BA385" s="101" t="s">
        <v>31</v>
      </c>
      <c r="BB385" s="101" t="s">
        <v>31</v>
      </c>
      <c r="BC385" s="101">
        <v>5.9</v>
      </c>
      <c r="BD385" s="101" t="s">
        <v>31</v>
      </c>
      <c r="BE385" s="101" t="s">
        <v>31</v>
      </c>
      <c r="BF385" s="101" t="s">
        <v>31</v>
      </c>
      <c r="BG385" s="101" t="s">
        <v>31</v>
      </c>
      <c r="BH385" s="102"/>
      <c r="BI385" s="102"/>
      <c r="BJ385" s="102"/>
      <c r="BK385" s="102"/>
      <c r="BL385" s="102"/>
      <c r="BM385" s="102"/>
      <c r="BN385" s="102"/>
      <c r="BO385" s="102"/>
      <c r="BP385" s="102"/>
      <c r="BQ385" s="102"/>
      <c r="BR385" s="102"/>
      <c r="BS385" s="102"/>
      <c r="BT385" s="102"/>
      <c r="BU385" s="102"/>
      <c r="BV385" s="102"/>
      <c r="BW385" s="102"/>
      <c r="BX385" s="102"/>
      <c r="BY385" s="102"/>
      <c r="BZ385" s="102"/>
      <c r="CA385" s="102"/>
      <c r="CB385" s="102"/>
      <c r="CC385" s="102"/>
      <c r="CD385" s="102"/>
      <c r="CE385" s="102"/>
      <c r="CF385" s="102"/>
      <c r="CG385" s="102"/>
      <c r="CH385" s="102"/>
      <c r="CI385" s="102"/>
      <c r="CJ385" s="102"/>
      <c r="CK385" s="102"/>
      <c r="CL385" s="102"/>
      <c r="CM385" s="102"/>
      <c r="CN385" s="102"/>
      <c r="CO385" s="102"/>
      <c r="CP385" s="102"/>
      <c r="CQ385" s="102"/>
      <c r="CR385" s="102"/>
      <c r="CS385" s="102"/>
      <c r="CT385" s="102"/>
      <c r="CU385" s="102"/>
      <c r="CV385" s="102"/>
      <c r="CW385" s="102"/>
      <c r="CX385" s="102"/>
      <c r="CY385" s="102"/>
      <c r="CZ385" s="102"/>
      <c r="DA385" s="102"/>
      <c r="DB385" s="102"/>
      <c r="DC385" s="102"/>
      <c r="DD385" s="102"/>
      <c r="DE385" s="102"/>
      <c r="DF385" s="102"/>
      <c r="DG385" s="102"/>
      <c r="DH385" s="102"/>
      <c r="DI385" s="102"/>
      <c r="DJ385" s="102"/>
      <c r="DK385" s="102"/>
    </row>
    <row r="386" spans="1:115">
      <c r="A386" s="109" t="s">
        <v>7</v>
      </c>
      <c r="B386" s="72" t="s">
        <v>51</v>
      </c>
      <c r="C386" s="99" t="s">
        <v>171</v>
      </c>
      <c r="D386" s="100">
        <v>2.3515000000000001</v>
      </c>
      <c r="E386" s="100">
        <v>74.01455</v>
      </c>
      <c r="F386" s="100">
        <v>23.855519999999999</v>
      </c>
      <c r="G386" s="71" t="s">
        <v>31</v>
      </c>
      <c r="H386" s="101" t="s">
        <v>31</v>
      </c>
      <c r="I386" s="71" t="s">
        <v>31</v>
      </c>
      <c r="J386" s="71" t="s">
        <v>31</v>
      </c>
      <c r="K386" s="71" t="s">
        <v>31</v>
      </c>
      <c r="L386" s="71" t="s">
        <v>31</v>
      </c>
      <c r="M386" s="71" t="s">
        <v>31</v>
      </c>
      <c r="N386" s="71" t="s">
        <v>31</v>
      </c>
      <c r="O386" s="71" t="s">
        <v>31</v>
      </c>
      <c r="P386" s="71" t="s">
        <v>31</v>
      </c>
      <c r="Q386" s="100">
        <v>14.74</v>
      </c>
      <c r="R386" s="100">
        <v>31.41</v>
      </c>
      <c r="S386" s="100">
        <v>44.79</v>
      </c>
      <c r="T386" s="100">
        <v>19.73</v>
      </c>
      <c r="U386" s="100">
        <v>14.52</v>
      </c>
      <c r="V386" s="100">
        <v>0.42</v>
      </c>
      <c r="W386" s="100">
        <v>22.29</v>
      </c>
      <c r="X386" s="100">
        <v>13.03</v>
      </c>
      <c r="Y386" s="71" t="s">
        <v>31</v>
      </c>
      <c r="Z386" s="71" t="s">
        <v>31</v>
      </c>
      <c r="AA386" s="101">
        <v>65.5</v>
      </c>
      <c r="AB386" s="79">
        <v>2194.9041999999999</v>
      </c>
      <c r="AC386" s="101" t="s">
        <v>31</v>
      </c>
      <c r="AD386" s="101" t="s">
        <v>31</v>
      </c>
      <c r="AE386" s="101" t="s">
        <v>31</v>
      </c>
      <c r="AF386" s="101" t="s">
        <v>31</v>
      </c>
      <c r="AG386" s="101" t="s">
        <v>31</v>
      </c>
      <c r="AH386" s="101" t="s">
        <v>31</v>
      </c>
      <c r="AI386" s="101" t="s">
        <v>31</v>
      </c>
      <c r="AJ386" s="101" t="s">
        <v>31</v>
      </c>
      <c r="AK386" s="101" t="s">
        <v>31</v>
      </c>
      <c r="AL386" s="101" t="s">
        <v>31</v>
      </c>
      <c r="AM386" s="101" t="s">
        <v>31</v>
      </c>
      <c r="AN386" s="101" t="s">
        <v>31</v>
      </c>
      <c r="AO386" s="101" t="s">
        <v>31</v>
      </c>
      <c r="AP386" s="101" t="s">
        <v>31</v>
      </c>
      <c r="AQ386" s="101" t="s">
        <v>31</v>
      </c>
      <c r="AR386" s="101" t="s">
        <v>31</v>
      </c>
      <c r="AS386" s="101" t="s">
        <v>31</v>
      </c>
      <c r="AT386" s="101" t="s">
        <v>31</v>
      </c>
      <c r="AU386" s="101" t="s">
        <v>31</v>
      </c>
      <c r="AV386" s="101">
        <v>52.0617351371571</v>
      </c>
      <c r="AW386" s="101">
        <v>63.392995544664153</v>
      </c>
      <c r="AX386" s="101" t="s">
        <v>31</v>
      </c>
      <c r="AY386" s="101" t="s">
        <v>31</v>
      </c>
      <c r="AZ386" s="101" t="s">
        <v>31</v>
      </c>
      <c r="BA386" s="101" t="s">
        <v>31</v>
      </c>
      <c r="BB386" s="101" t="s">
        <v>31</v>
      </c>
      <c r="BC386" s="101">
        <v>5.9</v>
      </c>
      <c r="BD386" s="101" t="s">
        <v>31</v>
      </c>
      <c r="BE386" s="101">
        <v>17</v>
      </c>
      <c r="BF386" s="101">
        <v>17</v>
      </c>
      <c r="BG386" s="101" t="s">
        <v>31</v>
      </c>
      <c r="BH386" s="102"/>
      <c r="BI386" s="102"/>
      <c r="BJ386" s="102"/>
      <c r="BK386" s="102"/>
      <c r="BL386" s="102"/>
      <c r="BM386" s="102"/>
      <c r="BN386" s="102"/>
      <c r="BO386" s="102"/>
      <c r="BP386" s="102"/>
      <c r="BQ386" s="102"/>
      <c r="BR386" s="102"/>
      <c r="BS386" s="102"/>
      <c r="BT386" s="102"/>
      <c r="BU386" s="102"/>
      <c r="BV386" s="102"/>
      <c r="BW386" s="102"/>
      <c r="BX386" s="102"/>
      <c r="BY386" s="102"/>
      <c r="BZ386" s="102"/>
      <c r="CA386" s="102"/>
      <c r="CB386" s="102"/>
      <c r="CC386" s="102"/>
      <c r="CD386" s="102"/>
      <c r="CE386" s="102"/>
      <c r="CF386" s="102"/>
      <c r="CG386" s="102"/>
      <c r="CH386" s="102"/>
      <c r="CI386" s="102"/>
      <c r="CJ386" s="102"/>
      <c r="CK386" s="102"/>
      <c r="CL386" s="102"/>
      <c r="CM386" s="102"/>
      <c r="CN386" s="102"/>
      <c r="CO386" s="102"/>
      <c r="CP386" s="102"/>
      <c r="CQ386" s="102"/>
      <c r="CR386" s="102"/>
      <c r="CS386" s="102"/>
      <c r="CT386" s="102"/>
      <c r="CU386" s="102"/>
      <c r="CV386" s="102"/>
      <c r="CW386" s="102"/>
      <c r="CX386" s="102"/>
      <c r="CY386" s="102"/>
      <c r="CZ386" s="102"/>
      <c r="DA386" s="102"/>
      <c r="DB386" s="102"/>
      <c r="DC386" s="102"/>
      <c r="DD386" s="102"/>
      <c r="DE386" s="102"/>
      <c r="DF386" s="102"/>
      <c r="DG386" s="102"/>
      <c r="DH386" s="102"/>
      <c r="DI386" s="102"/>
      <c r="DJ386" s="102"/>
      <c r="DK386" s="102"/>
    </row>
    <row r="387" spans="1:115">
      <c r="A387" s="109" t="s">
        <v>7</v>
      </c>
      <c r="B387" s="72" t="s">
        <v>50</v>
      </c>
      <c r="C387" s="99" t="s">
        <v>171</v>
      </c>
      <c r="D387" s="100">
        <v>2.5324800000000001</v>
      </c>
      <c r="E387" s="100">
        <v>74.963179999999994</v>
      </c>
      <c r="F387" s="100">
        <v>23.138290000000001</v>
      </c>
      <c r="G387" s="71" t="s">
        <v>31</v>
      </c>
      <c r="H387" s="101" t="s">
        <v>31</v>
      </c>
      <c r="I387" s="71" t="s">
        <v>31</v>
      </c>
      <c r="J387" s="71" t="s">
        <v>31</v>
      </c>
      <c r="K387" s="71" t="s">
        <v>31</v>
      </c>
      <c r="L387" s="71" t="s">
        <v>31</v>
      </c>
      <c r="M387" s="71" t="s">
        <v>31</v>
      </c>
      <c r="N387" s="71" t="s">
        <v>31</v>
      </c>
      <c r="O387" s="71" t="s">
        <v>31</v>
      </c>
      <c r="P387" s="71" t="s">
        <v>31</v>
      </c>
      <c r="Q387" s="71" t="s">
        <v>31</v>
      </c>
      <c r="R387" s="71" t="s">
        <v>31</v>
      </c>
      <c r="S387" s="71" t="s">
        <v>31</v>
      </c>
      <c r="T387" s="71" t="s">
        <v>31</v>
      </c>
      <c r="U387" s="71" t="s">
        <v>31</v>
      </c>
      <c r="V387" s="71" t="s">
        <v>31</v>
      </c>
      <c r="W387" s="71" t="s">
        <v>31</v>
      </c>
      <c r="X387" s="71" t="s">
        <v>31</v>
      </c>
      <c r="Y387" s="71" t="s">
        <v>31</v>
      </c>
      <c r="Z387" s="71" t="s">
        <v>31</v>
      </c>
      <c r="AA387" s="101">
        <v>72.7</v>
      </c>
      <c r="AB387" s="79">
        <v>2571.3717999999999</v>
      </c>
      <c r="AC387" s="101" t="s">
        <v>31</v>
      </c>
      <c r="AD387" s="101" t="s">
        <v>31</v>
      </c>
      <c r="AE387" s="101" t="s">
        <v>31</v>
      </c>
      <c r="AF387" s="101" t="s">
        <v>31</v>
      </c>
      <c r="AG387" s="101" t="s">
        <v>31</v>
      </c>
      <c r="AH387" s="101" t="s">
        <v>31</v>
      </c>
      <c r="AI387" s="101" t="s">
        <v>31</v>
      </c>
      <c r="AJ387" s="101" t="s">
        <v>31</v>
      </c>
      <c r="AK387" s="101" t="s">
        <v>31</v>
      </c>
      <c r="AL387" s="101" t="s">
        <v>31</v>
      </c>
      <c r="AM387" s="101" t="s">
        <v>31</v>
      </c>
      <c r="AN387" s="101" t="s">
        <v>31</v>
      </c>
      <c r="AO387" s="101" t="s">
        <v>31</v>
      </c>
      <c r="AP387" s="101" t="s">
        <v>31</v>
      </c>
      <c r="AQ387" s="101" t="s">
        <v>31</v>
      </c>
      <c r="AR387" s="101" t="s">
        <v>31</v>
      </c>
      <c r="AS387" s="101" t="s">
        <v>31</v>
      </c>
      <c r="AT387" s="101" t="s">
        <v>31</v>
      </c>
      <c r="AU387" s="101">
        <v>58.590890000000002</v>
      </c>
      <c r="AV387" s="101">
        <v>48.5952011752712</v>
      </c>
      <c r="AW387" s="101">
        <v>72.761086310551505</v>
      </c>
      <c r="AX387" s="101" t="s">
        <v>31</v>
      </c>
      <c r="AY387" s="101" t="s">
        <v>31</v>
      </c>
      <c r="AZ387" s="101" t="s">
        <v>31</v>
      </c>
      <c r="BA387" s="101" t="s">
        <v>31</v>
      </c>
      <c r="BB387" s="101" t="s">
        <v>31</v>
      </c>
      <c r="BC387" s="101">
        <v>13</v>
      </c>
      <c r="BD387" s="101" t="s">
        <v>31</v>
      </c>
      <c r="BE387" s="101">
        <v>17</v>
      </c>
      <c r="BF387" s="101">
        <v>17</v>
      </c>
      <c r="BG387" s="101" t="s">
        <v>31</v>
      </c>
      <c r="BH387" s="102"/>
      <c r="BI387" s="102"/>
      <c r="BJ387" s="102"/>
      <c r="BK387" s="102"/>
      <c r="BL387" s="102"/>
      <c r="BM387" s="102"/>
      <c r="BN387" s="102"/>
      <c r="BO387" s="102"/>
      <c r="BP387" s="102"/>
      <c r="BQ387" s="102"/>
      <c r="BR387" s="102"/>
      <c r="BS387" s="102"/>
      <c r="BT387" s="102"/>
      <c r="BU387" s="102"/>
      <c r="BV387" s="102"/>
      <c r="BW387" s="102"/>
      <c r="BX387" s="102"/>
      <c r="BY387" s="102"/>
      <c r="BZ387" s="102"/>
      <c r="CA387" s="102"/>
      <c r="CB387" s="102"/>
      <c r="CC387" s="102"/>
      <c r="CD387" s="102"/>
      <c r="CE387" s="102"/>
      <c r="CF387" s="102"/>
      <c r="CG387" s="102"/>
      <c r="CH387" s="102"/>
      <c r="CI387" s="102"/>
      <c r="CJ387" s="102"/>
      <c r="CK387" s="102"/>
      <c r="CL387" s="102"/>
      <c r="CM387" s="102"/>
      <c r="CN387" s="102"/>
      <c r="CO387" s="102"/>
      <c r="CP387" s="102"/>
      <c r="CQ387" s="102"/>
      <c r="CR387" s="102"/>
      <c r="CS387" s="102"/>
      <c r="CT387" s="102"/>
      <c r="CU387" s="102"/>
      <c r="CV387" s="102"/>
      <c r="CW387" s="102"/>
      <c r="CX387" s="102"/>
      <c r="CY387" s="102"/>
      <c r="CZ387" s="102"/>
      <c r="DA387" s="102"/>
      <c r="DB387" s="102"/>
      <c r="DC387" s="102"/>
      <c r="DD387" s="102"/>
      <c r="DE387" s="102"/>
      <c r="DF387" s="102"/>
      <c r="DG387" s="102"/>
      <c r="DH387" s="102"/>
      <c r="DI387" s="102"/>
      <c r="DJ387" s="102"/>
      <c r="DK387" s="102"/>
    </row>
    <row r="388" spans="1:115">
      <c r="A388" s="109" t="s">
        <v>7</v>
      </c>
      <c r="B388" s="72" t="s">
        <v>49</v>
      </c>
      <c r="C388" s="99" t="s">
        <v>171</v>
      </c>
      <c r="D388" s="100">
        <v>2.6261700000000001</v>
      </c>
      <c r="E388" s="100">
        <v>74.959649999999996</v>
      </c>
      <c r="F388" s="100">
        <v>23.024789999999999</v>
      </c>
      <c r="G388" s="71" t="s">
        <v>31</v>
      </c>
      <c r="H388" s="101" t="s">
        <v>31</v>
      </c>
      <c r="I388" s="71" t="s">
        <v>31</v>
      </c>
      <c r="J388" s="71" t="s">
        <v>31</v>
      </c>
      <c r="K388" s="71" t="s">
        <v>31</v>
      </c>
      <c r="L388" s="71" t="s">
        <v>31</v>
      </c>
      <c r="M388" s="71" t="s">
        <v>31</v>
      </c>
      <c r="N388" s="71" t="s">
        <v>31</v>
      </c>
      <c r="O388" s="71" t="s">
        <v>31</v>
      </c>
      <c r="P388" s="71" t="s">
        <v>31</v>
      </c>
      <c r="Q388" s="71" t="s">
        <v>31</v>
      </c>
      <c r="R388" s="71" t="s">
        <v>31</v>
      </c>
      <c r="S388" s="71" t="s">
        <v>31</v>
      </c>
      <c r="T388" s="71" t="s">
        <v>31</v>
      </c>
      <c r="U388" s="71" t="s">
        <v>31</v>
      </c>
      <c r="V388" s="71" t="s">
        <v>31</v>
      </c>
      <c r="W388" s="71" t="s">
        <v>31</v>
      </c>
      <c r="X388" s="71" t="s">
        <v>31</v>
      </c>
      <c r="Y388" s="71" t="s">
        <v>31</v>
      </c>
      <c r="Z388" s="71" t="s">
        <v>31</v>
      </c>
      <c r="AA388" s="101">
        <v>73.5</v>
      </c>
      <c r="AB388" s="79">
        <v>2745.9755</v>
      </c>
      <c r="AC388" s="101" t="s">
        <v>31</v>
      </c>
      <c r="AD388" s="101" t="s">
        <v>31</v>
      </c>
      <c r="AE388" s="101" t="s">
        <v>31</v>
      </c>
      <c r="AF388" s="101" t="s">
        <v>31</v>
      </c>
      <c r="AG388" s="101" t="s">
        <v>31</v>
      </c>
      <c r="AH388" s="101" t="s">
        <v>31</v>
      </c>
      <c r="AI388" s="101" t="s">
        <v>31</v>
      </c>
      <c r="AJ388" s="101" t="s">
        <v>31</v>
      </c>
      <c r="AK388" s="101" t="s">
        <v>31</v>
      </c>
      <c r="AL388" s="101" t="s">
        <v>31</v>
      </c>
      <c r="AM388" s="101" t="s">
        <v>31</v>
      </c>
      <c r="AN388" s="101" t="s">
        <v>31</v>
      </c>
      <c r="AO388" s="101" t="s">
        <v>31</v>
      </c>
      <c r="AP388" s="101" t="s">
        <v>31</v>
      </c>
      <c r="AQ388" s="101" t="s">
        <v>31</v>
      </c>
      <c r="AR388" s="101" t="s">
        <v>31</v>
      </c>
      <c r="AS388" s="101" t="s">
        <v>31</v>
      </c>
      <c r="AT388" s="101" t="s">
        <v>31</v>
      </c>
      <c r="AU388" s="101">
        <v>59.902299999999997</v>
      </c>
      <c r="AV388" s="101">
        <v>49.077991464199798</v>
      </c>
      <c r="AW388" s="101">
        <v>71.184314196182143</v>
      </c>
      <c r="AX388" s="101" t="s">
        <v>31</v>
      </c>
      <c r="AY388" s="101" t="s">
        <v>31</v>
      </c>
      <c r="AZ388" s="101" t="s">
        <v>31</v>
      </c>
      <c r="BA388" s="101" t="s">
        <v>31</v>
      </c>
      <c r="BB388" s="101" t="s">
        <v>31</v>
      </c>
      <c r="BC388" s="101">
        <v>13.4</v>
      </c>
      <c r="BD388" s="101">
        <v>5.6</v>
      </c>
      <c r="BE388" s="101">
        <v>17</v>
      </c>
      <c r="BF388" s="101">
        <v>17</v>
      </c>
      <c r="BG388" s="101" t="s">
        <v>31</v>
      </c>
      <c r="BH388" s="102"/>
      <c r="BI388" s="102"/>
      <c r="BJ388" s="102"/>
      <c r="BK388" s="102"/>
      <c r="BL388" s="102"/>
      <c r="BM388" s="102"/>
      <c r="BN388" s="102"/>
      <c r="BO388" s="102"/>
      <c r="BP388" s="102"/>
      <c r="BQ388" s="102"/>
      <c r="BR388" s="102"/>
      <c r="BS388" s="102"/>
      <c r="BT388" s="102"/>
      <c r="BU388" s="102"/>
      <c r="BV388" s="102"/>
      <c r="BW388" s="102"/>
      <c r="BX388" s="102"/>
      <c r="BY388" s="102"/>
      <c r="BZ388" s="102"/>
      <c r="CA388" s="102"/>
      <c r="CB388" s="102"/>
      <c r="CC388" s="102"/>
      <c r="CD388" s="102"/>
      <c r="CE388" s="102"/>
      <c r="CF388" s="102"/>
      <c r="CG388" s="102"/>
      <c r="CH388" s="102"/>
      <c r="CI388" s="102"/>
      <c r="CJ388" s="102"/>
      <c r="CK388" s="102"/>
      <c r="CL388" s="102"/>
      <c r="CM388" s="102"/>
      <c r="CN388" s="102"/>
      <c r="CO388" s="102"/>
      <c r="CP388" s="102"/>
      <c r="CQ388" s="102"/>
      <c r="CR388" s="102"/>
      <c r="CS388" s="102"/>
      <c r="CT388" s="102"/>
      <c r="CU388" s="102"/>
      <c r="CV388" s="102"/>
      <c r="CW388" s="102"/>
      <c r="CX388" s="102"/>
      <c r="CY388" s="102"/>
      <c r="CZ388" s="102"/>
      <c r="DA388" s="102"/>
      <c r="DB388" s="102"/>
      <c r="DC388" s="102"/>
      <c r="DD388" s="102"/>
      <c r="DE388" s="102"/>
      <c r="DF388" s="102"/>
      <c r="DG388" s="102"/>
      <c r="DH388" s="102"/>
      <c r="DI388" s="102"/>
      <c r="DJ388" s="102"/>
      <c r="DK388" s="102"/>
    </row>
    <row r="389" spans="1:115">
      <c r="A389" s="109" t="s">
        <v>7</v>
      </c>
      <c r="B389" s="72" t="s">
        <v>48</v>
      </c>
      <c r="C389" s="99" t="s">
        <v>171</v>
      </c>
      <c r="D389" s="100">
        <v>2.83066</v>
      </c>
      <c r="E389" s="100">
        <v>75.446340000000006</v>
      </c>
      <c r="F389" s="100">
        <v>23.072130000000001</v>
      </c>
      <c r="G389" s="98">
        <v>5.0199999999999996</v>
      </c>
      <c r="H389" s="101" t="s">
        <v>31</v>
      </c>
      <c r="I389" s="71" t="s">
        <v>31</v>
      </c>
      <c r="J389" s="71" t="s">
        <v>31</v>
      </c>
      <c r="K389" s="71" t="s">
        <v>31</v>
      </c>
      <c r="L389" s="71" t="s">
        <v>31</v>
      </c>
      <c r="M389" s="71" t="s">
        <v>31</v>
      </c>
      <c r="N389" s="71" t="s">
        <v>31</v>
      </c>
      <c r="O389" s="71" t="s">
        <v>31</v>
      </c>
      <c r="P389" s="71" t="s">
        <v>31</v>
      </c>
      <c r="Q389" s="71" t="s">
        <v>31</v>
      </c>
      <c r="R389" s="71" t="s">
        <v>31</v>
      </c>
      <c r="S389" s="71" t="s">
        <v>31</v>
      </c>
      <c r="T389" s="71" t="s">
        <v>31</v>
      </c>
      <c r="U389" s="71" t="s">
        <v>31</v>
      </c>
      <c r="V389" s="71" t="s">
        <v>31</v>
      </c>
      <c r="W389" s="71" t="s">
        <v>31</v>
      </c>
      <c r="X389" s="71" t="s">
        <v>31</v>
      </c>
      <c r="Y389" s="71" t="s">
        <v>31</v>
      </c>
      <c r="Z389" s="71" t="s">
        <v>31</v>
      </c>
      <c r="AA389" s="101">
        <v>78.099999999999994</v>
      </c>
      <c r="AB389" s="79">
        <v>2347.0277000000001</v>
      </c>
      <c r="AC389" s="101" t="s">
        <v>31</v>
      </c>
      <c r="AD389" s="101" t="s">
        <v>31</v>
      </c>
      <c r="AE389" s="101" t="s">
        <v>31</v>
      </c>
      <c r="AF389" s="101" t="s">
        <v>31</v>
      </c>
      <c r="AG389" s="101" t="s">
        <v>31</v>
      </c>
      <c r="AH389" s="101" t="s">
        <v>31</v>
      </c>
      <c r="AI389" s="101" t="s">
        <v>31</v>
      </c>
      <c r="AJ389" s="101" t="s">
        <v>31</v>
      </c>
      <c r="AK389" s="101" t="s">
        <v>31</v>
      </c>
      <c r="AL389" s="101" t="s">
        <v>31</v>
      </c>
      <c r="AM389" s="101" t="s">
        <v>31</v>
      </c>
      <c r="AN389" s="101" t="s">
        <v>31</v>
      </c>
      <c r="AO389" s="101" t="s">
        <v>31</v>
      </c>
      <c r="AP389" s="101">
        <v>60</v>
      </c>
      <c r="AQ389" s="101">
        <v>7</v>
      </c>
      <c r="AR389" s="101">
        <v>70</v>
      </c>
      <c r="AS389" s="101">
        <v>4</v>
      </c>
      <c r="AT389" s="101">
        <v>40</v>
      </c>
      <c r="AU389" s="101">
        <v>61.357909999999997</v>
      </c>
      <c r="AV389" s="101">
        <v>45.876053476527503</v>
      </c>
      <c r="AW389" s="101">
        <v>73.551349996159644</v>
      </c>
      <c r="AX389" s="101" t="s">
        <v>31</v>
      </c>
      <c r="AY389" s="101" t="s">
        <v>31</v>
      </c>
      <c r="AZ389" s="101">
        <v>31.7</v>
      </c>
      <c r="BA389" s="101" t="s">
        <v>31</v>
      </c>
      <c r="BB389" s="101" t="s">
        <v>31</v>
      </c>
      <c r="BC389" s="101">
        <v>13.4</v>
      </c>
      <c r="BD389" s="101" t="s">
        <v>31</v>
      </c>
      <c r="BE389" s="101">
        <v>17</v>
      </c>
      <c r="BF389" s="101">
        <v>17</v>
      </c>
      <c r="BG389" s="101" t="s">
        <v>31</v>
      </c>
      <c r="BH389" s="102"/>
      <c r="BI389" s="102"/>
      <c r="BJ389" s="102"/>
      <c r="BK389" s="102"/>
      <c r="BL389" s="102"/>
      <c r="BM389" s="102"/>
      <c r="BN389" s="102"/>
      <c r="BO389" s="102"/>
      <c r="BP389" s="102"/>
      <c r="BQ389" s="102"/>
      <c r="BR389" s="102"/>
      <c r="BS389" s="102"/>
      <c r="BT389" s="102"/>
      <c r="BU389" s="102"/>
      <c r="BV389" s="102"/>
      <c r="BW389" s="102"/>
      <c r="BX389" s="102"/>
      <c r="BY389" s="102"/>
      <c r="BZ389" s="102"/>
      <c r="CA389" s="102"/>
      <c r="CB389" s="102"/>
      <c r="CC389" s="102"/>
      <c r="CD389" s="102"/>
      <c r="CE389" s="102"/>
      <c r="CF389" s="102"/>
      <c r="CG389" s="102"/>
      <c r="CH389" s="102"/>
      <c r="CI389" s="102"/>
      <c r="CJ389" s="102"/>
      <c r="CK389" s="102"/>
      <c r="CL389" s="102"/>
      <c r="CM389" s="102"/>
      <c r="CN389" s="102"/>
      <c r="CO389" s="102"/>
      <c r="CP389" s="102"/>
      <c r="CQ389" s="102"/>
      <c r="CR389" s="102"/>
      <c r="CS389" s="102"/>
      <c r="CT389" s="102"/>
      <c r="CU389" s="102"/>
      <c r="CV389" s="102"/>
      <c r="CW389" s="102"/>
      <c r="CX389" s="102"/>
      <c r="CY389" s="102"/>
      <c r="CZ389" s="102"/>
      <c r="DA389" s="102"/>
      <c r="DB389" s="102"/>
      <c r="DC389" s="102"/>
      <c r="DD389" s="102"/>
      <c r="DE389" s="102"/>
      <c r="DF389" s="102"/>
      <c r="DG389" s="102"/>
      <c r="DH389" s="102"/>
      <c r="DI389" s="102"/>
      <c r="DJ389" s="102"/>
      <c r="DK389" s="102"/>
    </row>
    <row r="390" spans="1:115">
      <c r="A390" s="109" t="s">
        <v>7</v>
      </c>
      <c r="B390" s="72" t="s">
        <v>47</v>
      </c>
      <c r="C390" s="99" t="s">
        <v>171</v>
      </c>
      <c r="D390" s="100">
        <v>3.0003500000000001</v>
      </c>
      <c r="E390" s="100">
        <v>73.652320000000003</v>
      </c>
      <c r="F390" s="100">
        <v>24.7959</v>
      </c>
      <c r="G390" s="71" t="s">
        <v>31</v>
      </c>
      <c r="H390" s="101" t="s">
        <v>31</v>
      </c>
      <c r="I390" s="71" t="s">
        <v>31</v>
      </c>
      <c r="J390" s="71" t="s">
        <v>31</v>
      </c>
      <c r="K390" s="71" t="s">
        <v>31</v>
      </c>
      <c r="L390" s="71" t="s">
        <v>31</v>
      </c>
      <c r="M390" s="71" t="s">
        <v>31</v>
      </c>
      <c r="N390" s="71" t="s">
        <v>31</v>
      </c>
      <c r="O390" s="71" t="s">
        <v>31</v>
      </c>
      <c r="P390" s="71" t="s">
        <v>31</v>
      </c>
      <c r="Q390" s="71" t="s">
        <v>31</v>
      </c>
      <c r="R390" s="71" t="s">
        <v>31</v>
      </c>
      <c r="S390" s="71" t="s">
        <v>31</v>
      </c>
      <c r="T390" s="71" t="s">
        <v>31</v>
      </c>
      <c r="U390" s="71" t="s">
        <v>31</v>
      </c>
      <c r="V390" s="71" t="s">
        <v>31</v>
      </c>
      <c r="W390" s="71" t="s">
        <v>31</v>
      </c>
      <c r="X390" s="71" t="s">
        <v>31</v>
      </c>
      <c r="Y390" s="71" t="s">
        <v>31</v>
      </c>
      <c r="Z390" s="71" t="s">
        <v>31</v>
      </c>
      <c r="AA390" s="101">
        <v>78.8</v>
      </c>
      <c r="AB390" s="79">
        <v>1977.6170999999999</v>
      </c>
      <c r="AC390" s="101" t="s">
        <v>31</v>
      </c>
      <c r="AD390" s="101" t="s">
        <v>31</v>
      </c>
      <c r="AE390" s="101" t="s">
        <v>31</v>
      </c>
      <c r="AF390" s="101" t="s">
        <v>31</v>
      </c>
      <c r="AG390" s="101" t="s">
        <v>31</v>
      </c>
      <c r="AH390" s="101" t="s">
        <v>31</v>
      </c>
      <c r="AI390" s="101" t="s">
        <v>31</v>
      </c>
      <c r="AJ390" s="101" t="s">
        <v>31</v>
      </c>
      <c r="AK390" s="101" t="s">
        <v>31</v>
      </c>
      <c r="AL390" s="101" t="s">
        <v>31</v>
      </c>
      <c r="AM390" s="101" t="s">
        <v>31</v>
      </c>
      <c r="AN390" s="101" t="s">
        <v>31</v>
      </c>
      <c r="AO390" s="101" t="s">
        <v>31</v>
      </c>
      <c r="AP390" s="101">
        <v>60</v>
      </c>
      <c r="AQ390" s="101">
        <v>7</v>
      </c>
      <c r="AR390" s="101">
        <v>70</v>
      </c>
      <c r="AS390" s="101">
        <v>4</v>
      </c>
      <c r="AT390" s="101">
        <v>40</v>
      </c>
      <c r="AU390" s="101">
        <v>61.614870000000003</v>
      </c>
      <c r="AV390" s="101">
        <v>46.892637541447399</v>
      </c>
      <c r="AW390" s="101">
        <v>77.24300743306209</v>
      </c>
      <c r="AX390" s="101" t="s">
        <v>31</v>
      </c>
      <c r="AY390" s="101" t="s">
        <v>31</v>
      </c>
      <c r="AZ390" s="101" t="s">
        <v>31</v>
      </c>
      <c r="BA390" s="101" t="s">
        <v>31</v>
      </c>
      <c r="BB390" s="101" t="s">
        <v>31</v>
      </c>
      <c r="BC390" s="101">
        <v>14.4</v>
      </c>
      <c r="BD390" s="101" t="s">
        <v>31</v>
      </c>
      <c r="BE390" s="101">
        <v>17</v>
      </c>
      <c r="BF390" s="101">
        <v>17</v>
      </c>
      <c r="BG390" s="101" t="s">
        <v>31</v>
      </c>
      <c r="BH390" s="102"/>
      <c r="BI390" s="102"/>
      <c r="BJ390" s="102"/>
      <c r="BK390" s="102"/>
      <c r="BL390" s="102"/>
      <c r="BM390" s="102"/>
      <c r="BN390" s="102"/>
      <c r="BO390" s="102"/>
      <c r="BP390" s="102"/>
      <c r="BQ390" s="102"/>
      <c r="BR390" s="102"/>
      <c r="BS390" s="102"/>
      <c r="BT390" s="102"/>
      <c r="BU390" s="102"/>
      <c r="BV390" s="102"/>
      <c r="BW390" s="102"/>
      <c r="BX390" s="102"/>
      <c r="BY390" s="102"/>
      <c r="BZ390" s="102"/>
      <c r="CA390" s="102"/>
      <c r="CB390" s="102"/>
      <c r="CC390" s="102"/>
      <c r="CD390" s="102"/>
      <c r="CE390" s="102"/>
      <c r="CF390" s="102"/>
      <c r="CG390" s="102"/>
      <c r="CH390" s="102"/>
      <c r="CI390" s="102"/>
      <c r="CJ390" s="102"/>
      <c r="CK390" s="102"/>
      <c r="CL390" s="102"/>
      <c r="CM390" s="102"/>
      <c r="CN390" s="102"/>
      <c r="CO390" s="102"/>
      <c r="CP390" s="102"/>
      <c r="CQ390" s="102"/>
      <c r="CR390" s="102"/>
      <c r="CS390" s="102"/>
      <c r="CT390" s="102"/>
      <c r="CU390" s="102"/>
      <c r="CV390" s="102"/>
      <c r="CW390" s="102"/>
      <c r="CX390" s="102"/>
      <c r="CY390" s="102"/>
      <c r="CZ390" s="102"/>
      <c r="DA390" s="102"/>
      <c r="DB390" s="102"/>
      <c r="DC390" s="102"/>
      <c r="DD390" s="102"/>
      <c r="DE390" s="102"/>
      <c r="DF390" s="102"/>
      <c r="DG390" s="102"/>
      <c r="DH390" s="102"/>
      <c r="DI390" s="102"/>
      <c r="DJ390" s="102"/>
      <c r="DK390" s="102"/>
    </row>
    <row r="391" spans="1:115">
      <c r="A391" s="109" t="s">
        <v>7</v>
      </c>
      <c r="B391" s="72" t="s">
        <v>46</v>
      </c>
      <c r="C391" s="99" t="s">
        <v>171</v>
      </c>
      <c r="D391" s="100">
        <v>3.1234299999999999</v>
      </c>
      <c r="E391" s="100">
        <v>72.881439999999998</v>
      </c>
      <c r="F391" s="100">
        <v>25.408989999999999</v>
      </c>
      <c r="G391" s="98">
        <v>4.4800000000000004</v>
      </c>
      <c r="H391" s="100">
        <v>2.5499999999999998</v>
      </c>
      <c r="I391" s="100">
        <v>3.43</v>
      </c>
      <c r="J391" s="100">
        <v>3.25</v>
      </c>
      <c r="K391" s="100">
        <v>2.86</v>
      </c>
      <c r="L391" s="100">
        <v>2.79</v>
      </c>
      <c r="M391" s="100">
        <v>4.4000000000000004</v>
      </c>
      <c r="N391" s="100">
        <v>2.6</v>
      </c>
      <c r="O391" s="100">
        <v>4.03</v>
      </c>
      <c r="P391" s="100">
        <v>3.53</v>
      </c>
      <c r="Q391" s="100">
        <v>14.76</v>
      </c>
      <c r="R391" s="100">
        <v>30.08</v>
      </c>
      <c r="S391" s="100">
        <v>32.93</v>
      </c>
      <c r="T391" s="100">
        <v>17.21</v>
      </c>
      <c r="U391" s="100">
        <v>9.99</v>
      </c>
      <c r="V391" s="100">
        <v>0.34</v>
      </c>
      <c r="W391" s="100">
        <v>27.36</v>
      </c>
      <c r="X391" s="100">
        <v>22.4</v>
      </c>
      <c r="Y391" s="100">
        <v>69.349999999999994</v>
      </c>
      <c r="Z391" s="100">
        <v>69.45</v>
      </c>
      <c r="AA391" s="101">
        <v>81</v>
      </c>
      <c r="AB391" s="79">
        <v>1829.2447999999999</v>
      </c>
      <c r="AC391" s="101" t="s">
        <v>31</v>
      </c>
      <c r="AD391" s="101" t="s">
        <v>31</v>
      </c>
      <c r="AE391" s="101" t="s">
        <v>31</v>
      </c>
      <c r="AF391" s="101" t="s">
        <v>31</v>
      </c>
      <c r="AG391" s="101" t="s">
        <v>31</v>
      </c>
      <c r="AH391" s="101" t="s">
        <v>31</v>
      </c>
      <c r="AI391" s="101" t="s">
        <v>31</v>
      </c>
      <c r="AJ391" s="101" t="s">
        <v>31</v>
      </c>
      <c r="AK391" s="101" t="s">
        <v>31</v>
      </c>
      <c r="AL391" s="101" t="s">
        <v>31</v>
      </c>
      <c r="AM391" s="101" t="s">
        <v>31</v>
      </c>
      <c r="AN391" s="101" t="s">
        <v>31</v>
      </c>
      <c r="AO391" s="101" t="s">
        <v>31</v>
      </c>
      <c r="AP391" s="101">
        <v>60</v>
      </c>
      <c r="AQ391" s="101">
        <v>7</v>
      </c>
      <c r="AR391" s="101">
        <v>70</v>
      </c>
      <c r="AS391" s="101">
        <v>4</v>
      </c>
      <c r="AT391" s="101">
        <v>40</v>
      </c>
      <c r="AU391" s="101">
        <v>61.985349999999997</v>
      </c>
      <c r="AV391" s="101">
        <v>49.4881822532504</v>
      </c>
      <c r="AW391" s="101">
        <v>99.93356222886861</v>
      </c>
      <c r="AX391" s="101" t="s">
        <v>31</v>
      </c>
      <c r="AY391" s="101" t="s">
        <v>31</v>
      </c>
      <c r="AZ391" s="101">
        <v>32.299999999999997</v>
      </c>
      <c r="BA391" s="101" t="s">
        <v>31</v>
      </c>
      <c r="BB391" s="101" t="s">
        <v>31</v>
      </c>
      <c r="BC391" s="101">
        <v>13.7</v>
      </c>
      <c r="BD391" s="101">
        <v>5</v>
      </c>
      <c r="BE391" s="101">
        <v>17</v>
      </c>
      <c r="BF391" s="101">
        <v>17</v>
      </c>
      <c r="BG391" s="101" t="s">
        <v>31</v>
      </c>
      <c r="BH391" s="71"/>
      <c r="BI391" s="71"/>
      <c r="BJ391" s="71"/>
      <c r="BK391" s="71"/>
      <c r="BL391" s="71"/>
      <c r="BM391" s="71"/>
      <c r="BN391" s="71"/>
      <c r="BO391" s="71"/>
      <c r="BP391" s="71"/>
      <c r="BQ391" s="71"/>
      <c r="BR391" s="71"/>
      <c r="BS391" s="71"/>
      <c r="BT391" s="71"/>
      <c r="BU391" s="71"/>
      <c r="BV391" s="71"/>
      <c r="BW391" s="71"/>
      <c r="BX391" s="71"/>
      <c r="BY391" s="71"/>
      <c r="BZ391" s="71"/>
      <c r="CA391" s="71"/>
      <c r="CB391" s="71"/>
      <c r="CC391" s="71"/>
      <c r="CD391" s="71"/>
      <c r="CE391" s="71"/>
      <c r="CF391" s="71"/>
      <c r="CG391" s="71"/>
      <c r="CH391" s="71"/>
      <c r="CI391" s="71"/>
      <c r="CJ391" s="71"/>
      <c r="CK391" s="71"/>
      <c r="CL391" s="71"/>
      <c r="CM391" s="71"/>
      <c r="CN391" s="71"/>
      <c r="CO391" s="71"/>
      <c r="CP391" s="71"/>
      <c r="CQ391" s="71"/>
      <c r="CR391" s="71"/>
      <c r="CS391" s="71"/>
      <c r="CT391" s="71"/>
      <c r="CU391" s="71"/>
      <c r="CV391" s="71"/>
      <c r="CW391" s="71"/>
      <c r="CX391" s="71"/>
      <c r="CY391" s="71"/>
      <c r="CZ391" s="71"/>
      <c r="DA391" s="71"/>
      <c r="DB391" s="71"/>
      <c r="DC391" s="71"/>
      <c r="DD391" s="71"/>
      <c r="DE391" s="71"/>
      <c r="DF391" s="71"/>
      <c r="DG391" s="71"/>
      <c r="DH391" s="71"/>
      <c r="DI391" s="71"/>
      <c r="DJ391" s="71"/>
      <c r="DK391" s="71"/>
    </row>
    <row r="392" spans="1:115">
      <c r="A392" s="109" t="s">
        <v>7</v>
      </c>
      <c r="B392" s="72" t="s">
        <v>45</v>
      </c>
      <c r="C392" s="99" t="s">
        <v>171</v>
      </c>
      <c r="D392" s="100">
        <v>3.2932399999999999</v>
      </c>
      <c r="E392" s="100">
        <v>71.084379999999996</v>
      </c>
      <c r="F392" s="100">
        <v>27.39517</v>
      </c>
      <c r="G392" s="71" t="s">
        <v>31</v>
      </c>
      <c r="H392" s="100">
        <v>2.4500000000000002</v>
      </c>
      <c r="I392" s="100">
        <v>3.08</v>
      </c>
      <c r="J392" s="100">
        <v>3</v>
      </c>
      <c r="K392" s="100">
        <v>2.5299999999999998</v>
      </c>
      <c r="L392" s="100">
        <v>2.4</v>
      </c>
      <c r="M392" s="100">
        <v>4.25</v>
      </c>
      <c r="N392" s="100">
        <v>2.58</v>
      </c>
      <c r="O392" s="100">
        <v>3.99</v>
      </c>
      <c r="P392" s="100">
        <v>3.08</v>
      </c>
      <c r="Q392" s="100">
        <v>12.78</v>
      </c>
      <c r="R392" s="100">
        <v>52.77</v>
      </c>
      <c r="S392" s="100">
        <v>23.3</v>
      </c>
      <c r="T392" s="100">
        <v>11.39</v>
      </c>
      <c r="U392" s="100">
        <v>7.01</v>
      </c>
      <c r="V392" s="100">
        <v>0.33</v>
      </c>
      <c r="W392" s="100">
        <v>20.100000000000001</v>
      </c>
      <c r="X392" s="100">
        <v>13</v>
      </c>
      <c r="Y392" s="100">
        <v>64.930000000000007</v>
      </c>
      <c r="Z392" s="100">
        <v>64.709999999999994</v>
      </c>
      <c r="AA392" s="101">
        <v>81.599999999999994</v>
      </c>
      <c r="AB392" s="79">
        <v>2109.3298</v>
      </c>
      <c r="AC392" s="101" t="s">
        <v>31</v>
      </c>
      <c r="AD392" s="101" t="s">
        <v>31</v>
      </c>
      <c r="AE392" s="101" t="s">
        <v>31</v>
      </c>
      <c r="AF392" s="101" t="s">
        <v>31</v>
      </c>
      <c r="AG392" s="101" t="s">
        <v>31</v>
      </c>
      <c r="AH392" s="101" t="s">
        <v>31</v>
      </c>
      <c r="AI392" s="101" t="s">
        <v>31</v>
      </c>
      <c r="AJ392" s="101" t="s">
        <v>31</v>
      </c>
      <c r="AK392" s="101" t="s">
        <v>31</v>
      </c>
      <c r="AL392" s="101" t="s">
        <v>31</v>
      </c>
      <c r="AM392" s="101" t="s">
        <v>31</v>
      </c>
      <c r="AN392" s="101" t="s">
        <v>31</v>
      </c>
      <c r="AO392" s="101" t="s">
        <v>31</v>
      </c>
      <c r="AP392" s="101">
        <v>60</v>
      </c>
      <c r="AQ392" s="101">
        <v>7</v>
      </c>
      <c r="AR392" s="101">
        <v>70</v>
      </c>
      <c r="AS392" s="101">
        <v>4</v>
      </c>
      <c r="AT392" s="101">
        <v>40</v>
      </c>
      <c r="AU392" s="101">
        <v>63.697020000000002</v>
      </c>
      <c r="AV392" s="101">
        <v>54.463876779878703</v>
      </c>
      <c r="AW392" s="101">
        <v>90.412637649931696</v>
      </c>
      <c r="AX392" s="101" t="s">
        <v>31</v>
      </c>
      <c r="AY392" s="101" t="s">
        <v>31</v>
      </c>
      <c r="AZ392" s="101" t="s">
        <v>31</v>
      </c>
      <c r="BA392" s="101" t="s">
        <v>31</v>
      </c>
      <c r="BB392" s="101" t="s">
        <v>31</v>
      </c>
      <c r="BC392" s="101">
        <v>14.7</v>
      </c>
      <c r="BD392" s="101" t="s">
        <v>31</v>
      </c>
      <c r="BE392" s="101">
        <v>14</v>
      </c>
      <c r="BF392" s="101">
        <v>14</v>
      </c>
      <c r="BG392" s="101" t="s">
        <v>31</v>
      </c>
      <c r="BH392" s="71"/>
      <c r="BI392" s="71"/>
      <c r="BJ392" s="71"/>
      <c r="BK392" s="71"/>
      <c r="BL392" s="71"/>
      <c r="BM392" s="71"/>
      <c r="BN392" s="71"/>
      <c r="BO392" s="71"/>
      <c r="BP392" s="71"/>
      <c r="BQ392" s="71"/>
      <c r="BR392" s="71"/>
      <c r="BS392" s="71"/>
      <c r="BT392" s="71"/>
      <c r="BU392" s="71"/>
      <c r="BV392" s="71"/>
      <c r="BW392" s="71"/>
      <c r="BX392" s="71"/>
      <c r="BY392" s="71"/>
      <c r="BZ392" s="71"/>
      <c r="CA392" s="71"/>
      <c r="CB392" s="71"/>
      <c r="CC392" s="71"/>
      <c r="CD392" s="71"/>
      <c r="CE392" s="71"/>
      <c r="CF392" s="71"/>
      <c r="CG392" s="71"/>
      <c r="CH392" s="71"/>
      <c r="CI392" s="71"/>
      <c r="CJ392" s="71"/>
      <c r="CK392" s="71"/>
      <c r="CL392" s="71"/>
      <c r="CM392" s="71"/>
      <c r="CN392" s="71"/>
      <c r="CO392" s="71"/>
      <c r="CP392" s="71"/>
      <c r="CQ392" s="71"/>
      <c r="CR392" s="71"/>
      <c r="CS392" s="71"/>
      <c r="CT392" s="71"/>
      <c r="CU392" s="71"/>
      <c r="CV392" s="71"/>
      <c r="CW392" s="71"/>
      <c r="CX392" s="71"/>
      <c r="CY392" s="71"/>
      <c r="CZ392" s="71"/>
      <c r="DA392" s="71"/>
      <c r="DB392" s="71"/>
      <c r="DC392" s="71"/>
      <c r="DD392" s="71"/>
      <c r="DE392" s="71"/>
      <c r="DF392" s="71"/>
      <c r="DG392" s="71"/>
      <c r="DH392" s="71"/>
      <c r="DI392" s="71"/>
      <c r="DJ392" s="71"/>
      <c r="DK392" s="71"/>
    </row>
    <row r="393" spans="1:115">
      <c r="A393" s="109" t="s">
        <v>7</v>
      </c>
      <c r="B393" s="72" t="s">
        <v>44</v>
      </c>
      <c r="C393" s="99" t="s">
        <v>171</v>
      </c>
      <c r="D393" s="100">
        <v>3.4659399999999998</v>
      </c>
      <c r="E393" s="100">
        <v>71.804220000000001</v>
      </c>
      <c r="F393" s="100">
        <v>26.7468</v>
      </c>
      <c r="G393" s="98">
        <v>4.26</v>
      </c>
      <c r="H393" s="100">
        <v>2.25</v>
      </c>
      <c r="I393" s="100">
        <v>3.13</v>
      </c>
      <c r="J393" s="100">
        <v>2.95</v>
      </c>
      <c r="K393" s="100">
        <v>2.4500000000000002</v>
      </c>
      <c r="L393" s="100">
        <v>2.34</v>
      </c>
      <c r="M393" s="100">
        <v>4.0599999999999996</v>
      </c>
      <c r="N393" s="100">
        <v>2.44</v>
      </c>
      <c r="O393" s="100">
        <v>4.01</v>
      </c>
      <c r="P393" s="100">
        <v>3.02</v>
      </c>
      <c r="Q393" s="100">
        <v>13.01</v>
      </c>
      <c r="R393" s="100">
        <v>28.96</v>
      </c>
      <c r="S393" s="100">
        <v>32.47</v>
      </c>
      <c r="T393" s="100">
        <v>10.09</v>
      </c>
      <c r="U393" s="100">
        <v>6.56</v>
      </c>
      <c r="V393" s="100">
        <v>0.19</v>
      </c>
      <c r="W393" s="100">
        <v>22.99</v>
      </c>
      <c r="X393" s="100">
        <v>15.45</v>
      </c>
      <c r="Y393" s="100">
        <v>71.27</v>
      </c>
      <c r="Z393" s="100">
        <v>67.569999999999993</v>
      </c>
      <c r="AA393" s="101">
        <v>83.7</v>
      </c>
      <c r="AB393" s="79">
        <v>2459.1264999999999</v>
      </c>
      <c r="AC393" s="101">
        <v>100</v>
      </c>
      <c r="AD393" s="101">
        <v>2.6109551004404143</v>
      </c>
      <c r="AE393" s="101">
        <v>6.4967935855551104</v>
      </c>
      <c r="AF393" s="101">
        <v>32.022875062830551</v>
      </c>
      <c r="AG393" s="101">
        <v>32.037298273393262</v>
      </c>
      <c r="AH393" s="101">
        <v>2.5742506962731602</v>
      </c>
      <c r="AI393" s="101">
        <v>38.042428633601247</v>
      </c>
      <c r="AJ393" s="101">
        <v>46.894135976021836</v>
      </c>
      <c r="AK393" s="101">
        <v>37.251546711354187</v>
      </c>
      <c r="AL393" s="101">
        <v>45.928164303056199</v>
      </c>
      <c r="AM393" s="101">
        <v>5.5167763875605687</v>
      </c>
      <c r="AN393" s="101">
        <v>99.820030000000003</v>
      </c>
      <c r="AO393" s="101">
        <v>80.941069999999996</v>
      </c>
      <c r="AP393" s="101">
        <v>60</v>
      </c>
      <c r="AQ393" s="101">
        <v>7</v>
      </c>
      <c r="AR393" s="101">
        <v>70</v>
      </c>
      <c r="AS393" s="101">
        <v>4</v>
      </c>
      <c r="AT393" s="101">
        <v>40</v>
      </c>
      <c r="AU393" s="101">
        <v>84.474130000000002</v>
      </c>
      <c r="AV393" s="101">
        <v>57.601470187742002</v>
      </c>
      <c r="AW393" s="101">
        <v>95.65408580361462</v>
      </c>
      <c r="AX393" s="101">
        <v>19.683330000000002</v>
      </c>
      <c r="AY393" s="101">
        <v>29.321570000000001</v>
      </c>
      <c r="AZ393" s="101">
        <v>32</v>
      </c>
      <c r="BA393" s="101" t="s">
        <v>31</v>
      </c>
      <c r="BB393" s="101" t="s">
        <v>31</v>
      </c>
      <c r="BC393" s="101">
        <v>14.7</v>
      </c>
      <c r="BD393" s="101">
        <v>12.5</v>
      </c>
      <c r="BE393" s="101">
        <v>14</v>
      </c>
      <c r="BF393" s="101">
        <v>14</v>
      </c>
      <c r="BG393" s="101" t="s">
        <v>31</v>
      </c>
      <c r="BH393" s="71"/>
      <c r="BI393" s="71"/>
      <c r="BJ393" s="71"/>
      <c r="BK393" s="71"/>
      <c r="BL393" s="71"/>
      <c r="BM393" s="71"/>
      <c r="BN393" s="71"/>
      <c r="BO393" s="71"/>
      <c r="BP393" s="71"/>
      <c r="BQ393" s="71"/>
      <c r="BR393" s="71"/>
      <c r="BS393" s="71"/>
      <c r="BT393" s="71"/>
      <c r="BU393" s="71"/>
      <c r="BV393" s="71"/>
      <c r="BW393" s="71"/>
      <c r="BX393" s="71"/>
      <c r="BY393" s="71"/>
      <c r="BZ393" s="71"/>
      <c r="CA393" s="71"/>
      <c r="CB393" s="71"/>
      <c r="CC393" s="71"/>
      <c r="CD393" s="71"/>
      <c r="CE393" s="71"/>
      <c r="CF393" s="71"/>
      <c r="CG393" s="71"/>
      <c r="CH393" s="71"/>
      <c r="CI393" s="71"/>
      <c r="CJ393" s="71"/>
      <c r="CK393" s="71"/>
      <c r="CL393" s="71"/>
      <c r="CM393" s="71"/>
      <c r="CN393" s="71"/>
      <c r="CO393" s="71"/>
      <c r="CP393" s="71"/>
      <c r="CQ393" s="71"/>
      <c r="CR393" s="71"/>
      <c r="CS393" s="71"/>
      <c r="CT393" s="71"/>
      <c r="CU393" s="71"/>
      <c r="CV393" s="71"/>
      <c r="CW393" s="71"/>
      <c r="CX393" s="71"/>
      <c r="CY393" s="71"/>
      <c r="CZ393" s="71"/>
      <c r="DA393" s="71"/>
      <c r="DB393" s="71"/>
      <c r="DC393" s="71"/>
      <c r="DD393" s="71"/>
      <c r="DE393" s="71"/>
      <c r="DF393" s="71"/>
      <c r="DG393" s="71"/>
      <c r="DH393" s="71"/>
      <c r="DI393" s="71"/>
      <c r="DJ393" s="71"/>
      <c r="DK393" s="71"/>
    </row>
    <row r="394" spans="1:115">
      <c r="A394" s="109" t="s">
        <v>7</v>
      </c>
      <c r="B394" s="72" t="s">
        <v>43</v>
      </c>
      <c r="C394" s="99" t="s">
        <v>171</v>
      </c>
      <c r="D394" s="100">
        <v>3.7436099999999999</v>
      </c>
      <c r="E394" s="100">
        <v>73.712180000000004</v>
      </c>
      <c r="F394" s="100">
        <v>24.902989999999999</v>
      </c>
      <c r="G394" s="98">
        <v>3.92</v>
      </c>
      <c r="H394" s="100">
        <v>2.25</v>
      </c>
      <c r="I394" s="100">
        <v>2.93</v>
      </c>
      <c r="J394" s="100">
        <v>2.72</v>
      </c>
      <c r="K394" s="100">
        <v>2.36</v>
      </c>
      <c r="L394" s="100">
        <v>2.2000000000000002</v>
      </c>
      <c r="M394" s="100">
        <v>3.94</v>
      </c>
      <c r="N394" s="100">
        <v>2.23</v>
      </c>
      <c r="O394" s="100">
        <v>4.01</v>
      </c>
      <c r="P394" s="100">
        <v>3</v>
      </c>
      <c r="Q394" s="100">
        <v>11.24</v>
      </c>
      <c r="R394" s="100">
        <v>26.72</v>
      </c>
      <c r="S394" s="100">
        <v>45.08</v>
      </c>
      <c r="T394" s="100">
        <v>15.74</v>
      </c>
      <c r="U394" s="100">
        <v>7.82</v>
      </c>
      <c r="V394" s="100">
        <v>0.32</v>
      </c>
      <c r="W394" s="100">
        <v>14.56</v>
      </c>
      <c r="X394" s="100">
        <v>17.43</v>
      </c>
      <c r="Y394" s="100">
        <v>67.2</v>
      </c>
      <c r="Z394" s="100">
        <v>61.06</v>
      </c>
      <c r="AA394" s="101">
        <v>83.759121534472001</v>
      </c>
      <c r="AB394" s="79">
        <v>2366.5313999999998</v>
      </c>
      <c r="AC394" s="101">
        <v>100</v>
      </c>
      <c r="AD394" s="101">
        <v>2.5693580578691897</v>
      </c>
      <c r="AE394" s="101">
        <v>3.681688569107294</v>
      </c>
      <c r="AF394" s="101">
        <v>32.958832608853882</v>
      </c>
      <c r="AG394" s="101">
        <v>28.13537200146855</v>
      </c>
      <c r="AH394" s="101">
        <v>2.5773459665141201</v>
      </c>
      <c r="AI394" s="101">
        <v>42.984462183509883</v>
      </c>
      <c r="AJ394" s="101">
        <v>48.464375020708232</v>
      </c>
      <c r="AK394" s="101">
        <v>42.19976008558141</v>
      </c>
      <c r="AL394" s="101">
        <v>47.499056461538615</v>
      </c>
      <c r="AM394" s="101">
        <v>0.82938695638203797</v>
      </c>
      <c r="AN394" s="101">
        <v>99.825940000000003</v>
      </c>
      <c r="AO394" s="101">
        <v>81.119119999999995</v>
      </c>
      <c r="AP394" s="101">
        <v>60</v>
      </c>
      <c r="AQ394" s="101">
        <v>7</v>
      </c>
      <c r="AR394" s="101">
        <v>70</v>
      </c>
      <c r="AS394" s="101">
        <v>4</v>
      </c>
      <c r="AT394" s="101">
        <v>40</v>
      </c>
      <c r="AU394" s="101">
        <v>84.475440000000006</v>
      </c>
      <c r="AV394" s="101">
        <v>59.239529614626598</v>
      </c>
      <c r="AW394" s="101">
        <v>110.00005252569818</v>
      </c>
      <c r="AX394" s="101" t="s">
        <v>31</v>
      </c>
      <c r="AY394" s="101" t="s">
        <v>31</v>
      </c>
      <c r="AZ394" s="101" t="s">
        <v>31</v>
      </c>
      <c r="BA394" s="101" t="s">
        <v>31</v>
      </c>
      <c r="BB394" s="101" t="s">
        <v>31</v>
      </c>
      <c r="BC394" s="101">
        <v>14.7</v>
      </c>
      <c r="BD394" s="101" t="s">
        <v>31</v>
      </c>
      <c r="BE394" s="101">
        <v>9</v>
      </c>
      <c r="BF394" s="101">
        <v>9</v>
      </c>
      <c r="BG394" s="101" t="s">
        <v>31</v>
      </c>
      <c r="BH394" s="71"/>
      <c r="BI394" s="71"/>
      <c r="BJ394" s="71"/>
      <c r="BK394" s="71"/>
      <c r="BL394" s="71"/>
      <c r="BM394" s="71"/>
      <c r="BN394" s="71"/>
      <c r="BO394" s="71"/>
      <c r="BP394" s="71"/>
      <c r="BQ394" s="71"/>
      <c r="BR394" s="71"/>
      <c r="BS394" s="71"/>
      <c r="BT394" s="71"/>
      <c r="BU394" s="71"/>
      <c r="BV394" s="71"/>
      <c r="BW394" s="71"/>
      <c r="BX394" s="71"/>
      <c r="BY394" s="71"/>
      <c r="BZ394" s="71"/>
      <c r="CA394" s="71"/>
      <c r="CB394" s="71"/>
      <c r="CC394" s="71"/>
      <c r="CD394" s="71"/>
      <c r="CE394" s="71"/>
      <c r="CF394" s="71"/>
      <c r="CG394" s="71"/>
      <c r="CH394" s="71"/>
      <c r="CI394" s="71"/>
      <c r="CJ394" s="71"/>
      <c r="CK394" s="71"/>
      <c r="CL394" s="71"/>
      <c r="CM394" s="71"/>
      <c r="CN394" s="71"/>
      <c r="CO394" s="71"/>
      <c r="CP394" s="71"/>
      <c r="CQ394" s="71"/>
      <c r="CR394" s="71"/>
      <c r="CS394" s="71"/>
      <c r="CT394" s="71"/>
      <c r="CU394" s="71"/>
      <c r="CV394" s="71"/>
      <c r="CW394" s="71"/>
      <c r="CX394" s="71"/>
      <c r="CY394" s="71"/>
      <c r="CZ394" s="71"/>
      <c r="DA394" s="71"/>
      <c r="DB394" s="71"/>
      <c r="DC394" s="71"/>
      <c r="DD394" s="71"/>
      <c r="DE394" s="71"/>
      <c r="DF394" s="71"/>
      <c r="DG394" s="71"/>
      <c r="DH394" s="71"/>
      <c r="DI394" s="71"/>
      <c r="DJ394" s="71"/>
      <c r="DK394" s="71"/>
    </row>
    <row r="395" spans="1:115">
      <c r="A395" s="109" t="s">
        <v>7</v>
      </c>
      <c r="B395" s="72" t="s">
        <v>42</v>
      </c>
      <c r="C395" s="99" t="s">
        <v>171</v>
      </c>
      <c r="D395" s="100">
        <v>4.0255400000000003</v>
      </c>
      <c r="E395" s="100">
        <v>74.729860000000002</v>
      </c>
      <c r="F395" s="100">
        <v>23.849399999999999</v>
      </c>
      <c r="G395" s="98">
        <v>3.74</v>
      </c>
      <c r="H395" s="100">
        <v>2.31</v>
      </c>
      <c r="I395" s="100">
        <v>3.34</v>
      </c>
      <c r="J395" s="100">
        <v>3</v>
      </c>
      <c r="K395" s="100">
        <v>2.44</v>
      </c>
      <c r="L395" s="100">
        <v>2.41</v>
      </c>
      <c r="M395" s="100">
        <v>4.1900000000000004</v>
      </c>
      <c r="N395" s="100">
        <v>2.34</v>
      </c>
      <c r="O395" s="100">
        <v>4.18</v>
      </c>
      <c r="P395" s="100">
        <v>3.08</v>
      </c>
      <c r="Q395" s="100">
        <v>12.52</v>
      </c>
      <c r="R395" s="100">
        <v>26.93</v>
      </c>
      <c r="S395" s="100">
        <v>43.01</v>
      </c>
      <c r="T395" s="100">
        <v>12.98</v>
      </c>
      <c r="U395" s="100">
        <v>6.64</v>
      </c>
      <c r="V395" s="100">
        <v>0.21</v>
      </c>
      <c r="W395" s="100">
        <v>29.44</v>
      </c>
      <c r="X395" s="100">
        <v>18.95</v>
      </c>
      <c r="Y395" s="100">
        <v>69.59</v>
      </c>
      <c r="Z395" s="100">
        <v>59.37</v>
      </c>
      <c r="AA395" s="101">
        <v>84.7</v>
      </c>
      <c r="AB395" s="79">
        <v>2494.8890999999999</v>
      </c>
      <c r="AC395" s="101">
        <v>100</v>
      </c>
      <c r="AD395" s="101">
        <v>2.531218618838162</v>
      </c>
      <c r="AE395" s="101">
        <v>2.2923978462567902</v>
      </c>
      <c r="AF395" s="101">
        <v>31.001228568564077</v>
      </c>
      <c r="AG395" s="101">
        <v>28.196576870504469</v>
      </c>
      <c r="AH395" s="101">
        <v>2.6129823173389002</v>
      </c>
      <c r="AI395" s="101">
        <v>44.706077415563975</v>
      </c>
      <c r="AJ395" s="101">
        <v>49.487206978717424</v>
      </c>
      <c r="AK395" s="101">
        <v>44.018163029579206</v>
      </c>
      <c r="AL395" s="101">
        <v>48.688168714110674</v>
      </c>
      <c r="AM395" s="101">
        <v>-0.48434382423718603</v>
      </c>
      <c r="AN395" s="101">
        <v>99.841009999999997</v>
      </c>
      <c r="AO395" s="101">
        <v>81.811229999999995</v>
      </c>
      <c r="AP395" s="101">
        <v>60</v>
      </c>
      <c r="AQ395" s="101">
        <v>7</v>
      </c>
      <c r="AR395" s="101">
        <v>70</v>
      </c>
      <c r="AS395" s="101">
        <v>4</v>
      </c>
      <c r="AT395" s="101">
        <v>40</v>
      </c>
      <c r="AU395" s="101">
        <v>88.689509999999999</v>
      </c>
      <c r="AV395" s="101">
        <v>60.255901616752197</v>
      </c>
      <c r="AW395" s="101">
        <v>109.8861982376651</v>
      </c>
      <c r="AX395" s="101" t="s">
        <v>31</v>
      </c>
      <c r="AY395" s="101" t="s">
        <v>31</v>
      </c>
      <c r="AZ395" s="101">
        <v>31.6</v>
      </c>
      <c r="BA395" s="101" t="s">
        <v>31</v>
      </c>
      <c r="BB395" s="101" t="s">
        <v>31</v>
      </c>
      <c r="BC395" s="101">
        <v>15.7</v>
      </c>
      <c r="BD395" s="101">
        <v>11.1</v>
      </c>
      <c r="BE395" s="101">
        <v>8</v>
      </c>
      <c r="BF395" s="101">
        <v>8</v>
      </c>
      <c r="BG395" s="101" t="s">
        <v>31</v>
      </c>
      <c r="BH395" s="71"/>
      <c r="BI395" s="71"/>
      <c r="BJ395" s="71"/>
      <c r="BK395" s="71"/>
      <c r="BL395" s="71"/>
      <c r="BM395" s="71"/>
      <c r="BN395" s="71"/>
      <c r="BO395" s="71"/>
      <c r="BP395" s="71"/>
      <c r="BQ395" s="71"/>
      <c r="BR395" s="71"/>
      <c r="BS395" s="71"/>
      <c r="BT395" s="71"/>
      <c r="BU395" s="71"/>
      <c r="BV395" s="71"/>
      <c r="BW395" s="71"/>
      <c r="BX395" s="71"/>
      <c r="BY395" s="71"/>
      <c r="BZ395" s="71"/>
      <c r="CA395" s="71"/>
      <c r="CB395" s="71"/>
      <c r="CC395" s="71"/>
      <c r="CD395" s="71"/>
      <c r="CE395" s="71"/>
      <c r="CF395" s="71"/>
      <c r="CG395" s="71"/>
      <c r="CH395" s="71"/>
      <c r="CI395" s="71"/>
      <c r="CJ395" s="71"/>
      <c r="CK395" s="71"/>
      <c r="CL395" s="71"/>
      <c r="CM395" s="71"/>
      <c r="CN395" s="71"/>
      <c r="CO395" s="71"/>
      <c r="CP395" s="71"/>
      <c r="CQ395" s="71"/>
      <c r="CR395" s="71"/>
      <c r="CS395" s="71"/>
      <c r="CT395" s="71"/>
      <c r="CU395" s="71"/>
      <c r="CV395" s="71"/>
      <c r="CW395" s="71"/>
      <c r="CX395" s="71"/>
      <c r="CY395" s="71"/>
      <c r="CZ395" s="71"/>
      <c r="DA395" s="71"/>
      <c r="DB395" s="71"/>
      <c r="DC395" s="71"/>
      <c r="DD395" s="71"/>
      <c r="DE395" s="71"/>
      <c r="DF395" s="71"/>
      <c r="DG395" s="71"/>
      <c r="DH395" s="71"/>
      <c r="DI395" s="71"/>
      <c r="DJ395" s="71"/>
      <c r="DK395" s="71"/>
    </row>
    <row r="396" spans="1:115">
      <c r="A396" s="109" t="s">
        <v>7</v>
      </c>
      <c r="B396" s="72" t="s">
        <v>41</v>
      </c>
      <c r="C396" s="99" t="s">
        <v>171</v>
      </c>
      <c r="D396" s="100">
        <v>4.1485300000000001</v>
      </c>
      <c r="E396" s="100">
        <v>75.680400000000006</v>
      </c>
      <c r="F396" s="100">
        <v>22.832450000000001</v>
      </c>
      <c r="G396" s="98">
        <v>3.59</v>
      </c>
      <c r="H396" s="100">
        <v>2.29</v>
      </c>
      <c r="I396" s="100">
        <v>3.44</v>
      </c>
      <c r="J396" s="100">
        <v>2.99</v>
      </c>
      <c r="K396" s="100">
        <v>2.5099999999999998</v>
      </c>
      <c r="L396" s="100">
        <v>2.34</v>
      </c>
      <c r="M396" s="100">
        <v>4.09</v>
      </c>
      <c r="N396" s="100">
        <v>2.3199999999999998</v>
      </c>
      <c r="O396" s="100">
        <v>4.01</v>
      </c>
      <c r="P396" s="100">
        <v>3.09</v>
      </c>
      <c r="Q396" s="100">
        <v>12.73</v>
      </c>
      <c r="R396" s="100">
        <v>28.1</v>
      </c>
      <c r="S396" s="100">
        <v>42.29</v>
      </c>
      <c r="T396" s="100">
        <v>12.07</v>
      </c>
      <c r="U396" s="100">
        <v>6.85</v>
      </c>
      <c r="V396" s="100">
        <v>0.4</v>
      </c>
      <c r="W396" s="100">
        <v>19.72</v>
      </c>
      <c r="X396" s="100">
        <v>19.489999999999998</v>
      </c>
      <c r="Y396" s="100">
        <v>67.8</v>
      </c>
      <c r="Z396" s="100">
        <v>51.31</v>
      </c>
      <c r="AA396" s="101">
        <v>84.77</v>
      </c>
      <c r="AB396" s="79">
        <v>2548.1397999999999</v>
      </c>
      <c r="AC396" s="101">
        <v>100</v>
      </c>
      <c r="AD396" s="101">
        <v>2.499657457857841</v>
      </c>
      <c r="AE396" s="101">
        <v>2.8962049350710402</v>
      </c>
      <c r="AF396" s="101">
        <v>29.102216845778088</v>
      </c>
      <c r="AG396" s="101">
        <v>29.804741340494601</v>
      </c>
      <c r="AH396" s="101">
        <v>2.6279870500825</v>
      </c>
      <c r="AI396" s="101">
        <v>47.839518718751272</v>
      </c>
      <c r="AJ396" s="101">
        <v>50.346000565419999</v>
      </c>
      <c r="AK396" s="101">
        <v>47.202685578529476</v>
      </c>
      <c r="AL396" s="101">
        <v>49.473866475831024</v>
      </c>
      <c r="AM396" s="101">
        <v>3.3019083528883897</v>
      </c>
      <c r="AN396" s="101">
        <v>99.872579999999999</v>
      </c>
      <c r="AO396" s="101">
        <v>82.834239999999994</v>
      </c>
      <c r="AP396" s="101">
        <v>66.666669999999996</v>
      </c>
      <c r="AQ396" s="101">
        <v>7</v>
      </c>
      <c r="AR396" s="101">
        <v>70</v>
      </c>
      <c r="AS396" s="101">
        <v>6</v>
      </c>
      <c r="AT396" s="101">
        <v>60</v>
      </c>
      <c r="AU396" s="101">
        <v>91.882739999999998</v>
      </c>
      <c r="AV396" s="101">
        <v>60.461501491292204</v>
      </c>
      <c r="AW396" s="101">
        <v>102.7707459130653</v>
      </c>
      <c r="AX396" s="101" t="s">
        <v>31</v>
      </c>
      <c r="AY396" s="101" t="s">
        <v>31</v>
      </c>
      <c r="AZ396" s="101" t="s">
        <v>31</v>
      </c>
      <c r="BA396" s="101" t="s">
        <v>31</v>
      </c>
      <c r="BB396" s="101" t="s">
        <v>31</v>
      </c>
      <c r="BC396" s="101">
        <v>15.7</v>
      </c>
      <c r="BD396" s="101" t="s">
        <v>31</v>
      </c>
      <c r="BE396" s="101">
        <v>8</v>
      </c>
      <c r="BF396" s="101">
        <v>8</v>
      </c>
      <c r="BG396" s="101">
        <v>5</v>
      </c>
      <c r="BH396" s="71"/>
      <c r="BI396" s="71"/>
      <c r="BJ396" s="71"/>
      <c r="BK396" s="71"/>
      <c r="BL396" s="71"/>
      <c r="BM396" s="71"/>
      <c r="BN396" s="71"/>
      <c r="BO396" s="71"/>
      <c r="BP396" s="71"/>
      <c r="BQ396" s="71"/>
      <c r="BR396" s="71"/>
      <c r="BS396" s="71"/>
      <c r="BT396" s="71"/>
      <c r="BU396" s="71"/>
      <c r="BV396" s="71"/>
      <c r="BW396" s="71"/>
      <c r="BX396" s="71"/>
      <c r="BY396" s="71"/>
      <c r="BZ396" s="71"/>
      <c r="CA396" s="71"/>
      <c r="CB396" s="71"/>
      <c r="CC396" s="71"/>
      <c r="CD396" s="71"/>
      <c r="CE396" s="71"/>
      <c r="CF396" s="71"/>
      <c r="CG396" s="71"/>
      <c r="CH396" s="71"/>
      <c r="CI396" s="71"/>
      <c r="CJ396" s="71"/>
      <c r="CK396" s="71"/>
      <c r="CL396" s="71"/>
      <c r="CM396" s="71"/>
      <c r="CN396" s="71"/>
      <c r="CO396" s="71"/>
      <c r="CP396" s="71"/>
      <c r="CQ396" s="71"/>
      <c r="CR396" s="71"/>
      <c r="CS396" s="71"/>
      <c r="CT396" s="71"/>
      <c r="CU396" s="71"/>
      <c r="CV396" s="71"/>
      <c r="CW396" s="71"/>
      <c r="CX396" s="71"/>
      <c r="CY396" s="71"/>
      <c r="CZ396" s="71"/>
      <c r="DA396" s="71"/>
      <c r="DB396" s="71"/>
      <c r="DC396" s="71"/>
      <c r="DD396" s="71"/>
      <c r="DE396" s="71"/>
      <c r="DF396" s="71"/>
      <c r="DG396" s="71"/>
      <c r="DH396" s="71"/>
      <c r="DI396" s="71"/>
      <c r="DJ396" s="71"/>
      <c r="DK396" s="71"/>
    </row>
    <row r="397" spans="1:115">
      <c r="A397" s="109" t="s">
        <v>7</v>
      </c>
      <c r="B397" s="72" t="s">
        <v>40</v>
      </c>
      <c r="C397" s="99" t="s">
        <v>171</v>
      </c>
      <c r="D397" s="100">
        <v>4.2887399999999998</v>
      </c>
      <c r="E397" s="100">
        <v>75.325860000000006</v>
      </c>
      <c r="F397" s="100">
        <v>22.962949999999999</v>
      </c>
      <c r="G397" s="98">
        <v>3.39</v>
      </c>
      <c r="H397" s="101" t="s">
        <v>31</v>
      </c>
      <c r="I397" s="71" t="s">
        <v>31</v>
      </c>
      <c r="J397" s="71" t="s">
        <v>31</v>
      </c>
      <c r="K397" s="71" t="s">
        <v>31</v>
      </c>
      <c r="L397" s="71" t="s">
        <v>31</v>
      </c>
      <c r="M397" s="71" t="s">
        <v>31</v>
      </c>
      <c r="N397" s="71" t="s">
        <v>31</v>
      </c>
      <c r="O397" s="71" t="s">
        <v>31</v>
      </c>
      <c r="P397" s="71" t="s">
        <v>31</v>
      </c>
      <c r="Q397" s="71" t="s">
        <v>31</v>
      </c>
      <c r="R397" s="71" t="s">
        <v>31</v>
      </c>
      <c r="S397" s="71" t="s">
        <v>31</v>
      </c>
      <c r="T397" s="71" t="s">
        <v>31</v>
      </c>
      <c r="U397" s="71" t="s">
        <v>31</v>
      </c>
      <c r="V397" s="71" t="s">
        <v>31</v>
      </c>
      <c r="W397" s="71" t="s">
        <v>31</v>
      </c>
      <c r="X397" s="71" t="s">
        <v>31</v>
      </c>
      <c r="Y397" s="71" t="s">
        <v>31</v>
      </c>
      <c r="Z397" s="71" t="s">
        <v>31</v>
      </c>
      <c r="AA397" s="101">
        <v>87.556826494474706</v>
      </c>
      <c r="AB397" s="79">
        <v>2210.8099000000002</v>
      </c>
      <c r="AC397" s="101">
        <v>100</v>
      </c>
      <c r="AD397" s="101">
        <v>2.331468379796457</v>
      </c>
      <c r="AE397" s="101">
        <v>3.3414477612999605</v>
      </c>
      <c r="AF397" s="101">
        <v>29.276910054530735</v>
      </c>
      <c r="AG397" s="101">
        <v>30.02540230519018</v>
      </c>
      <c r="AH397" s="101">
        <v>2.66076648803331</v>
      </c>
      <c r="AI397" s="101">
        <v>48.341276274035479</v>
      </c>
      <c r="AJ397" s="101">
        <v>50.313388730506524</v>
      </c>
      <c r="AK397" s="101">
        <v>47.786419302763164</v>
      </c>
      <c r="AL397" s="101">
        <v>49.502624199402355</v>
      </c>
      <c r="AM397" s="101">
        <v>3.3651562648427955</v>
      </c>
      <c r="AN397" s="101">
        <v>99.814319999999995</v>
      </c>
      <c r="AO397" s="101">
        <v>82.320059999999998</v>
      </c>
      <c r="AP397" s="101">
        <v>70</v>
      </c>
      <c r="AQ397" s="101">
        <v>8</v>
      </c>
      <c r="AR397" s="101">
        <v>80</v>
      </c>
      <c r="AS397" s="101">
        <v>6</v>
      </c>
      <c r="AT397" s="101">
        <v>60</v>
      </c>
      <c r="AU397" s="101">
        <v>91.883290000000002</v>
      </c>
      <c r="AV397" s="101">
        <v>58.511259972103097</v>
      </c>
      <c r="AW397" s="101">
        <v>95.297222698681011</v>
      </c>
      <c r="AX397" s="101" t="s">
        <v>31</v>
      </c>
      <c r="AY397" s="101" t="s">
        <v>31</v>
      </c>
      <c r="AZ397" s="101" t="s">
        <v>31</v>
      </c>
      <c r="BA397" s="101" t="s">
        <v>31</v>
      </c>
      <c r="BB397" s="101" t="s">
        <v>31</v>
      </c>
      <c r="BC397" s="101">
        <v>16.3</v>
      </c>
      <c r="BD397" s="101">
        <v>11.8</v>
      </c>
      <c r="BE397" s="101">
        <v>8</v>
      </c>
      <c r="BF397" s="101">
        <v>8</v>
      </c>
      <c r="BG397" s="101">
        <v>5</v>
      </c>
      <c r="BH397" s="71"/>
      <c r="BI397" s="71"/>
      <c r="BJ397" s="71"/>
      <c r="BK397" s="71"/>
      <c r="BL397" s="71"/>
      <c r="BM397" s="71"/>
      <c r="BN397" s="71"/>
      <c r="BO397" s="71"/>
      <c r="BP397" s="71"/>
      <c r="BQ397" s="71"/>
      <c r="BR397" s="71"/>
      <c r="BS397" s="71"/>
      <c r="BT397" s="71"/>
      <c r="BU397" s="71"/>
      <c r="BV397" s="71"/>
      <c r="BW397" s="71"/>
      <c r="BX397" s="71"/>
      <c r="BY397" s="71"/>
      <c r="BZ397" s="71"/>
      <c r="CA397" s="71"/>
      <c r="CB397" s="71"/>
      <c r="CC397" s="71"/>
      <c r="CD397" s="71"/>
      <c r="CE397" s="71"/>
      <c r="CF397" s="71"/>
      <c r="CG397" s="71"/>
      <c r="CH397" s="71"/>
      <c r="CI397" s="71"/>
      <c r="CJ397" s="71"/>
      <c r="CK397" s="71"/>
      <c r="CL397" s="71"/>
      <c r="CM397" s="71"/>
      <c r="CN397" s="71"/>
      <c r="CO397" s="71"/>
      <c r="CP397" s="71"/>
      <c r="CQ397" s="71"/>
      <c r="CR397" s="71"/>
      <c r="CS397" s="71"/>
      <c r="CT397" s="71"/>
      <c r="CU397" s="71"/>
      <c r="CV397" s="71"/>
      <c r="CW397" s="71"/>
      <c r="CX397" s="71"/>
      <c r="CY397" s="71"/>
      <c r="CZ397" s="71"/>
      <c r="DA397" s="71"/>
      <c r="DB397" s="71"/>
      <c r="DC397" s="71"/>
      <c r="DD397" s="71"/>
      <c r="DE397" s="71"/>
      <c r="DF397" s="71"/>
      <c r="DG397" s="71"/>
      <c r="DH397" s="71"/>
      <c r="DI397" s="71"/>
      <c r="DJ397" s="71"/>
      <c r="DK397" s="71"/>
    </row>
    <row r="398" spans="1:115">
      <c r="A398" s="109" t="s">
        <v>7</v>
      </c>
      <c r="B398" s="72" t="s">
        <v>39</v>
      </c>
      <c r="C398" s="99" t="s">
        <v>171</v>
      </c>
      <c r="D398" s="100">
        <v>4.2170199999999998</v>
      </c>
      <c r="E398" s="100">
        <v>74.545879999999997</v>
      </c>
      <c r="F398" s="100">
        <v>23.663180000000001</v>
      </c>
      <c r="G398" s="98">
        <v>3.33</v>
      </c>
      <c r="H398" s="100">
        <v>2.3199999999999998</v>
      </c>
      <c r="I398" s="100">
        <v>3.48</v>
      </c>
      <c r="J398" s="100">
        <v>2.97</v>
      </c>
      <c r="K398" s="100">
        <v>2.13</v>
      </c>
      <c r="L398" s="100">
        <v>2.37</v>
      </c>
      <c r="M398" s="100">
        <v>4.3099999999999996</v>
      </c>
      <c r="N398" s="100">
        <v>1.96</v>
      </c>
      <c r="O398" s="100">
        <v>4.13</v>
      </c>
      <c r="P398" s="100">
        <v>2.93</v>
      </c>
      <c r="Q398" s="100">
        <v>14.39</v>
      </c>
      <c r="R398" s="100">
        <v>27.41</v>
      </c>
      <c r="S398" s="100">
        <v>38.11</v>
      </c>
      <c r="T398" s="100">
        <v>6.62</v>
      </c>
      <c r="U398" s="100">
        <v>9.25</v>
      </c>
      <c r="V398" s="100">
        <v>0.72</v>
      </c>
      <c r="W398" s="100">
        <v>15.6</v>
      </c>
      <c r="X398" s="100">
        <v>15.7</v>
      </c>
      <c r="Y398" s="100">
        <v>53.52</v>
      </c>
      <c r="Z398" s="100">
        <v>37.97</v>
      </c>
      <c r="AA398" s="101">
        <v>89.9</v>
      </c>
      <c r="AB398" s="79">
        <v>2204.9472999999998</v>
      </c>
      <c r="AC398" s="101">
        <v>100</v>
      </c>
      <c r="AD398" s="101">
        <v>2.3095422094227356</v>
      </c>
      <c r="AE398" s="101">
        <v>2.7902361671465741</v>
      </c>
      <c r="AF398" s="101">
        <v>28.918111921951962</v>
      </c>
      <c r="AG398" s="101">
        <v>31.210032184280006</v>
      </c>
      <c r="AH398" s="101">
        <v>2.6447585130564102</v>
      </c>
      <c r="AI398" s="101">
        <v>47.386218879040314</v>
      </c>
      <c r="AJ398" s="101">
        <v>49.201511892148361</v>
      </c>
      <c r="AK398" s="101">
        <v>46.789765156864519</v>
      </c>
      <c r="AL398" s="101">
        <v>48.267685333704016</v>
      </c>
      <c r="AM398" s="101">
        <v>5.0529217932827351</v>
      </c>
      <c r="AN398" s="101">
        <v>99.873189999999994</v>
      </c>
      <c r="AO398" s="101">
        <v>82.770579999999995</v>
      </c>
      <c r="AP398" s="101">
        <v>74</v>
      </c>
      <c r="AQ398" s="101">
        <v>8</v>
      </c>
      <c r="AR398" s="101">
        <v>80</v>
      </c>
      <c r="AS398" s="101">
        <v>6</v>
      </c>
      <c r="AT398" s="101">
        <v>60</v>
      </c>
      <c r="AU398" s="101">
        <v>91.88552</v>
      </c>
      <c r="AV398" s="101">
        <v>57.087749449723603</v>
      </c>
      <c r="AW398" s="101">
        <v>83.712121526945523</v>
      </c>
      <c r="AX398" s="101">
        <v>24.093399999999999</v>
      </c>
      <c r="AY398" s="101">
        <v>33.446240000000003</v>
      </c>
      <c r="AZ398" s="101" t="s">
        <v>31</v>
      </c>
      <c r="BA398" s="101" t="s">
        <v>31</v>
      </c>
      <c r="BB398" s="101" t="s">
        <v>31</v>
      </c>
      <c r="BC398" s="101">
        <v>16.3</v>
      </c>
      <c r="BD398" s="101">
        <v>5.9</v>
      </c>
      <c r="BE398" s="101">
        <v>8</v>
      </c>
      <c r="BF398" s="101">
        <v>8</v>
      </c>
      <c r="BG398" s="101">
        <v>5</v>
      </c>
      <c r="BH398" s="71"/>
      <c r="BI398" s="71"/>
      <c r="BJ398" s="71"/>
      <c r="BK398" s="71"/>
      <c r="BL398" s="71"/>
      <c r="BM398" s="71"/>
      <c r="BN398" s="71"/>
      <c r="BO398" s="71"/>
      <c r="BP398" s="71"/>
      <c r="BQ398" s="71"/>
      <c r="BR398" s="71"/>
      <c r="BS398" s="71"/>
      <c r="BT398" s="71"/>
      <c r="BU398" s="71"/>
      <c r="BV398" s="71"/>
      <c r="BW398" s="71"/>
      <c r="BX398" s="71"/>
      <c r="BY398" s="71"/>
      <c r="BZ398" s="71"/>
      <c r="CA398" s="71"/>
      <c r="CB398" s="71"/>
      <c r="CC398" s="71"/>
      <c r="CD398" s="71"/>
      <c r="CE398" s="71"/>
      <c r="CF398" s="71"/>
      <c r="CG398" s="71"/>
      <c r="CH398" s="71"/>
      <c r="CI398" s="71"/>
      <c r="CJ398" s="71"/>
      <c r="CK398" s="71"/>
      <c r="CL398" s="71"/>
      <c r="CM398" s="71"/>
      <c r="CN398" s="71"/>
      <c r="CO398" s="71"/>
      <c r="CP398" s="71"/>
      <c r="CQ398" s="71"/>
      <c r="CR398" s="71"/>
      <c r="CS398" s="71"/>
      <c r="CT398" s="71"/>
      <c r="CU398" s="71"/>
      <c r="CV398" s="71"/>
      <c r="CW398" s="71"/>
      <c r="CX398" s="71"/>
      <c r="CY398" s="71"/>
      <c r="CZ398" s="71"/>
      <c r="DA398" s="71"/>
      <c r="DB398" s="71"/>
      <c r="DC398" s="71"/>
      <c r="DD398" s="71"/>
      <c r="DE398" s="71"/>
      <c r="DF398" s="71"/>
      <c r="DG398" s="71"/>
      <c r="DH398" s="71"/>
      <c r="DI398" s="71"/>
      <c r="DJ398" s="71"/>
      <c r="DK398" s="71"/>
    </row>
    <row r="399" spans="1:115">
      <c r="A399" s="109" t="s">
        <v>7</v>
      </c>
      <c r="B399" s="72" t="s">
        <v>38</v>
      </c>
      <c r="C399" s="99" t="s">
        <v>171</v>
      </c>
      <c r="D399" s="100">
        <v>4.2274399999999996</v>
      </c>
      <c r="E399" s="100">
        <v>75.420310000000001</v>
      </c>
      <c r="F399" s="100">
        <v>22.683700000000002</v>
      </c>
      <c r="G399" s="98">
        <v>3.24</v>
      </c>
      <c r="H399" s="100">
        <v>2.4500000000000002</v>
      </c>
      <c r="I399" s="100">
        <v>3.56</v>
      </c>
      <c r="J399" s="100">
        <v>3.21</v>
      </c>
      <c r="K399" s="100">
        <v>2.54</v>
      </c>
      <c r="L399" s="100">
        <v>2.6</v>
      </c>
      <c r="M399" s="100">
        <v>4.24</v>
      </c>
      <c r="N399" s="100">
        <v>2.2999999999999998</v>
      </c>
      <c r="O399" s="100">
        <v>3.97</v>
      </c>
      <c r="P399" s="100">
        <v>2.97</v>
      </c>
      <c r="Q399" s="100">
        <v>35.32</v>
      </c>
      <c r="R399" s="100">
        <v>45.09</v>
      </c>
      <c r="S399" s="100">
        <v>31.54</v>
      </c>
      <c r="T399" s="100">
        <v>27.47</v>
      </c>
      <c r="U399" s="100">
        <v>6.69</v>
      </c>
      <c r="V399" s="100">
        <v>0.66</v>
      </c>
      <c r="W399" s="100">
        <v>21.6</v>
      </c>
      <c r="X399" s="100">
        <v>18.7</v>
      </c>
      <c r="Y399" s="100">
        <v>60.2</v>
      </c>
      <c r="Z399" s="100">
        <v>45.3</v>
      </c>
      <c r="AA399" s="101">
        <v>92.843256800000006</v>
      </c>
      <c r="AB399" s="79" t="s">
        <v>31</v>
      </c>
      <c r="AC399" s="101">
        <v>100</v>
      </c>
      <c r="AD399" s="101">
        <v>2.2828129425988126</v>
      </c>
      <c r="AE399" s="101">
        <v>2.9293047947001014</v>
      </c>
      <c r="AF399" s="101">
        <v>29.252387339153827</v>
      </c>
      <c r="AG399" s="101">
        <v>30.524589692432176</v>
      </c>
      <c r="AH399" s="101">
        <v>2.6078812951261598</v>
      </c>
      <c r="AI399" s="101">
        <v>50.683215007842072</v>
      </c>
      <c r="AJ399" s="101">
        <v>47.963441004034863</v>
      </c>
      <c r="AK399" s="101">
        <v>50.18137590075554</v>
      </c>
      <c r="AL399" s="101">
        <v>47.017553046458424</v>
      </c>
      <c r="AM399" s="101">
        <v>5.6288642658387005</v>
      </c>
      <c r="AN399" s="101">
        <v>99.877229999999997</v>
      </c>
      <c r="AO399" s="101">
        <v>83.089519999999993</v>
      </c>
      <c r="AP399" s="101">
        <v>74</v>
      </c>
      <c r="AQ399" s="101">
        <v>8</v>
      </c>
      <c r="AR399" s="101">
        <v>80</v>
      </c>
      <c r="AS399" s="101">
        <v>6</v>
      </c>
      <c r="AT399" s="101">
        <v>60</v>
      </c>
      <c r="AU399" s="101">
        <v>91.886129999999994</v>
      </c>
      <c r="AV399" s="101" t="s">
        <v>31</v>
      </c>
      <c r="AW399" s="101" t="s">
        <v>31</v>
      </c>
      <c r="AX399" s="101" t="s">
        <v>31</v>
      </c>
      <c r="AY399" s="101" t="s">
        <v>31</v>
      </c>
      <c r="AZ399" s="101" t="s">
        <v>31</v>
      </c>
      <c r="BA399" s="101">
        <v>27.84732</v>
      </c>
      <c r="BB399" s="101">
        <v>28.178170000000001</v>
      </c>
      <c r="BC399" s="101">
        <v>17</v>
      </c>
      <c r="BD399" s="101">
        <v>9.1</v>
      </c>
      <c r="BE399" s="101">
        <v>8</v>
      </c>
      <c r="BF399" s="101">
        <v>8</v>
      </c>
      <c r="BG399" s="101">
        <v>5</v>
      </c>
      <c r="BH399" s="71"/>
      <c r="BI399" s="71"/>
      <c r="BJ399" s="71"/>
      <c r="BK399" s="71"/>
      <c r="BL399" s="71"/>
      <c r="BM399" s="71"/>
      <c r="BN399" s="71"/>
      <c r="BO399" s="71"/>
      <c r="BP399" s="71"/>
      <c r="BQ399" s="71"/>
      <c r="BR399" s="71"/>
      <c r="BS399" s="71"/>
      <c r="BT399" s="71"/>
      <c r="BU399" s="71"/>
      <c r="BV399" s="71"/>
      <c r="BW399" s="71"/>
      <c r="BX399" s="71"/>
      <c r="BY399" s="71"/>
      <c r="BZ399" s="71"/>
      <c r="CA399" s="71"/>
      <c r="CB399" s="71"/>
      <c r="CC399" s="71"/>
      <c r="CD399" s="71"/>
      <c r="CE399" s="71"/>
      <c r="CF399" s="71"/>
      <c r="CG399" s="71"/>
      <c r="CH399" s="71"/>
      <c r="CI399" s="71"/>
      <c r="CJ399" s="71"/>
      <c r="CK399" s="71"/>
      <c r="CL399" s="71"/>
      <c r="CM399" s="71"/>
      <c r="CN399" s="71"/>
      <c r="CO399" s="71"/>
      <c r="CP399" s="71"/>
      <c r="CQ399" s="71"/>
      <c r="CR399" s="71"/>
      <c r="CS399" s="71"/>
      <c r="CT399" s="71"/>
      <c r="CU399" s="71"/>
      <c r="CV399" s="71"/>
      <c r="CW399" s="71"/>
      <c r="CX399" s="71"/>
      <c r="CY399" s="71"/>
      <c r="CZ399" s="71"/>
      <c r="DA399" s="71"/>
      <c r="DB399" s="71"/>
      <c r="DC399" s="71"/>
      <c r="DD399" s="71"/>
      <c r="DE399" s="71"/>
      <c r="DF399" s="71"/>
      <c r="DG399" s="71"/>
      <c r="DH399" s="71"/>
      <c r="DI399" s="71"/>
      <c r="DJ399" s="71"/>
      <c r="DK399" s="71"/>
    </row>
    <row r="400" spans="1:115">
      <c r="A400" s="109" t="s">
        <v>7</v>
      </c>
      <c r="B400" s="72" t="s">
        <v>37</v>
      </c>
      <c r="C400" s="99" t="s">
        <v>171</v>
      </c>
      <c r="D400" s="100">
        <v>4.5532399999999997</v>
      </c>
      <c r="E400" s="100">
        <v>76.234179999999995</v>
      </c>
      <c r="F400" s="100">
        <v>21.583220000000001</v>
      </c>
      <c r="G400" s="98">
        <v>3.17</v>
      </c>
      <c r="H400" s="100">
        <v>2.38</v>
      </c>
      <c r="I400" s="100">
        <v>3.46</v>
      </c>
      <c r="J400" s="100">
        <v>2.93</v>
      </c>
      <c r="K400" s="100">
        <v>2.3199999999999998</v>
      </c>
      <c r="L400" s="100">
        <v>2.34</v>
      </c>
      <c r="M400" s="100">
        <v>4.1900000000000004</v>
      </c>
      <c r="N400" s="100">
        <v>2.0099999999999998</v>
      </c>
      <c r="O400" s="100">
        <v>3.97</v>
      </c>
      <c r="P400" s="100">
        <v>2.99</v>
      </c>
      <c r="Q400" s="100">
        <v>35.299999999999997</v>
      </c>
      <c r="R400" s="100">
        <v>45.68</v>
      </c>
      <c r="S400" s="100">
        <v>32.159999999999997</v>
      </c>
      <c r="T400" s="100">
        <v>22.79</v>
      </c>
      <c r="U400" s="100">
        <v>12.98</v>
      </c>
      <c r="V400" s="100">
        <v>0.66</v>
      </c>
      <c r="W400" s="100">
        <v>9.66</v>
      </c>
      <c r="X400" s="100">
        <v>10.77</v>
      </c>
      <c r="Y400" s="100">
        <v>68.569999999999993</v>
      </c>
      <c r="Z400" s="100">
        <v>47.24</v>
      </c>
      <c r="AA400" s="101">
        <v>95.694218800000002</v>
      </c>
      <c r="AB400" s="79" t="s">
        <v>31</v>
      </c>
      <c r="AC400" s="101">
        <v>100</v>
      </c>
      <c r="AD400" s="101">
        <v>2.2555999627292347</v>
      </c>
      <c r="AE400" s="101">
        <v>3.0627684624326292</v>
      </c>
      <c r="AF400" s="101">
        <v>31.075651071126103</v>
      </c>
      <c r="AG400" s="101">
        <v>32.516974380361212</v>
      </c>
      <c r="AH400" s="101">
        <v>2.5688435351741203</v>
      </c>
      <c r="AI400" s="101">
        <v>53.095663050591234</v>
      </c>
      <c r="AJ400" s="101">
        <v>47.995972646901102</v>
      </c>
      <c r="AK400" s="101">
        <v>53.2161785027536</v>
      </c>
      <c r="AL400" s="101">
        <v>47.850273860930102</v>
      </c>
      <c r="AM400" s="101">
        <v>8.6403197340025173</v>
      </c>
      <c r="AN400" s="101">
        <v>99.881829999999994</v>
      </c>
      <c r="AO400" s="101">
        <v>83.965549999999993</v>
      </c>
      <c r="AP400" s="101">
        <v>74</v>
      </c>
      <c r="AQ400" s="101">
        <v>8</v>
      </c>
      <c r="AR400" s="101">
        <v>80</v>
      </c>
      <c r="AS400" s="101">
        <v>6</v>
      </c>
      <c r="AT400" s="101">
        <v>60</v>
      </c>
      <c r="AU400" s="101">
        <v>93.353380000000001</v>
      </c>
      <c r="AV400" s="101" t="s">
        <v>31</v>
      </c>
      <c r="AW400" s="101" t="s">
        <v>31</v>
      </c>
      <c r="AX400" s="101" t="s">
        <v>31</v>
      </c>
      <c r="AY400" s="101" t="s">
        <v>31</v>
      </c>
      <c r="AZ400" s="101" t="s">
        <v>31</v>
      </c>
      <c r="BA400" s="101" t="s">
        <v>31</v>
      </c>
      <c r="BB400" s="101" t="s">
        <v>31</v>
      </c>
      <c r="BC400" s="101">
        <v>17</v>
      </c>
      <c r="BD400" s="101" t="s">
        <v>31</v>
      </c>
      <c r="BE400" s="101">
        <v>8</v>
      </c>
      <c r="BF400" s="101">
        <v>8</v>
      </c>
      <c r="BG400" s="101">
        <v>5</v>
      </c>
      <c r="BH400" s="71"/>
      <c r="BI400" s="71"/>
      <c r="BJ400" s="71"/>
      <c r="BK400" s="71"/>
      <c r="BL400" s="71"/>
      <c r="BM400" s="71"/>
      <c r="BN400" s="71"/>
      <c r="BO400" s="71"/>
      <c r="BP400" s="71"/>
      <c r="BQ400" s="71"/>
      <c r="BR400" s="71"/>
      <c r="BS400" s="71"/>
      <c r="BT400" s="71"/>
      <c r="BU400" s="71"/>
      <c r="BV400" s="71"/>
      <c r="BW400" s="71"/>
      <c r="BX400" s="71"/>
      <c r="BY400" s="71"/>
      <c r="BZ400" s="71"/>
      <c r="CA400" s="71"/>
      <c r="CB400" s="71"/>
      <c r="CC400" s="71"/>
      <c r="CD400" s="71"/>
      <c r="CE400" s="71"/>
      <c r="CF400" s="71"/>
      <c r="CG400" s="71"/>
      <c r="CH400" s="71"/>
      <c r="CI400" s="71"/>
      <c r="CJ400" s="71"/>
      <c r="CK400" s="71"/>
      <c r="CL400" s="71"/>
      <c r="CM400" s="71"/>
      <c r="CN400" s="71"/>
      <c r="CO400" s="71"/>
      <c r="CP400" s="71"/>
      <c r="CQ400" s="71"/>
      <c r="CR400" s="71"/>
      <c r="CS400" s="71"/>
      <c r="CT400" s="71"/>
      <c r="CU400" s="71"/>
      <c r="CV400" s="71"/>
      <c r="CW400" s="71"/>
      <c r="CX400" s="71"/>
      <c r="CY400" s="71"/>
      <c r="CZ400" s="71"/>
      <c r="DA400" s="71"/>
      <c r="DB400" s="71"/>
      <c r="DC400" s="71"/>
      <c r="DD400" s="71"/>
      <c r="DE400" s="71"/>
      <c r="DF400" s="71"/>
      <c r="DG400" s="71"/>
      <c r="DH400" s="71"/>
      <c r="DI400" s="71"/>
      <c r="DJ400" s="71"/>
      <c r="DK400" s="71"/>
    </row>
    <row r="401" spans="1:115">
      <c r="A401" s="109" t="s">
        <v>7</v>
      </c>
      <c r="B401" s="72" t="s">
        <v>36</v>
      </c>
      <c r="C401" s="99" t="s">
        <v>171</v>
      </c>
      <c r="D401" s="100" t="s">
        <v>31</v>
      </c>
      <c r="E401" s="100" t="s">
        <v>31</v>
      </c>
      <c r="F401" s="100" t="s">
        <v>31</v>
      </c>
      <c r="G401" s="71" t="s">
        <v>31</v>
      </c>
      <c r="H401" s="100">
        <v>2.8</v>
      </c>
      <c r="I401" s="100">
        <v>3.69</v>
      </c>
      <c r="J401" s="100">
        <v>3.13</v>
      </c>
      <c r="K401" s="100">
        <v>2.4300000000000002</v>
      </c>
      <c r="L401" s="100">
        <v>2.59</v>
      </c>
      <c r="M401" s="100">
        <v>4.29</v>
      </c>
      <c r="N401" s="100">
        <v>2.27</v>
      </c>
      <c r="O401" s="100">
        <v>3.98</v>
      </c>
      <c r="P401" s="100">
        <v>3.07</v>
      </c>
      <c r="Q401" s="100">
        <v>45.68</v>
      </c>
      <c r="R401" s="100">
        <v>49.68</v>
      </c>
      <c r="S401" s="100">
        <v>32.82</v>
      </c>
      <c r="T401" s="100">
        <v>30.99</v>
      </c>
      <c r="U401" s="100">
        <v>14.65</v>
      </c>
      <c r="V401" s="100">
        <v>0.72</v>
      </c>
      <c r="W401" s="100">
        <v>12.79</v>
      </c>
      <c r="X401" s="100">
        <v>6.87</v>
      </c>
      <c r="Y401" s="100">
        <v>69.95</v>
      </c>
      <c r="Z401" s="100">
        <v>53.02</v>
      </c>
      <c r="AA401" s="101">
        <v>96.228595797886996</v>
      </c>
      <c r="AB401" s="79" t="s">
        <v>31</v>
      </c>
      <c r="AC401" s="101" t="s">
        <v>31</v>
      </c>
      <c r="AD401" s="101" t="s">
        <v>31</v>
      </c>
      <c r="AE401" s="101">
        <v>2.668311401711847</v>
      </c>
      <c r="AF401" s="101">
        <v>30.18264527872309</v>
      </c>
      <c r="AG401" s="101">
        <v>36.346865381632597</v>
      </c>
      <c r="AH401" s="101">
        <v>2.6173436373646601</v>
      </c>
      <c r="AI401" s="101">
        <v>25.743307906946693</v>
      </c>
      <c r="AJ401" s="101">
        <v>20.074180301457439</v>
      </c>
      <c r="AK401" s="101">
        <v>52.278040364649797</v>
      </c>
      <c r="AL401" s="101">
        <v>47.347868609067596</v>
      </c>
      <c r="AM401" s="101">
        <v>-2.2425758196133501</v>
      </c>
      <c r="AN401" s="101">
        <v>99.885679999999994</v>
      </c>
      <c r="AO401" s="101">
        <v>83.965249999999997</v>
      </c>
      <c r="AP401" s="101">
        <v>74</v>
      </c>
      <c r="AQ401" s="101">
        <v>8</v>
      </c>
      <c r="AR401" s="101">
        <v>80</v>
      </c>
      <c r="AS401" s="101">
        <v>6</v>
      </c>
      <c r="AT401" s="101">
        <v>60</v>
      </c>
      <c r="AU401" s="101">
        <v>93.354079999999996</v>
      </c>
      <c r="AV401" s="101" t="s">
        <v>31</v>
      </c>
      <c r="AW401" s="101" t="s">
        <v>31</v>
      </c>
      <c r="AX401" s="101" t="s">
        <v>31</v>
      </c>
      <c r="AY401" s="101" t="s">
        <v>31</v>
      </c>
      <c r="AZ401" s="101" t="s">
        <v>31</v>
      </c>
      <c r="BA401" s="101" t="s">
        <v>31</v>
      </c>
      <c r="BB401" s="101" t="s">
        <v>31</v>
      </c>
      <c r="BC401" s="101">
        <v>17</v>
      </c>
      <c r="BD401" s="101">
        <v>22.2</v>
      </c>
      <c r="BE401" s="101">
        <v>8</v>
      </c>
      <c r="BF401" s="101">
        <v>8</v>
      </c>
      <c r="BG401" s="101">
        <v>5</v>
      </c>
      <c r="BH401" s="71"/>
      <c r="BI401" s="71"/>
      <c r="BJ401" s="71"/>
      <c r="BK401" s="71"/>
      <c r="BL401" s="71"/>
      <c r="BM401" s="71"/>
      <c r="BN401" s="71"/>
      <c r="BO401" s="71"/>
      <c r="BP401" s="71"/>
      <c r="BQ401" s="71"/>
      <c r="BR401" s="71"/>
      <c r="BS401" s="71"/>
      <c r="BT401" s="71"/>
      <c r="BU401" s="71"/>
      <c r="BV401" s="71"/>
      <c r="BW401" s="71"/>
      <c r="BX401" s="71"/>
      <c r="BY401" s="71"/>
      <c r="BZ401" s="71"/>
      <c r="CA401" s="71"/>
      <c r="CB401" s="71"/>
      <c r="CC401" s="71"/>
      <c r="CD401" s="71"/>
      <c r="CE401" s="71"/>
      <c r="CF401" s="71"/>
      <c r="CG401" s="71"/>
      <c r="CH401" s="71"/>
      <c r="CI401" s="71"/>
      <c r="CJ401" s="71"/>
      <c r="CK401" s="71"/>
      <c r="CL401" s="71"/>
      <c r="CM401" s="71"/>
      <c r="CN401" s="71"/>
      <c r="CO401" s="71"/>
      <c r="CP401" s="71"/>
      <c r="CQ401" s="71"/>
      <c r="CR401" s="71"/>
      <c r="CS401" s="71"/>
      <c r="CT401" s="71"/>
      <c r="CU401" s="71"/>
      <c r="CV401" s="71"/>
      <c r="CW401" s="71"/>
      <c r="CX401" s="71"/>
      <c r="CY401" s="71"/>
      <c r="CZ401" s="71"/>
      <c r="DA401" s="71"/>
      <c r="DB401" s="71"/>
      <c r="DC401" s="71"/>
      <c r="DD401" s="71"/>
      <c r="DE401" s="71"/>
      <c r="DF401" s="71"/>
      <c r="DG401" s="71"/>
      <c r="DH401" s="71"/>
      <c r="DI401" s="71"/>
      <c r="DJ401" s="71"/>
      <c r="DK401" s="71"/>
    </row>
    <row r="402" spans="1:115">
      <c r="A402" s="109" t="s">
        <v>16</v>
      </c>
      <c r="B402" s="76" t="s">
        <v>55</v>
      </c>
      <c r="C402" s="99" t="s">
        <v>175</v>
      </c>
      <c r="D402" s="100">
        <v>0.45645999999999998</v>
      </c>
      <c r="E402" s="100">
        <v>43.317869999999999</v>
      </c>
      <c r="F402" s="100">
        <v>47.711500000000001</v>
      </c>
      <c r="G402" s="71" t="s">
        <v>31</v>
      </c>
      <c r="H402" s="101" t="s">
        <v>31</v>
      </c>
      <c r="I402" s="71" t="s">
        <v>31</v>
      </c>
      <c r="J402" s="71" t="s">
        <v>31</v>
      </c>
      <c r="K402" s="71" t="s">
        <v>31</v>
      </c>
      <c r="L402" s="71" t="s">
        <v>31</v>
      </c>
      <c r="M402" s="71" t="s">
        <v>31</v>
      </c>
      <c r="N402" s="71" t="s">
        <v>31</v>
      </c>
      <c r="O402" s="71" t="s">
        <v>31</v>
      </c>
      <c r="P402" s="71" t="s">
        <v>31</v>
      </c>
      <c r="Q402" s="71" t="s">
        <v>31</v>
      </c>
      <c r="R402" s="71" t="s">
        <v>31</v>
      </c>
      <c r="S402" s="71" t="s">
        <v>31</v>
      </c>
      <c r="T402" s="71" t="s">
        <v>31</v>
      </c>
      <c r="U402" s="71" t="s">
        <v>31</v>
      </c>
      <c r="V402" s="71" t="s">
        <v>31</v>
      </c>
      <c r="W402" s="71" t="s">
        <v>31</v>
      </c>
      <c r="X402" s="71" t="s">
        <v>31</v>
      </c>
      <c r="Y402" s="71" t="s">
        <v>31</v>
      </c>
      <c r="Z402" s="71" t="s">
        <v>31</v>
      </c>
      <c r="AA402" s="71" t="s">
        <v>31</v>
      </c>
      <c r="AB402" s="79">
        <v>3.3538000000000001</v>
      </c>
      <c r="AC402" s="101" t="s">
        <v>31</v>
      </c>
      <c r="AD402" s="101" t="s">
        <v>31</v>
      </c>
      <c r="AE402" s="101" t="s">
        <v>31</v>
      </c>
      <c r="AF402" s="101" t="s">
        <v>31</v>
      </c>
      <c r="AG402" s="101" t="s">
        <v>31</v>
      </c>
      <c r="AH402" s="101" t="s">
        <v>31</v>
      </c>
      <c r="AI402" s="101" t="s">
        <v>31</v>
      </c>
      <c r="AJ402" s="101" t="s">
        <v>31</v>
      </c>
      <c r="AK402" s="101" t="s">
        <v>31</v>
      </c>
      <c r="AL402" s="101" t="s">
        <v>31</v>
      </c>
      <c r="AM402" s="101" t="s">
        <v>31</v>
      </c>
      <c r="AN402" s="101" t="s">
        <v>31</v>
      </c>
      <c r="AO402" s="101" t="s">
        <v>31</v>
      </c>
      <c r="AP402" s="101" t="s">
        <v>31</v>
      </c>
      <c r="AQ402" s="101" t="s">
        <v>31</v>
      </c>
      <c r="AR402" s="101" t="s">
        <v>31</v>
      </c>
      <c r="AS402" s="101" t="s">
        <v>31</v>
      </c>
      <c r="AT402" s="101" t="s">
        <v>31</v>
      </c>
      <c r="AU402" s="101" t="s">
        <v>31</v>
      </c>
      <c r="AV402" s="101">
        <v>28.757054043385999</v>
      </c>
      <c r="AW402" s="101">
        <v>37.401618980641373</v>
      </c>
      <c r="AX402" s="101" t="s">
        <v>31</v>
      </c>
      <c r="AY402" s="101" t="s">
        <v>31</v>
      </c>
      <c r="AZ402" s="101" t="s">
        <v>31</v>
      </c>
      <c r="BA402" s="101" t="s">
        <v>31</v>
      </c>
      <c r="BB402" s="101" t="s">
        <v>31</v>
      </c>
      <c r="BC402" s="101">
        <v>4.2</v>
      </c>
      <c r="BD402" s="101" t="s">
        <v>31</v>
      </c>
      <c r="BE402" s="101" t="s">
        <v>31</v>
      </c>
      <c r="BF402" s="101" t="s">
        <v>31</v>
      </c>
      <c r="BG402" s="101" t="s">
        <v>31</v>
      </c>
      <c r="BH402" s="71"/>
      <c r="BI402" s="71"/>
      <c r="BJ402" s="71"/>
      <c r="BK402" s="71"/>
      <c r="BL402" s="71"/>
      <c r="BM402" s="71"/>
      <c r="BN402" s="71"/>
      <c r="BO402" s="71"/>
      <c r="BP402" s="71"/>
      <c r="BQ402" s="71"/>
      <c r="BR402" s="71"/>
      <c r="BS402" s="71"/>
      <c r="BT402" s="71"/>
      <c r="BU402" s="71"/>
      <c r="BV402" s="71"/>
      <c r="BW402" s="71"/>
      <c r="BX402" s="71"/>
      <c r="BY402" s="71"/>
      <c r="BZ402" s="71"/>
      <c r="CA402" s="71"/>
      <c r="CB402" s="71"/>
      <c r="CC402" s="71"/>
      <c r="CD402" s="71"/>
      <c r="CE402" s="71"/>
      <c r="CF402" s="71"/>
      <c r="CG402" s="71"/>
      <c r="CH402" s="71"/>
      <c r="CI402" s="71"/>
      <c r="CJ402" s="71"/>
      <c r="CK402" s="71"/>
      <c r="CL402" s="71"/>
      <c r="CM402" s="71"/>
      <c r="CN402" s="71"/>
      <c r="CO402" s="71"/>
      <c r="CP402" s="71"/>
      <c r="CQ402" s="71"/>
      <c r="CR402" s="71"/>
      <c r="CS402" s="71"/>
      <c r="CT402" s="71"/>
      <c r="CU402" s="71"/>
      <c r="CV402" s="71"/>
      <c r="CW402" s="71"/>
      <c r="CX402" s="71"/>
      <c r="CY402" s="71"/>
      <c r="CZ402" s="71"/>
      <c r="DA402" s="71"/>
      <c r="DB402" s="71"/>
      <c r="DC402" s="71"/>
      <c r="DD402" s="71"/>
      <c r="DE402" s="71"/>
      <c r="DF402" s="71"/>
      <c r="DG402" s="71"/>
      <c r="DH402" s="71"/>
      <c r="DI402" s="71"/>
      <c r="DJ402" s="71"/>
      <c r="DK402" s="71"/>
    </row>
    <row r="403" spans="1:115">
      <c r="A403" s="109" t="s">
        <v>16</v>
      </c>
      <c r="B403" s="72" t="s">
        <v>54</v>
      </c>
      <c r="C403" s="99" t="s">
        <v>175</v>
      </c>
      <c r="D403" s="100">
        <v>0.46783000000000002</v>
      </c>
      <c r="E403" s="100">
        <v>42.91554</v>
      </c>
      <c r="F403" s="100">
        <v>50.603180000000002</v>
      </c>
      <c r="G403" s="71" t="s">
        <v>31</v>
      </c>
      <c r="H403" s="101" t="s">
        <v>31</v>
      </c>
      <c r="I403" s="71" t="s">
        <v>31</v>
      </c>
      <c r="J403" s="71" t="s">
        <v>31</v>
      </c>
      <c r="K403" s="71" t="s">
        <v>31</v>
      </c>
      <c r="L403" s="71" t="s">
        <v>31</v>
      </c>
      <c r="M403" s="71" t="s">
        <v>31</v>
      </c>
      <c r="N403" s="71" t="s">
        <v>31</v>
      </c>
      <c r="O403" s="71" t="s">
        <v>31</v>
      </c>
      <c r="P403" s="71" t="s">
        <v>31</v>
      </c>
      <c r="Q403" s="71" t="s">
        <v>31</v>
      </c>
      <c r="R403" s="71" t="s">
        <v>31</v>
      </c>
      <c r="S403" s="71" t="s">
        <v>31</v>
      </c>
      <c r="T403" s="71" t="s">
        <v>31</v>
      </c>
      <c r="U403" s="71" t="s">
        <v>31</v>
      </c>
      <c r="V403" s="71" t="s">
        <v>31</v>
      </c>
      <c r="W403" s="71" t="s">
        <v>31</v>
      </c>
      <c r="X403" s="71" t="s">
        <v>31</v>
      </c>
      <c r="Y403" s="71" t="s">
        <v>31</v>
      </c>
      <c r="Z403" s="71" t="s">
        <v>31</v>
      </c>
      <c r="AA403" s="101">
        <v>3.7616853575000002</v>
      </c>
      <c r="AB403" s="79">
        <v>4.5761000000000003</v>
      </c>
      <c r="AC403" s="101" t="s">
        <v>31</v>
      </c>
      <c r="AD403" s="101" t="s">
        <v>31</v>
      </c>
      <c r="AE403" s="101" t="s">
        <v>31</v>
      </c>
      <c r="AF403" s="101" t="s">
        <v>31</v>
      </c>
      <c r="AG403" s="101" t="s">
        <v>31</v>
      </c>
      <c r="AH403" s="101" t="s">
        <v>31</v>
      </c>
      <c r="AI403" s="101" t="s">
        <v>31</v>
      </c>
      <c r="AJ403" s="101" t="s">
        <v>31</v>
      </c>
      <c r="AK403" s="101" t="s">
        <v>31</v>
      </c>
      <c r="AL403" s="101" t="s">
        <v>31</v>
      </c>
      <c r="AM403" s="101" t="s">
        <v>31</v>
      </c>
      <c r="AN403" s="101" t="s">
        <v>31</v>
      </c>
      <c r="AO403" s="101" t="s">
        <v>31</v>
      </c>
      <c r="AP403" s="101" t="s">
        <v>31</v>
      </c>
      <c r="AQ403" s="101" t="s">
        <v>31</v>
      </c>
      <c r="AR403" s="101" t="s">
        <v>31</v>
      </c>
      <c r="AS403" s="101" t="s">
        <v>31</v>
      </c>
      <c r="AT403" s="101" t="s">
        <v>31</v>
      </c>
      <c r="AU403" s="101" t="s">
        <v>31</v>
      </c>
      <c r="AV403" s="101">
        <v>29.087817526471799</v>
      </c>
      <c r="AW403" s="101">
        <v>42.00059748029954</v>
      </c>
      <c r="AX403" s="101" t="s">
        <v>31</v>
      </c>
      <c r="AY403" s="101" t="s">
        <v>31</v>
      </c>
      <c r="AZ403" s="101" t="s">
        <v>31</v>
      </c>
      <c r="BA403" s="101" t="s">
        <v>31</v>
      </c>
      <c r="BB403" s="101" t="s">
        <v>31</v>
      </c>
      <c r="BC403" s="101">
        <v>4.2</v>
      </c>
      <c r="BD403" s="101" t="s">
        <v>31</v>
      </c>
      <c r="BE403" s="101" t="s">
        <v>31</v>
      </c>
      <c r="BF403" s="101" t="s">
        <v>31</v>
      </c>
      <c r="BG403" s="101" t="s">
        <v>31</v>
      </c>
      <c r="BH403" s="71"/>
      <c r="BI403" s="71"/>
      <c r="BJ403" s="71"/>
      <c r="BK403" s="71"/>
      <c r="BL403" s="71"/>
      <c r="BM403" s="71"/>
      <c r="BN403" s="71"/>
      <c r="BO403" s="71"/>
      <c r="BP403" s="71"/>
      <c r="BQ403" s="71"/>
      <c r="BR403" s="71"/>
      <c r="BS403" s="71"/>
      <c r="BT403" s="71"/>
      <c r="BU403" s="71"/>
      <c r="BV403" s="71"/>
      <c r="BW403" s="71"/>
      <c r="BX403" s="71"/>
      <c r="BY403" s="71"/>
      <c r="BZ403" s="71"/>
      <c r="CA403" s="71"/>
      <c r="CB403" s="71"/>
      <c r="CC403" s="71"/>
      <c r="CD403" s="71"/>
      <c r="CE403" s="71"/>
      <c r="CF403" s="71"/>
      <c r="CG403" s="71"/>
      <c r="CH403" s="71"/>
      <c r="CI403" s="71"/>
      <c r="CJ403" s="71"/>
      <c r="CK403" s="71"/>
      <c r="CL403" s="71"/>
      <c r="CM403" s="71"/>
      <c r="CN403" s="71"/>
      <c r="CO403" s="71"/>
      <c r="CP403" s="71"/>
      <c r="CQ403" s="71"/>
      <c r="CR403" s="71"/>
      <c r="CS403" s="71"/>
      <c r="CT403" s="71"/>
      <c r="CU403" s="71"/>
      <c r="CV403" s="71"/>
      <c r="CW403" s="71"/>
      <c r="CX403" s="71"/>
      <c r="CY403" s="71"/>
      <c r="CZ403" s="71"/>
      <c r="DA403" s="71"/>
      <c r="DB403" s="71"/>
      <c r="DC403" s="71"/>
      <c r="DD403" s="71"/>
      <c r="DE403" s="71"/>
      <c r="DF403" s="71"/>
      <c r="DG403" s="71"/>
      <c r="DH403" s="71"/>
      <c r="DI403" s="71"/>
      <c r="DJ403" s="71"/>
      <c r="DK403" s="71"/>
    </row>
    <row r="404" spans="1:115">
      <c r="A404" s="109" t="s">
        <v>16</v>
      </c>
      <c r="B404" s="72" t="s">
        <v>53</v>
      </c>
      <c r="C404" s="99" t="s">
        <v>175</v>
      </c>
      <c r="D404" s="100">
        <v>0.52637999999999996</v>
      </c>
      <c r="E404" s="100">
        <v>44.872900000000001</v>
      </c>
      <c r="F404" s="100">
        <v>48.002580000000002</v>
      </c>
      <c r="G404" s="71" t="s">
        <v>31</v>
      </c>
      <c r="H404" s="101" t="s">
        <v>31</v>
      </c>
      <c r="I404" s="71" t="s">
        <v>31</v>
      </c>
      <c r="J404" s="71" t="s">
        <v>31</v>
      </c>
      <c r="K404" s="71" t="s">
        <v>31</v>
      </c>
      <c r="L404" s="71" t="s">
        <v>31</v>
      </c>
      <c r="M404" s="71" t="s">
        <v>31</v>
      </c>
      <c r="N404" s="71" t="s">
        <v>31</v>
      </c>
      <c r="O404" s="71" t="s">
        <v>31</v>
      </c>
      <c r="P404" s="71" t="s">
        <v>31</v>
      </c>
      <c r="Q404" s="71" t="s">
        <v>31</v>
      </c>
      <c r="R404" s="71" t="s">
        <v>31</v>
      </c>
      <c r="S404" s="71" t="s">
        <v>31</v>
      </c>
      <c r="T404" s="71" t="s">
        <v>31</v>
      </c>
      <c r="U404" s="71" t="s">
        <v>31</v>
      </c>
      <c r="V404" s="71" t="s">
        <v>31</v>
      </c>
      <c r="W404" s="71" t="s">
        <v>31</v>
      </c>
      <c r="X404" s="71" t="s">
        <v>31</v>
      </c>
      <c r="Y404" s="71" t="s">
        <v>31</v>
      </c>
      <c r="Z404" s="71" t="s">
        <v>31</v>
      </c>
      <c r="AA404" s="101">
        <v>5.189481467856</v>
      </c>
      <c r="AB404" s="79">
        <v>12.1395</v>
      </c>
      <c r="AC404" s="101" t="s">
        <v>31</v>
      </c>
      <c r="AD404" s="101" t="s">
        <v>31</v>
      </c>
      <c r="AE404" s="101" t="s">
        <v>31</v>
      </c>
      <c r="AF404" s="101" t="s">
        <v>31</v>
      </c>
      <c r="AG404" s="101" t="s">
        <v>31</v>
      </c>
      <c r="AH404" s="101" t="s">
        <v>31</v>
      </c>
      <c r="AI404" s="101" t="s">
        <v>31</v>
      </c>
      <c r="AJ404" s="101" t="s">
        <v>31</v>
      </c>
      <c r="AK404" s="101" t="s">
        <v>31</v>
      </c>
      <c r="AL404" s="101" t="s">
        <v>31</v>
      </c>
      <c r="AM404" s="101" t="s">
        <v>31</v>
      </c>
      <c r="AN404" s="101" t="s">
        <v>31</v>
      </c>
      <c r="AO404" s="101" t="s">
        <v>31</v>
      </c>
      <c r="AP404" s="101" t="s">
        <v>31</v>
      </c>
      <c r="AQ404" s="101" t="s">
        <v>31</v>
      </c>
      <c r="AR404" s="101" t="s">
        <v>31</v>
      </c>
      <c r="AS404" s="101" t="s">
        <v>31</v>
      </c>
      <c r="AT404" s="101" t="s">
        <v>31</v>
      </c>
      <c r="AU404" s="101" t="s">
        <v>31</v>
      </c>
      <c r="AV404" s="101">
        <v>29.450150965531702</v>
      </c>
      <c r="AW404" s="101">
        <v>49.398833290768366</v>
      </c>
      <c r="AX404" s="101" t="s">
        <v>31</v>
      </c>
      <c r="AY404" s="101" t="s">
        <v>31</v>
      </c>
      <c r="AZ404" s="101" t="s">
        <v>31</v>
      </c>
      <c r="BA404" s="101" t="s">
        <v>31</v>
      </c>
      <c r="BB404" s="101" t="s">
        <v>31</v>
      </c>
      <c r="BC404" s="101">
        <v>4.2</v>
      </c>
      <c r="BD404" s="101" t="s">
        <v>31</v>
      </c>
      <c r="BE404" s="101" t="s">
        <v>31</v>
      </c>
      <c r="BF404" s="101" t="s">
        <v>31</v>
      </c>
      <c r="BG404" s="101" t="s">
        <v>31</v>
      </c>
      <c r="BH404" s="71"/>
      <c r="BI404" s="71"/>
      <c r="BJ404" s="71"/>
      <c r="BK404" s="71"/>
      <c r="BL404" s="71"/>
      <c r="BM404" s="71"/>
      <c r="BN404" s="71"/>
      <c r="BO404" s="71"/>
      <c r="BP404" s="71"/>
      <c r="BQ404" s="71"/>
      <c r="BR404" s="71"/>
      <c r="BS404" s="71"/>
      <c r="BT404" s="71"/>
      <c r="BU404" s="71"/>
      <c r="BV404" s="71"/>
      <c r="BW404" s="71"/>
      <c r="BX404" s="71"/>
      <c r="BY404" s="71"/>
      <c r="BZ404" s="71"/>
      <c r="CA404" s="71"/>
      <c r="CB404" s="71"/>
      <c r="CC404" s="71"/>
      <c r="CD404" s="71"/>
      <c r="CE404" s="71"/>
      <c r="CF404" s="71"/>
      <c r="CG404" s="71"/>
      <c r="CH404" s="71"/>
      <c r="CI404" s="71"/>
      <c r="CJ404" s="71"/>
      <c r="CK404" s="71"/>
      <c r="CL404" s="71"/>
      <c r="CM404" s="71"/>
      <c r="CN404" s="71"/>
      <c r="CO404" s="71"/>
      <c r="CP404" s="71"/>
      <c r="CQ404" s="71"/>
      <c r="CR404" s="71"/>
      <c r="CS404" s="71"/>
      <c r="CT404" s="71"/>
      <c r="CU404" s="71"/>
      <c r="CV404" s="71"/>
      <c r="CW404" s="71"/>
      <c r="CX404" s="71"/>
      <c r="CY404" s="71"/>
      <c r="CZ404" s="71"/>
      <c r="DA404" s="71"/>
      <c r="DB404" s="71"/>
      <c r="DC404" s="71"/>
      <c r="DD404" s="71"/>
      <c r="DE404" s="71"/>
      <c r="DF404" s="71"/>
      <c r="DG404" s="71"/>
      <c r="DH404" s="71"/>
      <c r="DI404" s="71"/>
      <c r="DJ404" s="71"/>
      <c r="DK404" s="71"/>
    </row>
    <row r="405" spans="1:115">
      <c r="A405" s="109" t="s">
        <v>16</v>
      </c>
      <c r="B405" s="72" t="s">
        <v>52</v>
      </c>
      <c r="C405" s="99" t="s">
        <v>175</v>
      </c>
      <c r="D405" s="100">
        <v>0.51293999999999995</v>
      </c>
      <c r="E405" s="100">
        <v>41.279710000000001</v>
      </c>
      <c r="F405" s="100">
        <v>50.567189999999997</v>
      </c>
      <c r="G405" s="71" t="s">
        <v>31</v>
      </c>
      <c r="H405" s="101" t="s">
        <v>31</v>
      </c>
      <c r="I405" s="71" t="s">
        <v>31</v>
      </c>
      <c r="J405" s="71" t="s">
        <v>31</v>
      </c>
      <c r="K405" s="71" t="s">
        <v>31</v>
      </c>
      <c r="L405" s="71" t="s">
        <v>31</v>
      </c>
      <c r="M405" s="71" t="s">
        <v>31</v>
      </c>
      <c r="N405" s="71" t="s">
        <v>31</v>
      </c>
      <c r="O405" s="71" t="s">
        <v>31</v>
      </c>
      <c r="P405" s="71" t="s">
        <v>31</v>
      </c>
      <c r="Q405" s="71" t="s">
        <v>31</v>
      </c>
      <c r="R405" s="71" t="s">
        <v>31</v>
      </c>
      <c r="S405" s="71" t="s">
        <v>31</v>
      </c>
      <c r="T405" s="71" t="s">
        <v>31</v>
      </c>
      <c r="U405" s="71" t="s">
        <v>31</v>
      </c>
      <c r="V405" s="71" t="s">
        <v>31</v>
      </c>
      <c r="W405" s="71" t="s">
        <v>31</v>
      </c>
      <c r="X405" s="71" t="s">
        <v>31</v>
      </c>
      <c r="Y405" s="71" t="s">
        <v>31</v>
      </c>
      <c r="Z405" s="71" t="s">
        <v>31</v>
      </c>
      <c r="AA405" s="101">
        <v>11.38</v>
      </c>
      <c r="AB405" s="79">
        <v>10.0944</v>
      </c>
      <c r="AC405" s="101" t="s">
        <v>31</v>
      </c>
      <c r="AD405" s="101" t="s">
        <v>31</v>
      </c>
      <c r="AE405" s="101" t="s">
        <v>31</v>
      </c>
      <c r="AF405" s="101" t="s">
        <v>31</v>
      </c>
      <c r="AG405" s="101" t="s">
        <v>31</v>
      </c>
      <c r="AH405" s="101" t="s">
        <v>31</v>
      </c>
      <c r="AI405" s="101" t="s">
        <v>31</v>
      </c>
      <c r="AJ405" s="101" t="s">
        <v>31</v>
      </c>
      <c r="AK405" s="101" t="s">
        <v>31</v>
      </c>
      <c r="AL405" s="101" t="s">
        <v>31</v>
      </c>
      <c r="AM405" s="101" t="s">
        <v>31</v>
      </c>
      <c r="AN405" s="101" t="s">
        <v>31</v>
      </c>
      <c r="AO405" s="101" t="s">
        <v>31</v>
      </c>
      <c r="AP405" s="101" t="s">
        <v>31</v>
      </c>
      <c r="AQ405" s="101" t="s">
        <v>31</v>
      </c>
      <c r="AR405" s="101" t="s">
        <v>31</v>
      </c>
      <c r="AS405" s="101" t="s">
        <v>31</v>
      </c>
      <c r="AT405" s="101" t="s">
        <v>31</v>
      </c>
      <c r="AU405" s="101" t="s">
        <v>31</v>
      </c>
      <c r="AV405" s="101">
        <v>28.997719388470799</v>
      </c>
      <c r="AW405" s="101">
        <v>47.46053883428263</v>
      </c>
      <c r="AX405" s="101" t="s">
        <v>31</v>
      </c>
      <c r="AY405" s="101" t="s">
        <v>31</v>
      </c>
      <c r="AZ405" s="101">
        <v>41.4</v>
      </c>
      <c r="BA405" s="101" t="s">
        <v>31</v>
      </c>
      <c r="BB405" s="101" t="s">
        <v>31</v>
      </c>
      <c r="BC405" s="101" t="s">
        <v>31</v>
      </c>
      <c r="BD405" s="101" t="s">
        <v>31</v>
      </c>
      <c r="BE405" s="101" t="s">
        <v>31</v>
      </c>
      <c r="BF405" s="101" t="s">
        <v>31</v>
      </c>
      <c r="BG405" s="101" t="s">
        <v>31</v>
      </c>
      <c r="BH405" s="71"/>
      <c r="BI405" s="71"/>
      <c r="BJ405" s="71"/>
      <c r="BK405" s="71"/>
      <c r="BL405" s="71"/>
      <c r="BM405" s="71"/>
      <c r="BN405" s="71"/>
      <c r="BO405" s="71"/>
      <c r="BP405" s="71"/>
      <c r="BQ405" s="71"/>
      <c r="BR405" s="71"/>
      <c r="BS405" s="71"/>
      <c r="BT405" s="71"/>
      <c r="BU405" s="71"/>
      <c r="BV405" s="71"/>
      <c r="BW405" s="71"/>
      <c r="BX405" s="71"/>
      <c r="BY405" s="71"/>
      <c r="BZ405" s="71"/>
      <c r="CA405" s="71"/>
      <c r="CB405" s="71"/>
      <c r="CC405" s="71"/>
      <c r="CD405" s="71"/>
      <c r="CE405" s="71"/>
      <c r="CF405" s="71"/>
      <c r="CG405" s="71"/>
      <c r="CH405" s="71"/>
      <c r="CI405" s="71"/>
      <c r="CJ405" s="71"/>
      <c r="CK405" s="71"/>
      <c r="CL405" s="71"/>
      <c r="CM405" s="71"/>
      <c r="CN405" s="71"/>
      <c r="CO405" s="71"/>
      <c r="CP405" s="71"/>
      <c r="CQ405" s="71"/>
      <c r="CR405" s="71"/>
      <c r="CS405" s="71"/>
      <c r="CT405" s="71"/>
      <c r="CU405" s="71"/>
      <c r="CV405" s="71"/>
      <c r="CW405" s="71"/>
      <c r="CX405" s="71"/>
      <c r="CY405" s="71"/>
      <c r="CZ405" s="71"/>
      <c r="DA405" s="71"/>
      <c r="DB405" s="71"/>
      <c r="DC405" s="71"/>
      <c r="DD405" s="71"/>
      <c r="DE405" s="71"/>
      <c r="DF405" s="71"/>
      <c r="DG405" s="71"/>
      <c r="DH405" s="71"/>
      <c r="DI405" s="71"/>
      <c r="DJ405" s="71"/>
      <c r="DK405" s="71"/>
    </row>
    <row r="406" spans="1:115">
      <c r="A406" s="109" t="s">
        <v>16</v>
      </c>
      <c r="B406" s="72" t="s">
        <v>51</v>
      </c>
      <c r="C406" s="99" t="s">
        <v>175</v>
      </c>
      <c r="D406" s="100">
        <v>0.46944999999999998</v>
      </c>
      <c r="E406" s="100">
        <v>36.212760000000003</v>
      </c>
      <c r="F406" s="100">
        <v>57.018009999999997</v>
      </c>
      <c r="G406" s="71" t="s">
        <v>31</v>
      </c>
      <c r="H406" s="101" t="s">
        <v>31</v>
      </c>
      <c r="I406" s="71" t="s">
        <v>31</v>
      </c>
      <c r="J406" s="71" t="s">
        <v>31</v>
      </c>
      <c r="K406" s="71" t="s">
        <v>31</v>
      </c>
      <c r="L406" s="71" t="s">
        <v>31</v>
      </c>
      <c r="M406" s="71" t="s">
        <v>31</v>
      </c>
      <c r="N406" s="71" t="s">
        <v>31</v>
      </c>
      <c r="O406" s="71" t="s">
        <v>31</v>
      </c>
      <c r="P406" s="71" t="s">
        <v>31</v>
      </c>
      <c r="Q406" s="71" t="s">
        <v>31</v>
      </c>
      <c r="R406" s="71" t="s">
        <v>31</v>
      </c>
      <c r="S406" s="71" t="s">
        <v>31</v>
      </c>
      <c r="T406" s="71" t="s">
        <v>31</v>
      </c>
      <c r="U406" s="71" t="s">
        <v>31</v>
      </c>
      <c r="V406" s="71" t="s">
        <v>31</v>
      </c>
      <c r="W406" s="71" t="s">
        <v>31</v>
      </c>
      <c r="X406" s="71" t="s">
        <v>31</v>
      </c>
      <c r="Y406" s="71" t="s">
        <v>31</v>
      </c>
      <c r="Z406" s="71" t="s">
        <v>31</v>
      </c>
      <c r="AA406" s="101">
        <v>12.33</v>
      </c>
      <c r="AB406" s="79">
        <v>10.5862</v>
      </c>
      <c r="AC406" s="101" t="s">
        <v>31</v>
      </c>
      <c r="AD406" s="101" t="s">
        <v>31</v>
      </c>
      <c r="AE406" s="101" t="s">
        <v>31</v>
      </c>
      <c r="AF406" s="101" t="s">
        <v>31</v>
      </c>
      <c r="AG406" s="101" t="s">
        <v>31</v>
      </c>
      <c r="AH406" s="101" t="s">
        <v>31</v>
      </c>
      <c r="AI406" s="101" t="s">
        <v>31</v>
      </c>
      <c r="AJ406" s="101" t="s">
        <v>31</v>
      </c>
      <c r="AK406" s="101" t="s">
        <v>31</v>
      </c>
      <c r="AL406" s="101" t="s">
        <v>31</v>
      </c>
      <c r="AM406" s="101" t="s">
        <v>31</v>
      </c>
      <c r="AN406" s="101" t="s">
        <v>31</v>
      </c>
      <c r="AO406" s="101" t="s">
        <v>31</v>
      </c>
      <c r="AP406" s="101" t="s">
        <v>31</v>
      </c>
      <c r="AQ406" s="101" t="s">
        <v>31</v>
      </c>
      <c r="AR406" s="101" t="s">
        <v>31</v>
      </c>
      <c r="AS406" s="101" t="s">
        <v>31</v>
      </c>
      <c r="AT406" s="101" t="s">
        <v>31</v>
      </c>
      <c r="AU406" s="101" t="s">
        <v>31</v>
      </c>
      <c r="AV406" s="101">
        <v>28.624485352776901</v>
      </c>
      <c r="AW406" s="101">
        <v>45.601471837836634</v>
      </c>
      <c r="AX406" s="101" t="s">
        <v>31</v>
      </c>
      <c r="AY406" s="101" t="s">
        <v>31</v>
      </c>
      <c r="AZ406" s="101">
        <v>42.2</v>
      </c>
      <c r="BA406" s="101" t="s">
        <v>31</v>
      </c>
      <c r="BB406" s="101" t="s">
        <v>31</v>
      </c>
      <c r="BC406" s="101">
        <v>4.4000000000000004</v>
      </c>
      <c r="BD406" s="101" t="s">
        <v>31</v>
      </c>
      <c r="BE406" s="101">
        <v>40</v>
      </c>
      <c r="BF406" s="101">
        <v>40</v>
      </c>
      <c r="BG406" s="101" t="s">
        <v>31</v>
      </c>
      <c r="BH406" s="71"/>
      <c r="BI406" s="71"/>
      <c r="BJ406" s="71"/>
      <c r="BK406" s="71"/>
      <c r="BL406" s="71"/>
      <c r="BM406" s="71"/>
      <c r="BN406" s="71"/>
      <c r="BO406" s="71"/>
      <c r="BP406" s="71"/>
      <c r="BQ406" s="71"/>
      <c r="BR406" s="71"/>
      <c r="BS406" s="71"/>
      <c r="BT406" s="71"/>
      <c r="BU406" s="71"/>
      <c r="BV406" s="71"/>
      <c r="BW406" s="71"/>
      <c r="BX406" s="71"/>
      <c r="BY406" s="71"/>
      <c r="BZ406" s="71"/>
      <c r="CA406" s="71"/>
      <c r="CB406" s="71"/>
      <c r="CC406" s="71"/>
      <c r="CD406" s="71"/>
      <c r="CE406" s="71"/>
      <c r="CF406" s="71"/>
      <c r="CG406" s="71"/>
      <c r="CH406" s="71"/>
      <c r="CI406" s="71"/>
      <c r="CJ406" s="71"/>
      <c r="CK406" s="71"/>
      <c r="CL406" s="71"/>
      <c r="CM406" s="71"/>
      <c r="CN406" s="71"/>
      <c r="CO406" s="71"/>
      <c r="CP406" s="71"/>
      <c r="CQ406" s="71"/>
      <c r="CR406" s="71"/>
      <c r="CS406" s="71"/>
      <c r="CT406" s="71"/>
      <c r="CU406" s="71"/>
      <c r="CV406" s="71"/>
      <c r="CW406" s="71"/>
      <c r="CX406" s="71"/>
      <c r="CY406" s="71"/>
      <c r="CZ406" s="71"/>
      <c r="DA406" s="71"/>
      <c r="DB406" s="71"/>
      <c r="DC406" s="71"/>
      <c r="DD406" s="71"/>
      <c r="DE406" s="71"/>
      <c r="DF406" s="71"/>
      <c r="DG406" s="71"/>
      <c r="DH406" s="71"/>
      <c r="DI406" s="71"/>
      <c r="DJ406" s="71"/>
      <c r="DK406" s="71"/>
    </row>
    <row r="407" spans="1:115">
      <c r="A407" s="109" t="s">
        <v>16</v>
      </c>
      <c r="B407" s="72" t="s">
        <v>50</v>
      </c>
      <c r="C407" s="99" t="s">
        <v>175</v>
      </c>
      <c r="D407" s="100">
        <v>0.50214999999999999</v>
      </c>
      <c r="E407" s="100">
        <v>37.915930000000003</v>
      </c>
      <c r="F407" s="100">
        <v>56.962380000000003</v>
      </c>
      <c r="G407" s="71" t="s">
        <v>31</v>
      </c>
      <c r="H407" s="101" t="s">
        <v>31</v>
      </c>
      <c r="I407" s="71" t="s">
        <v>31</v>
      </c>
      <c r="J407" s="71" t="s">
        <v>31</v>
      </c>
      <c r="K407" s="71" t="s">
        <v>31</v>
      </c>
      <c r="L407" s="71" t="s">
        <v>31</v>
      </c>
      <c r="M407" s="71" t="s">
        <v>31</v>
      </c>
      <c r="N407" s="71" t="s">
        <v>31</v>
      </c>
      <c r="O407" s="71" t="s">
        <v>31</v>
      </c>
      <c r="P407" s="71" t="s">
        <v>31</v>
      </c>
      <c r="Q407" s="71" t="s">
        <v>31</v>
      </c>
      <c r="R407" s="71" t="s">
        <v>31</v>
      </c>
      <c r="S407" s="71" t="s">
        <v>31</v>
      </c>
      <c r="T407" s="71" t="s">
        <v>31</v>
      </c>
      <c r="U407" s="71" t="s">
        <v>31</v>
      </c>
      <c r="V407" s="71" t="s">
        <v>31</v>
      </c>
      <c r="W407" s="71" t="s">
        <v>31</v>
      </c>
      <c r="X407" s="71" t="s">
        <v>31</v>
      </c>
      <c r="Y407" s="71" t="s">
        <v>31</v>
      </c>
      <c r="Z407" s="71" t="s">
        <v>31</v>
      </c>
      <c r="AA407" s="101">
        <v>14.58</v>
      </c>
      <c r="AB407" s="79">
        <v>16.790299999999998</v>
      </c>
      <c r="AC407" s="101" t="s">
        <v>31</v>
      </c>
      <c r="AD407" s="101" t="s">
        <v>31</v>
      </c>
      <c r="AE407" s="101" t="s">
        <v>31</v>
      </c>
      <c r="AF407" s="101" t="s">
        <v>31</v>
      </c>
      <c r="AG407" s="101" t="s">
        <v>31</v>
      </c>
      <c r="AH407" s="101" t="s">
        <v>31</v>
      </c>
      <c r="AI407" s="101" t="s">
        <v>31</v>
      </c>
      <c r="AJ407" s="101" t="s">
        <v>31</v>
      </c>
      <c r="AK407" s="101" t="s">
        <v>31</v>
      </c>
      <c r="AL407" s="101" t="s">
        <v>31</v>
      </c>
      <c r="AM407" s="101" t="s">
        <v>31</v>
      </c>
      <c r="AN407" s="101" t="s">
        <v>31</v>
      </c>
      <c r="AO407" s="101" t="s">
        <v>31</v>
      </c>
      <c r="AP407" s="101" t="s">
        <v>31</v>
      </c>
      <c r="AQ407" s="101" t="s">
        <v>31</v>
      </c>
      <c r="AR407" s="101" t="s">
        <v>31</v>
      </c>
      <c r="AS407" s="101" t="s">
        <v>31</v>
      </c>
      <c r="AT407" s="101" t="s">
        <v>31</v>
      </c>
      <c r="AU407" s="101">
        <v>62.915300000000002</v>
      </c>
      <c r="AV407" s="101">
        <v>28.5416732112974</v>
      </c>
      <c r="AW407" s="101">
        <v>48.119682814026405</v>
      </c>
      <c r="AX407" s="101" t="s">
        <v>31</v>
      </c>
      <c r="AY407" s="101" t="s">
        <v>31</v>
      </c>
      <c r="AZ407" s="101">
        <v>41.3</v>
      </c>
      <c r="BA407" s="101" t="s">
        <v>31</v>
      </c>
      <c r="BB407" s="101" t="s">
        <v>31</v>
      </c>
      <c r="BC407" s="101">
        <v>4.4000000000000004</v>
      </c>
      <c r="BD407" s="101" t="s">
        <v>31</v>
      </c>
      <c r="BE407" s="101">
        <v>10.5</v>
      </c>
      <c r="BF407" s="101">
        <v>10.5</v>
      </c>
      <c r="BG407" s="101" t="s">
        <v>31</v>
      </c>
      <c r="BH407" s="71"/>
      <c r="BI407" s="71"/>
      <c r="BJ407" s="71"/>
      <c r="BK407" s="71"/>
      <c r="BL407" s="71"/>
      <c r="BM407" s="71"/>
      <c r="BN407" s="71"/>
      <c r="BO407" s="71"/>
      <c r="BP407" s="71"/>
      <c r="BQ407" s="71"/>
      <c r="BR407" s="71"/>
      <c r="BS407" s="71"/>
      <c r="BT407" s="71"/>
      <c r="BU407" s="71"/>
      <c r="BV407" s="71"/>
      <c r="BW407" s="71"/>
      <c r="BX407" s="71"/>
      <c r="BY407" s="71"/>
      <c r="BZ407" s="71"/>
      <c r="CA407" s="71"/>
      <c r="CB407" s="71"/>
      <c r="CC407" s="71"/>
      <c r="CD407" s="71"/>
      <c r="CE407" s="71"/>
      <c r="CF407" s="71"/>
      <c r="CG407" s="71"/>
      <c r="CH407" s="71"/>
      <c r="CI407" s="71"/>
      <c r="CJ407" s="71"/>
      <c r="CK407" s="71"/>
      <c r="CL407" s="71"/>
      <c r="CM407" s="71"/>
      <c r="CN407" s="71"/>
      <c r="CO407" s="71"/>
      <c r="CP407" s="71"/>
      <c r="CQ407" s="71"/>
      <c r="CR407" s="71"/>
      <c r="CS407" s="71"/>
      <c r="CT407" s="71"/>
      <c r="CU407" s="71"/>
      <c r="CV407" s="71"/>
      <c r="CW407" s="71"/>
      <c r="CX407" s="71"/>
      <c r="CY407" s="71"/>
      <c r="CZ407" s="71"/>
      <c r="DA407" s="71"/>
      <c r="DB407" s="71"/>
      <c r="DC407" s="71"/>
      <c r="DD407" s="71"/>
      <c r="DE407" s="71"/>
      <c r="DF407" s="71"/>
      <c r="DG407" s="71"/>
      <c r="DH407" s="71"/>
      <c r="DI407" s="71"/>
      <c r="DJ407" s="71"/>
      <c r="DK407" s="71"/>
    </row>
    <row r="408" spans="1:115">
      <c r="A408" s="109" t="s">
        <v>16</v>
      </c>
      <c r="B408" s="72" t="s">
        <v>49</v>
      </c>
      <c r="C408" s="99" t="s">
        <v>175</v>
      </c>
      <c r="D408" s="100">
        <v>0.56930999999999998</v>
      </c>
      <c r="E408" s="100">
        <v>43.305709999999998</v>
      </c>
      <c r="F408" s="100">
        <v>50.135959999999997</v>
      </c>
      <c r="G408" s="71" t="s">
        <v>31</v>
      </c>
      <c r="H408" s="101" t="s">
        <v>31</v>
      </c>
      <c r="I408" s="71" t="s">
        <v>31</v>
      </c>
      <c r="J408" s="71" t="s">
        <v>31</v>
      </c>
      <c r="K408" s="71" t="s">
        <v>31</v>
      </c>
      <c r="L408" s="71" t="s">
        <v>31</v>
      </c>
      <c r="M408" s="71" t="s">
        <v>31</v>
      </c>
      <c r="N408" s="71" t="s">
        <v>31</v>
      </c>
      <c r="O408" s="71" t="s">
        <v>31</v>
      </c>
      <c r="P408" s="71" t="s">
        <v>31</v>
      </c>
      <c r="Q408" s="71" t="s">
        <v>31</v>
      </c>
      <c r="R408" s="71" t="s">
        <v>31</v>
      </c>
      <c r="S408" s="71" t="s">
        <v>31</v>
      </c>
      <c r="T408" s="71" t="s">
        <v>31</v>
      </c>
      <c r="U408" s="71" t="s">
        <v>31</v>
      </c>
      <c r="V408" s="71" t="s">
        <v>31</v>
      </c>
      <c r="W408" s="71" t="s">
        <v>31</v>
      </c>
      <c r="X408" s="71" t="s">
        <v>31</v>
      </c>
      <c r="Y408" s="71" t="s">
        <v>31</v>
      </c>
      <c r="Z408" s="71" t="s">
        <v>31</v>
      </c>
      <c r="AA408" s="101">
        <v>15.46</v>
      </c>
      <c r="AB408" s="79">
        <v>15.5665</v>
      </c>
      <c r="AC408" s="101" t="s">
        <v>31</v>
      </c>
      <c r="AD408" s="101" t="s">
        <v>31</v>
      </c>
      <c r="AE408" s="101" t="s">
        <v>31</v>
      </c>
      <c r="AF408" s="101" t="s">
        <v>31</v>
      </c>
      <c r="AG408" s="101" t="s">
        <v>31</v>
      </c>
      <c r="AH408" s="101" t="s">
        <v>31</v>
      </c>
      <c r="AI408" s="101" t="s">
        <v>31</v>
      </c>
      <c r="AJ408" s="101" t="s">
        <v>31</v>
      </c>
      <c r="AK408" s="101" t="s">
        <v>31</v>
      </c>
      <c r="AL408" s="101" t="s">
        <v>31</v>
      </c>
      <c r="AM408" s="101" t="s">
        <v>31</v>
      </c>
      <c r="AN408" s="101" t="s">
        <v>31</v>
      </c>
      <c r="AO408" s="101" t="s">
        <v>31</v>
      </c>
      <c r="AP408" s="101" t="s">
        <v>31</v>
      </c>
      <c r="AQ408" s="101" t="s">
        <v>31</v>
      </c>
      <c r="AR408" s="101" t="s">
        <v>31</v>
      </c>
      <c r="AS408" s="101" t="s">
        <v>31</v>
      </c>
      <c r="AT408" s="101" t="s">
        <v>31</v>
      </c>
      <c r="AU408" s="101">
        <v>79.43732</v>
      </c>
      <c r="AV408" s="101">
        <v>27.9488528160134</v>
      </c>
      <c r="AW408" s="101">
        <v>45.437141128831314</v>
      </c>
      <c r="AX408" s="101" t="s">
        <v>31</v>
      </c>
      <c r="AY408" s="101" t="s">
        <v>31</v>
      </c>
      <c r="AZ408" s="101">
        <v>42.6</v>
      </c>
      <c r="BA408" s="101" t="s">
        <v>31</v>
      </c>
      <c r="BB408" s="101" t="s">
        <v>31</v>
      </c>
      <c r="BC408" s="101">
        <v>4.4000000000000004</v>
      </c>
      <c r="BD408" s="101">
        <v>4.3</v>
      </c>
      <c r="BE408" s="101">
        <v>10.5</v>
      </c>
      <c r="BF408" s="101">
        <v>10.5</v>
      </c>
      <c r="BG408" s="101" t="s">
        <v>31</v>
      </c>
      <c r="BH408" s="71"/>
      <c r="BI408" s="71"/>
      <c r="BJ408" s="71"/>
      <c r="BK408" s="71"/>
      <c r="BL408" s="71"/>
      <c r="BM408" s="71"/>
      <c r="BN408" s="71"/>
      <c r="BO408" s="71"/>
      <c r="BP408" s="71"/>
      <c r="BQ408" s="71"/>
      <c r="BR408" s="71"/>
      <c r="BS408" s="71"/>
      <c r="BT408" s="71"/>
      <c r="BU408" s="71"/>
      <c r="BV408" s="71"/>
      <c r="BW408" s="71"/>
      <c r="BX408" s="71"/>
      <c r="BY408" s="71"/>
      <c r="BZ408" s="71"/>
      <c r="CA408" s="71"/>
      <c r="CB408" s="71"/>
      <c r="CC408" s="71"/>
      <c r="CD408" s="71"/>
      <c r="CE408" s="71"/>
      <c r="CF408" s="71"/>
      <c r="CG408" s="71"/>
      <c r="CH408" s="71"/>
      <c r="CI408" s="71"/>
      <c r="CJ408" s="71"/>
      <c r="CK408" s="71"/>
      <c r="CL408" s="71"/>
      <c r="CM408" s="71"/>
      <c r="CN408" s="71"/>
      <c r="CO408" s="71"/>
      <c r="CP408" s="71"/>
      <c r="CQ408" s="71"/>
      <c r="CR408" s="71"/>
      <c r="CS408" s="71"/>
      <c r="CT408" s="71"/>
      <c r="CU408" s="71"/>
      <c r="CV408" s="71"/>
      <c r="CW408" s="71"/>
      <c r="CX408" s="71"/>
      <c r="CY408" s="71"/>
      <c r="CZ408" s="71"/>
      <c r="DA408" s="71"/>
      <c r="DB408" s="71"/>
      <c r="DC408" s="71"/>
      <c r="DD408" s="71"/>
      <c r="DE408" s="71"/>
      <c r="DF408" s="71"/>
      <c r="DG408" s="71"/>
      <c r="DH408" s="71"/>
      <c r="DI408" s="71"/>
      <c r="DJ408" s="71"/>
      <c r="DK408" s="71"/>
    </row>
    <row r="409" spans="1:115">
      <c r="A409" s="109" t="s">
        <v>16</v>
      </c>
      <c r="B409" s="72" t="s">
        <v>48</v>
      </c>
      <c r="C409" s="99" t="s">
        <v>175</v>
      </c>
      <c r="D409" s="100">
        <v>0.55749000000000004</v>
      </c>
      <c r="E409" s="100">
        <v>46.045630000000003</v>
      </c>
      <c r="F409" s="100">
        <v>48.630789999999998</v>
      </c>
      <c r="G409" s="98">
        <v>5.7</v>
      </c>
      <c r="H409" s="100">
        <v>1.76</v>
      </c>
      <c r="I409" s="100">
        <v>1.91</v>
      </c>
      <c r="J409" s="100">
        <v>2.0499999999999998</v>
      </c>
      <c r="K409" s="100">
        <v>2.14</v>
      </c>
      <c r="L409" s="100">
        <v>2.85</v>
      </c>
      <c r="M409" s="100">
        <v>3.4</v>
      </c>
      <c r="N409" s="100">
        <v>2.5</v>
      </c>
      <c r="O409" s="100">
        <v>3.32</v>
      </c>
      <c r="P409" s="100">
        <v>2.78</v>
      </c>
      <c r="Q409" s="100">
        <v>33.909999999999997</v>
      </c>
      <c r="R409" s="100">
        <v>54.66</v>
      </c>
      <c r="S409" s="100">
        <v>26.59</v>
      </c>
      <c r="T409" s="100">
        <v>20.100000000000001</v>
      </c>
      <c r="U409" s="100">
        <v>6.07</v>
      </c>
      <c r="V409" s="100">
        <v>0.41</v>
      </c>
      <c r="W409" s="100">
        <v>28.55</v>
      </c>
      <c r="X409" s="100">
        <v>11.81</v>
      </c>
      <c r="Y409" s="100">
        <v>85.6</v>
      </c>
      <c r="Z409" s="100">
        <v>77.239999999999995</v>
      </c>
      <c r="AA409" s="101">
        <v>18.239999999999998</v>
      </c>
      <c r="AB409" s="79">
        <v>16.849799999999998</v>
      </c>
      <c r="AC409" s="101" t="s">
        <v>31</v>
      </c>
      <c r="AD409" s="101" t="s">
        <v>31</v>
      </c>
      <c r="AE409" s="101" t="s">
        <v>31</v>
      </c>
      <c r="AF409" s="101" t="s">
        <v>31</v>
      </c>
      <c r="AG409" s="101" t="s">
        <v>31</v>
      </c>
      <c r="AH409" s="101" t="s">
        <v>31</v>
      </c>
      <c r="AI409" s="101" t="s">
        <v>31</v>
      </c>
      <c r="AJ409" s="101" t="s">
        <v>31</v>
      </c>
      <c r="AK409" s="101" t="s">
        <v>31</v>
      </c>
      <c r="AL409" s="101" t="s">
        <v>31</v>
      </c>
      <c r="AM409" s="101" t="s">
        <v>31</v>
      </c>
      <c r="AN409" s="101" t="s">
        <v>31</v>
      </c>
      <c r="AO409" s="101" t="s">
        <v>31</v>
      </c>
      <c r="AP409" s="101">
        <v>53.333329999999997</v>
      </c>
      <c r="AQ409" s="101">
        <v>4</v>
      </c>
      <c r="AR409" s="101">
        <v>40</v>
      </c>
      <c r="AS409" s="101">
        <v>4</v>
      </c>
      <c r="AT409" s="101">
        <v>40</v>
      </c>
      <c r="AU409" s="101">
        <v>79.354640000000003</v>
      </c>
      <c r="AV409" s="101">
        <v>27.3861016626504</v>
      </c>
      <c r="AW409" s="101">
        <v>48.151108712873047</v>
      </c>
      <c r="AX409" s="101" t="s">
        <v>31</v>
      </c>
      <c r="AY409" s="101" t="s">
        <v>31</v>
      </c>
      <c r="AZ409" s="101">
        <v>39.6</v>
      </c>
      <c r="BA409" s="101" t="s">
        <v>31</v>
      </c>
      <c r="BB409" s="101" t="s">
        <v>31</v>
      </c>
      <c r="BC409" s="101">
        <v>4.4000000000000004</v>
      </c>
      <c r="BD409" s="101" t="s">
        <v>31</v>
      </c>
      <c r="BE409" s="101">
        <v>10.5</v>
      </c>
      <c r="BF409" s="101">
        <v>10.5</v>
      </c>
      <c r="BG409" s="101" t="s">
        <v>31</v>
      </c>
      <c r="BH409" s="71"/>
      <c r="BI409" s="71"/>
      <c r="BJ409" s="71"/>
      <c r="BK409" s="71"/>
      <c r="BL409" s="71"/>
      <c r="BM409" s="71"/>
      <c r="BN409" s="71"/>
      <c r="BO409" s="71"/>
      <c r="BP409" s="71"/>
      <c r="BQ409" s="71"/>
      <c r="BR409" s="71"/>
      <c r="BS409" s="71"/>
      <c r="BT409" s="71"/>
      <c r="BU409" s="71"/>
      <c r="BV409" s="71"/>
      <c r="BW409" s="71"/>
      <c r="BX409" s="71"/>
      <c r="BY409" s="71"/>
      <c r="BZ409" s="71"/>
      <c r="CA409" s="71"/>
      <c r="CB409" s="71"/>
      <c r="CC409" s="71"/>
      <c r="CD409" s="71"/>
      <c r="CE409" s="71"/>
      <c r="CF409" s="71"/>
      <c r="CG409" s="71"/>
      <c r="CH409" s="71"/>
      <c r="CI409" s="71"/>
      <c r="CJ409" s="71"/>
      <c r="CK409" s="71"/>
      <c r="CL409" s="71"/>
      <c r="CM409" s="71"/>
      <c r="CN409" s="71"/>
      <c r="CO409" s="71"/>
      <c r="CP409" s="71"/>
      <c r="CQ409" s="71"/>
      <c r="CR409" s="71"/>
      <c r="CS409" s="71"/>
      <c r="CT409" s="71"/>
      <c r="CU409" s="71"/>
      <c r="CV409" s="71"/>
      <c r="CW409" s="71"/>
      <c r="CX409" s="71"/>
      <c r="CY409" s="71"/>
      <c r="CZ409" s="71"/>
      <c r="DA409" s="71"/>
      <c r="DB409" s="71"/>
      <c r="DC409" s="71"/>
      <c r="DD409" s="71"/>
      <c r="DE409" s="71"/>
      <c r="DF409" s="71"/>
      <c r="DG409" s="71"/>
      <c r="DH409" s="71"/>
      <c r="DI409" s="71"/>
      <c r="DJ409" s="71"/>
      <c r="DK409" s="71"/>
    </row>
    <row r="410" spans="1:115">
      <c r="A410" s="109" t="s">
        <v>16</v>
      </c>
      <c r="B410" s="72" t="s">
        <v>47</v>
      </c>
      <c r="C410" s="99" t="s">
        <v>175</v>
      </c>
      <c r="D410" s="100">
        <v>0.69181999999999999</v>
      </c>
      <c r="E410" s="100">
        <v>48.445399999999999</v>
      </c>
      <c r="F410" s="100">
        <v>47.069540000000003</v>
      </c>
      <c r="G410" s="71" t="s">
        <v>31</v>
      </c>
      <c r="H410" s="100">
        <v>1.91</v>
      </c>
      <c r="I410" s="100">
        <v>1.88</v>
      </c>
      <c r="J410" s="100">
        <v>1.78</v>
      </c>
      <c r="K410" s="100">
        <v>2.0699999999999998</v>
      </c>
      <c r="L410" s="100">
        <v>3.02</v>
      </c>
      <c r="M410" s="100">
        <v>3.71</v>
      </c>
      <c r="N410" s="100">
        <v>2.58</v>
      </c>
      <c r="O410" s="100">
        <v>3.39</v>
      </c>
      <c r="P410" s="100">
        <v>2.63</v>
      </c>
      <c r="Q410" s="100">
        <v>39.450000000000003</v>
      </c>
      <c r="R410" s="100">
        <v>49.08</v>
      </c>
      <c r="S410" s="100">
        <v>23.13</v>
      </c>
      <c r="T410" s="100">
        <v>19.05</v>
      </c>
      <c r="U410" s="100">
        <v>5.58</v>
      </c>
      <c r="V410" s="100">
        <v>0.28000000000000003</v>
      </c>
      <c r="W410" s="100">
        <v>45.39</v>
      </c>
      <c r="X410" s="100">
        <v>16.82</v>
      </c>
      <c r="Y410" s="100">
        <v>82.46</v>
      </c>
      <c r="Z410" s="100">
        <v>75.44</v>
      </c>
      <c r="AA410" s="101">
        <v>28.63</v>
      </c>
      <c r="AB410" s="79">
        <v>9</v>
      </c>
      <c r="AC410" s="101" t="s">
        <v>31</v>
      </c>
      <c r="AD410" s="101" t="s">
        <v>31</v>
      </c>
      <c r="AE410" s="101" t="s">
        <v>31</v>
      </c>
      <c r="AF410" s="101" t="s">
        <v>31</v>
      </c>
      <c r="AG410" s="101" t="s">
        <v>31</v>
      </c>
      <c r="AH410" s="101" t="s">
        <v>31</v>
      </c>
      <c r="AI410" s="101" t="s">
        <v>31</v>
      </c>
      <c r="AJ410" s="101" t="s">
        <v>31</v>
      </c>
      <c r="AK410" s="101" t="s">
        <v>31</v>
      </c>
      <c r="AL410" s="101" t="s">
        <v>31</v>
      </c>
      <c r="AM410" s="101" t="s">
        <v>31</v>
      </c>
      <c r="AN410" s="101" t="s">
        <v>31</v>
      </c>
      <c r="AO410" s="101" t="s">
        <v>31</v>
      </c>
      <c r="AP410" s="101">
        <v>53.333329999999997</v>
      </c>
      <c r="AQ410" s="101">
        <v>4</v>
      </c>
      <c r="AR410" s="101">
        <v>40</v>
      </c>
      <c r="AS410" s="101">
        <v>4</v>
      </c>
      <c r="AT410" s="101">
        <v>40</v>
      </c>
      <c r="AU410" s="101">
        <v>79.626040000000003</v>
      </c>
      <c r="AV410" s="101">
        <v>26.151892341886199</v>
      </c>
      <c r="AW410" s="101">
        <v>47.28958531354624</v>
      </c>
      <c r="AX410" s="101" t="s">
        <v>31</v>
      </c>
      <c r="AY410" s="101" t="s">
        <v>31</v>
      </c>
      <c r="AZ410" s="101">
        <v>38.4</v>
      </c>
      <c r="BA410" s="101" t="s">
        <v>31</v>
      </c>
      <c r="BB410" s="101" t="s">
        <v>31</v>
      </c>
      <c r="BC410" s="101">
        <v>9.1</v>
      </c>
      <c r="BD410" s="101" t="s">
        <v>31</v>
      </c>
      <c r="BE410" s="101">
        <v>10.5</v>
      </c>
      <c r="BF410" s="101">
        <v>10.5</v>
      </c>
      <c r="BG410" s="101" t="s">
        <v>31</v>
      </c>
      <c r="BH410" s="71"/>
      <c r="BI410" s="71"/>
      <c r="BJ410" s="71"/>
      <c r="BK410" s="71"/>
      <c r="BL410" s="71"/>
      <c r="BM410" s="71"/>
      <c r="BN410" s="71"/>
      <c r="BO410" s="71"/>
      <c r="BP410" s="71"/>
      <c r="BQ410" s="71"/>
      <c r="BR410" s="71"/>
      <c r="BS410" s="71"/>
      <c r="BT410" s="71"/>
      <c r="BU410" s="71"/>
      <c r="BV410" s="71"/>
      <c r="BW410" s="71"/>
      <c r="BX410" s="71"/>
      <c r="BY410" s="71"/>
      <c r="BZ410" s="71"/>
      <c r="CA410" s="71"/>
      <c r="CB410" s="71"/>
      <c r="CC410" s="71"/>
      <c r="CD410" s="71"/>
      <c r="CE410" s="71"/>
      <c r="CF410" s="71"/>
      <c r="CG410" s="71"/>
      <c r="CH410" s="71"/>
      <c r="CI410" s="71"/>
      <c r="CJ410" s="71"/>
      <c r="CK410" s="71"/>
      <c r="CL410" s="71"/>
      <c r="CM410" s="71"/>
      <c r="CN410" s="71"/>
      <c r="CO410" s="71"/>
      <c r="CP410" s="71"/>
      <c r="CQ410" s="71"/>
      <c r="CR410" s="71"/>
      <c r="CS410" s="71"/>
      <c r="CT410" s="71"/>
      <c r="CU410" s="71"/>
      <c r="CV410" s="71"/>
      <c r="CW410" s="71"/>
      <c r="CX410" s="71"/>
      <c r="CY410" s="71"/>
      <c r="CZ410" s="71"/>
      <c r="DA410" s="71"/>
      <c r="DB410" s="71"/>
      <c r="DC410" s="71"/>
      <c r="DD410" s="71"/>
      <c r="DE410" s="71"/>
      <c r="DF410" s="71"/>
      <c r="DG410" s="71"/>
      <c r="DH410" s="71"/>
      <c r="DI410" s="71"/>
      <c r="DJ410" s="71"/>
      <c r="DK410" s="71"/>
    </row>
    <row r="411" spans="1:115">
      <c r="A411" s="109" t="s">
        <v>16</v>
      </c>
      <c r="B411" s="72" t="s">
        <v>46</v>
      </c>
      <c r="C411" s="99" t="s">
        <v>175</v>
      </c>
      <c r="D411" s="100">
        <v>0.69291999999999998</v>
      </c>
      <c r="E411" s="100">
        <v>40.107950000000002</v>
      </c>
      <c r="F411" s="100">
        <v>42.043300000000002</v>
      </c>
      <c r="G411" s="98">
        <v>5.69</v>
      </c>
      <c r="H411" s="100">
        <v>1.94</v>
      </c>
      <c r="I411" s="100">
        <v>2.1</v>
      </c>
      <c r="J411" s="100">
        <v>1.98</v>
      </c>
      <c r="K411" s="100">
        <v>2.0099999999999998</v>
      </c>
      <c r="L411" s="100">
        <v>2.76</v>
      </c>
      <c r="M411" s="100">
        <v>3.36</v>
      </c>
      <c r="N411" s="100">
        <v>2.4900000000000002</v>
      </c>
      <c r="O411" s="100">
        <v>3.33</v>
      </c>
      <c r="P411" s="100">
        <v>2.78</v>
      </c>
      <c r="Q411" s="100">
        <v>36.19</v>
      </c>
      <c r="R411" s="100">
        <v>48.77</v>
      </c>
      <c r="S411" s="100">
        <v>34.01</v>
      </c>
      <c r="T411" s="100">
        <v>20.8</v>
      </c>
      <c r="U411" s="100">
        <v>5.96</v>
      </c>
      <c r="V411" s="100">
        <v>0.26</v>
      </c>
      <c r="W411" s="100">
        <v>31.27</v>
      </c>
      <c r="X411" s="100">
        <v>14.26</v>
      </c>
      <c r="Y411" s="100">
        <v>79.72</v>
      </c>
      <c r="Z411" s="100">
        <v>71.73</v>
      </c>
      <c r="AA411" s="101">
        <v>34.369999999999997</v>
      </c>
      <c r="AB411" s="79">
        <v>27.413499999999999</v>
      </c>
      <c r="AC411" s="101" t="s">
        <v>31</v>
      </c>
      <c r="AD411" s="101" t="s">
        <v>31</v>
      </c>
      <c r="AE411" s="101" t="s">
        <v>31</v>
      </c>
      <c r="AF411" s="101" t="s">
        <v>31</v>
      </c>
      <c r="AG411" s="101" t="s">
        <v>31</v>
      </c>
      <c r="AH411" s="101" t="s">
        <v>31</v>
      </c>
      <c r="AI411" s="101" t="s">
        <v>31</v>
      </c>
      <c r="AJ411" s="101" t="s">
        <v>31</v>
      </c>
      <c r="AK411" s="101" t="s">
        <v>31</v>
      </c>
      <c r="AL411" s="101" t="s">
        <v>31</v>
      </c>
      <c r="AM411" s="101" t="s">
        <v>31</v>
      </c>
      <c r="AN411" s="101" t="s">
        <v>31</v>
      </c>
      <c r="AO411" s="101" t="s">
        <v>31</v>
      </c>
      <c r="AP411" s="101">
        <v>53.333329999999997</v>
      </c>
      <c r="AQ411" s="101">
        <v>4</v>
      </c>
      <c r="AR411" s="101">
        <v>40</v>
      </c>
      <c r="AS411" s="101">
        <v>4</v>
      </c>
      <c r="AT411" s="101">
        <v>40</v>
      </c>
      <c r="AU411" s="101">
        <v>80.516679999999994</v>
      </c>
      <c r="AV411" s="101">
        <v>24.846957764016899</v>
      </c>
      <c r="AW411" s="101">
        <v>49.906322471029156</v>
      </c>
      <c r="AX411" s="101" t="s">
        <v>31</v>
      </c>
      <c r="AY411" s="101" t="s">
        <v>31</v>
      </c>
      <c r="AZ411" s="101">
        <v>39</v>
      </c>
      <c r="BA411" s="101" t="s">
        <v>31</v>
      </c>
      <c r="BB411" s="101" t="s">
        <v>31</v>
      </c>
      <c r="BC411" s="101">
        <v>9.1</v>
      </c>
      <c r="BD411" s="101">
        <v>4.2</v>
      </c>
      <c r="BE411" s="101">
        <v>10.5</v>
      </c>
      <c r="BF411" s="101">
        <v>10.5</v>
      </c>
      <c r="BG411" s="101" t="s">
        <v>31</v>
      </c>
      <c r="BH411" s="71"/>
      <c r="BI411" s="71"/>
      <c r="BJ411" s="71"/>
      <c r="BK411" s="71"/>
      <c r="BL411" s="71"/>
      <c r="BM411" s="71"/>
      <c r="BN411" s="71"/>
      <c r="BO411" s="71"/>
      <c r="BP411" s="71"/>
      <c r="BQ411" s="71"/>
      <c r="BR411" s="71"/>
      <c r="BS411" s="71"/>
      <c r="BT411" s="71"/>
      <c r="BU411" s="71"/>
      <c r="BV411" s="71"/>
      <c r="BW411" s="71"/>
      <c r="BX411" s="71"/>
      <c r="BY411" s="71"/>
      <c r="BZ411" s="71"/>
      <c r="CA411" s="71"/>
      <c r="CB411" s="71"/>
      <c r="CC411" s="71"/>
      <c r="CD411" s="71"/>
      <c r="CE411" s="71"/>
      <c r="CF411" s="71"/>
      <c r="CG411" s="71"/>
      <c r="CH411" s="71"/>
      <c r="CI411" s="71"/>
      <c r="CJ411" s="71"/>
      <c r="CK411" s="71"/>
      <c r="CL411" s="71"/>
      <c r="CM411" s="71"/>
      <c r="CN411" s="71"/>
      <c r="CO411" s="71"/>
      <c r="CP411" s="71"/>
      <c r="CQ411" s="71"/>
      <c r="CR411" s="71"/>
      <c r="CS411" s="71"/>
      <c r="CT411" s="71"/>
      <c r="CU411" s="71"/>
      <c r="CV411" s="71"/>
      <c r="CW411" s="71"/>
      <c r="CX411" s="71"/>
      <c r="CY411" s="71"/>
      <c r="CZ411" s="71"/>
      <c r="DA411" s="71"/>
      <c r="DB411" s="71"/>
      <c r="DC411" s="71"/>
      <c r="DD411" s="71"/>
      <c r="DE411" s="71"/>
      <c r="DF411" s="71"/>
      <c r="DG411" s="71"/>
      <c r="DH411" s="71"/>
      <c r="DI411" s="71"/>
      <c r="DJ411" s="71"/>
      <c r="DK411" s="71"/>
    </row>
    <row r="412" spans="1:115">
      <c r="A412" s="109" t="s">
        <v>16</v>
      </c>
      <c r="B412" s="72" t="s">
        <v>45</v>
      </c>
      <c r="C412" s="99" t="s">
        <v>175</v>
      </c>
      <c r="D412" s="100">
        <v>0.80940000000000001</v>
      </c>
      <c r="E412" s="100">
        <v>34.031170000000003</v>
      </c>
      <c r="F412" s="100">
        <v>46.431220000000003</v>
      </c>
      <c r="G412" s="71" t="s">
        <v>31</v>
      </c>
      <c r="H412" s="101" t="s">
        <v>31</v>
      </c>
      <c r="I412" s="71" t="s">
        <v>31</v>
      </c>
      <c r="J412" s="71" t="s">
        <v>31</v>
      </c>
      <c r="K412" s="71" t="s">
        <v>31</v>
      </c>
      <c r="L412" s="71" t="s">
        <v>31</v>
      </c>
      <c r="M412" s="71" t="s">
        <v>31</v>
      </c>
      <c r="N412" s="71" t="s">
        <v>31</v>
      </c>
      <c r="O412" s="71" t="s">
        <v>31</v>
      </c>
      <c r="P412" s="71" t="s">
        <v>31</v>
      </c>
      <c r="Q412" s="71" t="s">
        <v>31</v>
      </c>
      <c r="R412" s="71" t="s">
        <v>31</v>
      </c>
      <c r="S412" s="71" t="s">
        <v>31</v>
      </c>
      <c r="T412" s="71" t="s">
        <v>31</v>
      </c>
      <c r="U412" s="71" t="s">
        <v>31</v>
      </c>
      <c r="V412" s="71" t="s">
        <v>31</v>
      </c>
      <c r="W412" s="71" t="s">
        <v>31</v>
      </c>
      <c r="X412" s="71" t="s">
        <v>31</v>
      </c>
      <c r="Y412" s="71" t="s">
        <v>31</v>
      </c>
      <c r="Z412" s="71" t="s">
        <v>31</v>
      </c>
      <c r="AA412" s="101">
        <v>36.4</v>
      </c>
      <c r="AB412" s="79">
        <v>28.015699999999999</v>
      </c>
      <c r="AC412" s="101" t="s">
        <v>31</v>
      </c>
      <c r="AD412" s="101" t="s">
        <v>31</v>
      </c>
      <c r="AE412" s="101" t="s">
        <v>31</v>
      </c>
      <c r="AF412" s="101" t="s">
        <v>31</v>
      </c>
      <c r="AG412" s="101" t="s">
        <v>31</v>
      </c>
      <c r="AH412" s="101" t="s">
        <v>31</v>
      </c>
      <c r="AI412" s="101" t="s">
        <v>31</v>
      </c>
      <c r="AJ412" s="101" t="s">
        <v>31</v>
      </c>
      <c r="AK412" s="101" t="s">
        <v>31</v>
      </c>
      <c r="AL412" s="101" t="s">
        <v>31</v>
      </c>
      <c r="AM412" s="101" t="s">
        <v>31</v>
      </c>
      <c r="AN412" s="101" t="s">
        <v>31</v>
      </c>
      <c r="AO412" s="101" t="s">
        <v>31</v>
      </c>
      <c r="AP412" s="101">
        <v>56.666670000000003</v>
      </c>
      <c r="AQ412" s="101">
        <v>4</v>
      </c>
      <c r="AR412" s="101">
        <v>40</v>
      </c>
      <c r="AS412" s="101">
        <v>4</v>
      </c>
      <c r="AT412" s="101">
        <v>40</v>
      </c>
      <c r="AU412" s="101">
        <v>81.618309999999994</v>
      </c>
      <c r="AV412" s="101">
        <v>23.177102457786699</v>
      </c>
      <c r="AW412" s="101">
        <v>45.932474275017825</v>
      </c>
      <c r="AX412" s="101" t="s">
        <v>31</v>
      </c>
      <c r="AY412" s="101" t="s">
        <v>31</v>
      </c>
      <c r="AZ412" s="101">
        <v>39</v>
      </c>
      <c r="BA412" s="101" t="s">
        <v>31</v>
      </c>
      <c r="BB412" s="101" t="s">
        <v>31</v>
      </c>
      <c r="BC412" s="101">
        <v>9.1</v>
      </c>
      <c r="BD412" s="101" t="s">
        <v>31</v>
      </c>
      <c r="BE412" s="101">
        <v>10.5</v>
      </c>
      <c r="BF412" s="101">
        <v>10.5</v>
      </c>
      <c r="BG412" s="101" t="s">
        <v>31</v>
      </c>
      <c r="BH412" s="71"/>
      <c r="BI412" s="71"/>
      <c r="BJ412" s="71"/>
      <c r="BK412" s="71"/>
      <c r="BL412" s="71"/>
      <c r="BM412" s="71"/>
      <c r="BN412" s="71"/>
      <c r="BO412" s="71"/>
      <c r="BP412" s="71"/>
      <c r="BQ412" s="71"/>
      <c r="BR412" s="71"/>
      <c r="BS412" s="71"/>
      <c r="BT412" s="71"/>
      <c r="BU412" s="71"/>
      <c r="BV412" s="71"/>
      <c r="BW412" s="71"/>
      <c r="BX412" s="71"/>
      <c r="BY412" s="71"/>
      <c r="BZ412" s="71"/>
      <c r="CA412" s="71"/>
      <c r="CB412" s="71"/>
      <c r="CC412" s="71"/>
      <c r="CD412" s="71"/>
      <c r="CE412" s="71"/>
      <c r="CF412" s="71"/>
      <c r="CG412" s="71"/>
      <c r="CH412" s="71"/>
      <c r="CI412" s="71"/>
      <c r="CJ412" s="71"/>
      <c r="CK412" s="71"/>
      <c r="CL412" s="71"/>
      <c r="CM412" s="71"/>
      <c r="CN412" s="71"/>
      <c r="CO412" s="71"/>
      <c r="CP412" s="71"/>
      <c r="CQ412" s="71"/>
      <c r="CR412" s="71"/>
      <c r="CS412" s="71"/>
      <c r="CT412" s="71"/>
      <c r="CU412" s="71"/>
      <c r="CV412" s="71"/>
      <c r="CW412" s="71"/>
      <c r="CX412" s="71"/>
      <c r="CY412" s="71"/>
      <c r="CZ412" s="71"/>
      <c r="DA412" s="71"/>
      <c r="DB412" s="71"/>
      <c r="DC412" s="71"/>
      <c r="DD412" s="71"/>
      <c r="DE412" s="71"/>
      <c r="DF412" s="71"/>
      <c r="DG412" s="71"/>
      <c r="DH412" s="71"/>
      <c r="DI412" s="71"/>
      <c r="DJ412" s="71"/>
      <c r="DK412" s="71"/>
    </row>
    <row r="413" spans="1:115">
      <c r="A413" s="109" t="s">
        <v>16</v>
      </c>
      <c r="B413" s="72" t="s">
        <v>44</v>
      </c>
      <c r="C413" s="99" t="s">
        <v>175</v>
      </c>
      <c r="D413" s="100">
        <v>0.79891999999999996</v>
      </c>
      <c r="E413" s="100">
        <v>38.17662</v>
      </c>
      <c r="F413" s="100">
        <v>43.11797</v>
      </c>
      <c r="G413" s="98">
        <v>5.73</v>
      </c>
      <c r="H413" s="100">
        <v>2.06</v>
      </c>
      <c r="I413" s="100">
        <v>2.57</v>
      </c>
      <c r="J413" s="100">
        <v>2.21</v>
      </c>
      <c r="K413" s="100">
        <v>2.37</v>
      </c>
      <c r="L413" s="100">
        <v>2.77</v>
      </c>
      <c r="M413" s="100">
        <v>3.68</v>
      </c>
      <c r="N413" s="100">
        <v>2.19</v>
      </c>
      <c r="O413" s="100">
        <v>3.33</v>
      </c>
      <c r="P413" s="100">
        <v>2.06</v>
      </c>
      <c r="Q413" s="100">
        <v>36.14</v>
      </c>
      <c r="R413" s="100">
        <v>54.18</v>
      </c>
      <c r="S413" s="100">
        <v>24.97</v>
      </c>
      <c r="T413" s="100">
        <v>19.43</v>
      </c>
      <c r="U413" s="100">
        <v>8.59</v>
      </c>
      <c r="V413" s="100">
        <v>0.27</v>
      </c>
      <c r="W413" s="100">
        <v>33.4</v>
      </c>
      <c r="X413" s="100">
        <v>11.91</v>
      </c>
      <c r="Y413" s="100">
        <v>76.400000000000006</v>
      </c>
      <c r="Z413" s="100">
        <v>71.150000000000006</v>
      </c>
      <c r="AA413" s="101">
        <v>39.82</v>
      </c>
      <c r="AB413" s="79">
        <v>33.045999999999999</v>
      </c>
      <c r="AC413" s="101">
        <v>100</v>
      </c>
      <c r="AD413" s="101">
        <v>2.4299815951100272</v>
      </c>
      <c r="AE413" s="101">
        <v>8.487372139286407</v>
      </c>
      <c r="AF413" s="101">
        <v>26.972764196331191</v>
      </c>
      <c r="AG413" s="101">
        <v>2.200778163641294</v>
      </c>
      <c r="AH413" s="101">
        <v>2.32412569899454</v>
      </c>
      <c r="AI413" s="101">
        <v>8.8854140948618756</v>
      </c>
      <c r="AJ413" s="101">
        <v>22.56394640682095</v>
      </c>
      <c r="AK413" s="101">
        <v>7.6619405059772134</v>
      </c>
      <c r="AL413" s="101">
        <v>17.555519533149621</v>
      </c>
      <c r="AM413" s="101">
        <v>22.515866595489541</v>
      </c>
      <c r="AN413" s="101">
        <v>79.532259999999994</v>
      </c>
      <c r="AO413" s="101">
        <v>65.326660000000004</v>
      </c>
      <c r="AP413" s="101">
        <v>56.666670000000003</v>
      </c>
      <c r="AQ413" s="101">
        <v>4</v>
      </c>
      <c r="AR413" s="101">
        <v>40</v>
      </c>
      <c r="AS413" s="101">
        <v>4</v>
      </c>
      <c r="AT413" s="101">
        <v>40</v>
      </c>
      <c r="AU413" s="101">
        <v>81.805989999999994</v>
      </c>
      <c r="AV413" s="101">
        <v>22.4003280438593</v>
      </c>
      <c r="AW413" s="101">
        <v>45.899216914436181</v>
      </c>
      <c r="AX413" s="101" t="s">
        <v>31</v>
      </c>
      <c r="AY413" s="101" t="s">
        <v>31</v>
      </c>
      <c r="AZ413" s="101">
        <v>38.799999999999997</v>
      </c>
      <c r="BA413" s="101" t="s">
        <v>31</v>
      </c>
      <c r="BB413" s="101" t="s">
        <v>31</v>
      </c>
      <c r="BC413" s="101">
        <v>9.1</v>
      </c>
      <c r="BD413" s="101">
        <v>7.7</v>
      </c>
      <c r="BE413" s="101">
        <v>10.5</v>
      </c>
      <c r="BF413" s="101">
        <v>10.5</v>
      </c>
      <c r="BG413" s="101" t="s">
        <v>31</v>
      </c>
      <c r="BH413" s="71"/>
      <c r="BI413" s="71"/>
      <c r="BJ413" s="71"/>
      <c r="BK413" s="71"/>
      <c r="BL413" s="71"/>
      <c r="BM413" s="71"/>
      <c r="BN413" s="71"/>
      <c r="BO413" s="71"/>
      <c r="BP413" s="71"/>
      <c r="BQ413" s="71"/>
      <c r="BR413" s="71"/>
      <c r="BS413" s="71"/>
      <c r="BT413" s="71"/>
      <c r="BU413" s="71"/>
      <c r="BV413" s="71"/>
      <c r="BW413" s="71"/>
      <c r="BX413" s="71"/>
      <c r="BY413" s="71"/>
      <c r="BZ413" s="71"/>
      <c r="CA413" s="71"/>
      <c r="CB413" s="71"/>
      <c r="CC413" s="71"/>
      <c r="CD413" s="71"/>
      <c r="CE413" s="71"/>
      <c r="CF413" s="71"/>
      <c r="CG413" s="71"/>
      <c r="CH413" s="71"/>
      <c r="CI413" s="71"/>
      <c r="CJ413" s="71"/>
      <c r="CK413" s="71"/>
      <c r="CL413" s="71"/>
      <c r="CM413" s="71"/>
      <c r="CN413" s="71"/>
      <c r="CO413" s="71"/>
      <c r="CP413" s="71"/>
      <c r="CQ413" s="71"/>
      <c r="CR413" s="71"/>
      <c r="CS413" s="71"/>
      <c r="CT413" s="71"/>
      <c r="CU413" s="71"/>
      <c r="CV413" s="71"/>
      <c r="CW413" s="71"/>
      <c r="CX413" s="71"/>
      <c r="CY413" s="71"/>
      <c r="CZ413" s="71"/>
      <c r="DA413" s="71"/>
      <c r="DB413" s="71"/>
      <c r="DC413" s="71"/>
      <c r="DD413" s="71"/>
      <c r="DE413" s="71"/>
      <c r="DF413" s="71"/>
      <c r="DG413" s="71"/>
      <c r="DH413" s="71"/>
      <c r="DI413" s="71"/>
      <c r="DJ413" s="71"/>
      <c r="DK413" s="71"/>
    </row>
    <row r="414" spans="1:115">
      <c r="A414" s="109" t="s">
        <v>16</v>
      </c>
      <c r="B414" s="72" t="s">
        <v>43</v>
      </c>
      <c r="C414" s="99" t="s">
        <v>175</v>
      </c>
      <c r="D414" s="100">
        <v>0.79988000000000004</v>
      </c>
      <c r="E414" s="100">
        <v>39.59516</v>
      </c>
      <c r="F414" s="100">
        <v>41.852400000000003</v>
      </c>
      <c r="G414" s="98">
        <v>5.73</v>
      </c>
      <c r="H414" s="100">
        <v>2.38</v>
      </c>
      <c r="I414" s="100">
        <v>2.65</v>
      </c>
      <c r="J414" s="100">
        <v>2.3199999999999998</v>
      </c>
      <c r="K414" s="100">
        <v>2.2599999999999998</v>
      </c>
      <c r="L414" s="100">
        <v>2.97</v>
      </c>
      <c r="M414" s="100">
        <v>3.58</v>
      </c>
      <c r="N414" s="100">
        <v>2.27</v>
      </c>
      <c r="O414" s="100">
        <v>3.45</v>
      </c>
      <c r="P414" s="100">
        <v>2.66</v>
      </c>
      <c r="Q414" s="100">
        <v>32.36</v>
      </c>
      <c r="R414" s="100">
        <v>42.08</v>
      </c>
      <c r="S414" s="100">
        <v>22.49</v>
      </c>
      <c r="T414" s="100">
        <v>8.5399999999999991</v>
      </c>
      <c r="U414" s="100">
        <v>11.87</v>
      </c>
      <c r="V414" s="100">
        <v>0.44</v>
      </c>
      <c r="W414" s="100">
        <v>34.270000000000003</v>
      </c>
      <c r="X414" s="100">
        <v>13.88</v>
      </c>
      <c r="Y414" s="71" t="s">
        <v>31</v>
      </c>
      <c r="Z414" s="71" t="s">
        <v>31</v>
      </c>
      <c r="AA414" s="101">
        <v>43.657143925</v>
      </c>
      <c r="AB414" s="79">
        <v>37.168599999999998</v>
      </c>
      <c r="AC414" s="101">
        <v>99.964279174804702</v>
      </c>
      <c r="AD414" s="101">
        <v>2.3310487939333084</v>
      </c>
      <c r="AE414" s="101">
        <v>11.113495572564474</v>
      </c>
      <c r="AF414" s="101">
        <v>31.268693800166325</v>
      </c>
      <c r="AG414" s="101">
        <v>2.1118259948577567</v>
      </c>
      <c r="AH414" s="101">
        <v>2.0785432760940097</v>
      </c>
      <c r="AI414" s="101">
        <v>9.236996461292355</v>
      </c>
      <c r="AJ414" s="101">
        <v>23.524082021936099</v>
      </c>
      <c r="AK414" s="101">
        <v>8.1122862120579953</v>
      </c>
      <c r="AL414" s="101">
        <v>18.069888627771533</v>
      </c>
      <c r="AM414" s="101">
        <v>23.842577695685449</v>
      </c>
      <c r="AN414" s="101">
        <v>79.427679999999995</v>
      </c>
      <c r="AO414" s="101">
        <v>65.299130000000005</v>
      </c>
      <c r="AP414" s="101">
        <v>56.666670000000003</v>
      </c>
      <c r="AQ414" s="101">
        <v>4</v>
      </c>
      <c r="AR414" s="101">
        <v>40</v>
      </c>
      <c r="AS414" s="101">
        <v>4</v>
      </c>
      <c r="AT414" s="101">
        <v>40</v>
      </c>
      <c r="AU414" s="101">
        <v>81.400710000000004</v>
      </c>
      <c r="AV414" s="101">
        <v>20.720554320965899</v>
      </c>
      <c r="AW414" s="101">
        <v>52.662941058154267</v>
      </c>
      <c r="AX414" s="101" t="s">
        <v>31</v>
      </c>
      <c r="AY414" s="101" t="s">
        <v>31</v>
      </c>
      <c r="AZ414" s="101">
        <v>40</v>
      </c>
      <c r="BA414" s="101" t="s">
        <v>31</v>
      </c>
      <c r="BB414" s="101" t="s">
        <v>31</v>
      </c>
      <c r="BC414" s="101">
        <v>14.2</v>
      </c>
      <c r="BD414" s="101" t="s">
        <v>31</v>
      </c>
      <c r="BE414" s="101">
        <v>10.5</v>
      </c>
      <c r="BF414" s="101">
        <v>10.5</v>
      </c>
      <c r="BG414" s="101" t="s">
        <v>31</v>
      </c>
      <c r="BH414" s="71"/>
      <c r="BI414" s="71"/>
      <c r="BJ414" s="71"/>
      <c r="BK414" s="71"/>
      <c r="BL414" s="71"/>
      <c r="BM414" s="71"/>
      <c r="BN414" s="71"/>
      <c r="BO414" s="71"/>
      <c r="BP414" s="71"/>
      <c r="BQ414" s="71"/>
      <c r="BR414" s="71"/>
      <c r="BS414" s="71"/>
      <c r="BT414" s="71"/>
      <c r="BU414" s="71"/>
      <c r="BV414" s="71"/>
      <c r="BW414" s="71"/>
      <c r="BX414" s="71"/>
      <c r="BY414" s="71"/>
      <c r="BZ414" s="71"/>
      <c r="CA414" s="71"/>
      <c r="CB414" s="71"/>
      <c r="CC414" s="71"/>
      <c r="CD414" s="71"/>
      <c r="CE414" s="71"/>
      <c r="CF414" s="71"/>
      <c r="CG414" s="71"/>
      <c r="CH414" s="71"/>
      <c r="CI414" s="71"/>
      <c r="CJ414" s="71"/>
      <c r="CK414" s="71"/>
      <c r="CL414" s="71"/>
      <c r="CM414" s="71"/>
      <c r="CN414" s="71"/>
      <c r="CO414" s="71"/>
      <c r="CP414" s="71"/>
      <c r="CQ414" s="71"/>
      <c r="CR414" s="71"/>
      <c r="CS414" s="71"/>
      <c r="CT414" s="71"/>
      <c r="CU414" s="71"/>
      <c r="CV414" s="71"/>
      <c r="CW414" s="71"/>
      <c r="CX414" s="71"/>
      <c r="CY414" s="71"/>
      <c r="CZ414" s="71"/>
      <c r="DA414" s="71"/>
      <c r="DB414" s="71"/>
      <c r="DC414" s="71"/>
      <c r="DD414" s="71"/>
      <c r="DE414" s="71"/>
      <c r="DF414" s="71"/>
      <c r="DG414" s="71"/>
      <c r="DH414" s="71"/>
      <c r="DI414" s="71"/>
      <c r="DJ414" s="71"/>
      <c r="DK414" s="71"/>
    </row>
    <row r="415" spans="1:115">
      <c r="A415" s="109" t="s">
        <v>16</v>
      </c>
      <c r="B415" s="72" t="s">
        <v>42</v>
      </c>
      <c r="C415" s="99" t="s">
        <v>175</v>
      </c>
      <c r="D415" s="100">
        <v>0.83216999999999997</v>
      </c>
      <c r="E415" s="100">
        <v>41.086880000000001</v>
      </c>
      <c r="F415" s="100">
        <v>40.652470000000001</v>
      </c>
      <c r="G415" s="98">
        <v>5.76</v>
      </c>
      <c r="H415" s="100">
        <v>2.56</v>
      </c>
      <c r="I415" s="100">
        <v>2.83</v>
      </c>
      <c r="J415" s="100">
        <v>2.6</v>
      </c>
      <c r="K415" s="100">
        <v>2.42</v>
      </c>
      <c r="L415" s="100">
        <v>2.95</v>
      </c>
      <c r="M415" s="100">
        <v>3.11</v>
      </c>
      <c r="N415" s="100">
        <v>2.57</v>
      </c>
      <c r="O415" s="100">
        <v>3.66</v>
      </c>
      <c r="P415" s="100">
        <v>3.18</v>
      </c>
      <c r="Q415" s="100">
        <v>39.880000000000003</v>
      </c>
      <c r="R415" s="100">
        <v>49.44</v>
      </c>
      <c r="S415" s="100">
        <v>30.39</v>
      </c>
      <c r="T415" s="100">
        <v>14.72</v>
      </c>
      <c r="U415" s="100">
        <v>12.22</v>
      </c>
      <c r="V415" s="100">
        <v>0.39</v>
      </c>
      <c r="W415" s="100">
        <v>36.56</v>
      </c>
      <c r="X415" s="100">
        <v>16.29</v>
      </c>
      <c r="Y415" s="100">
        <v>76.14</v>
      </c>
      <c r="Z415" s="100">
        <v>67.069999999999993</v>
      </c>
      <c r="AA415" s="101">
        <v>45.13</v>
      </c>
      <c r="AB415" s="79">
        <v>31.125900000000001</v>
      </c>
      <c r="AC415" s="101">
        <v>99.992858886718807</v>
      </c>
      <c r="AD415" s="101">
        <v>2.2876478216948755</v>
      </c>
      <c r="AE415" s="101">
        <v>4.7899402809334077</v>
      </c>
      <c r="AF415" s="101">
        <v>28.304149686957945</v>
      </c>
      <c r="AG415" s="101">
        <v>2.1615754671368546</v>
      </c>
      <c r="AH415" s="101">
        <v>2.0547603210158401</v>
      </c>
      <c r="AI415" s="101">
        <v>9.6058943695916632</v>
      </c>
      <c r="AJ415" s="101">
        <v>26.043945591172836</v>
      </c>
      <c r="AK415" s="101">
        <v>8.0182179142823884</v>
      </c>
      <c r="AL415" s="101">
        <v>20.12943654014073</v>
      </c>
      <c r="AM415" s="101">
        <v>2.7050881346747531</v>
      </c>
      <c r="AN415" s="101">
        <v>79.79759</v>
      </c>
      <c r="AO415" s="101">
        <v>65.661370000000005</v>
      </c>
      <c r="AP415" s="101">
        <v>56.666670000000003</v>
      </c>
      <c r="AQ415" s="101">
        <v>4</v>
      </c>
      <c r="AR415" s="101">
        <v>40</v>
      </c>
      <c r="AS415" s="101">
        <v>4</v>
      </c>
      <c r="AT415" s="101">
        <v>40</v>
      </c>
      <c r="AU415" s="101">
        <v>81.442769999999996</v>
      </c>
      <c r="AV415" s="101">
        <v>18.586156255314201</v>
      </c>
      <c r="AW415" s="101">
        <v>52.245309812517945</v>
      </c>
      <c r="AX415" s="101" t="s">
        <v>31</v>
      </c>
      <c r="AY415" s="101" t="s">
        <v>31</v>
      </c>
      <c r="AZ415" s="101">
        <v>40.200000000000003</v>
      </c>
      <c r="BA415" s="101" t="s">
        <v>31</v>
      </c>
      <c r="BB415" s="101" t="s">
        <v>31</v>
      </c>
      <c r="BC415" s="101">
        <v>14.2</v>
      </c>
      <c r="BD415" s="101">
        <v>4</v>
      </c>
      <c r="BE415" s="101">
        <v>10.5</v>
      </c>
      <c r="BF415" s="101">
        <v>10.5</v>
      </c>
      <c r="BG415" s="101" t="s">
        <v>31</v>
      </c>
      <c r="BH415" s="71"/>
      <c r="BI415" s="71"/>
      <c r="BJ415" s="71"/>
      <c r="BK415" s="71"/>
      <c r="BL415" s="71"/>
      <c r="BM415" s="71"/>
      <c r="BN415" s="71"/>
      <c r="BO415" s="71"/>
      <c r="BP415" s="71"/>
      <c r="BQ415" s="71"/>
      <c r="BR415" s="71"/>
      <c r="BS415" s="71"/>
      <c r="BT415" s="71"/>
      <c r="BU415" s="71"/>
      <c r="BV415" s="71"/>
      <c r="BW415" s="71"/>
      <c r="BX415" s="71"/>
      <c r="BY415" s="71"/>
      <c r="BZ415" s="71"/>
      <c r="CA415" s="71"/>
      <c r="CB415" s="71"/>
      <c r="CC415" s="71"/>
      <c r="CD415" s="71"/>
      <c r="CE415" s="71"/>
      <c r="CF415" s="71"/>
      <c r="CG415" s="71"/>
      <c r="CH415" s="71"/>
      <c r="CI415" s="71"/>
      <c r="CJ415" s="71"/>
      <c r="CK415" s="71"/>
      <c r="CL415" s="71"/>
      <c r="CM415" s="71"/>
      <c r="CN415" s="71"/>
      <c r="CO415" s="71"/>
      <c r="CP415" s="71"/>
      <c r="CQ415" s="71"/>
      <c r="CR415" s="71"/>
      <c r="CS415" s="71"/>
      <c r="CT415" s="71"/>
      <c r="CU415" s="71"/>
      <c r="CV415" s="71"/>
      <c r="CW415" s="71"/>
      <c r="CX415" s="71"/>
      <c r="CY415" s="71"/>
      <c r="CZ415" s="71"/>
      <c r="DA415" s="71"/>
      <c r="DB415" s="71"/>
      <c r="DC415" s="71"/>
      <c r="DD415" s="71"/>
      <c r="DE415" s="71"/>
      <c r="DF415" s="71"/>
      <c r="DG415" s="71"/>
      <c r="DH415" s="71"/>
      <c r="DI415" s="71"/>
      <c r="DJ415" s="71"/>
      <c r="DK415" s="71"/>
    </row>
    <row r="416" spans="1:115">
      <c r="A416" s="109" t="s">
        <v>16</v>
      </c>
      <c r="B416" s="72" t="s">
        <v>41</v>
      </c>
      <c r="C416" s="99" t="s">
        <v>175</v>
      </c>
      <c r="D416" s="100">
        <v>0.81820999999999999</v>
      </c>
      <c r="E416" s="100">
        <v>43.386020000000002</v>
      </c>
      <c r="F416" s="100">
        <v>39.32085</v>
      </c>
      <c r="G416" s="98">
        <v>5.63</v>
      </c>
      <c r="H416" s="100">
        <v>2.66</v>
      </c>
      <c r="I416" s="100">
        <v>2.95</v>
      </c>
      <c r="J416" s="100">
        <v>2.71</v>
      </c>
      <c r="K416" s="100">
        <v>2.4700000000000002</v>
      </c>
      <c r="L416" s="100">
        <v>3.05</v>
      </c>
      <c r="M416" s="100">
        <v>3.19</v>
      </c>
      <c r="N416" s="100">
        <v>2.74</v>
      </c>
      <c r="O416" s="100">
        <v>3.77</v>
      </c>
      <c r="P416" s="100">
        <v>3.21</v>
      </c>
      <c r="Q416" s="100">
        <v>38.630000000000003</v>
      </c>
      <c r="R416" s="100">
        <v>52.24</v>
      </c>
      <c r="S416" s="100">
        <v>30.39</v>
      </c>
      <c r="T416" s="100">
        <v>28.06</v>
      </c>
      <c r="U416" s="100">
        <v>9.9499999999999993</v>
      </c>
      <c r="V416" s="100">
        <v>0.47</v>
      </c>
      <c r="W416" s="100">
        <v>52.36</v>
      </c>
      <c r="X416" s="100">
        <v>20.03</v>
      </c>
      <c r="Y416" s="100">
        <v>73.95</v>
      </c>
      <c r="Z416" s="100">
        <v>64.03</v>
      </c>
      <c r="AA416" s="101">
        <v>46.25</v>
      </c>
      <c r="AB416" s="79">
        <v>41.533299999999997</v>
      </c>
      <c r="AC416" s="101">
        <v>100</v>
      </c>
      <c r="AD416" s="101">
        <v>2.2003649129983325</v>
      </c>
      <c r="AE416" s="101">
        <v>8.4913092986866872</v>
      </c>
      <c r="AF416" s="101">
        <v>29.773210569068887</v>
      </c>
      <c r="AG416" s="101">
        <v>2.2878512791354755</v>
      </c>
      <c r="AH416" s="101">
        <v>1.9632531204820498</v>
      </c>
      <c r="AI416" s="101">
        <v>8.6851878747639883</v>
      </c>
      <c r="AJ416" s="101">
        <v>25.896090158265185</v>
      </c>
      <c r="AK416" s="101">
        <v>7.1478301229983856</v>
      </c>
      <c r="AL416" s="101">
        <v>21.079769487412804</v>
      </c>
      <c r="AM416" s="101">
        <v>13.838414774129902</v>
      </c>
      <c r="AN416" s="101">
        <v>80.236040000000003</v>
      </c>
      <c r="AO416" s="101">
        <v>66.774929999999998</v>
      </c>
      <c r="AP416" s="101">
        <v>56.666670000000003</v>
      </c>
      <c r="AQ416" s="101">
        <v>4</v>
      </c>
      <c r="AR416" s="101">
        <v>40</v>
      </c>
      <c r="AS416" s="101">
        <v>4</v>
      </c>
      <c r="AT416" s="101">
        <v>40</v>
      </c>
      <c r="AU416" s="101">
        <v>81.601730000000003</v>
      </c>
      <c r="AV416" s="101">
        <v>17.881226932738201</v>
      </c>
      <c r="AW416" s="101">
        <v>50.350324509754728</v>
      </c>
      <c r="AX416" s="101" t="s">
        <v>31</v>
      </c>
      <c r="AY416" s="101" t="s">
        <v>31</v>
      </c>
      <c r="AZ416" s="101">
        <v>40.200000000000003</v>
      </c>
      <c r="BA416" s="101" t="s">
        <v>31</v>
      </c>
      <c r="BB416" s="101" t="s">
        <v>31</v>
      </c>
      <c r="BC416" s="101">
        <v>14.4</v>
      </c>
      <c r="BD416" s="101" t="s">
        <v>31</v>
      </c>
      <c r="BE416" s="101">
        <v>10.5</v>
      </c>
      <c r="BF416" s="101">
        <v>10.5</v>
      </c>
      <c r="BG416" s="101">
        <v>2</v>
      </c>
      <c r="BH416" s="71"/>
      <c r="BI416" s="71"/>
      <c r="BJ416" s="71"/>
      <c r="BK416" s="71"/>
      <c r="BL416" s="71"/>
      <c r="BM416" s="71"/>
      <c r="BN416" s="71"/>
      <c r="BO416" s="71"/>
      <c r="BP416" s="71"/>
      <c r="BQ416" s="71"/>
      <c r="BR416" s="71"/>
      <c r="BS416" s="71"/>
      <c r="BT416" s="71"/>
      <c r="BU416" s="71"/>
      <c r="BV416" s="71"/>
      <c r="BW416" s="71"/>
      <c r="BX416" s="71"/>
      <c r="BY416" s="71"/>
      <c r="BZ416" s="71"/>
      <c r="CA416" s="71"/>
      <c r="CB416" s="71"/>
      <c r="CC416" s="71"/>
      <c r="CD416" s="71"/>
      <c r="CE416" s="71"/>
      <c r="CF416" s="71"/>
      <c r="CG416" s="71"/>
      <c r="CH416" s="71"/>
      <c r="CI416" s="71"/>
      <c r="CJ416" s="71"/>
      <c r="CK416" s="71"/>
      <c r="CL416" s="71"/>
      <c r="CM416" s="71"/>
      <c r="CN416" s="71"/>
      <c r="CO416" s="71"/>
      <c r="CP416" s="71"/>
      <c r="CQ416" s="71"/>
      <c r="CR416" s="71"/>
      <c r="CS416" s="71"/>
      <c r="CT416" s="71"/>
      <c r="CU416" s="71"/>
      <c r="CV416" s="71"/>
      <c r="CW416" s="71"/>
      <c r="CX416" s="71"/>
      <c r="CY416" s="71"/>
      <c r="CZ416" s="71"/>
      <c r="DA416" s="71"/>
      <c r="DB416" s="71"/>
      <c r="DC416" s="71"/>
      <c r="DD416" s="71"/>
      <c r="DE416" s="71"/>
      <c r="DF416" s="71"/>
      <c r="DG416" s="71"/>
      <c r="DH416" s="71"/>
      <c r="DI416" s="71"/>
      <c r="DJ416" s="71"/>
      <c r="DK416" s="71"/>
    </row>
    <row r="417" spans="1:115">
      <c r="A417" s="109" t="s">
        <v>16</v>
      </c>
      <c r="B417" s="72" t="s">
        <v>40</v>
      </c>
      <c r="C417" s="99" t="s">
        <v>175</v>
      </c>
      <c r="D417" s="100">
        <v>0.86077000000000004</v>
      </c>
      <c r="E417" s="100">
        <v>45.263809999999999</v>
      </c>
      <c r="F417" s="100">
        <v>37.410249999999998</v>
      </c>
      <c r="G417" s="98">
        <v>5.12</v>
      </c>
      <c r="H417" s="100">
        <v>2.41</v>
      </c>
      <c r="I417" s="100">
        <v>2.69</v>
      </c>
      <c r="J417" s="100">
        <v>2.3199999999999998</v>
      </c>
      <c r="K417" s="100">
        <v>2.59</v>
      </c>
      <c r="L417" s="100">
        <v>2.85</v>
      </c>
      <c r="M417" s="100">
        <v>3.56</v>
      </c>
      <c r="N417" s="100">
        <v>2.35</v>
      </c>
      <c r="O417" s="100">
        <v>3.66</v>
      </c>
      <c r="P417" s="100">
        <v>3.07</v>
      </c>
      <c r="Q417" s="71" t="s">
        <v>31</v>
      </c>
      <c r="R417" s="71" t="s">
        <v>31</v>
      </c>
      <c r="S417" s="71" t="s">
        <v>31</v>
      </c>
      <c r="T417" s="71" t="s">
        <v>31</v>
      </c>
      <c r="U417" s="71" t="s">
        <v>31</v>
      </c>
      <c r="V417" s="71" t="s">
        <v>31</v>
      </c>
      <c r="W417" s="71" t="s">
        <v>31</v>
      </c>
      <c r="X417" s="71" t="s">
        <v>31</v>
      </c>
      <c r="Y417" s="71" t="s">
        <v>31</v>
      </c>
      <c r="Z417" s="71" t="s">
        <v>31</v>
      </c>
      <c r="AA417" s="101">
        <v>51.4</v>
      </c>
      <c r="AB417" s="79">
        <v>27.627800000000001</v>
      </c>
      <c r="AC417" s="101">
        <v>100</v>
      </c>
      <c r="AD417" s="101">
        <v>2.1347727907461778</v>
      </c>
      <c r="AE417" s="101">
        <v>5.1666907184081339</v>
      </c>
      <c r="AF417" s="101">
        <v>29.033376199600745</v>
      </c>
      <c r="AG417" s="101">
        <v>2.3302565461649354</v>
      </c>
      <c r="AH417" s="101">
        <v>1.9024577741002</v>
      </c>
      <c r="AI417" s="101">
        <v>9.0653575897583973</v>
      </c>
      <c r="AJ417" s="101">
        <v>24.79620102888801</v>
      </c>
      <c r="AK417" s="101">
        <v>7.5960014867270615</v>
      </c>
      <c r="AL417" s="101">
        <v>18.213117576174909</v>
      </c>
      <c r="AM417" s="101">
        <v>5.0990369156000099</v>
      </c>
      <c r="AN417" s="101">
        <v>86.111500000000007</v>
      </c>
      <c r="AO417" s="101">
        <v>67.818070000000006</v>
      </c>
      <c r="AP417" s="101">
        <v>76</v>
      </c>
      <c r="AQ417" s="101">
        <v>6</v>
      </c>
      <c r="AR417" s="101">
        <v>60</v>
      </c>
      <c r="AS417" s="101">
        <v>5</v>
      </c>
      <c r="AT417" s="101">
        <v>50</v>
      </c>
      <c r="AU417" s="101">
        <v>81.010459999999995</v>
      </c>
      <c r="AV417" s="101">
        <v>16.264783665011802</v>
      </c>
      <c r="AW417" s="101">
        <v>51.414104208800218</v>
      </c>
      <c r="AX417" s="101" t="s">
        <v>31</v>
      </c>
      <c r="AY417" s="101" t="s">
        <v>31</v>
      </c>
      <c r="AZ417" s="101">
        <v>41.2</v>
      </c>
      <c r="BA417" s="101" t="s">
        <v>31</v>
      </c>
      <c r="BB417" s="101" t="s">
        <v>31</v>
      </c>
      <c r="BC417" s="101">
        <v>14.4</v>
      </c>
      <c r="BD417" s="101">
        <v>4</v>
      </c>
      <c r="BE417" s="101">
        <v>11</v>
      </c>
      <c r="BF417" s="101">
        <v>11</v>
      </c>
      <c r="BG417" s="101">
        <v>2</v>
      </c>
      <c r="BH417" s="71"/>
      <c r="BI417" s="71"/>
      <c r="BJ417" s="71"/>
      <c r="BK417" s="71"/>
      <c r="BL417" s="71"/>
      <c r="BM417" s="71"/>
      <c r="BN417" s="71"/>
      <c r="BO417" s="71"/>
      <c r="BP417" s="71"/>
      <c r="BQ417" s="71"/>
      <c r="BR417" s="71"/>
      <c r="BS417" s="71"/>
      <c r="BT417" s="71"/>
      <c r="BU417" s="71"/>
      <c r="BV417" s="71"/>
      <c r="BW417" s="71"/>
      <c r="BX417" s="71"/>
      <c r="BY417" s="71"/>
      <c r="BZ417" s="71"/>
      <c r="CA417" s="71"/>
      <c r="CB417" s="71"/>
      <c r="CC417" s="71"/>
      <c r="CD417" s="71"/>
      <c r="CE417" s="71"/>
      <c r="CF417" s="71"/>
      <c r="CG417" s="71"/>
      <c r="CH417" s="71"/>
      <c r="CI417" s="71"/>
      <c r="CJ417" s="71"/>
      <c r="CK417" s="71"/>
      <c r="CL417" s="71"/>
      <c r="CM417" s="71"/>
      <c r="CN417" s="71"/>
      <c r="CO417" s="71"/>
      <c r="CP417" s="71"/>
      <c r="CQ417" s="71"/>
      <c r="CR417" s="71"/>
      <c r="CS417" s="71"/>
      <c r="CT417" s="71"/>
      <c r="CU417" s="71"/>
      <c r="CV417" s="71"/>
      <c r="CW417" s="71"/>
      <c r="CX417" s="71"/>
      <c r="CY417" s="71"/>
      <c r="CZ417" s="71"/>
      <c r="DA417" s="71"/>
      <c r="DB417" s="71"/>
      <c r="DC417" s="71"/>
      <c r="DD417" s="71"/>
      <c r="DE417" s="71"/>
      <c r="DF417" s="71"/>
      <c r="DG417" s="71"/>
      <c r="DH417" s="71"/>
      <c r="DI417" s="71"/>
      <c r="DJ417" s="71"/>
      <c r="DK417" s="71"/>
    </row>
    <row r="418" spans="1:115">
      <c r="A418" s="109" t="s">
        <v>16</v>
      </c>
      <c r="B418" s="72" t="s">
        <v>39</v>
      </c>
      <c r="C418" s="99" t="s">
        <v>175</v>
      </c>
      <c r="D418" s="100">
        <v>0.88149999999999995</v>
      </c>
      <c r="E418" s="100">
        <v>44.571719999999999</v>
      </c>
      <c r="F418" s="100">
        <v>38.46687</v>
      </c>
      <c r="G418" s="98">
        <v>5.12</v>
      </c>
      <c r="H418" s="100">
        <v>2.29</v>
      </c>
      <c r="I418" s="100">
        <v>2.64</v>
      </c>
      <c r="J418" s="100">
        <v>2.48</v>
      </c>
      <c r="K418" s="100">
        <v>2.5299999999999998</v>
      </c>
      <c r="L418" s="100">
        <v>3.07</v>
      </c>
      <c r="M418" s="100">
        <v>3.35</v>
      </c>
      <c r="N418" s="100">
        <v>2.37</v>
      </c>
      <c r="O418" s="100">
        <v>3.78</v>
      </c>
      <c r="P418" s="100">
        <v>3.12</v>
      </c>
      <c r="Q418" s="71" t="s">
        <v>31</v>
      </c>
      <c r="R418" s="71" t="s">
        <v>31</v>
      </c>
      <c r="S418" s="71" t="s">
        <v>31</v>
      </c>
      <c r="T418" s="71" t="s">
        <v>31</v>
      </c>
      <c r="U418" s="71" t="s">
        <v>31</v>
      </c>
      <c r="V418" s="71" t="s">
        <v>31</v>
      </c>
      <c r="W418" s="71" t="s">
        <v>31</v>
      </c>
      <c r="X418" s="71" t="s">
        <v>31</v>
      </c>
      <c r="Y418" s="71" t="s">
        <v>31</v>
      </c>
      <c r="Z418" s="71" t="s">
        <v>31</v>
      </c>
      <c r="AA418" s="101">
        <v>53.744979142358297</v>
      </c>
      <c r="AB418" s="79">
        <v>48.883299999999998</v>
      </c>
      <c r="AC418" s="101">
        <v>100</v>
      </c>
      <c r="AD418" s="101">
        <v>1.7180416486180017</v>
      </c>
      <c r="AE418" s="101">
        <v>6.0858866161944292</v>
      </c>
      <c r="AF418" s="101">
        <v>28.362024622847095</v>
      </c>
      <c r="AG418" s="101">
        <v>2.5784087141417</v>
      </c>
      <c r="AH418" s="101">
        <v>1.8470557437933102</v>
      </c>
      <c r="AI418" s="101">
        <v>8.7053571428571423</v>
      </c>
      <c r="AJ418" s="101">
        <v>25.157811678064178</v>
      </c>
      <c r="AK418" s="101">
        <v>7.0736140563465568</v>
      </c>
      <c r="AL418" s="101">
        <v>18.350071736011472</v>
      </c>
      <c r="AM418" s="101">
        <v>9.284870227387799</v>
      </c>
      <c r="AN418" s="101">
        <v>83.457070000000002</v>
      </c>
      <c r="AO418" s="101">
        <v>68.846630000000005</v>
      </c>
      <c r="AP418" s="101">
        <v>76</v>
      </c>
      <c r="AQ418" s="101">
        <v>6</v>
      </c>
      <c r="AR418" s="101">
        <v>60</v>
      </c>
      <c r="AS418" s="101">
        <v>5</v>
      </c>
      <c r="AT418" s="101">
        <v>50</v>
      </c>
      <c r="AU418" s="101">
        <v>79.082830000000001</v>
      </c>
      <c r="AV418" s="101">
        <v>14.6835835666921</v>
      </c>
      <c r="AW418" s="101">
        <v>49.299865753945042</v>
      </c>
      <c r="AX418" s="101" t="s">
        <v>31</v>
      </c>
      <c r="AY418" s="101" t="s">
        <v>31</v>
      </c>
      <c r="AZ418" s="101">
        <v>42.9</v>
      </c>
      <c r="BA418" s="101" t="s">
        <v>31</v>
      </c>
      <c r="BB418" s="101" t="s">
        <v>31</v>
      </c>
      <c r="BC418" s="101">
        <v>14.9</v>
      </c>
      <c r="BD418" s="101">
        <v>4</v>
      </c>
      <c r="BE418" s="101">
        <v>11</v>
      </c>
      <c r="BF418" s="101">
        <v>11</v>
      </c>
      <c r="BG418" s="101">
        <v>2</v>
      </c>
      <c r="BH418" s="71"/>
      <c r="BI418" s="71"/>
      <c r="BJ418" s="71"/>
      <c r="BK418" s="71"/>
      <c r="BL418" s="71"/>
      <c r="BM418" s="71"/>
      <c r="BN418" s="71"/>
      <c r="BO418" s="71"/>
      <c r="BP418" s="71"/>
      <c r="BQ418" s="71"/>
      <c r="BR418" s="71"/>
      <c r="BS418" s="71"/>
      <c r="BT418" s="71"/>
      <c r="BU418" s="71"/>
      <c r="BV418" s="71"/>
      <c r="BW418" s="71"/>
      <c r="BX418" s="71"/>
      <c r="BY418" s="71"/>
      <c r="BZ418" s="71"/>
      <c r="CA418" s="71"/>
      <c r="CB418" s="71"/>
      <c r="CC418" s="71"/>
      <c r="CD418" s="71"/>
      <c r="CE418" s="71"/>
      <c r="CF418" s="71"/>
      <c r="CG418" s="71"/>
      <c r="CH418" s="71"/>
      <c r="CI418" s="71"/>
      <c r="CJ418" s="71"/>
      <c r="CK418" s="71"/>
      <c r="CL418" s="71"/>
      <c r="CM418" s="71"/>
      <c r="CN418" s="71"/>
      <c r="CO418" s="71"/>
      <c r="CP418" s="71"/>
      <c r="CQ418" s="71"/>
      <c r="CR418" s="71"/>
      <c r="CS418" s="71"/>
      <c r="CT418" s="71"/>
      <c r="CU418" s="71"/>
      <c r="CV418" s="71"/>
      <c r="CW418" s="71"/>
      <c r="CX418" s="71"/>
      <c r="CY418" s="71"/>
      <c r="CZ418" s="71"/>
      <c r="DA418" s="71"/>
      <c r="DB418" s="71"/>
      <c r="DC418" s="71"/>
      <c r="DD418" s="71"/>
      <c r="DE418" s="71"/>
      <c r="DF418" s="71"/>
      <c r="DG418" s="71"/>
      <c r="DH418" s="71"/>
      <c r="DI418" s="71"/>
      <c r="DJ418" s="71"/>
      <c r="DK418" s="71"/>
    </row>
    <row r="419" spans="1:115">
      <c r="A419" s="109" t="s">
        <v>16</v>
      </c>
      <c r="B419" s="72" t="s">
        <v>38</v>
      </c>
      <c r="C419" s="99" t="s">
        <v>175</v>
      </c>
      <c r="D419" s="100">
        <v>0.94464000000000004</v>
      </c>
      <c r="E419" s="100">
        <v>46.68797</v>
      </c>
      <c r="F419" s="100">
        <v>35.121540000000003</v>
      </c>
      <c r="G419" s="98">
        <v>5.04</v>
      </c>
      <c r="H419" s="100">
        <v>2.8</v>
      </c>
      <c r="I419" s="100">
        <v>2.68</v>
      </c>
      <c r="J419" s="100">
        <v>2.2599999999999998</v>
      </c>
      <c r="K419" s="100">
        <v>2.63</v>
      </c>
      <c r="L419" s="100">
        <v>3.22</v>
      </c>
      <c r="M419" s="100">
        <v>3.7</v>
      </c>
      <c r="N419" s="100">
        <v>2.4300000000000002</v>
      </c>
      <c r="O419" s="100">
        <v>3.49</v>
      </c>
      <c r="P419" s="100">
        <v>2.89</v>
      </c>
      <c r="Q419" s="71" t="s">
        <v>31</v>
      </c>
      <c r="R419" s="71" t="s">
        <v>31</v>
      </c>
      <c r="S419" s="71" t="s">
        <v>31</v>
      </c>
      <c r="T419" s="71" t="s">
        <v>31</v>
      </c>
      <c r="U419" s="71" t="s">
        <v>31</v>
      </c>
      <c r="V419" s="71" t="s">
        <v>31</v>
      </c>
      <c r="W419" s="71" t="s">
        <v>31</v>
      </c>
      <c r="X419" s="71" t="s">
        <v>31</v>
      </c>
      <c r="Y419" s="71" t="s">
        <v>31</v>
      </c>
      <c r="Z419" s="71" t="s">
        <v>31</v>
      </c>
      <c r="AA419" s="101">
        <v>58.347734099999997</v>
      </c>
      <c r="AB419" s="79" t="s">
        <v>31</v>
      </c>
      <c r="AC419" s="101">
        <v>100</v>
      </c>
      <c r="AD419" s="101">
        <v>1.6590751019229459</v>
      </c>
      <c r="AE419" s="101">
        <v>3.1838315470956928</v>
      </c>
      <c r="AF419" s="101">
        <v>28.226639441392699</v>
      </c>
      <c r="AG419" s="101">
        <v>2.5133551284403457</v>
      </c>
      <c r="AH419" s="101">
        <v>2.0675426093278397</v>
      </c>
      <c r="AI419" s="101">
        <v>10.890093902922894</v>
      </c>
      <c r="AJ419" s="101">
        <v>28.373702422145332</v>
      </c>
      <c r="AK419" s="101">
        <v>9.4140740541558046</v>
      </c>
      <c r="AL419" s="101">
        <v>22.202948829141377</v>
      </c>
      <c r="AM419" s="101">
        <v>2.2472164815328313</v>
      </c>
      <c r="AN419" s="101">
        <v>80.579679999999996</v>
      </c>
      <c r="AO419" s="101">
        <v>69.144679999999994</v>
      </c>
      <c r="AP419" s="101">
        <v>76</v>
      </c>
      <c r="AQ419" s="101">
        <v>6</v>
      </c>
      <c r="AR419" s="101">
        <v>60</v>
      </c>
      <c r="AS419" s="101">
        <v>5</v>
      </c>
      <c r="AT419" s="101">
        <v>50</v>
      </c>
      <c r="AU419" s="101">
        <v>79.197289999999995</v>
      </c>
      <c r="AV419" s="101" t="s">
        <v>31</v>
      </c>
      <c r="AW419" s="101" t="s">
        <v>31</v>
      </c>
      <c r="AX419" s="101" t="s">
        <v>31</v>
      </c>
      <c r="AY419" s="101" t="s">
        <v>31</v>
      </c>
      <c r="AZ419" s="101">
        <v>41.9</v>
      </c>
      <c r="BA419" s="101" t="s">
        <v>31</v>
      </c>
      <c r="BB419" s="101" t="s">
        <v>31</v>
      </c>
      <c r="BC419" s="101">
        <v>14.9</v>
      </c>
      <c r="BD419" s="101">
        <v>3.8</v>
      </c>
      <c r="BE419" s="101">
        <v>10</v>
      </c>
      <c r="BF419" s="101">
        <v>10</v>
      </c>
      <c r="BG419" s="101">
        <v>2</v>
      </c>
      <c r="BH419" s="71"/>
      <c r="BI419" s="71"/>
      <c r="BJ419" s="71"/>
      <c r="BK419" s="71"/>
      <c r="BL419" s="71"/>
      <c r="BM419" s="71"/>
      <c r="BN419" s="71"/>
      <c r="BO419" s="71"/>
      <c r="BP419" s="71"/>
      <c r="BQ419" s="71"/>
      <c r="BR419" s="71"/>
      <c r="BS419" s="71"/>
      <c r="BT419" s="71"/>
      <c r="BU419" s="71"/>
      <c r="BV419" s="71"/>
      <c r="BW419" s="71"/>
      <c r="BX419" s="71"/>
      <c r="BY419" s="71"/>
      <c r="BZ419" s="71"/>
      <c r="CA419" s="71"/>
      <c r="CB419" s="71"/>
      <c r="CC419" s="71"/>
      <c r="CD419" s="71"/>
      <c r="CE419" s="71"/>
      <c r="CF419" s="71"/>
      <c r="CG419" s="71"/>
      <c r="CH419" s="71"/>
      <c r="CI419" s="71"/>
      <c r="CJ419" s="71"/>
      <c r="CK419" s="71"/>
      <c r="CL419" s="71"/>
      <c r="CM419" s="71"/>
      <c r="CN419" s="71"/>
      <c r="CO419" s="71"/>
      <c r="CP419" s="71"/>
      <c r="CQ419" s="71"/>
      <c r="CR419" s="71"/>
      <c r="CS419" s="71"/>
      <c r="CT419" s="71"/>
      <c r="CU419" s="71"/>
      <c r="CV419" s="71"/>
      <c r="CW419" s="71"/>
      <c r="CX419" s="71"/>
      <c r="CY419" s="71"/>
      <c r="CZ419" s="71"/>
      <c r="DA419" s="71"/>
      <c r="DB419" s="71"/>
      <c r="DC419" s="71"/>
      <c r="DD419" s="71"/>
      <c r="DE419" s="71"/>
      <c r="DF419" s="71"/>
      <c r="DG419" s="71"/>
      <c r="DH419" s="71"/>
      <c r="DI419" s="71"/>
      <c r="DJ419" s="71"/>
      <c r="DK419" s="71"/>
    </row>
    <row r="420" spans="1:115">
      <c r="A420" s="109" t="s">
        <v>16</v>
      </c>
      <c r="B420" s="72" t="s">
        <v>37</v>
      </c>
      <c r="C420" s="99" t="s">
        <v>175</v>
      </c>
      <c r="D420" s="100">
        <v>0.96104999999999996</v>
      </c>
      <c r="E420" s="100">
        <v>49.448239999999998</v>
      </c>
      <c r="F420" s="100">
        <v>33.606589999999997</v>
      </c>
      <c r="G420" s="98">
        <v>4.88</v>
      </c>
      <c r="H420" s="101" t="s">
        <v>31</v>
      </c>
      <c r="I420" s="71" t="s">
        <v>31</v>
      </c>
      <c r="J420" s="71" t="s">
        <v>31</v>
      </c>
      <c r="K420" s="71" t="s">
        <v>31</v>
      </c>
      <c r="L420" s="71" t="s">
        <v>31</v>
      </c>
      <c r="M420" s="71" t="s">
        <v>31</v>
      </c>
      <c r="N420" s="71" t="s">
        <v>31</v>
      </c>
      <c r="O420" s="71" t="s">
        <v>31</v>
      </c>
      <c r="P420" s="71" t="s">
        <v>31</v>
      </c>
      <c r="Q420" s="100">
        <v>49.57</v>
      </c>
      <c r="R420" s="100">
        <v>54.19</v>
      </c>
      <c r="S420" s="100">
        <v>30.88</v>
      </c>
      <c r="T420" s="100">
        <v>30.28</v>
      </c>
      <c r="U420" s="100">
        <v>16.14</v>
      </c>
      <c r="V420" s="100">
        <v>0.45</v>
      </c>
      <c r="W420" s="100">
        <v>48.1</v>
      </c>
      <c r="X420" s="100">
        <v>11.19</v>
      </c>
      <c r="Y420" s="100">
        <v>72.099999999999994</v>
      </c>
      <c r="Z420" s="100">
        <v>80.8</v>
      </c>
      <c r="AA420" s="101">
        <v>64.684617680000002</v>
      </c>
      <c r="AB420" s="79" t="s">
        <v>31</v>
      </c>
      <c r="AC420" s="101">
        <v>100</v>
      </c>
      <c r="AD420" s="101">
        <v>1.6003848925666624</v>
      </c>
      <c r="AE420" s="101">
        <v>7.470866886046764</v>
      </c>
      <c r="AF420" s="101">
        <v>30.993472939259608</v>
      </c>
      <c r="AG420" s="101">
        <v>2.9024165064376231</v>
      </c>
      <c r="AH420" s="101">
        <v>2.0681414750260299</v>
      </c>
      <c r="AI420" s="101">
        <v>10.205937173250899</v>
      </c>
      <c r="AJ420" s="101">
        <v>26.097439308280677</v>
      </c>
      <c r="AK420" s="101">
        <v>8.9433892679328721</v>
      </c>
      <c r="AL420" s="101">
        <v>21.57226045526734</v>
      </c>
      <c r="AM420" s="101">
        <v>8.2468062626403764</v>
      </c>
      <c r="AN420" s="101">
        <v>80.583519999999993</v>
      </c>
      <c r="AO420" s="101">
        <v>69.378820000000005</v>
      </c>
      <c r="AP420" s="101">
        <v>76</v>
      </c>
      <c r="AQ420" s="101">
        <v>6</v>
      </c>
      <c r="AR420" s="101">
        <v>60</v>
      </c>
      <c r="AS420" s="101">
        <v>5</v>
      </c>
      <c r="AT420" s="101">
        <v>50</v>
      </c>
      <c r="AU420" s="101">
        <v>81.019589999999994</v>
      </c>
      <c r="AV420" s="101" t="s">
        <v>31</v>
      </c>
      <c r="AW420" s="101" t="s">
        <v>31</v>
      </c>
      <c r="AX420" s="101" t="s">
        <v>31</v>
      </c>
      <c r="AY420" s="101" t="s">
        <v>31</v>
      </c>
      <c r="AZ420" s="101" t="s">
        <v>31</v>
      </c>
      <c r="BA420" s="101" t="s">
        <v>31</v>
      </c>
      <c r="BB420" s="101" t="s">
        <v>31</v>
      </c>
      <c r="BC420" s="101">
        <v>14.6</v>
      </c>
      <c r="BD420" s="101" t="s">
        <v>31</v>
      </c>
      <c r="BE420" s="101">
        <v>10</v>
      </c>
      <c r="BF420" s="101">
        <v>10</v>
      </c>
      <c r="BG420" s="101">
        <v>4</v>
      </c>
      <c r="BH420" s="71"/>
      <c r="BI420" s="71"/>
      <c r="BJ420" s="71"/>
      <c r="BK420" s="71"/>
      <c r="BL420" s="71"/>
      <c r="BM420" s="71"/>
      <c r="BN420" s="71"/>
      <c r="BO420" s="71"/>
      <c r="BP420" s="71"/>
      <c r="BQ420" s="71"/>
      <c r="BR420" s="71"/>
      <c r="BS420" s="71"/>
      <c r="BT420" s="71"/>
      <c r="BU420" s="71"/>
      <c r="BV420" s="71"/>
      <c r="BW420" s="71"/>
      <c r="BX420" s="71"/>
      <c r="BY420" s="71"/>
      <c r="BZ420" s="71"/>
      <c r="CA420" s="71"/>
      <c r="CB420" s="71"/>
      <c r="CC420" s="71"/>
      <c r="CD420" s="71"/>
      <c r="CE420" s="71"/>
      <c r="CF420" s="71"/>
      <c r="CG420" s="71"/>
      <c r="CH420" s="71"/>
      <c r="CI420" s="71"/>
      <c r="CJ420" s="71"/>
      <c r="CK420" s="71"/>
      <c r="CL420" s="71"/>
      <c r="CM420" s="71"/>
      <c r="CN420" s="71"/>
      <c r="CO420" s="71"/>
      <c r="CP420" s="71"/>
      <c r="CQ420" s="71"/>
      <c r="CR420" s="71"/>
      <c r="CS420" s="71"/>
      <c r="CT420" s="71"/>
      <c r="CU420" s="71"/>
      <c r="CV420" s="71"/>
      <c r="CW420" s="71"/>
      <c r="CX420" s="71"/>
      <c r="CY420" s="71"/>
      <c r="CZ420" s="71"/>
      <c r="DA420" s="71"/>
      <c r="DB420" s="71"/>
      <c r="DC420" s="71"/>
      <c r="DD420" s="71"/>
      <c r="DE420" s="71"/>
      <c r="DF420" s="71"/>
      <c r="DG420" s="71"/>
      <c r="DH420" s="71"/>
      <c r="DI420" s="71"/>
      <c r="DJ420" s="71"/>
      <c r="DK420" s="71"/>
    </row>
    <row r="421" spans="1:115">
      <c r="A421" s="109" t="s">
        <v>16</v>
      </c>
      <c r="B421" s="72" t="s">
        <v>36</v>
      </c>
      <c r="C421" s="99" t="s">
        <v>175</v>
      </c>
      <c r="D421" s="100" t="s">
        <v>31</v>
      </c>
      <c r="E421" s="100" t="s">
        <v>31</v>
      </c>
      <c r="F421" s="100" t="s">
        <v>31</v>
      </c>
      <c r="G421" s="71" t="s">
        <v>31</v>
      </c>
      <c r="H421" s="100">
        <v>2.85</v>
      </c>
      <c r="I421" s="100">
        <v>2.69</v>
      </c>
      <c r="J421" s="100">
        <v>2.5099999999999998</v>
      </c>
      <c r="K421" s="100">
        <v>2.71</v>
      </c>
      <c r="L421" s="100">
        <v>3.28</v>
      </c>
      <c r="M421" s="100">
        <v>3.68</v>
      </c>
      <c r="N421" s="100">
        <v>2.5099999999999998</v>
      </c>
      <c r="O421" s="100">
        <v>3.61</v>
      </c>
      <c r="P421" s="100">
        <v>2.99</v>
      </c>
      <c r="Q421" s="71" t="s">
        <v>31</v>
      </c>
      <c r="R421" s="71" t="s">
        <v>31</v>
      </c>
      <c r="S421" s="71" t="s">
        <v>31</v>
      </c>
      <c r="T421" s="71" t="s">
        <v>31</v>
      </c>
      <c r="U421" s="71" t="s">
        <v>31</v>
      </c>
      <c r="V421" s="71" t="s">
        <v>31</v>
      </c>
      <c r="W421" s="71" t="s">
        <v>31</v>
      </c>
      <c r="X421" s="71" t="s">
        <v>31</v>
      </c>
      <c r="Y421" s="71" t="s">
        <v>31</v>
      </c>
      <c r="Z421" s="71" t="s">
        <v>31</v>
      </c>
      <c r="AA421" s="101">
        <v>71.427617282919996</v>
      </c>
      <c r="AB421" s="79" t="s">
        <v>31</v>
      </c>
      <c r="AC421" s="101" t="s">
        <v>31</v>
      </c>
      <c r="AD421" s="101" t="s">
        <v>31</v>
      </c>
      <c r="AE421" s="101">
        <v>2.8267761203316155</v>
      </c>
      <c r="AF421" s="101">
        <v>29.579132170380014</v>
      </c>
      <c r="AG421" s="101">
        <v>2.3294314474813818</v>
      </c>
      <c r="AH421" s="101">
        <v>2.5043566085399998</v>
      </c>
      <c r="AI421" s="101">
        <v>5.8609183401912013</v>
      </c>
      <c r="AJ421" s="101">
        <v>13.372143539838389</v>
      </c>
      <c r="AK421" s="101">
        <v>6.9759721127111192</v>
      </c>
      <c r="AL421" s="101">
        <v>21.64107265642906</v>
      </c>
      <c r="AM421" s="101">
        <v>-0.59050376253958348</v>
      </c>
      <c r="AN421" s="101">
        <v>81.023970000000006</v>
      </c>
      <c r="AO421" s="101">
        <v>70.914500000000004</v>
      </c>
      <c r="AP421" s="101">
        <v>76</v>
      </c>
      <c r="AQ421" s="101">
        <v>6</v>
      </c>
      <c r="AR421" s="101">
        <v>60</v>
      </c>
      <c r="AS421" s="101">
        <v>5</v>
      </c>
      <c r="AT421" s="101">
        <v>50</v>
      </c>
      <c r="AU421" s="101">
        <v>81.90634</v>
      </c>
      <c r="AV421" s="101" t="s">
        <v>31</v>
      </c>
      <c r="AW421" s="101" t="s">
        <v>31</v>
      </c>
      <c r="AX421" s="101" t="s">
        <v>31</v>
      </c>
      <c r="AY421" s="101" t="s">
        <v>31</v>
      </c>
      <c r="AZ421" s="101" t="s">
        <v>31</v>
      </c>
      <c r="BA421" s="101" t="s">
        <v>31</v>
      </c>
      <c r="BB421" s="101" t="s">
        <v>31</v>
      </c>
      <c r="BC421" s="101">
        <v>17.399999999999999</v>
      </c>
      <c r="BD421" s="101">
        <v>11.8</v>
      </c>
      <c r="BE421" s="101">
        <v>7</v>
      </c>
      <c r="BF421" s="101">
        <v>7</v>
      </c>
      <c r="BG421" s="101">
        <v>7</v>
      </c>
      <c r="BH421" s="71"/>
      <c r="BI421" s="71"/>
      <c r="BJ421" s="71"/>
      <c r="BK421" s="71"/>
      <c r="BL421" s="71"/>
      <c r="BM421" s="71"/>
      <c r="BN421" s="71"/>
      <c r="BO421" s="71"/>
      <c r="BP421" s="71"/>
      <c r="BQ421" s="71"/>
      <c r="BR421" s="71"/>
      <c r="BS421" s="71"/>
      <c r="BT421" s="71"/>
      <c r="BU421" s="71"/>
      <c r="BV421" s="71"/>
      <c r="BW421" s="71"/>
      <c r="BX421" s="71"/>
      <c r="BY421" s="71"/>
      <c r="BZ421" s="71"/>
      <c r="CA421" s="71"/>
      <c r="CB421" s="71"/>
      <c r="CC421" s="71"/>
      <c r="CD421" s="71"/>
      <c r="CE421" s="71"/>
      <c r="CF421" s="71"/>
      <c r="CG421" s="71"/>
      <c r="CH421" s="71"/>
      <c r="CI421" s="71"/>
      <c r="CJ421" s="71"/>
      <c r="CK421" s="71"/>
      <c r="CL421" s="71"/>
      <c r="CM421" s="71"/>
      <c r="CN421" s="71"/>
      <c r="CO421" s="71"/>
      <c r="CP421" s="71"/>
      <c r="CQ421" s="71"/>
      <c r="CR421" s="71"/>
      <c r="CS421" s="71"/>
      <c r="CT421" s="71"/>
      <c r="CU421" s="71"/>
      <c r="CV421" s="71"/>
      <c r="CW421" s="71"/>
      <c r="CX421" s="71"/>
      <c r="CY421" s="71"/>
      <c r="CZ421" s="71"/>
      <c r="DA421" s="71"/>
      <c r="DB421" s="71"/>
      <c r="DC421" s="71"/>
      <c r="DD421" s="71"/>
      <c r="DE421" s="71"/>
      <c r="DF421" s="71"/>
      <c r="DG421" s="71"/>
      <c r="DH421" s="71"/>
      <c r="DI421" s="71"/>
      <c r="DJ421" s="71"/>
      <c r="DK421" s="71"/>
    </row>
    <row r="422" spans="1:115">
      <c r="A422" s="109" t="s">
        <v>15</v>
      </c>
      <c r="B422" s="76" t="s">
        <v>55</v>
      </c>
      <c r="C422" s="99" t="s">
        <v>185</v>
      </c>
      <c r="D422" s="100" t="s">
        <v>31</v>
      </c>
      <c r="E422" s="100" t="s">
        <v>31</v>
      </c>
      <c r="F422" s="100" t="s">
        <v>31</v>
      </c>
      <c r="G422" s="71" t="s">
        <v>31</v>
      </c>
      <c r="H422" s="71" t="s">
        <v>31</v>
      </c>
      <c r="I422" s="71" t="s">
        <v>31</v>
      </c>
      <c r="J422" s="71" t="s">
        <v>31</v>
      </c>
      <c r="K422" s="71" t="s">
        <v>31</v>
      </c>
      <c r="L422" s="71" t="s">
        <v>31</v>
      </c>
      <c r="M422" s="71" t="s">
        <v>31</v>
      </c>
      <c r="N422" s="71" t="s">
        <v>31</v>
      </c>
      <c r="O422" s="71" t="s">
        <v>31</v>
      </c>
      <c r="P422" s="71" t="s">
        <v>31</v>
      </c>
      <c r="Q422" s="71" t="s">
        <v>31</v>
      </c>
      <c r="R422" s="71" t="s">
        <v>31</v>
      </c>
      <c r="S422" s="71" t="s">
        <v>31</v>
      </c>
      <c r="T422" s="71" t="s">
        <v>31</v>
      </c>
      <c r="U422" s="71" t="s">
        <v>31</v>
      </c>
      <c r="V422" s="71" t="s">
        <v>31</v>
      </c>
      <c r="W422" s="71" t="s">
        <v>31</v>
      </c>
      <c r="X422" s="71" t="s">
        <v>31</v>
      </c>
      <c r="Y422" s="71" t="s">
        <v>31</v>
      </c>
      <c r="Z422" s="71" t="s">
        <v>31</v>
      </c>
      <c r="AA422" s="71" t="s">
        <v>31</v>
      </c>
      <c r="AB422" s="79">
        <v>1.25</v>
      </c>
      <c r="AC422" s="101" t="s">
        <v>31</v>
      </c>
      <c r="AD422" s="101" t="s">
        <v>31</v>
      </c>
      <c r="AE422" s="101" t="s">
        <v>31</v>
      </c>
      <c r="AF422" s="101" t="s">
        <v>31</v>
      </c>
      <c r="AG422" s="101" t="s">
        <v>31</v>
      </c>
      <c r="AH422" s="101" t="s">
        <v>31</v>
      </c>
      <c r="AI422" s="101" t="s">
        <v>31</v>
      </c>
      <c r="AJ422" s="101" t="s">
        <v>31</v>
      </c>
      <c r="AK422" s="101" t="s">
        <v>31</v>
      </c>
      <c r="AL422" s="101" t="s">
        <v>31</v>
      </c>
      <c r="AM422" s="101" t="s">
        <v>31</v>
      </c>
      <c r="AN422" s="101" t="s">
        <v>31</v>
      </c>
      <c r="AO422" s="101" t="s">
        <v>31</v>
      </c>
      <c r="AP422" s="101" t="s">
        <v>31</v>
      </c>
      <c r="AQ422" s="101" t="s">
        <v>31</v>
      </c>
      <c r="AR422" s="101" t="s">
        <v>31</v>
      </c>
      <c r="AS422" s="101" t="s">
        <v>31</v>
      </c>
      <c r="AT422" s="101" t="s">
        <v>31</v>
      </c>
      <c r="AU422" s="101" t="s">
        <v>31</v>
      </c>
      <c r="AV422" s="101">
        <v>32.634709898593201</v>
      </c>
      <c r="AW422" s="101" t="s">
        <v>31</v>
      </c>
      <c r="AX422" s="101" t="s">
        <v>31</v>
      </c>
      <c r="AY422" s="101" t="s">
        <v>31</v>
      </c>
      <c r="AZ422" s="101" t="s">
        <v>31</v>
      </c>
      <c r="BA422" s="101" t="s">
        <v>31</v>
      </c>
      <c r="BB422" s="101" t="s">
        <v>31</v>
      </c>
      <c r="BC422" s="101">
        <v>0</v>
      </c>
      <c r="BD422" s="101" t="s">
        <v>31</v>
      </c>
      <c r="BE422" s="101" t="s">
        <v>31</v>
      </c>
      <c r="BF422" s="101" t="s">
        <v>31</v>
      </c>
      <c r="BG422" s="101" t="s">
        <v>31</v>
      </c>
      <c r="BH422" s="71"/>
      <c r="BI422" s="71"/>
      <c r="BJ422" s="71"/>
      <c r="BK422" s="71"/>
      <c r="BL422" s="71"/>
      <c r="BM422" s="71"/>
      <c r="BN422" s="71"/>
      <c r="BO422" s="71"/>
      <c r="BP422" s="71"/>
      <c r="BQ422" s="71"/>
      <c r="BR422" s="71"/>
      <c r="BS422" s="71"/>
      <c r="BT422" s="71"/>
      <c r="BU422" s="71"/>
      <c r="BV422" s="71"/>
      <c r="BW422" s="71"/>
      <c r="BX422" s="71"/>
      <c r="BY422" s="71"/>
      <c r="BZ422" s="71"/>
      <c r="CA422" s="71"/>
      <c r="CB422" s="71"/>
      <c r="CC422" s="71"/>
      <c r="CD422" s="71"/>
      <c r="CE422" s="71"/>
      <c r="CF422" s="71"/>
      <c r="CG422" s="71"/>
      <c r="CH422" s="71"/>
      <c r="CI422" s="71"/>
      <c r="CJ422" s="71"/>
      <c r="CK422" s="71"/>
      <c r="CL422" s="71"/>
      <c r="CM422" s="71"/>
      <c r="CN422" s="71"/>
      <c r="CO422" s="71"/>
      <c r="CP422" s="71"/>
      <c r="CQ422" s="71"/>
      <c r="CR422" s="71"/>
      <c r="CS422" s="71"/>
      <c r="CT422" s="71"/>
      <c r="CU422" s="71"/>
      <c r="CV422" s="71"/>
      <c r="CW422" s="71"/>
      <c r="CX422" s="71"/>
      <c r="CY422" s="71"/>
      <c r="CZ422" s="71"/>
      <c r="DA422" s="71"/>
      <c r="DB422" s="71"/>
      <c r="DC422" s="71"/>
      <c r="DD422" s="71"/>
      <c r="DE422" s="71"/>
      <c r="DF422" s="71"/>
      <c r="DG422" s="71"/>
      <c r="DH422" s="71"/>
      <c r="DI422" s="71"/>
      <c r="DJ422" s="71"/>
      <c r="DK422" s="71"/>
    </row>
    <row r="423" spans="1:115">
      <c r="A423" s="109" t="s">
        <v>15</v>
      </c>
      <c r="B423" s="72" t="s">
        <v>54</v>
      </c>
      <c r="C423" s="99" t="s">
        <v>185</v>
      </c>
      <c r="D423" s="100" t="s">
        <v>31</v>
      </c>
      <c r="E423" s="100" t="s">
        <v>31</v>
      </c>
      <c r="F423" s="100" t="s">
        <v>31</v>
      </c>
      <c r="G423" s="71" t="s">
        <v>31</v>
      </c>
      <c r="H423" s="71" t="s">
        <v>31</v>
      </c>
      <c r="I423" s="71" t="s">
        <v>31</v>
      </c>
      <c r="J423" s="71" t="s">
        <v>31</v>
      </c>
      <c r="K423" s="71" t="s">
        <v>31</v>
      </c>
      <c r="L423" s="71" t="s">
        <v>31</v>
      </c>
      <c r="M423" s="71" t="s">
        <v>31</v>
      </c>
      <c r="N423" s="71" t="s">
        <v>31</v>
      </c>
      <c r="O423" s="71" t="s">
        <v>31</v>
      </c>
      <c r="P423" s="71" t="s">
        <v>31</v>
      </c>
      <c r="Q423" s="71" t="s">
        <v>31</v>
      </c>
      <c r="R423" s="71" t="s">
        <v>31</v>
      </c>
      <c r="S423" s="71" t="s">
        <v>31</v>
      </c>
      <c r="T423" s="71" t="s">
        <v>31</v>
      </c>
      <c r="U423" s="71" t="s">
        <v>31</v>
      </c>
      <c r="V423" s="71" t="s">
        <v>31</v>
      </c>
      <c r="W423" s="71" t="s">
        <v>31</v>
      </c>
      <c r="X423" s="71" t="s">
        <v>31</v>
      </c>
      <c r="Y423" s="71" t="s">
        <v>31</v>
      </c>
      <c r="Z423" s="71" t="s">
        <v>31</v>
      </c>
      <c r="AA423" s="101">
        <v>23.625387515530001</v>
      </c>
      <c r="AB423" s="79">
        <v>1.1167</v>
      </c>
      <c r="AC423" s="101" t="s">
        <v>31</v>
      </c>
      <c r="AD423" s="101" t="s">
        <v>31</v>
      </c>
      <c r="AE423" s="101" t="s">
        <v>31</v>
      </c>
      <c r="AF423" s="101" t="s">
        <v>31</v>
      </c>
      <c r="AG423" s="101" t="s">
        <v>31</v>
      </c>
      <c r="AH423" s="101" t="s">
        <v>31</v>
      </c>
      <c r="AI423" s="101" t="s">
        <v>31</v>
      </c>
      <c r="AJ423" s="101" t="s">
        <v>31</v>
      </c>
      <c r="AK423" s="101" t="s">
        <v>31</v>
      </c>
      <c r="AL423" s="101" t="s">
        <v>31</v>
      </c>
      <c r="AM423" s="101" t="s">
        <v>31</v>
      </c>
      <c r="AN423" s="101" t="s">
        <v>31</v>
      </c>
      <c r="AO423" s="101" t="s">
        <v>31</v>
      </c>
      <c r="AP423" s="101" t="s">
        <v>31</v>
      </c>
      <c r="AQ423" s="101" t="s">
        <v>31</v>
      </c>
      <c r="AR423" s="101" t="s">
        <v>31</v>
      </c>
      <c r="AS423" s="101" t="s">
        <v>31</v>
      </c>
      <c r="AT423" s="101" t="s">
        <v>31</v>
      </c>
      <c r="AU423" s="101" t="s">
        <v>31</v>
      </c>
      <c r="AV423" s="101">
        <v>32.333478608841702</v>
      </c>
      <c r="AW423" s="101" t="s">
        <v>31</v>
      </c>
      <c r="AX423" s="101" t="s">
        <v>31</v>
      </c>
      <c r="AY423" s="101" t="s">
        <v>31</v>
      </c>
      <c r="AZ423" s="101" t="s">
        <v>31</v>
      </c>
      <c r="BA423" s="101" t="s">
        <v>31</v>
      </c>
      <c r="BB423" s="101" t="s">
        <v>31</v>
      </c>
      <c r="BC423" s="101">
        <v>0</v>
      </c>
      <c r="BD423" s="101" t="s">
        <v>31</v>
      </c>
      <c r="BE423" s="101" t="s">
        <v>31</v>
      </c>
      <c r="BF423" s="101" t="s">
        <v>31</v>
      </c>
      <c r="BG423" s="101" t="s">
        <v>31</v>
      </c>
      <c r="BH423" s="71"/>
      <c r="BI423" s="71"/>
      <c r="BJ423" s="71"/>
      <c r="BK423" s="71"/>
      <c r="BL423" s="71"/>
      <c r="BM423" s="71"/>
      <c r="BN423" s="71"/>
      <c r="BO423" s="71"/>
      <c r="BP423" s="71"/>
      <c r="BQ423" s="71"/>
      <c r="BR423" s="71"/>
      <c r="BS423" s="71"/>
      <c r="BT423" s="71"/>
      <c r="BU423" s="71"/>
      <c r="BV423" s="71"/>
      <c r="BW423" s="71"/>
      <c r="BX423" s="71"/>
      <c r="BY423" s="71"/>
      <c r="BZ423" s="71"/>
      <c r="CA423" s="71"/>
      <c r="CB423" s="71"/>
      <c r="CC423" s="71"/>
      <c r="CD423" s="71"/>
      <c r="CE423" s="71"/>
      <c r="CF423" s="71"/>
      <c r="CG423" s="71"/>
      <c r="CH423" s="71"/>
      <c r="CI423" s="71"/>
      <c r="CJ423" s="71"/>
      <c r="CK423" s="71"/>
      <c r="CL423" s="71"/>
      <c r="CM423" s="71"/>
      <c r="CN423" s="71"/>
      <c r="CO423" s="71"/>
      <c r="CP423" s="71"/>
      <c r="CQ423" s="71"/>
      <c r="CR423" s="71"/>
      <c r="CS423" s="71"/>
      <c r="CT423" s="71"/>
      <c r="CU423" s="71"/>
      <c r="CV423" s="71"/>
      <c r="CW423" s="71"/>
      <c r="CX423" s="71"/>
      <c r="CY423" s="71"/>
      <c r="CZ423" s="71"/>
      <c r="DA423" s="71"/>
      <c r="DB423" s="71"/>
      <c r="DC423" s="71"/>
      <c r="DD423" s="71"/>
      <c r="DE423" s="71"/>
      <c r="DF423" s="71"/>
      <c r="DG423" s="71"/>
      <c r="DH423" s="71"/>
      <c r="DI423" s="71"/>
      <c r="DJ423" s="71"/>
      <c r="DK423" s="71"/>
    </row>
    <row r="424" spans="1:115">
      <c r="A424" s="109" t="s">
        <v>15</v>
      </c>
      <c r="B424" s="72" t="s">
        <v>53</v>
      </c>
      <c r="C424" s="99" t="s">
        <v>185</v>
      </c>
      <c r="D424" s="100" t="s">
        <v>31</v>
      </c>
      <c r="E424" s="100" t="s">
        <v>31</v>
      </c>
      <c r="F424" s="100" t="s">
        <v>31</v>
      </c>
      <c r="G424" s="71" t="s">
        <v>31</v>
      </c>
      <c r="H424" s="71" t="s">
        <v>31</v>
      </c>
      <c r="I424" s="71" t="s">
        <v>31</v>
      </c>
      <c r="J424" s="71" t="s">
        <v>31</v>
      </c>
      <c r="K424" s="71" t="s">
        <v>31</v>
      </c>
      <c r="L424" s="71" t="s">
        <v>31</v>
      </c>
      <c r="M424" s="71" t="s">
        <v>31</v>
      </c>
      <c r="N424" s="71" t="s">
        <v>31</v>
      </c>
      <c r="O424" s="71" t="s">
        <v>31</v>
      </c>
      <c r="P424" s="71" t="s">
        <v>31</v>
      </c>
      <c r="Q424" s="71" t="s">
        <v>31</v>
      </c>
      <c r="R424" s="71" t="s">
        <v>31</v>
      </c>
      <c r="S424" s="71" t="s">
        <v>31</v>
      </c>
      <c r="T424" s="71" t="s">
        <v>31</v>
      </c>
      <c r="U424" s="71" t="s">
        <v>31</v>
      </c>
      <c r="V424" s="71" t="s">
        <v>31</v>
      </c>
      <c r="W424" s="71" t="s">
        <v>31</v>
      </c>
      <c r="X424" s="71" t="s">
        <v>31</v>
      </c>
      <c r="Y424" s="71" t="s">
        <v>31</v>
      </c>
      <c r="Z424" s="71" t="s">
        <v>31</v>
      </c>
      <c r="AA424" s="101">
        <v>26.271754216000001</v>
      </c>
      <c r="AB424" s="79">
        <v>2</v>
      </c>
      <c r="AC424" s="101" t="s">
        <v>31</v>
      </c>
      <c r="AD424" s="101" t="s">
        <v>31</v>
      </c>
      <c r="AE424" s="101" t="s">
        <v>31</v>
      </c>
      <c r="AF424" s="101" t="s">
        <v>31</v>
      </c>
      <c r="AG424" s="101" t="s">
        <v>31</v>
      </c>
      <c r="AH424" s="101" t="s">
        <v>31</v>
      </c>
      <c r="AI424" s="101" t="s">
        <v>31</v>
      </c>
      <c r="AJ424" s="101" t="s">
        <v>31</v>
      </c>
      <c r="AK424" s="101" t="s">
        <v>31</v>
      </c>
      <c r="AL424" s="101" t="s">
        <v>31</v>
      </c>
      <c r="AM424" s="101" t="s">
        <v>31</v>
      </c>
      <c r="AN424" s="101" t="s">
        <v>31</v>
      </c>
      <c r="AO424" s="101" t="s">
        <v>31</v>
      </c>
      <c r="AP424" s="101" t="s">
        <v>31</v>
      </c>
      <c r="AQ424" s="101" t="s">
        <v>31</v>
      </c>
      <c r="AR424" s="101" t="s">
        <v>31</v>
      </c>
      <c r="AS424" s="101" t="s">
        <v>31</v>
      </c>
      <c r="AT424" s="101" t="s">
        <v>31</v>
      </c>
      <c r="AU424" s="101" t="s">
        <v>31</v>
      </c>
      <c r="AV424" s="101">
        <v>31.657242022927001</v>
      </c>
      <c r="AW424" s="101">
        <v>89.864579928942675</v>
      </c>
      <c r="AX424" s="101" t="s">
        <v>31</v>
      </c>
      <c r="AY424" s="101" t="s">
        <v>31</v>
      </c>
      <c r="AZ424" s="101" t="s">
        <v>31</v>
      </c>
      <c r="BA424" s="101" t="s">
        <v>31</v>
      </c>
      <c r="BB424" s="101" t="s">
        <v>31</v>
      </c>
      <c r="BC424" s="101">
        <v>0</v>
      </c>
      <c r="BD424" s="101" t="s">
        <v>31</v>
      </c>
      <c r="BE424" s="101" t="s">
        <v>31</v>
      </c>
      <c r="BF424" s="101" t="s">
        <v>31</v>
      </c>
      <c r="BG424" s="101" t="s">
        <v>31</v>
      </c>
      <c r="BH424" s="71"/>
      <c r="BI424" s="71"/>
      <c r="BJ424" s="71"/>
      <c r="BK424" s="71"/>
      <c r="BL424" s="71"/>
      <c r="BM424" s="71"/>
      <c r="BN424" s="71"/>
      <c r="BO424" s="71"/>
      <c r="BP424" s="71"/>
      <c r="BQ424" s="71"/>
      <c r="BR424" s="71"/>
      <c r="BS424" s="71"/>
      <c r="BT424" s="71"/>
      <c r="BU424" s="71"/>
      <c r="BV424" s="71"/>
      <c r="BW424" s="71"/>
      <c r="BX424" s="71"/>
      <c r="BY424" s="71"/>
      <c r="BZ424" s="71"/>
      <c r="CA424" s="71"/>
      <c r="CB424" s="71"/>
      <c r="CC424" s="71"/>
      <c r="CD424" s="71"/>
      <c r="CE424" s="71"/>
      <c r="CF424" s="71"/>
      <c r="CG424" s="71"/>
      <c r="CH424" s="71"/>
      <c r="CI424" s="71"/>
      <c r="CJ424" s="71"/>
      <c r="CK424" s="71"/>
      <c r="CL424" s="71"/>
      <c r="CM424" s="71"/>
      <c r="CN424" s="71"/>
      <c r="CO424" s="71"/>
      <c r="CP424" s="71"/>
      <c r="CQ424" s="71"/>
      <c r="CR424" s="71"/>
      <c r="CS424" s="71"/>
      <c r="CT424" s="71"/>
      <c r="CU424" s="71"/>
      <c r="CV424" s="71"/>
      <c r="CW424" s="71"/>
      <c r="CX424" s="71"/>
      <c r="CY424" s="71"/>
      <c r="CZ424" s="71"/>
      <c r="DA424" s="71"/>
      <c r="DB424" s="71"/>
      <c r="DC424" s="71"/>
      <c r="DD424" s="71"/>
      <c r="DE424" s="71"/>
      <c r="DF424" s="71"/>
      <c r="DG424" s="71"/>
      <c r="DH424" s="71"/>
      <c r="DI424" s="71"/>
      <c r="DJ424" s="71"/>
      <c r="DK424" s="71"/>
    </row>
    <row r="425" spans="1:115">
      <c r="A425" s="109" t="s">
        <v>15</v>
      </c>
      <c r="B425" s="72" t="s">
        <v>52</v>
      </c>
      <c r="C425" s="99" t="s">
        <v>185</v>
      </c>
      <c r="D425" s="100" t="s">
        <v>31</v>
      </c>
      <c r="E425" s="100" t="s">
        <v>31</v>
      </c>
      <c r="F425" s="100" t="s">
        <v>31</v>
      </c>
      <c r="G425" s="71" t="s">
        <v>31</v>
      </c>
      <c r="H425" s="71" t="s">
        <v>31</v>
      </c>
      <c r="I425" s="71" t="s">
        <v>31</v>
      </c>
      <c r="J425" s="71" t="s">
        <v>31</v>
      </c>
      <c r="K425" s="71" t="s">
        <v>31</v>
      </c>
      <c r="L425" s="71" t="s">
        <v>31</v>
      </c>
      <c r="M425" s="71" t="s">
        <v>31</v>
      </c>
      <c r="N425" s="71" t="s">
        <v>31</v>
      </c>
      <c r="O425" s="71" t="s">
        <v>31</v>
      </c>
      <c r="P425" s="71" t="s">
        <v>31</v>
      </c>
      <c r="Q425" s="71" t="s">
        <v>31</v>
      </c>
      <c r="R425" s="71" t="s">
        <v>31</v>
      </c>
      <c r="S425" s="71" t="s">
        <v>31</v>
      </c>
      <c r="T425" s="71" t="s">
        <v>31</v>
      </c>
      <c r="U425" s="71" t="s">
        <v>31</v>
      </c>
      <c r="V425" s="71" t="s">
        <v>31</v>
      </c>
      <c r="W425" s="71" t="s">
        <v>31</v>
      </c>
      <c r="X425" s="71" t="s">
        <v>31</v>
      </c>
      <c r="Y425" s="71" t="s">
        <v>31</v>
      </c>
      <c r="Z425" s="71" t="s">
        <v>31</v>
      </c>
      <c r="AA425" s="101">
        <v>28.316485311438999</v>
      </c>
      <c r="AB425" s="79">
        <v>0.85709999999999997</v>
      </c>
      <c r="AC425" s="101" t="s">
        <v>31</v>
      </c>
      <c r="AD425" s="101" t="s">
        <v>31</v>
      </c>
      <c r="AE425" s="101" t="s">
        <v>31</v>
      </c>
      <c r="AF425" s="101" t="s">
        <v>31</v>
      </c>
      <c r="AG425" s="101" t="s">
        <v>31</v>
      </c>
      <c r="AH425" s="101" t="s">
        <v>31</v>
      </c>
      <c r="AI425" s="101" t="s">
        <v>31</v>
      </c>
      <c r="AJ425" s="101" t="s">
        <v>31</v>
      </c>
      <c r="AK425" s="101" t="s">
        <v>31</v>
      </c>
      <c r="AL425" s="101" t="s">
        <v>31</v>
      </c>
      <c r="AM425" s="101" t="s">
        <v>31</v>
      </c>
      <c r="AN425" s="101" t="s">
        <v>31</v>
      </c>
      <c r="AO425" s="101" t="s">
        <v>31</v>
      </c>
      <c r="AP425" s="101" t="s">
        <v>31</v>
      </c>
      <c r="AQ425" s="101" t="s">
        <v>31</v>
      </c>
      <c r="AR425" s="101" t="s">
        <v>31</v>
      </c>
      <c r="AS425" s="101" t="s">
        <v>31</v>
      </c>
      <c r="AT425" s="101" t="s">
        <v>31</v>
      </c>
      <c r="AU425" s="101" t="s">
        <v>31</v>
      </c>
      <c r="AV425" s="101">
        <v>31.1828245180245</v>
      </c>
      <c r="AW425" s="101">
        <v>93.071658814778075</v>
      </c>
      <c r="AX425" s="101" t="s">
        <v>31</v>
      </c>
      <c r="AY425" s="101" t="s">
        <v>31</v>
      </c>
      <c r="AZ425" s="101" t="s">
        <v>31</v>
      </c>
      <c r="BA425" s="101" t="s">
        <v>31</v>
      </c>
      <c r="BB425" s="101" t="s">
        <v>31</v>
      </c>
      <c r="BC425" s="101">
        <v>0</v>
      </c>
      <c r="BD425" s="101" t="s">
        <v>31</v>
      </c>
      <c r="BE425" s="101" t="s">
        <v>31</v>
      </c>
      <c r="BF425" s="101" t="s">
        <v>31</v>
      </c>
      <c r="BG425" s="101" t="s">
        <v>31</v>
      </c>
      <c r="BH425" s="71"/>
      <c r="BI425" s="71"/>
      <c r="BJ425" s="71"/>
      <c r="BK425" s="71"/>
      <c r="BL425" s="71"/>
      <c r="BM425" s="71"/>
      <c r="BN425" s="71"/>
      <c r="BO425" s="71"/>
      <c r="BP425" s="71"/>
      <c r="BQ425" s="71"/>
      <c r="BR425" s="71"/>
      <c r="BS425" s="71"/>
      <c r="BT425" s="71"/>
      <c r="BU425" s="71"/>
      <c r="BV425" s="71"/>
      <c r="BW425" s="71"/>
      <c r="BX425" s="71"/>
      <c r="BY425" s="71"/>
      <c r="BZ425" s="71"/>
      <c r="CA425" s="71"/>
      <c r="CB425" s="71"/>
      <c r="CC425" s="71"/>
      <c r="CD425" s="71"/>
      <c r="CE425" s="71"/>
      <c r="CF425" s="71"/>
      <c r="CG425" s="71"/>
      <c r="CH425" s="71"/>
      <c r="CI425" s="71"/>
      <c r="CJ425" s="71"/>
      <c r="CK425" s="71"/>
      <c r="CL425" s="71"/>
      <c r="CM425" s="71"/>
      <c r="CN425" s="71"/>
      <c r="CO425" s="71"/>
      <c r="CP425" s="71"/>
      <c r="CQ425" s="71"/>
      <c r="CR425" s="71"/>
      <c r="CS425" s="71"/>
      <c r="CT425" s="71"/>
      <c r="CU425" s="71"/>
      <c r="CV425" s="71"/>
      <c r="CW425" s="71"/>
      <c r="CX425" s="71"/>
      <c r="CY425" s="71"/>
      <c r="CZ425" s="71"/>
      <c r="DA425" s="71"/>
      <c r="DB425" s="71"/>
      <c r="DC425" s="71"/>
      <c r="DD425" s="71"/>
      <c r="DE425" s="71"/>
      <c r="DF425" s="71"/>
      <c r="DG425" s="71"/>
      <c r="DH425" s="71"/>
      <c r="DI425" s="71"/>
      <c r="DJ425" s="71"/>
      <c r="DK425" s="71"/>
    </row>
    <row r="426" spans="1:115">
      <c r="A426" s="109" t="s">
        <v>15</v>
      </c>
      <c r="B426" s="72" t="s">
        <v>51</v>
      </c>
      <c r="C426" s="99" t="s">
        <v>185</v>
      </c>
      <c r="D426" s="100" t="s">
        <v>31</v>
      </c>
      <c r="E426" s="100" t="s">
        <v>31</v>
      </c>
      <c r="F426" s="100" t="s">
        <v>31</v>
      </c>
      <c r="G426" s="71" t="s">
        <v>31</v>
      </c>
      <c r="H426" s="71" t="s">
        <v>31</v>
      </c>
      <c r="I426" s="71" t="s">
        <v>31</v>
      </c>
      <c r="J426" s="71" t="s">
        <v>31</v>
      </c>
      <c r="K426" s="71" t="s">
        <v>31</v>
      </c>
      <c r="L426" s="71" t="s">
        <v>31</v>
      </c>
      <c r="M426" s="71" t="s">
        <v>31</v>
      </c>
      <c r="N426" s="71" t="s">
        <v>31</v>
      </c>
      <c r="O426" s="71" t="s">
        <v>31</v>
      </c>
      <c r="P426" s="71" t="s">
        <v>31</v>
      </c>
      <c r="Q426" s="71" t="s">
        <v>31</v>
      </c>
      <c r="R426" s="71" t="s">
        <v>31</v>
      </c>
      <c r="S426" s="71" t="s">
        <v>31</v>
      </c>
      <c r="T426" s="71" t="s">
        <v>31</v>
      </c>
      <c r="U426" s="71" t="s">
        <v>31</v>
      </c>
      <c r="V426" s="71" t="s">
        <v>31</v>
      </c>
      <c r="W426" s="71" t="s">
        <v>31</v>
      </c>
      <c r="X426" s="71" t="s">
        <v>31</v>
      </c>
      <c r="Y426" s="71" t="s">
        <v>31</v>
      </c>
      <c r="Z426" s="71" t="s">
        <v>31</v>
      </c>
      <c r="AA426" s="101">
        <v>29.477953412864</v>
      </c>
      <c r="AB426" s="79">
        <v>4.4443999999999999</v>
      </c>
      <c r="AC426" s="101" t="s">
        <v>31</v>
      </c>
      <c r="AD426" s="101" t="s">
        <v>31</v>
      </c>
      <c r="AE426" s="101" t="s">
        <v>31</v>
      </c>
      <c r="AF426" s="101" t="s">
        <v>31</v>
      </c>
      <c r="AG426" s="101" t="s">
        <v>31</v>
      </c>
      <c r="AH426" s="101" t="s">
        <v>31</v>
      </c>
      <c r="AI426" s="101" t="s">
        <v>31</v>
      </c>
      <c r="AJ426" s="101" t="s">
        <v>31</v>
      </c>
      <c r="AK426" s="101" t="s">
        <v>31</v>
      </c>
      <c r="AL426" s="101" t="s">
        <v>31</v>
      </c>
      <c r="AM426" s="101" t="s">
        <v>31</v>
      </c>
      <c r="AN426" s="101" t="s">
        <v>31</v>
      </c>
      <c r="AO426" s="101" t="s">
        <v>31</v>
      </c>
      <c r="AP426" s="101" t="s">
        <v>31</v>
      </c>
      <c r="AQ426" s="101" t="s">
        <v>31</v>
      </c>
      <c r="AR426" s="101" t="s">
        <v>31</v>
      </c>
      <c r="AS426" s="101" t="s">
        <v>31</v>
      </c>
      <c r="AT426" s="101" t="s">
        <v>31</v>
      </c>
      <c r="AU426" s="101" t="s">
        <v>31</v>
      </c>
      <c r="AV426" s="101">
        <v>30.352181707203702</v>
      </c>
      <c r="AW426" s="101">
        <v>102.30016949078311</v>
      </c>
      <c r="AX426" s="101" t="s">
        <v>31</v>
      </c>
      <c r="AY426" s="101" t="s">
        <v>31</v>
      </c>
      <c r="AZ426" s="101" t="s">
        <v>31</v>
      </c>
      <c r="BA426" s="101" t="s">
        <v>31</v>
      </c>
      <c r="BB426" s="101" t="s">
        <v>31</v>
      </c>
      <c r="BC426" s="101">
        <v>0</v>
      </c>
      <c r="BD426" s="101" t="s">
        <v>31</v>
      </c>
      <c r="BE426" s="101">
        <v>20</v>
      </c>
      <c r="BF426" s="101">
        <v>19</v>
      </c>
      <c r="BG426" s="101" t="s">
        <v>31</v>
      </c>
      <c r="BH426" s="71"/>
      <c r="BI426" s="71"/>
      <c r="BJ426" s="71"/>
      <c r="BK426" s="71"/>
      <c r="BL426" s="71"/>
      <c r="BM426" s="71"/>
      <c r="BN426" s="71"/>
      <c r="BO426" s="71"/>
      <c r="BP426" s="71"/>
      <c r="BQ426" s="71"/>
      <c r="BR426" s="71"/>
      <c r="BS426" s="71"/>
      <c r="BT426" s="71"/>
      <c r="BU426" s="71"/>
      <c r="BV426" s="71"/>
      <c r="BW426" s="71"/>
      <c r="BX426" s="71"/>
      <c r="BY426" s="71"/>
      <c r="BZ426" s="71"/>
      <c r="CA426" s="71"/>
      <c r="CB426" s="71"/>
      <c r="CC426" s="71"/>
      <c r="CD426" s="71"/>
      <c r="CE426" s="71"/>
      <c r="CF426" s="71"/>
      <c r="CG426" s="71"/>
      <c r="CH426" s="71"/>
      <c r="CI426" s="71"/>
      <c r="CJ426" s="71"/>
      <c r="CK426" s="71"/>
      <c r="CL426" s="71"/>
      <c r="CM426" s="71"/>
      <c r="CN426" s="71"/>
      <c r="CO426" s="71"/>
      <c r="CP426" s="71"/>
      <c r="CQ426" s="71"/>
      <c r="CR426" s="71"/>
      <c r="CS426" s="71"/>
      <c r="CT426" s="71"/>
      <c r="CU426" s="71"/>
      <c r="CV426" s="71"/>
      <c r="CW426" s="71"/>
      <c r="CX426" s="71"/>
      <c r="CY426" s="71"/>
      <c r="CZ426" s="71"/>
      <c r="DA426" s="71"/>
      <c r="DB426" s="71"/>
      <c r="DC426" s="71"/>
      <c r="DD426" s="71"/>
      <c r="DE426" s="71"/>
      <c r="DF426" s="71"/>
      <c r="DG426" s="71"/>
      <c r="DH426" s="71"/>
      <c r="DI426" s="71"/>
      <c r="DJ426" s="71"/>
      <c r="DK426" s="71"/>
    </row>
    <row r="427" spans="1:115">
      <c r="A427" s="109" t="s">
        <v>15</v>
      </c>
      <c r="B427" s="72" t="s">
        <v>50</v>
      </c>
      <c r="C427" s="99" t="s">
        <v>185</v>
      </c>
      <c r="D427" s="100" t="s">
        <v>31</v>
      </c>
      <c r="E427" s="100" t="s">
        <v>31</v>
      </c>
      <c r="F427" s="100" t="s">
        <v>31</v>
      </c>
      <c r="G427" s="71" t="s">
        <v>31</v>
      </c>
      <c r="H427" s="71" t="s">
        <v>31</v>
      </c>
      <c r="I427" s="71" t="s">
        <v>31</v>
      </c>
      <c r="J427" s="71" t="s">
        <v>31</v>
      </c>
      <c r="K427" s="71" t="s">
        <v>31</v>
      </c>
      <c r="L427" s="71" t="s">
        <v>31</v>
      </c>
      <c r="M427" s="71" t="s">
        <v>31</v>
      </c>
      <c r="N427" s="71" t="s">
        <v>31</v>
      </c>
      <c r="O427" s="71" t="s">
        <v>31</v>
      </c>
      <c r="P427" s="71" t="s">
        <v>31</v>
      </c>
      <c r="Q427" s="71" t="s">
        <v>31</v>
      </c>
      <c r="R427" s="71" t="s">
        <v>31</v>
      </c>
      <c r="S427" s="71" t="s">
        <v>31</v>
      </c>
      <c r="T427" s="71" t="s">
        <v>31</v>
      </c>
      <c r="U427" s="71" t="s">
        <v>31</v>
      </c>
      <c r="V427" s="71" t="s">
        <v>31</v>
      </c>
      <c r="W427" s="71" t="s">
        <v>31</v>
      </c>
      <c r="X427" s="71" t="s">
        <v>31</v>
      </c>
      <c r="Y427" s="71" t="s">
        <v>31</v>
      </c>
      <c r="Z427" s="71" t="s">
        <v>31</v>
      </c>
      <c r="AA427" s="101">
        <v>3.1312961695367001</v>
      </c>
      <c r="AB427" s="79">
        <v>0.31109999999999999</v>
      </c>
      <c r="AC427" s="101" t="s">
        <v>31</v>
      </c>
      <c r="AD427" s="101" t="s">
        <v>31</v>
      </c>
      <c r="AE427" s="101" t="s">
        <v>31</v>
      </c>
      <c r="AF427" s="101" t="s">
        <v>31</v>
      </c>
      <c r="AG427" s="101" t="s">
        <v>31</v>
      </c>
      <c r="AH427" s="101" t="s">
        <v>31</v>
      </c>
      <c r="AI427" s="101" t="s">
        <v>31</v>
      </c>
      <c r="AJ427" s="101" t="s">
        <v>31</v>
      </c>
      <c r="AK427" s="101" t="s">
        <v>31</v>
      </c>
      <c r="AL427" s="101" t="s">
        <v>31</v>
      </c>
      <c r="AM427" s="101" t="s">
        <v>31</v>
      </c>
      <c r="AN427" s="101" t="s">
        <v>31</v>
      </c>
      <c r="AO427" s="101" t="s">
        <v>31</v>
      </c>
      <c r="AP427" s="101" t="s">
        <v>31</v>
      </c>
      <c r="AQ427" s="101" t="s">
        <v>31</v>
      </c>
      <c r="AR427" s="101" t="s">
        <v>31</v>
      </c>
      <c r="AS427" s="101" t="s">
        <v>31</v>
      </c>
      <c r="AT427" s="101" t="s">
        <v>31</v>
      </c>
      <c r="AU427" s="101">
        <v>63.89622</v>
      </c>
      <c r="AV427" s="101">
        <v>29.054648916530098</v>
      </c>
      <c r="AW427" s="101">
        <v>116.62267331018539</v>
      </c>
      <c r="AX427" s="101" t="s">
        <v>31</v>
      </c>
      <c r="AY427" s="101" t="s">
        <v>31</v>
      </c>
      <c r="AZ427" s="101" t="s">
        <v>31</v>
      </c>
      <c r="BA427" s="101" t="s">
        <v>31</v>
      </c>
      <c r="BB427" s="101" t="s">
        <v>31</v>
      </c>
      <c r="BC427" s="101">
        <v>0</v>
      </c>
      <c r="BD427" s="101" t="s">
        <v>31</v>
      </c>
      <c r="BE427" s="101">
        <v>20</v>
      </c>
      <c r="BF427" s="101">
        <v>19</v>
      </c>
      <c r="BG427" s="101" t="s">
        <v>31</v>
      </c>
      <c r="BH427" s="71"/>
      <c r="BI427" s="71"/>
      <c r="BJ427" s="71"/>
      <c r="BK427" s="71"/>
      <c r="BL427" s="71"/>
      <c r="BM427" s="71"/>
      <c r="BN427" s="71"/>
      <c r="BO427" s="71"/>
      <c r="BP427" s="71"/>
      <c r="BQ427" s="71"/>
      <c r="BR427" s="71"/>
      <c r="BS427" s="71"/>
      <c r="BT427" s="71"/>
      <c r="BU427" s="71"/>
      <c r="BV427" s="71"/>
      <c r="BW427" s="71"/>
      <c r="BX427" s="71"/>
      <c r="BY427" s="71"/>
      <c r="BZ427" s="71"/>
      <c r="CA427" s="71"/>
      <c r="CB427" s="71"/>
      <c r="CC427" s="71"/>
      <c r="CD427" s="71"/>
      <c r="CE427" s="71"/>
      <c r="CF427" s="71"/>
      <c r="CG427" s="71"/>
      <c r="CH427" s="71"/>
      <c r="CI427" s="71"/>
      <c r="CJ427" s="71"/>
      <c r="CK427" s="71"/>
      <c r="CL427" s="71"/>
      <c r="CM427" s="71"/>
      <c r="CN427" s="71"/>
      <c r="CO427" s="71"/>
      <c r="CP427" s="71"/>
      <c r="CQ427" s="71"/>
      <c r="CR427" s="71"/>
      <c r="CS427" s="71"/>
      <c r="CT427" s="71"/>
      <c r="CU427" s="71"/>
      <c r="CV427" s="71"/>
      <c r="CW427" s="71"/>
      <c r="CX427" s="71"/>
      <c r="CY427" s="71"/>
      <c r="CZ427" s="71"/>
      <c r="DA427" s="71"/>
      <c r="DB427" s="71"/>
      <c r="DC427" s="71"/>
      <c r="DD427" s="71"/>
      <c r="DE427" s="71"/>
      <c r="DF427" s="71"/>
      <c r="DG427" s="71"/>
      <c r="DH427" s="71"/>
      <c r="DI427" s="71"/>
      <c r="DJ427" s="71"/>
      <c r="DK427" s="71"/>
    </row>
    <row r="428" spans="1:115">
      <c r="A428" s="109" t="s">
        <v>15</v>
      </c>
      <c r="B428" s="72" t="s">
        <v>49</v>
      </c>
      <c r="C428" s="99" t="s">
        <v>185</v>
      </c>
      <c r="D428" s="100" t="s">
        <v>31</v>
      </c>
      <c r="E428" s="100" t="s">
        <v>31</v>
      </c>
      <c r="F428" s="100" t="s">
        <v>31</v>
      </c>
      <c r="G428" s="71" t="s">
        <v>31</v>
      </c>
      <c r="H428" s="71" t="s">
        <v>31</v>
      </c>
      <c r="I428" s="71" t="s">
        <v>31</v>
      </c>
      <c r="J428" s="71" t="s">
        <v>31</v>
      </c>
      <c r="K428" s="71" t="s">
        <v>31</v>
      </c>
      <c r="L428" s="71" t="s">
        <v>31</v>
      </c>
      <c r="M428" s="71" t="s">
        <v>31</v>
      </c>
      <c r="N428" s="71" t="s">
        <v>31</v>
      </c>
      <c r="O428" s="71" t="s">
        <v>31</v>
      </c>
      <c r="P428" s="71" t="s">
        <v>31</v>
      </c>
      <c r="Q428" s="71" t="s">
        <v>31</v>
      </c>
      <c r="R428" s="71" t="s">
        <v>31</v>
      </c>
      <c r="S428" s="71" t="s">
        <v>31</v>
      </c>
      <c r="T428" s="71" t="s">
        <v>31</v>
      </c>
      <c r="U428" s="71" t="s">
        <v>31</v>
      </c>
      <c r="V428" s="71" t="s">
        <v>31</v>
      </c>
      <c r="W428" s="71" t="s">
        <v>31</v>
      </c>
      <c r="X428" s="71" t="s">
        <v>31</v>
      </c>
      <c r="Y428" s="71" t="s">
        <v>31</v>
      </c>
      <c r="Z428" s="71" t="s">
        <v>31</v>
      </c>
      <c r="AA428" s="101">
        <v>4</v>
      </c>
      <c r="AB428" s="79">
        <v>3.6983000000000001</v>
      </c>
      <c r="AC428" s="101" t="s">
        <v>31</v>
      </c>
      <c r="AD428" s="101" t="s">
        <v>31</v>
      </c>
      <c r="AE428" s="101" t="s">
        <v>31</v>
      </c>
      <c r="AF428" s="101" t="s">
        <v>31</v>
      </c>
      <c r="AG428" s="101" t="s">
        <v>31</v>
      </c>
      <c r="AH428" s="101" t="s">
        <v>31</v>
      </c>
      <c r="AI428" s="101" t="s">
        <v>31</v>
      </c>
      <c r="AJ428" s="101" t="s">
        <v>31</v>
      </c>
      <c r="AK428" s="101" t="s">
        <v>31</v>
      </c>
      <c r="AL428" s="101" t="s">
        <v>31</v>
      </c>
      <c r="AM428" s="101" t="s">
        <v>31</v>
      </c>
      <c r="AN428" s="101" t="s">
        <v>31</v>
      </c>
      <c r="AO428" s="101" t="s">
        <v>31</v>
      </c>
      <c r="AP428" s="101" t="s">
        <v>31</v>
      </c>
      <c r="AQ428" s="101" t="s">
        <v>31</v>
      </c>
      <c r="AR428" s="101" t="s">
        <v>31</v>
      </c>
      <c r="AS428" s="101" t="s">
        <v>31</v>
      </c>
      <c r="AT428" s="101" t="s">
        <v>31</v>
      </c>
      <c r="AU428" s="101">
        <v>65.094260000000006</v>
      </c>
      <c r="AV428" s="101">
        <v>27.0082597418705</v>
      </c>
      <c r="AW428" s="101">
        <v>119.55312400123019</v>
      </c>
      <c r="AX428" s="101" t="s">
        <v>31</v>
      </c>
      <c r="AY428" s="101" t="s">
        <v>31</v>
      </c>
      <c r="AZ428" s="101" t="s">
        <v>31</v>
      </c>
      <c r="BA428" s="101" t="s">
        <v>31</v>
      </c>
      <c r="BB428" s="101" t="s">
        <v>31</v>
      </c>
      <c r="BC428" s="101">
        <v>0</v>
      </c>
      <c r="BD428" s="101">
        <v>5.6</v>
      </c>
      <c r="BE428" s="101">
        <v>20</v>
      </c>
      <c r="BF428" s="101">
        <v>19</v>
      </c>
      <c r="BG428" s="101" t="s">
        <v>31</v>
      </c>
      <c r="BH428" s="71"/>
      <c r="BI428" s="71"/>
      <c r="BJ428" s="71"/>
      <c r="BK428" s="71"/>
      <c r="BL428" s="71"/>
      <c r="BM428" s="71"/>
      <c r="BN428" s="71"/>
      <c r="BO428" s="71"/>
      <c r="BP428" s="71"/>
      <c r="BQ428" s="71"/>
      <c r="BR428" s="71"/>
      <c r="BS428" s="71"/>
      <c r="BT428" s="71"/>
      <c r="BU428" s="71"/>
      <c r="BV428" s="71"/>
      <c r="BW428" s="71"/>
      <c r="BX428" s="71"/>
      <c r="BY428" s="71"/>
      <c r="BZ428" s="71"/>
      <c r="CA428" s="71"/>
      <c r="CB428" s="71"/>
      <c r="CC428" s="71"/>
      <c r="CD428" s="71"/>
      <c r="CE428" s="71"/>
      <c r="CF428" s="71"/>
      <c r="CG428" s="71"/>
      <c r="CH428" s="71"/>
      <c r="CI428" s="71"/>
      <c r="CJ428" s="71"/>
      <c r="CK428" s="71"/>
      <c r="CL428" s="71"/>
      <c r="CM428" s="71"/>
      <c r="CN428" s="71"/>
      <c r="CO428" s="71"/>
      <c r="CP428" s="71"/>
      <c r="CQ428" s="71"/>
      <c r="CR428" s="71"/>
      <c r="CS428" s="71"/>
      <c r="CT428" s="71"/>
      <c r="CU428" s="71"/>
      <c r="CV428" s="71"/>
      <c r="CW428" s="71"/>
      <c r="CX428" s="71"/>
      <c r="CY428" s="71"/>
      <c r="CZ428" s="71"/>
      <c r="DA428" s="71"/>
      <c r="DB428" s="71"/>
      <c r="DC428" s="71"/>
      <c r="DD428" s="71"/>
      <c r="DE428" s="71"/>
      <c r="DF428" s="71"/>
      <c r="DG428" s="71"/>
      <c r="DH428" s="71"/>
      <c r="DI428" s="71"/>
      <c r="DJ428" s="71"/>
      <c r="DK428" s="71"/>
    </row>
    <row r="429" spans="1:115">
      <c r="A429" s="109" t="s">
        <v>15</v>
      </c>
      <c r="B429" s="72" t="s">
        <v>48</v>
      </c>
      <c r="C429" s="99" t="s">
        <v>185</v>
      </c>
      <c r="D429" s="100" t="s">
        <v>31</v>
      </c>
      <c r="E429" s="100" t="s">
        <v>31</v>
      </c>
      <c r="F429" s="100" t="s">
        <v>31</v>
      </c>
      <c r="G429" s="98">
        <v>2.42</v>
      </c>
      <c r="H429" s="100">
        <v>3.66</v>
      </c>
      <c r="I429" s="100">
        <v>3.58</v>
      </c>
      <c r="J429" s="100">
        <v>3.06</v>
      </c>
      <c r="K429" s="100">
        <v>2.82</v>
      </c>
      <c r="L429" s="100">
        <v>3.85</v>
      </c>
      <c r="M429" s="100">
        <v>3.84</v>
      </c>
      <c r="N429" s="100">
        <v>3.33</v>
      </c>
      <c r="O429" s="100">
        <v>4.34</v>
      </c>
      <c r="P429" s="100">
        <v>3.63</v>
      </c>
      <c r="Q429" s="100">
        <v>41.3</v>
      </c>
      <c r="R429" s="100">
        <v>45.98</v>
      </c>
      <c r="S429" s="100">
        <v>31.62</v>
      </c>
      <c r="T429" s="100">
        <v>6.13</v>
      </c>
      <c r="U429" s="100">
        <v>3.74</v>
      </c>
      <c r="V429" s="100">
        <v>0.05</v>
      </c>
      <c r="W429" s="100">
        <v>58.92</v>
      </c>
      <c r="X429" s="100">
        <v>15</v>
      </c>
      <c r="Y429" s="100">
        <v>88.26</v>
      </c>
      <c r="Z429" s="100">
        <v>78.709999999999994</v>
      </c>
      <c r="AA429" s="101">
        <v>52</v>
      </c>
      <c r="AB429" s="79">
        <v>2.7054999999999998</v>
      </c>
      <c r="AC429" s="101" t="s">
        <v>31</v>
      </c>
      <c r="AD429" s="101" t="s">
        <v>31</v>
      </c>
      <c r="AE429" s="101" t="s">
        <v>31</v>
      </c>
      <c r="AF429" s="101" t="s">
        <v>31</v>
      </c>
      <c r="AG429" s="101" t="s">
        <v>31</v>
      </c>
      <c r="AH429" s="101" t="s">
        <v>31</v>
      </c>
      <c r="AI429" s="101" t="s">
        <v>31</v>
      </c>
      <c r="AJ429" s="101" t="s">
        <v>31</v>
      </c>
      <c r="AK429" s="101" t="s">
        <v>31</v>
      </c>
      <c r="AL429" s="101" t="s">
        <v>31</v>
      </c>
      <c r="AM429" s="101" t="s">
        <v>31</v>
      </c>
      <c r="AN429" s="101" t="s">
        <v>31</v>
      </c>
      <c r="AO429" s="101" t="s">
        <v>31</v>
      </c>
      <c r="AP429" s="101">
        <v>40</v>
      </c>
      <c r="AQ429" s="101">
        <v>2</v>
      </c>
      <c r="AR429" s="101">
        <v>20</v>
      </c>
      <c r="AS429" s="101">
        <v>6</v>
      </c>
      <c r="AT429" s="101">
        <v>60</v>
      </c>
      <c r="AU429" s="101">
        <v>66.709500000000006</v>
      </c>
      <c r="AV429" s="101">
        <v>24.984261828237599</v>
      </c>
      <c r="AW429" s="101">
        <v>119.47070267725685</v>
      </c>
      <c r="AX429" s="101" t="s">
        <v>31</v>
      </c>
      <c r="AY429" s="101" t="s">
        <v>31</v>
      </c>
      <c r="AZ429" s="101" t="s">
        <v>31</v>
      </c>
      <c r="BA429" s="101" t="s">
        <v>31</v>
      </c>
      <c r="BB429" s="101" t="s">
        <v>31</v>
      </c>
      <c r="BC429" s="101">
        <v>5</v>
      </c>
      <c r="BD429" s="101" t="s">
        <v>31</v>
      </c>
      <c r="BE429" s="101">
        <v>20</v>
      </c>
      <c r="BF429" s="101">
        <v>19</v>
      </c>
      <c r="BG429" s="101" t="s">
        <v>31</v>
      </c>
      <c r="BH429" s="71"/>
      <c r="BI429" s="71"/>
      <c r="BJ429" s="71"/>
      <c r="BK429" s="71"/>
      <c r="BL429" s="71"/>
      <c r="BM429" s="71"/>
      <c r="BN429" s="71"/>
      <c r="BO429" s="71"/>
      <c r="BP429" s="71"/>
      <c r="BQ429" s="71"/>
      <c r="BR429" s="71"/>
      <c r="BS429" s="71"/>
      <c r="BT429" s="71"/>
      <c r="BU429" s="71"/>
      <c r="BV429" s="71"/>
      <c r="BW429" s="71"/>
      <c r="BX429" s="71"/>
      <c r="BY429" s="71"/>
      <c r="BZ429" s="71"/>
      <c r="CA429" s="71"/>
      <c r="CB429" s="71"/>
      <c r="CC429" s="71"/>
      <c r="CD429" s="71"/>
      <c r="CE429" s="71"/>
      <c r="CF429" s="71"/>
      <c r="CG429" s="71"/>
      <c r="CH429" s="71"/>
      <c r="CI429" s="71"/>
      <c r="CJ429" s="71"/>
      <c r="CK429" s="71"/>
      <c r="CL429" s="71"/>
      <c r="CM429" s="71"/>
      <c r="CN429" s="71"/>
      <c r="CO429" s="71"/>
      <c r="CP429" s="71"/>
      <c r="CQ429" s="71"/>
      <c r="CR429" s="71"/>
      <c r="CS429" s="71"/>
      <c r="CT429" s="71"/>
      <c r="CU429" s="71"/>
      <c r="CV429" s="71"/>
      <c r="CW429" s="71"/>
      <c r="CX429" s="71"/>
      <c r="CY429" s="71"/>
      <c r="CZ429" s="71"/>
      <c r="DA429" s="71"/>
      <c r="DB429" s="71"/>
      <c r="DC429" s="71"/>
      <c r="DD429" s="71"/>
      <c r="DE429" s="71"/>
      <c r="DF429" s="71"/>
      <c r="DG429" s="71"/>
      <c r="DH429" s="71"/>
      <c r="DI429" s="71"/>
      <c r="DJ429" s="71"/>
      <c r="DK429" s="71"/>
    </row>
    <row r="430" spans="1:115">
      <c r="A430" s="109" t="s">
        <v>15</v>
      </c>
      <c r="B430" s="72" t="s">
        <v>47</v>
      </c>
      <c r="C430" s="99" t="s">
        <v>185</v>
      </c>
      <c r="D430" s="100" t="s">
        <v>31</v>
      </c>
      <c r="E430" s="100" t="s">
        <v>31</v>
      </c>
      <c r="F430" s="100" t="s">
        <v>31</v>
      </c>
      <c r="G430" s="71" t="s">
        <v>31</v>
      </c>
      <c r="H430" s="100">
        <v>3.53</v>
      </c>
      <c r="I430" s="100">
        <v>3.62</v>
      </c>
      <c r="J430" s="100">
        <v>3.11</v>
      </c>
      <c r="K430" s="100">
        <v>3.23</v>
      </c>
      <c r="L430" s="100">
        <v>3.65</v>
      </c>
      <c r="M430" s="100">
        <v>3.78</v>
      </c>
      <c r="N430" s="100">
        <v>3.65</v>
      </c>
      <c r="O430" s="100">
        <v>4.17</v>
      </c>
      <c r="P430" s="100">
        <v>3.34</v>
      </c>
      <c r="Q430" s="100">
        <v>49.92</v>
      </c>
      <c r="R430" s="100">
        <v>62.96</v>
      </c>
      <c r="S430" s="100">
        <v>30.62</v>
      </c>
      <c r="T430" s="100">
        <v>35.42</v>
      </c>
      <c r="U430" s="100">
        <v>8.44</v>
      </c>
      <c r="V430" s="100">
        <v>0.61</v>
      </c>
      <c r="W430" s="100">
        <v>54.04</v>
      </c>
      <c r="X430" s="100">
        <v>29.57</v>
      </c>
      <c r="Y430" s="100">
        <v>79.760000000000005</v>
      </c>
      <c r="Z430" s="100">
        <v>72.319999999999993</v>
      </c>
      <c r="AA430" s="101">
        <v>61</v>
      </c>
      <c r="AB430" s="79">
        <v>3.4535999999999998</v>
      </c>
      <c r="AC430" s="101" t="s">
        <v>31</v>
      </c>
      <c r="AD430" s="101" t="s">
        <v>31</v>
      </c>
      <c r="AE430" s="101" t="s">
        <v>31</v>
      </c>
      <c r="AF430" s="101" t="s">
        <v>31</v>
      </c>
      <c r="AG430" s="101" t="s">
        <v>31</v>
      </c>
      <c r="AH430" s="101" t="s">
        <v>31</v>
      </c>
      <c r="AI430" s="101" t="s">
        <v>31</v>
      </c>
      <c r="AJ430" s="101" t="s">
        <v>31</v>
      </c>
      <c r="AK430" s="101" t="s">
        <v>31</v>
      </c>
      <c r="AL430" s="101" t="s">
        <v>31</v>
      </c>
      <c r="AM430" s="101" t="s">
        <v>31</v>
      </c>
      <c r="AN430" s="101" t="s">
        <v>31</v>
      </c>
      <c r="AO430" s="101" t="s">
        <v>31</v>
      </c>
      <c r="AP430" s="101">
        <v>40</v>
      </c>
      <c r="AQ430" s="101">
        <v>2</v>
      </c>
      <c r="AR430" s="101">
        <v>20</v>
      </c>
      <c r="AS430" s="101">
        <v>6</v>
      </c>
      <c r="AT430" s="101">
        <v>60</v>
      </c>
      <c r="AU430" s="101">
        <v>68.308920000000001</v>
      </c>
      <c r="AV430" s="101">
        <v>22.923686980968299</v>
      </c>
      <c r="AW430" s="101">
        <v>136.79815286577133</v>
      </c>
      <c r="AX430" s="101" t="s">
        <v>31</v>
      </c>
      <c r="AY430" s="101" t="s">
        <v>31</v>
      </c>
      <c r="AZ430" s="101" t="s">
        <v>31</v>
      </c>
      <c r="BA430" s="101" t="s">
        <v>31</v>
      </c>
      <c r="BB430" s="101" t="s">
        <v>31</v>
      </c>
      <c r="BC430" s="101">
        <v>22.5</v>
      </c>
      <c r="BD430" s="101" t="s">
        <v>31</v>
      </c>
      <c r="BE430" s="101">
        <v>19</v>
      </c>
      <c r="BF430" s="101">
        <v>18</v>
      </c>
      <c r="BG430" s="101" t="s">
        <v>31</v>
      </c>
      <c r="BH430" s="71"/>
      <c r="BI430" s="71"/>
      <c r="BJ430" s="71"/>
      <c r="BK430" s="71"/>
      <c r="BL430" s="71"/>
      <c r="BM430" s="71"/>
      <c r="BN430" s="71"/>
      <c r="BO430" s="71"/>
      <c r="BP430" s="71"/>
      <c r="BQ430" s="71"/>
      <c r="BR430" s="71"/>
      <c r="BS430" s="71"/>
      <c r="BT430" s="71"/>
      <c r="BU430" s="71"/>
      <c r="BV430" s="71"/>
      <c r="BW430" s="71"/>
      <c r="BX430" s="71"/>
      <c r="BY430" s="71"/>
      <c r="BZ430" s="71"/>
      <c r="CA430" s="71"/>
      <c r="CB430" s="71"/>
      <c r="CC430" s="71"/>
      <c r="CD430" s="71"/>
      <c r="CE430" s="71"/>
      <c r="CF430" s="71"/>
      <c r="CG430" s="71"/>
      <c r="CH430" s="71"/>
      <c r="CI430" s="71"/>
      <c r="CJ430" s="71"/>
      <c r="CK430" s="71"/>
      <c r="CL430" s="71"/>
      <c r="CM430" s="71"/>
      <c r="CN430" s="71"/>
      <c r="CO430" s="71"/>
      <c r="CP430" s="71"/>
      <c r="CQ430" s="71"/>
      <c r="CR430" s="71"/>
      <c r="CS430" s="71"/>
      <c r="CT430" s="71"/>
      <c r="CU430" s="71"/>
      <c r="CV430" s="71"/>
      <c r="CW430" s="71"/>
      <c r="CX430" s="71"/>
      <c r="CY430" s="71"/>
      <c r="CZ430" s="71"/>
      <c r="DA430" s="71"/>
      <c r="DB430" s="71"/>
      <c r="DC430" s="71"/>
      <c r="DD430" s="71"/>
      <c r="DE430" s="71"/>
      <c r="DF430" s="71"/>
      <c r="DG430" s="71"/>
      <c r="DH430" s="71"/>
      <c r="DI430" s="71"/>
      <c r="DJ430" s="71"/>
      <c r="DK430" s="71"/>
    </row>
    <row r="431" spans="1:115">
      <c r="A431" s="109" t="s">
        <v>15</v>
      </c>
      <c r="B431" s="72" t="s">
        <v>46</v>
      </c>
      <c r="C431" s="99" t="s">
        <v>185</v>
      </c>
      <c r="D431" s="100" t="s">
        <v>31</v>
      </c>
      <c r="E431" s="100" t="s">
        <v>31</v>
      </c>
      <c r="F431" s="100" t="s">
        <v>31</v>
      </c>
      <c r="G431" s="98">
        <v>2.6</v>
      </c>
      <c r="H431" s="101" t="s">
        <v>31</v>
      </c>
      <c r="I431" s="101" t="s">
        <v>31</v>
      </c>
      <c r="J431" s="101" t="s">
        <v>31</v>
      </c>
      <c r="K431" s="101" t="s">
        <v>31</v>
      </c>
      <c r="L431" s="101" t="s">
        <v>31</v>
      </c>
      <c r="M431" s="101" t="s">
        <v>31</v>
      </c>
      <c r="N431" s="101" t="s">
        <v>31</v>
      </c>
      <c r="O431" s="101" t="s">
        <v>31</v>
      </c>
      <c r="P431" s="101" t="s">
        <v>31</v>
      </c>
      <c r="Q431" s="101" t="s">
        <v>31</v>
      </c>
      <c r="R431" s="101" t="s">
        <v>31</v>
      </c>
      <c r="S431" s="101" t="s">
        <v>31</v>
      </c>
      <c r="T431" s="101" t="s">
        <v>31</v>
      </c>
      <c r="U431" s="101" t="s">
        <v>31</v>
      </c>
      <c r="V431" s="101" t="s">
        <v>31</v>
      </c>
      <c r="W431" s="101" t="s">
        <v>31</v>
      </c>
      <c r="X431" s="101" t="s">
        <v>31</v>
      </c>
      <c r="Y431" s="101" t="s">
        <v>31</v>
      </c>
      <c r="Z431" s="101" t="s">
        <v>31</v>
      </c>
      <c r="AA431" s="101">
        <v>63</v>
      </c>
      <c r="AB431" s="79">
        <v>4.2381000000000002</v>
      </c>
      <c r="AC431" s="101" t="s">
        <v>31</v>
      </c>
      <c r="AD431" s="101" t="s">
        <v>31</v>
      </c>
      <c r="AE431" s="101" t="s">
        <v>31</v>
      </c>
      <c r="AF431" s="101" t="s">
        <v>31</v>
      </c>
      <c r="AG431" s="101" t="s">
        <v>31</v>
      </c>
      <c r="AH431" s="101" t="s">
        <v>31</v>
      </c>
      <c r="AI431" s="101" t="s">
        <v>31</v>
      </c>
      <c r="AJ431" s="101" t="s">
        <v>31</v>
      </c>
      <c r="AK431" s="101" t="s">
        <v>31</v>
      </c>
      <c r="AL431" s="101" t="s">
        <v>31</v>
      </c>
      <c r="AM431" s="101" t="s">
        <v>31</v>
      </c>
      <c r="AN431" s="101" t="s">
        <v>31</v>
      </c>
      <c r="AO431" s="101" t="s">
        <v>31</v>
      </c>
      <c r="AP431" s="101">
        <v>40</v>
      </c>
      <c r="AQ431" s="101">
        <v>2</v>
      </c>
      <c r="AR431" s="101">
        <v>20</v>
      </c>
      <c r="AS431" s="101">
        <v>6</v>
      </c>
      <c r="AT431" s="101">
        <v>60</v>
      </c>
      <c r="AU431" s="101">
        <v>70.750529999999998</v>
      </c>
      <c r="AV431" s="101">
        <v>23.149501659201999</v>
      </c>
      <c r="AW431" s="101">
        <v>148.51354402572267</v>
      </c>
      <c r="AX431" s="101" t="s">
        <v>31</v>
      </c>
      <c r="AY431" s="101" t="s">
        <v>31</v>
      </c>
      <c r="AZ431" s="101" t="s">
        <v>31</v>
      </c>
      <c r="BA431" s="101" t="s">
        <v>31</v>
      </c>
      <c r="BB431" s="101" t="s">
        <v>31</v>
      </c>
      <c r="BC431" s="101">
        <v>22.5</v>
      </c>
      <c r="BD431" s="101">
        <v>8</v>
      </c>
      <c r="BE431" s="101">
        <v>19</v>
      </c>
      <c r="BF431" s="101">
        <v>18</v>
      </c>
      <c r="BG431" s="101" t="s">
        <v>31</v>
      </c>
      <c r="BH431" s="71"/>
      <c r="BI431" s="71"/>
      <c r="BJ431" s="71"/>
      <c r="BK431" s="71"/>
      <c r="BL431" s="71"/>
      <c r="BM431" s="71"/>
      <c r="BN431" s="71"/>
      <c r="BO431" s="71"/>
      <c r="BP431" s="71"/>
      <c r="BQ431" s="71"/>
      <c r="BR431" s="71"/>
      <c r="BS431" s="71"/>
      <c r="BT431" s="71"/>
      <c r="BU431" s="71"/>
      <c r="BV431" s="71"/>
      <c r="BW431" s="71"/>
      <c r="BX431" s="71"/>
      <c r="BY431" s="71"/>
      <c r="BZ431" s="71"/>
      <c r="CA431" s="71"/>
      <c r="CB431" s="71"/>
      <c r="CC431" s="71"/>
      <c r="CD431" s="71"/>
      <c r="CE431" s="71"/>
      <c r="CF431" s="71"/>
      <c r="CG431" s="71"/>
      <c r="CH431" s="71"/>
      <c r="CI431" s="71"/>
      <c r="CJ431" s="71"/>
      <c r="CK431" s="71"/>
      <c r="CL431" s="71"/>
      <c r="CM431" s="71"/>
      <c r="CN431" s="71"/>
      <c r="CO431" s="71"/>
      <c r="CP431" s="71"/>
      <c r="CQ431" s="71"/>
      <c r="CR431" s="71"/>
      <c r="CS431" s="71"/>
      <c r="CT431" s="71"/>
      <c r="CU431" s="71"/>
      <c r="CV431" s="71"/>
      <c r="CW431" s="71"/>
      <c r="CX431" s="71"/>
      <c r="CY431" s="71"/>
      <c r="CZ431" s="71"/>
      <c r="DA431" s="71"/>
      <c r="DB431" s="71"/>
      <c r="DC431" s="71"/>
      <c r="DD431" s="71"/>
      <c r="DE431" s="71"/>
      <c r="DF431" s="71"/>
      <c r="DG431" s="71"/>
      <c r="DH431" s="71"/>
      <c r="DI431" s="71"/>
      <c r="DJ431" s="71"/>
      <c r="DK431" s="71"/>
    </row>
    <row r="432" spans="1:115">
      <c r="A432" s="109" t="s">
        <v>15</v>
      </c>
      <c r="B432" s="72" t="s">
        <v>45</v>
      </c>
      <c r="C432" s="99" t="s">
        <v>185</v>
      </c>
      <c r="D432" s="100" t="s">
        <v>31</v>
      </c>
      <c r="E432" s="100" t="s">
        <v>31</v>
      </c>
      <c r="F432" s="100" t="s">
        <v>31</v>
      </c>
      <c r="G432" s="71" t="s">
        <v>31</v>
      </c>
      <c r="H432" s="100">
        <v>3.02</v>
      </c>
      <c r="I432" s="100">
        <v>3.39</v>
      </c>
      <c r="J432" s="100">
        <v>2.71</v>
      </c>
      <c r="K432" s="100">
        <v>2.38</v>
      </c>
      <c r="L432" s="100">
        <v>3.6</v>
      </c>
      <c r="M432" s="100">
        <v>3.62</v>
      </c>
      <c r="N432" s="100">
        <v>2.85</v>
      </c>
      <c r="O432" s="100">
        <v>4.1399999999999997</v>
      </c>
      <c r="P432" s="100">
        <v>3.04</v>
      </c>
      <c r="Q432" s="100">
        <v>45.41</v>
      </c>
      <c r="R432" s="100">
        <v>67.91</v>
      </c>
      <c r="S432" s="100">
        <v>25.72</v>
      </c>
      <c r="T432" s="100">
        <v>35.99</v>
      </c>
      <c r="U432" s="100">
        <v>13.25</v>
      </c>
      <c r="V432" s="100">
        <v>0.4</v>
      </c>
      <c r="W432" s="100">
        <v>67.290000000000006</v>
      </c>
      <c r="X432" s="101" t="s">
        <v>31</v>
      </c>
      <c r="Y432" s="100">
        <v>75.17</v>
      </c>
      <c r="Z432" s="100">
        <v>69.83</v>
      </c>
      <c r="AA432" s="101">
        <v>64</v>
      </c>
      <c r="AB432" s="79">
        <v>3.5</v>
      </c>
      <c r="AC432" s="101" t="s">
        <v>31</v>
      </c>
      <c r="AD432" s="101" t="s">
        <v>31</v>
      </c>
      <c r="AE432" s="101" t="s">
        <v>31</v>
      </c>
      <c r="AF432" s="101" t="s">
        <v>31</v>
      </c>
      <c r="AG432" s="101" t="s">
        <v>31</v>
      </c>
      <c r="AH432" s="101" t="s">
        <v>31</v>
      </c>
      <c r="AI432" s="101" t="s">
        <v>31</v>
      </c>
      <c r="AJ432" s="101" t="s">
        <v>31</v>
      </c>
      <c r="AK432" s="101" t="s">
        <v>31</v>
      </c>
      <c r="AL432" s="101" t="s">
        <v>31</v>
      </c>
      <c r="AM432" s="101" t="s">
        <v>31</v>
      </c>
      <c r="AN432" s="101" t="s">
        <v>31</v>
      </c>
      <c r="AO432" s="101" t="s">
        <v>31</v>
      </c>
      <c r="AP432" s="101">
        <v>40</v>
      </c>
      <c r="AQ432" s="101">
        <v>2</v>
      </c>
      <c r="AR432" s="101">
        <v>20</v>
      </c>
      <c r="AS432" s="101">
        <v>6</v>
      </c>
      <c r="AT432" s="101">
        <v>60</v>
      </c>
      <c r="AU432" s="101">
        <v>71.168090000000007</v>
      </c>
      <c r="AV432" s="101">
        <v>20.611361822959001</v>
      </c>
      <c r="AW432" s="101">
        <v>153.46194435837279</v>
      </c>
      <c r="AX432" s="101" t="s">
        <v>31</v>
      </c>
      <c r="AY432" s="101" t="s">
        <v>31</v>
      </c>
      <c r="AZ432" s="101" t="s">
        <v>31</v>
      </c>
      <c r="BA432" s="101" t="s">
        <v>31</v>
      </c>
      <c r="BB432" s="101" t="s">
        <v>31</v>
      </c>
      <c r="BC432" s="101">
        <v>22.5</v>
      </c>
      <c r="BD432" s="101" t="s">
        <v>31</v>
      </c>
      <c r="BE432" s="101">
        <v>16</v>
      </c>
      <c r="BF432" s="101">
        <v>15</v>
      </c>
      <c r="BG432" s="101" t="s">
        <v>31</v>
      </c>
      <c r="BH432" s="71"/>
      <c r="BI432" s="71"/>
      <c r="BJ432" s="71"/>
      <c r="BK432" s="71"/>
      <c r="BL432" s="71"/>
      <c r="BM432" s="71"/>
      <c r="BN432" s="71"/>
      <c r="BO432" s="71"/>
      <c r="BP432" s="71"/>
      <c r="BQ432" s="71"/>
      <c r="BR432" s="71"/>
      <c r="BS432" s="71"/>
      <c r="BT432" s="71"/>
      <c r="BU432" s="71"/>
      <c r="BV432" s="71"/>
      <c r="BW432" s="71"/>
      <c r="BX432" s="71"/>
      <c r="BY432" s="71"/>
      <c r="BZ432" s="71"/>
      <c r="CA432" s="71"/>
      <c r="CB432" s="71"/>
      <c r="CC432" s="71"/>
      <c r="CD432" s="71"/>
      <c r="CE432" s="71"/>
      <c r="CF432" s="71"/>
      <c r="CG432" s="71"/>
      <c r="CH432" s="71"/>
      <c r="CI432" s="71"/>
      <c r="CJ432" s="71"/>
      <c r="CK432" s="71"/>
      <c r="CL432" s="71"/>
      <c r="CM432" s="71"/>
      <c r="CN432" s="71"/>
      <c r="CO432" s="71"/>
      <c r="CP432" s="71"/>
      <c r="CQ432" s="71"/>
      <c r="CR432" s="71"/>
      <c r="CS432" s="71"/>
      <c r="CT432" s="71"/>
      <c r="CU432" s="71"/>
      <c r="CV432" s="71"/>
      <c r="CW432" s="71"/>
      <c r="CX432" s="71"/>
      <c r="CY432" s="71"/>
      <c r="CZ432" s="71"/>
      <c r="DA432" s="71"/>
      <c r="DB432" s="71"/>
      <c r="DC432" s="71"/>
      <c r="DD432" s="71"/>
      <c r="DE432" s="71"/>
      <c r="DF432" s="71"/>
      <c r="DG432" s="71"/>
      <c r="DH432" s="71"/>
      <c r="DI432" s="71"/>
      <c r="DJ432" s="71"/>
      <c r="DK432" s="71"/>
    </row>
    <row r="433" spans="1:115">
      <c r="A433" s="109" t="s">
        <v>15</v>
      </c>
      <c r="B433" s="72" t="s">
        <v>44</v>
      </c>
      <c r="C433" s="99" t="s">
        <v>185</v>
      </c>
      <c r="D433" s="100" t="s">
        <v>31</v>
      </c>
      <c r="E433" s="100" t="s">
        <v>31</v>
      </c>
      <c r="F433" s="100" t="s">
        <v>31</v>
      </c>
      <c r="G433" s="98">
        <v>2.52</v>
      </c>
      <c r="H433" s="101" t="s">
        <v>31</v>
      </c>
      <c r="I433" s="101" t="s">
        <v>31</v>
      </c>
      <c r="J433" s="101" t="s">
        <v>31</v>
      </c>
      <c r="K433" s="101" t="s">
        <v>31</v>
      </c>
      <c r="L433" s="101" t="s">
        <v>31</v>
      </c>
      <c r="M433" s="101" t="s">
        <v>31</v>
      </c>
      <c r="N433" s="101" t="s">
        <v>31</v>
      </c>
      <c r="O433" s="101" t="s">
        <v>31</v>
      </c>
      <c r="P433" s="101" t="s">
        <v>31</v>
      </c>
      <c r="Q433" s="101" t="s">
        <v>31</v>
      </c>
      <c r="R433" s="101" t="s">
        <v>31</v>
      </c>
      <c r="S433" s="101" t="s">
        <v>31</v>
      </c>
      <c r="T433" s="101" t="s">
        <v>31</v>
      </c>
      <c r="U433" s="101" t="s">
        <v>31</v>
      </c>
      <c r="V433" s="101" t="s">
        <v>31</v>
      </c>
      <c r="W433" s="101" t="s">
        <v>31</v>
      </c>
      <c r="X433" s="101" t="s">
        <v>31</v>
      </c>
      <c r="Y433" s="101" t="s">
        <v>31</v>
      </c>
      <c r="Z433" s="101" t="s">
        <v>31</v>
      </c>
      <c r="AA433" s="101">
        <v>68</v>
      </c>
      <c r="AB433" s="79">
        <v>3.6667000000000001</v>
      </c>
      <c r="AC433" s="101">
        <v>100</v>
      </c>
      <c r="AD433" s="101">
        <v>0.82277041317594213</v>
      </c>
      <c r="AE433" s="101">
        <v>1.6028099606822934</v>
      </c>
      <c r="AF433" s="101">
        <v>27.081872254923784</v>
      </c>
      <c r="AG433" s="101" t="s">
        <v>31</v>
      </c>
      <c r="AH433" s="101">
        <v>6.0385922082678807</v>
      </c>
      <c r="AI433" s="101" t="s">
        <v>31</v>
      </c>
      <c r="AJ433" s="101" t="s">
        <v>31</v>
      </c>
      <c r="AK433" s="101" t="s">
        <v>31</v>
      </c>
      <c r="AL433" s="101" t="s">
        <v>31</v>
      </c>
      <c r="AM433" s="101">
        <v>-9.5695972534021791</v>
      </c>
      <c r="AN433" s="101">
        <v>89.011110000000002</v>
      </c>
      <c r="AO433" s="101">
        <v>71.829650000000001</v>
      </c>
      <c r="AP433" s="101">
        <v>40</v>
      </c>
      <c r="AQ433" s="101">
        <v>2</v>
      </c>
      <c r="AR433" s="101">
        <v>20</v>
      </c>
      <c r="AS433" s="101">
        <v>6</v>
      </c>
      <c r="AT433" s="101">
        <v>60</v>
      </c>
      <c r="AU433" s="101">
        <v>83.814930000000004</v>
      </c>
      <c r="AV433" s="101">
        <v>17.888302829608801</v>
      </c>
      <c r="AW433" s="101">
        <v>141.30904191144137</v>
      </c>
      <c r="AX433" s="101" t="s">
        <v>31</v>
      </c>
      <c r="AY433" s="101" t="s">
        <v>31</v>
      </c>
      <c r="AZ433" s="101" t="s">
        <v>31</v>
      </c>
      <c r="BA433" s="101" t="s">
        <v>31</v>
      </c>
      <c r="BB433" s="101" t="s">
        <v>31</v>
      </c>
      <c r="BC433" s="101">
        <v>22.5</v>
      </c>
      <c r="BD433" s="101">
        <v>16.7</v>
      </c>
      <c r="BE433" s="101">
        <v>16</v>
      </c>
      <c r="BF433" s="101">
        <v>15</v>
      </c>
      <c r="BG433" s="101" t="s">
        <v>31</v>
      </c>
      <c r="BH433" s="71"/>
      <c r="BI433" s="71"/>
      <c r="BJ433" s="71"/>
      <c r="BK433" s="71"/>
      <c r="BL433" s="71"/>
      <c r="BM433" s="71"/>
      <c r="BN433" s="71"/>
      <c r="BO433" s="71"/>
      <c r="BP433" s="71"/>
      <c r="BQ433" s="71"/>
      <c r="BR433" s="71"/>
      <c r="BS433" s="71"/>
      <c r="BT433" s="71"/>
      <c r="BU433" s="71"/>
      <c r="BV433" s="71"/>
      <c r="BW433" s="71"/>
      <c r="BX433" s="71"/>
      <c r="BY433" s="71"/>
      <c r="BZ433" s="71"/>
      <c r="CA433" s="71"/>
      <c r="CB433" s="71"/>
      <c r="CC433" s="71"/>
      <c r="CD433" s="71"/>
      <c r="CE433" s="71"/>
      <c r="CF433" s="71"/>
      <c r="CG433" s="71"/>
      <c r="CH433" s="71"/>
      <c r="CI433" s="71"/>
      <c r="CJ433" s="71"/>
      <c r="CK433" s="71"/>
      <c r="CL433" s="71"/>
      <c r="CM433" s="71"/>
      <c r="CN433" s="71"/>
      <c r="CO433" s="71"/>
      <c r="CP433" s="71"/>
      <c r="CQ433" s="71"/>
      <c r="CR433" s="71"/>
      <c r="CS433" s="71"/>
      <c r="CT433" s="71"/>
      <c r="CU433" s="71"/>
      <c r="CV433" s="71"/>
      <c r="CW433" s="71"/>
      <c r="CX433" s="71"/>
      <c r="CY433" s="71"/>
      <c r="CZ433" s="71"/>
      <c r="DA433" s="71"/>
      <c r="DB433" s="71"/>
      <c r="DC433" s="71"/>
      <c r="DD433" s="71"/>
      <c r="DE433" s="71"/>
      <c r="DF433" s="71"/>
      <c r="DG433" s="71"/>
      <c r="DH433" s="71"/>
      <c r="DI433" s="71"/>
      <c r="DJ433" s="71"/>
      <c r="DK433" s="71"/>
    </row>
    <row r="434" spans="1:115">
      <c r="A434" s="109" t="s">
        <v>15</v>
      </c>
      <c r="B434" s="72" t="s">
        <v>43</v>
      </c>
      <c r="C434" s="99" t="s">
        <v>185</v>
      </c>
      <c r="D434" s="100">
        <v>0.48621999999999999</v>
      </c>
      <c r="E434" s="100" t="s">
        <v>31</v>
      </c>
      <c r="F434" s="100" t="s">
        <v>31</v>
      </c>
      <c r="G434" s="98">
        <v>2.58</v>
      </c>
      <c r="H434" s="100">
        <v>3.1</v>
      </c>
      <c r="I434" s="100">
        <v>3.34</v>
      </c>
      <c r="J434" s="100">
        <v>3.14</v>
      </c>
      <c r="K434" s="100">
        <v>2.56</v>
      </c>
      <c r="L434" s="100">
        <v>3.45</v>
      </c>
      <c r="M434" s="100">
        <v>3.6</v>
      </c>
      <c r="N434" s="100">
        <v>2.85</v>
      </c>
      <c r="O434" s="100">
        <v>4.1399999999999997</v>
      </c>
      <c r="P434" s="100">
        <v>3.41</v>
      </c>
      <c r="Q434" s="100">
        <v>43.72</v>
      </c>
      <c r="R434" s="100">
        <v>62.07</v>
      </c>
      <c r="S434" s="100">
        <v>50.84</v>
      </c>
      <c r="T434" s="100">
        <v>2.41</v>
      </c>
      <c r="U434" s="100">
        <v>6.19</v>
      </c>
      <c r="V434" s="100">
        <v>0.63</v>
      </c>
      <c r="W434" s="100">
        <v>37.340000000000003</v>
      </c>
      <c r="X434" s="100">
        <v>19.45</v>
      </c>
      <c r="Y434" s="100">
        <v>73.17</v>
      </c>
      <c r="Z434" s="100">
        <v>71.08</v>
      </c>
      <c r="AA434" s="101">
        <v>78</v>
      </c>
      <c r="AB434" s="79">
        <v>5.8404999999999996</v>
      </c>
      <c r="AC434" s="101">
        <v>100</v>
      </c>
      <c r="AD434" s="101">
        <v>0.78787281446398538</v>
      </c>
      <c r="AE434" s="101">
        <v>6.9302716294383515</v>
      </c>
      <c r="AF434" s="101">
        <v>23.190249182032208</v>
      </c>
      <c r="AG434" s="101" t="s">
        <v>31</v>
      </c>
      <c r="AH434" s="101">
        <v>5.46631452753061</v>
      </c>
      <c r="AI434" s="101" t="s">
        <v>31</v>
      </c>
      <c r="AJ434" s="101" t="s">
        <v>31</v>
      </c>
      <c r="AK434" s="101" t="s">
        <v>31</v>
      </c>
      <c r="AL434" s="101" t="s">
        <v>31</v>
      </c>
      <c r="AM434" s="101">
        <v>-0.13370205099630539</v>
      </c>
      <c r="AN434" s="101">
        <v>88.991159999999994</v>
      </c>
      <c r="AO434" s="101">
        <v>71.893789999999996</v>
      </c>
      <c r="AP434" s="101">
        <v>40</v>
      </c>
      <c r="AQ434" s="101">
        <v>2</v>
      </c>
      <c r="AR434" s="101">
        <v>20</v>
      </c>
      <c r="AS434" s="101">
        <v>6</v>
      </c>
      <c r="AT434" s="101">
        <v>60</v>
      </c>
      <c r="AU434" s="101">
        <v>83.620530000000002</v>
      </c>
      <c r="AV434" s="101">
        <v>21.0493083001104</v>
      </c>
      <c r="AW434" s="101">
        <v>151.79827010120195</v>
      </c>
      <c r="AX434" s="101" t="s">
        <v>31</v>
      </c>
      <c r="AY434" s="101" t="s">
        <v>31</v>
      </c>
      <c r="AZ434" s="101" t="s">
        <v>31</v>
      </c>
      <c r="BA434" s="101" t="s">
        <v>31</v>
      </c>
      <c r="BB434" s="101" t="s">
        <v>31</v>
      </c>
      <c r="BC434" s="101">
        <v>17.5</v>
      </c>
      <c r="BD434" s="101" t="s">
        <v>31</v>
      </c>
      <c r="BE434" s="101">
        <v>14</v>
      </c>
      <c r="BF434" s="101">
        <v>13</v>
      </c>
      <c r="BG434" s="101" t="s">
        <v>31</v>
      </c>
      <c r="BH434" s="102"/>
      <c r="BI434" s="102"/>
      <c r="BJ434" s="102"/>
      <c r="BK434" s="102"/>
      <c r="BL434" s="102"/>
      <c r="BM434" s="102"/>
      <c r="BN434" s="102"/>
      <c r="BO434" s="102"/>
      <c r="BP434" s="102"/>
      <c r="BQ434" s="102"/>
      <c r="BR434" s="102"/>
      <c r="BS434" s="102"/>
      <c r="BT434" s="102"/>
      <c r="BU434" s="102"/>
      <c r="BV434" s="102"/>
      <c r="BW434" s="102"/>
      <c r="BX434" s="102"/>
      <c r="BY434" s="102"/>
      <c r="BZ434" s="102"/>
      <c r="CA434" s="102"/>
      <c r="CB434" s="102"/>
      <c r="CC434" s="102"/>
      <c r="CD434" s="102"/>
      <c r="CE434" s="102"/>
      <c r="CF434" s="102"/>
      <c r="CG434" s="102"/>
      <c r="CH434" s="102"/>
      <c r="CI434" s="102"/>
      <c r="CJ434" s="102"/>
      <c r="CK434" s="102"/>
      <c r="CL434" s="102"/>
      <c r="CM434" s="102"/>
      <c r="CN434" s="102"/>
      <c r="CO434" s="102"/>
      <c r="CP434" s="102"/>
      <c r="CQ434" s="102"/>
      <c r="CR434" s="102"/>
      <c r="CS434" s="102"/>
      <c r="CT434" s="102"/>
      <c r="CU434" s="102"/>
      <c r="CV434" s="102"/>
      <c r="CW434" s="102"/>
      <c r="CX434" s="102"/>
      <c r="CY434" s="102"/>
      <c r="CZ434" s="102"/>
      <c r="DA434" s="102"/>
      <c r="DB434" s="102"/>
      <c r="DC434" s="102"/>
      <c r="DD434" s="102"/>
      <c r="DE434" s="102"/>
      <c r="DF434" s="102"/>
      <c r="DG434" s="102"/>
      <c r="DH434" s="102"/>
      <c r="DI434" s="102"/>
      <c r="DJ434" s="102"/>
      <c r="DK434" s="102"/>
    </row>
    <row r="435" spans="1:115">
      <c r="A435" s="109" t="s">
        <v>15</v>
      </c>
      <c r="B435" s="72" t="s">
        <v>42</v>
      </c>
      <c r="C435" s="99" t="s">
        <v>185</v>
      </c>
      <c r="D435" s="100" t="s">
        <v>31</v>
      </c>
      <c r="E435" s="100" t="s">
        <v>31</v>
      </c>
      <c r="F435" s="100" t="s">
        <v>31</v>
      </c>
      <c r="G435" s="98">
        <v>2.58</v>
      </c>
      <c r="H435" s="71" t="s">
        <v>31</v>
      </c>
      <c r="I435" s="71" t="s">
        <v>31</v>
      </c>
      <c r="J435" s="71" t="s">
        <v>31</v>
      </c>
      <c r="K435" s="71" t="s">
        <v>31</v>
      </c>
      <c r="L435" s="71" t="s">
        <v>31</v>
      </c>
      <c r="M435" s="71" t="s">
        <v>31</v>
      </c>
      <c r="N435" s="71" t="s">
        <v>31</v>
      </c>
      <c r="O435" s="71" t="s">
        <v>31</v>
      </c>
      <c r="P435" s="71" t="s">
        <v>31</v>
      </c>
      <c r="Q435" s="71" t="s">
        <v>31</v>
      </c>
      <c r="R435" s="71" t="s">
        <v>31</v>
      </c>
      <c r="S435" s="71" t="s">
        <v>31</v>
      </c>
      <c r="T435" s="71" t="s">
        <v>31</v>
      </c>
      <c r="U435" s="71" t="s">
        <v>31</v>
      </c>
      <c r="V435" s="71" t="s">
        <v>31</v>
      </c>
      <c r="W435" s="71" t="s">
        <v>31</v>
      </c>
      <c r="X435" s="71" t="s">
        <v>31</v>
      </c>
      <c r="Y435" s="71" t="s">
        <v>31</v>
      </c>
      <c r="Z435" s="71" t="s">
        <v>31</v>
      </c>
      <c r="AA435" s="101">
        <v>84.999991549491995</v>
      </c>
      <c r="AB435" s="79">
        <v>0.33329999999999999</v>
      </c>
      <c r="AC435" s="101">
        <v>100</v>
      </c>
      <c r="AD435" s="101">
        <v>0.77218639125957678</v>
      </c>
      <c r="AE435" s="101">
        <v>4.4846260849086974</v>
      </c>
      <c r="AF435" s="101">
        <v>21.912184583189674</v>
      </c>
      <c r="AG435" s="101">
        <v>3.7607291473590752</v>
      </c>
      <c r="AH435" s="101">
        <v>5.0755564937675599</v>
      </c>
      <c r="AI435" s="101" t="s">
        <v>31</v>
      </c>
      <c r="AJ435" s="101" t="s">
        <v>31</v>
      </c>
      <c r="AK435" s="101" t="s">
        <v>31</v>
      </c>
      <c r="AL435" s="101" t="s">
        <v>31</v>
      </c>
      <c r="AM435" s="101">
        <v>1.0567343179071571</v>
      </c>
      <c r="AN435" s="101">
        <v>88.991320000000002</v>
      </c>
      <c r="AO435" s="101">
        <v>72.166719999999998</v>
      </c>
      <c r="AP435" s="101">
        <v>40</v>
      </c>
      <c r="AQ435" s="101">
        <v>2</v>
      </c>
      <c r="AR435" s="101">
        <v>20</v>
      </c>
      <c r="AS435" s="101">
        <v>6</v>
      </c>
      <c r="AT435" s="101">
        <v>60</v>
      </c>
      <c r="AU435" s="101">
        <v>85.496510000000001</v>
      </c>
      <c r="AV435" s="101">
        <v>22.105459126631001</v>
      </c>
      <c r="AW435" s="101">
        <v>165.14301249414837</v>
      </c>
      <c r="AX435" s="101" t="s">
        <v>31</v>
      </c>
      <c r="AY435" s="101" t="s">
        <v>31</v>
      </c>
      <c r="AZ435" s="101" t="s">
        <v>31</v>
      </c>
      <c r="BA435" s="101" t="s">
        <v>31</v>
      </c>
      <c r="BB435" s="101" t="s">
        <v>31</v>
      </c>
      <c r="BC435" s="101">
        <v>17.5</v>
      </c>
      <c r="BD435" s="101">
        <v>18.2</v>
      </c>
      <c r="BE435" s="101">
        <v>9</v>
      </c>
      <c r="BF435" s="101">
        <v>8</v>
      </c>
      <c r="BG435" s="101" t="s">
        <v>31</v>
      </c>
      <c r="BH435" s="71"/>
      <c r="BI435" s="71"/>
      <c r="BJ435" s="71"/>
      <c r="BK435" s="71"/>
      <c r="BL435" s="71"/>
      <c r="BM435" s="71"/>
      <c r="BN435" s="71"/>
      <c r="BO435" s="71"/>
      <c r="BP435" s="71"/>
      <c r="BQ435" s="71"/>
      <c r="BR435" s="71"/>
      <c r="BS435" s="71"/>
      <c r="BT435" s="71"/>
      <c r="BU435" s="71"/>
      <c r="BV435" s="71"/>
      <c r="BW435" s="71"/>
      <c r="BX435" s="71"/>
      <c r="BY435" s="71"/>
      <c r="BZ435" s="71"/>
      <c r="CA435" s="71"/>
      <c r="CB435" s="71"/>
      <c r="CC435" s="71"/>
      <c r="CD435" s="71"/>
      <c r="CE435" s="71"/>
      <c r="CF435" s="71"/>
      <c r="CG435" s="71"/>
      <c r="CH435" s="71"/>
      <c r="CI435" s="71"/>
      <c r="CJ435" s="71"/>
      <c r="CK435" s="71"/>
      <c r="CL435" s="71"/>
      <c r="CM435" s="71"/>
      <c r="CN435" s="71"/>
      <c r="CO435" s="71"/>
      <c r="CP435" s="71"/>
      <c r="CQ435" s="71"/>
      <c r="CR435" s="71"/>
      <c r="CS435" s="71"/>
      <c r="CT435" s="71"/>
      <c r="CU435" s="71"/>
      <c r="CV435" s="71"/>
      <c r="CW435" s="71"/>
      <c r="CX435" s="71"/>
      <c r="CY435" s="71"/>
      <c r="CZ435" s="71"/>
      <c r="DA435" s="71"/>
      <c r="DB435" s="71"/>
      <c r="DC435" s="71"/>
      <c r="DD435" s="71"/>
      <c r="DE435" s="71"/>
      <c r="DF435" s="71"/>
      <c r="DG435" s="71"/>
      <c r="DH435" s="71"/>
      <c r="DI435" s="71"/>
      <c r="DJ435" s="71"/>
      <c r="DK435" s="71"/>
    </row>
    <row r="436" spans="1:115">
      <c r="A436" s="109" t="s">
        <v>15</v>
      </c>
      <c r="B436" s="72" t="s">
        <v>41</v>
      </c>
      <c r="C436" s="99" t="s">
        <v>185</v>
      </c>
      <c r="D436" s="100" t="s">
        <v>31</v>
      </c>
      <c r="E436" s="100" t="s">
        <v>31</v>
      </c>
      <c r="F436" s="100" t="s">
        <v>31</v>
      </c>
      <c r="G436" s="98">
        <v>2.52</v>
      </c>
      <c r="H436" s="71" t="s">
        <v>31</v>
      </c>
      <c r="I436" s="71" t="s">
        <v>31</v>
      </c>
      <c r="J436" s="71" t="s">
        <v>31</v>
      </c>
      <c r="K436" s="71" t="s">
        <v>31</v>
      </c>
      <c r="L436" s="71" t="s">
        <v>31</v>
      </c>
      <c r="M436" s="71" t="s">
        <v>31</v>
      </c>
      <c r="N436" s="71" t="s">
        <v>31</v>
      </c>
      <c r="O436" s="71" t="s">
        <v>31</v>
      </c>
      <c r="P436" s="71" t="s">
        <v>31</v>
      </c>
      <c r="Q436" s="71" t="s">
        <v>31</v>
      </c>
      <c r="R436" s="71" t="s">
        <v>31</v>
      </c>
      <c r="S436" s="71" t="s">
        <v>31</v>
      </c>
      <c r="T436" s="71" t="s">
        <v>31</v>
      </c>
      <c r="U436" s="71" t="s">
        <v>31</v>
      </c>
      <c r="V436" s="71" t="s">
        <v>31</v>
      </c>
      <c r="W436" s="71" t="s">
        <v>31</v>
      </c>
      <c r="X436" s="71" t="s">
        <v>31</v>
      </c>
      <c r="Y436" s="71" t="s">
        <v>31</v>
      </c>
      <c r="Z436" s="71" t="s">
        <v>31</v>
      </c>
      <c r="AA436" s="101">
        <v>88</v>
      </c>
      <c r="AB436" s="79">
        <v>7.65</v>
      </c>
      <c r="AC436" s="101">
        <v>100</v>
      </c>
      <c r="AD436" s="101">
        <v>0.94895967659454228</v>
      </c>
      <c r="AE436" s="101">
        <v>5.0533458252665469</v>
      </c>
      <c r="AF436" s="101">
        <v>19.285669018594856</v>
      </c>
      <c r="AG436" s="101">
        <v>4.4118572231523094</v>
      </c>
      <c r="AH436" s="101">
        <v>6.0346862506444401</v>
      </c>
      <c r="AI436" s="101" t="s">
        <v>31</v>
      </c>
      <c r="AJ436" s="101" t="s">
        <v>31</v>
      </c>
      <c r="AK436" s="101" t="s">
        <v>31</v>
      </c>
      <c r="AL436" s="101" t="s">
        <v>31</v>
      </c>
      <c r="AM436" s="101">
        <v>-5.6868934030551657</v>
      </c>
      <c r="AN436" s="101">
        <v>91.17653</v>
      </c>
      <c r="AO436" s="101">
        <v>73.591409999999996</v>
      </c>
      <c r="AP436" s="101">
        <v>40</v>
      </c>
      <c r="AQ436" s="101">
        <v>2</v>
      </c>
      <c r="AR436" s="101">
        <v>20</v>
      </c>
      <c r="AS436" s="101">
        <v>6</v>
      </c>
      <c r="AT436" s="101">
        <v>60</v>
      </c>
      <c r="AU436" s="101">
        <v>88.528030000000001</v>
      </c>
      <c r="AV436" s="101">
        <v>23.161826386815498</v>
      </c>
      <c r="AW436" s="101">
        <v>165.54119231923613</v>
      </c>
      <c r="AX436" s="101" t="s">
        <v>31</v>
      </c>
      <c r="AY436" s="101" t="s">
        <v>31</v>
      </c>
      <c r="AZ436" s="101" t="s">
        <v>31</v>
      </c>
      <c r="BA436" s="101" t="s">
        <v>31</v>
      </c>
      <c r="BB436" s="101" t="s">
        <v>31</v>
      </c>
      <c r="BC436" s="101">
        <v>17.5</v>
      </c>
      <c r="BD436" s="101" t="s">
        <v>31</v>
      </c>
      <c r="BE436" s="101">
        <v>9</v>
      </c>
      <c r="BF436" s="101">
        <v>8</v>
      </c>
      <c r="BG436" s="101">
        <v>2</v>
      </c>
      <c r="BH436" s="71"/>
      <c r="BI436" s="71"/>
      <c r="BJ436" s="71"/>
      <c r="BK436" s="71"/>
      <c r="BL436" s="71"/>
      <c r="BM436" s="71"/>
      <c r="BN436" s="71"/>
      <c r="BO436" s="71"/>
      <c r="BP436" s="71"/>
      <c r="BQ436" s="71"/>
      <c r="BR436" s="71"/>
      <c r="BS436" s="71"/>
      <c r="BT436" s="71"/>
      <c r="BU436" s="71"/>
      <c r="BV436" s="71"/>
      <c r="BW436" s="71"/>
      <c r="BX436" s="71"/>
      <c r="BY436" s="71"/>
      <c r="BZ436" s="71"/>
      <c r="CA436" s="71"/>
      <c r="CB436" s="71"/>
      <c r="CC436" s="71"/>
      <c r="CD436" s="71"/>
      <c r="CE436" s="71"/>
      <c r="CF436" s="71"/>
      <c r="CG436" s="71"/>
      <c r="CH436" s="71"/>
      <c r="CI436" s="71"/>
      <c r="CJ436" s="71"/>
      <c r="CK436" s="71"/>
      <c r="CL436" s="71"/>
      <c r="CM436" s="71"/>
      <c r="CN436" s="71"/>
      <c r="CO436" s="71"/>
      <c r="CP436" s="71"/>
      <c r="CQ436" s="71"/>
      <c r="CR436" s="71"/>
      <c r="CS436" s="71"/>
      <c r="CT436" s="71"/>
      <c r="CU436" s="71"/>
      <c r="CV436" s="71"/>
      <c r="CW436" s="71"/>
      <c r="CX436" s="71"/>
      <c r="CY436" s="71"/>
      <c r="CZ436" s="71"/>
      <c r="DA436" s="71"/>
      <c r="DB436" s="71"/>
      <c r="DC436" s="71"/>
      <c r="DD436" s="71"/>
      <c r="DE436" s="71"/>
      <c r="DF436" s="71"/>
      <c r="DG436" s="71"/>
      <c r="DH436" s="71"/>
      <c r="DI436" s="71"/>
      <c r="DJ436" s="71"/>
      <c r="DK436" s="71"/>
    </row>
    <row r="437" spans="1:115">
      <c r="A437" s="109" t="s">
        <v>15</v>
      </c>
      <c r="B437" s="72" t="s">
        <v>40</v>
      </c>
      <c r="C437" s="99" t="s">
        <v>185</v>
      </c>
      <c r="D437" s="100">
        <v>0.69359999999999999</v>
      </c>
      <c r="E437" s="100">
        <v>74.285709999999995</v>
      </c>
      <c r="F437" s="100">
        <v>25.714289999999998</v>
      </c>
      <c r="G437" s="98">
        <v>2.64</v>
      </c>
      <c r="H437" s="71" t="s">
        <v>31</v>
      </c>
      <c r="I437" s="71" t="s">
        <v>31</v>
      </c>
      <c r="J437" s="71" t="s">
        <v>31</v>
      </c>
      <c r="K437" s="71" t="s">
        <v>31</v>
      </c>
      <c r="L437" s="71" t="s">
        <v>31</v>
      </c>
      <c r="M437" s="71" t="s">
        <v>31</v>
      </c>
      <c r="N437" s="71" t="s">
        <v>31</v>
      </c>
      <c r="O437" s="71" t="s">
        <v>31</v>
      </c>
      <c r="P437" s="71" t="s">
        <v>31</v>
      </c>
      <c r="Q437" s="71" t="s">
        <v>31</v>
      </c>
      <c r="R437" s="71" t="s">
        <v>31</v>
      </c>
      <c r="S437" s="71" t="s">
        <v>31</v>
      </c>
      <c r="T437" s="71" t="s">
        <v>31</v>
      </c>
      <c r="U437" s="71" t="s">
        <v>31</v>
      </c>
      <c r="V437" s="71" t="s">
        <v>31</v>
      </c>
      <c r="W437" s="71" t="s">
        <v>31</v>
      </c>
      <c r="X437" s="71" t="s">
        <v>31</v>
      </c>
      <c r="Y437" s="71" t="s">
        <v>31</v>
      </c>
      <c r="Z437" s="71" t="s">
        <v>31</v>
      </c>
      <c r="AA437" s="101">
        <v>9.4</v>
      </c>
      <c r="AB437" s="79" t="s">
        <v>31</v>
      </c>
      <c r="AC437" s="101">
        <v>100</v>
      </c>
      <c r="AD437" s="101">
        <v>0.94744906107798055</v>
      </c>
      <c r="AE437" s="101">
        <v>4.2843036891131163</v>
      </c>
      <c r="AF437" s="101">
        <v>22.197952274461695</v>
      </c>
      <c r="AG437" s="101">
        <v>11.404132309333715</v>
      </c>
      <c r="AH437" s="101">
        <v>5.6436513524702399</v>
      </c>
      <c r="AI437" s="101" t="s">
        <v>31</v>
      </c>
      <c r="AJ437" s="101" t="s">
        <v>31</v>
      </c>
      <c r="AK437" s="101" t="s">
        <v>31</v>
      </c>
      <c r="AL437" s="101" t="s">
        <v>31</v>
      </c>
      <c r="AM437" s="101">
        <v>10.885345975417437</v>
      </c>
      <c r="AN437" s="101">
        <v>97.434280000000001</v>
      </c>
      <c r="AO437" s="101">
        <v>74.589569999999995</v>
      </c>
      <c r="AP437" s="101">
        <v>54</v>
      </c>
      <c r="AQ437" s="101">
        <v>3</v>
      </c>
      <c r="AR437" s="101">
        <v>30</v>
      </c>
      <c r="AS437" s="101">
        <v>7</v>
      </c>
      <c r="AT437" s="101">
        <v>70</v>
      </c>
      <c r="AU437" s="101">
        <v>88.4709</v>
      </c>
      <c r="AV437" s="101">
        <v>23.1845092646601</v>
      </c>
      <c r="AW437" s="101">
        <v>168.05023366774267</v>
      </c>
      <c r="AX437" s="101" t="s">
        <v>31</v>
      </c>
      <c r="AY437" s="101" t="s">
        <v>31</v>
      </c>
      <c r="AZ437" s="101" t="s">
        <v>31</v>
      </c>
      <c r="BA437" s="101" t="s">
        <v>31</v>
      </c>
      <c r="BB437" s="101" t="s">
        <v>31</v>
      </c>
      <c r="BC437" s="101">
        <v>17.5</v>
      </c>
      <c r="BD437" s="101">
        <v>15.4</v>
      </c>
      <c r="BE437" s="101">
        <v>9</v>
      </c>
      <c r="BF437" s="101">
        <v>8</v>
      </c>
      <c r="BG437" s="101">
        <v>2</v>
      </c>
      <c r="BH437" s="71"/>
      <c r="BI437" s="71"/>
      <c r="BJ437" s="71"/>
      <c r="BK437" s="71"/>
      <c r="BL437" s="71"/>
      <c r="BM437" s="71"/>
      <c r="BN437" s="71"/>
      <c r="BO437" s="71"/>
      <c r="BP437" s="71"/>
      <c r="BQ437" s="71"/>
      <c r="BR437" s="71"/>
      <c r="BS437" s="71"/>
      <c r="BT437" s="71"/>
      <c r="BU437" s="71"/>
      <c r="BV437" s="71"/>
      <c r="BW437" s="71"/>
      <c r="BX437" s="71"/>
      <c r="BY437" s="71"/>
      <c r="BZ437" s="71"/>
      <c r="CA437" s="71"/>
      <c r="CB437" s="71"/>
      <c r="CC437" s="71"/>
      <c r="CD437" s="71"/>
      <c r="CE437" s="71"/>
      <c r="CF437" s="71"/>
      <c r="CG437" s="71"/>
      <c r="CH437" s="71"/>
      <c r="CI437" s="71"/>
      <c r="CJ437" s="71"/>
      <c r="CK437" s="71"/>
      <c r="CL437" s="71"/>
      <c r="CM437" s="71"/>
      <c r="CN437" s="71"/>
      <c r="CO437" s="71"/>
      <c r="CP437" s="71"/>
      <c r="CQ437" s="71"/>
      <c r="CR437" s="71"/>
      <c r="CS437" s="71"/>
      <c r="CT437" s="71"/>
      <c r="CU437" s="71"/>
      <c r="CV437" s="71"/>
      <c r="CW437" s="71"/>
      <c r="CX437" s="71"/>
      <c r="CY437" s="71"/>
      <c r="CZ437" s="71"/>
      <c r="DA437" s="71"/>
      <c r="DB437" s="71"/>
      <c r="DC437" s="71"/>
      <c r="DD437" s="71"/>
      <c r="DE437" s="71"/>
      <c r="DF437" s="71"/>
      <c r="DG437" s="71"/>
      <c r="DH437" s="71"/>
      <c r="DI437" s="71"/>
      <c r="DJ437" s="71"/>
      <c r="DK437" s="71"/>
    </row>
    <row r="438" spans="1:115">
      <c r="A438" s="109" t="s">
        <v>15</v>
      </c>
      <c r="B438" s="72" t="s">
        <v>39</v>
      </c>
      <c r="C438" s="99" t="s">
        <v>185</v>
      </c>
      <c r="D438" s="100">
        <v>0.89503999999999995</v>
      </c>
      <c r="E438" s="100" t="s">
        <v>31</v>
      </c>
      <c r="F438" s="100" t="s">
        <v>31</v>
      </c>
      <c r="G438" s="98">
        <v>2.75</v>
      </c>
      <c r="H438" s="71" t="s">
        <v>31</v>
      </c>
      <c r="I438" s="71" t="s">
        <v>31</v>
      </c>
      <c r="J438" s="71" t="s">
        <v>31</v>
      </c>
      <c r="K438" s="71" t="s">
        <v>31</v>
      </c>
      <c r="L438" s="71" t="s">
        <v>31</v>
      </c>
      <c r="M438" s="71" t="s">
        <v>31</v>
      </c>
      <c r="N438" s="71" t="s">
        <v>31</v>
      </c>
      <c r="O438" s="71" t="s">
        <v>31</v>
      </c>
      <c r="P438" s="71" t="s">
        <v>31</v>
      </c>
      <c r="Q438" s="71" t="s">
        <v>31</v>
      </c>
      <c r="R438" s="71" t="s">
        <v>31</v>
      </c>
      <c r="S438" s="71" t="s">
        <v>31</v>
      </c>
      <c r="T438" s="71" t="s">
        <v>31</v>
      </c>
      <c r="U438" s="71" t="s">
        <v>31</v>
      </c>
      <c r="V438" s="71" t="s">
        <v>31</v>
      </c>
      <c r="W438" s="71" t="s">
        <v>31</v>
      </c>
      <c r="X438" s="71" t="s">
        <v>31</v>
      </c>
      <c r="Y438" s="71" t="s">
        <v>31</v>
      </c>
      <c r="Z438" s="71" t="s">
        <v>31</v>
      </c>
      <c r="AA438" s="101">
        <v>9.5</v>
      </c>
      <c r="AB438" s="79">
        <v>8.875</v>
      </c>
      <c r="AC438" s="101">
        <v>100</v>
      </c>
      <c r="AD438" s="101">
        <v>0.94174077643387877</v>
      </c>
      <c r="AE438" s="101">
        <v>5.1059369843855933</v>
      </c>
      <c r="AF438" s="101">
        <v>25.671387614334673</v>
      </c>
      <c r="AG438" s="101">
        <v>5.3130489447391147</v>
      </c>
      <c r="AH438" s="101" t="s">
        <v>31</v>
      </c>
      <c r="AI438" s="101" t="s">
        <v>31</v>
      </c>
      <c r="AJ438" s="101" t="s">
        <v>31</v>
      </c>
      <c r="AK438" s="101" t="s">
        <v>31</v>
      </c>
      <c r="AL438" s="101" t="s">
        <v>31</v>
      </c>
      <c r="AM438" s="101">
        <v>4.3158181424244049</v>
      </c>
      <c r="AN438" s="101">
        <v>94.952529999999996</v>
      </c>
      <c r="AO438" s="101">
        <v>76.543559999999999</v>
      </c>
      <c r="AP438" s="101">
        <v>68</v>
      </c>
      <c r="AQ438" s="101">
        <v>4</v>
      </c>
      <c r="AR438" s="101">
        <v>40</v>
      </c>
      <c r="AS438" s="101">
        <v>9</v>
      </c>
      <c r="AT438" s="101">
        <v>90</v>
      </c>
      <c r="AU438" s="101">
        <v>88.487030000000004</v>
      </c>
      <c r="AV438" s="101">
        <v>24.673055356923999</v>
      </c>
      <c r="AW438" s="101">
        <v>175.22130756790909</v>
      </c>
      <c r="AX438" s="101" t="s">
        <v>31</v>
      </c>
      <c r="AY438" s="101" t="s">
        <v>31</v>
      </c>
      <c r="AZ438" s="101" t="s">
        <v>31</v>
      </c>
      <c r="BA438" s="101" t="s">
        <v>31</v>
      </c>
      <c r="BB438" s="101" t="s">
        <v>31</v>
      </c>
      <c r="BC438" s="101">
        <v>22.5</v>
      </c>
      <c r="BD438" s="101">
        <v>16.7</v>
      </c>
      <c r="BE438" s="101">
        <v>9</v>
      </c>
      <c r="BF438" s="101">
        <v>8</v>
      </c>
      <c r="BG438" s="101">
        <v>2</v>
      </c>
      <c r="BH438" s="71"/>
      <c r="BI438" s="71"/>
      <c r="BJ438" s="71"/>
      <c r="BK438" s="71"/>
      <c r="BL438" s="71"/>
      <c r="BM438" s="71"/>
      <c r="BN438" s="71"/>
      <c r="BO438" s="71"/>
      <c r="BP438" s="71"/>
      <c r="BQ438" s="71"/>
      <c r="BR438" s="71"/>
      <c r="BS438" s="71"/>
      <c r="BT438" s="71"/>
      <c r="BU438" s="71"/>
      <c r="BV438" s="71"/>
      <c r="BW438" s="71"/>
      <c r="BX438" s="71"/>
      <c r="BY438" s="71"/>
      <c r="BZ438" s="71"/>
      <c r="CA438" s="71"/>
      <c r="CB438" s="71"/>
      <c r="CC438" s="71"/>
      <c r="CD438" s="71"/>
      <c r="CE438" s="71"/>
      <c r="CF438" s="71"/>
      <c r="CG438" s="71"/>
      <c r="CH438" s="71"/>
      <c r="CI438" s="71"/>
      <c r="CJ438" s="71"/>
      <c r="CK438" s="71"/>
      <c r="CL438" s="71"/>
      <c r="CM438" s="71"/>
      <c r="CN438" s="71"/>
      <c r="CO438" s="71"/>
      <c r="CP438" s="71"/>
      <c r="CQ438" s="71"/>
      <c r="CR438" s="71"/>
      <c r="CS438" s="71"/>
      <c r="CT438" s="71"/>
      <c r="CU438" s="71"/>
      <c r="CV438" s="71"/>
      <c r="CW438" s="71"/>
      <c r="CX438" s="71"/>
      <c r="CY438" s="71"/>
      <c r="CZ438" s="71"/>
      <c r="DA438" s="71"/>
      <c r="DB438" s="71"/>
      <c r="DC438" s="71"/>
      <c r="DD438" s="71"/>
      <c r="DE438" s="71"/>
      <c r="DF438" s="71"/>
      <c r="DG438" s="71"/>
      <c r="DH438" s="71"/>
      <c r="DI438" s="71"/>
      <c r="DJ438" s="71"/>
      <c r="DK438" s="71"/>
    </row>
    <row r="439" spans="1:115">
      <c r="A439" s="109" t="s">
        <v>15</v>
      </c>
      <c r="B439" s="72" t="s">
        <v>38</v>
      </c>
      <c r="C439" s="99" t="s">
        <v>185</v>
      </c>
      <c r="D439" s="100">
        <v>0.96365999999999996</v>
      </c>
      <c r="E439" s="100" t="s">
        <v>31</v>
      </c>
      <c r="F439" s="100" t="s">
        <v>31</v>
      </c>
      <c r="G439" s="98">
        <v>2.75</v>
      </c>
      <c r="H439" s="100">
        <v>2.66</v>
      </c>
      <c r="I439" s="100">
        <v>3.51</v>
      </c>
      <c r="J439" s="100">
        <v>3.34</v>
      </c>
      <c r="K439" s="100">
        <v>2.5499999999999998</v>
      </c>
      <c r="L439" s="100">
        <v>3.29</v>
      </c>
      <c r="M439" s="100">
        <v>3.44</v>
      </c>
      <c r="N439" s="100">
        <v>3</v>
      </c>
      <c r="O439" s="100">
        <v>4.25</v>
      </c>
      <c r="P439" s="100">
        <v>3.69</v>
      </c>
      <c r="Q439" s="100">
        <v>25.83</v>
      </c>
      <c r="R439" s="100">
        <v>55.23</v>
      </c>
      <c r="S439" s="100">
        <v>54.38</v>
      </c>
      <c r="T439" s="100">
        <v>48.26</v>
      </c>
      <c r="U439" s="100">
        <v>5.66</v>
      </c>
      <c r="V439" s="100">
        <v>0.56000000000000005</v>
      </c>
      <c r="W439" s="100">
        <v>30.7</v>
      </c>
      <c r="X439" s="100">
        <v>14.23</v>
      </c>
      <c r="Y439" s="100">
        <v>82.3</v>
      </c>
      <c r="Z439" s="100">
        <v>75.099999999999994</v>
      </c>
      <c r="AA439" s="101">
        <v>9.6731999999999996</v>
      </c>
      <c r="AB439" s="79" t="s">
        <v>31</v>
      </c>
      <c r="AC439" s="101">
        <v>100</v>
      </c>
      <c r="AD439" s="101">
        <v>0.93979256242199172</v>
      </c>
      <c r="AE439" s="101">
        <v>3.0609643046670527</v>
      </c>
      <c r="AF439" s="101">
        <v>26.029499626911001</v>
      </c>
      <c r="AG439" s="101">
        <v>2.6180722624772601</v>
      </c>
      <c r="AH439" s="101" t="s">
        <v>31</v>
      </c>
      <c r="AI439" s="101" t="s">
        <v>31</v>
      </c>
      <c r="AJ439" s="101" t="s">
        <v>31</v>
      </c>
      <c r="AK439" s="101" t="s">
        <v>31</v>
      </c>
      <c r="AL439" s="101" t="s">
        <v>31</v>
      </c>
      <c r="AM439" s="101">
        <v>8.8378891746107513</v>
      </c>
      <c r="AN439" s="101">
        <v>95.280590000000004</v>
      </c>
      <c r="AO439" s="101">
        <v>76.28546</v>
      </c>
      <c r="AP439" s="101">
        <v>72</v>
      </c>
      <c r="AQ439" s="101">
        <v>4</v>
      </c>
      <c r="AR439" s="101">
        <v>40</v>
      </c>
      <c r="AS439" s="101">
        <v>9</v>
      </c>
      <c r="AT439" s="101">
        <v>90</v>
      </c>
      <c r="AU439" s="101">
        <v>88.497780000000006</v>
      </c>
      <c r="AV439" s="101" t="s">
        <v>31</v>
      </c>
      <c r="AW439" s="101" t="s">
        <v>31</v>
      </c>
      <c r="AX439" s="101" t="s">
        <v>31</v>
      </c>
      <c r="AY439" s="101" t="s">
        <v>31</v>
      </c>
      <c r="AZ439" s="101" t="s">
        <v>31</v>
      </c>
      <c r="BA439" s="101" t="s">
        <v>31</v>
      </c>
      <c r="BB439" s="101" t="s">
        <v>31</v>
      </c>
      <c r="BC439" s="101">
        <v>22.5</v>
      </c>
      <c r="BD439" s="101">
        <v>26.7</v>
      </c>
      <c r="BE439" s="101">
        <v>9</v>
      </c>
      <c r="BF439" s="101">
        <v>8</v>
      </c>
      <c r="BG439" s="101">
        <v>2</v>
      </c>
      <c r="BH439" s="71"/>
      <c r="BI439" s="71"/>
      <c r="BJ439" s="71"/>
      <c r="BK439" s="71"/>
      <c r="BL439" s="71"/>
      <c r="BM439" s="71"/>
      <c r="BN439" s="71"/>
      <c r="BO439" s="71"/>
      <c r="BP439" s="71"/>
      <c r="BQ439" s="71"/>
      <c r="BR439" s="71"/>
      <c r="BS439" s="71"/>
      <c r="BT439" s="71"/>
      <c r="BU439" s="71"/>
      <c r="BV439" s="71"/>
      <c r="BW439" s="71"/>
      <c r="BX439" s="71"/>
      <c r="BY439" s="71"/>
      <c r="BZ439" s="71"/>
      <c r="CA439" s="71"/>
      <c r="CB439" s="71"/>
      <c r="CC439" s="71"/>
      <c r="CD439" s="71"/>
      <c r="CE439" s="71"/>
      <c r="CF439" s="71"/>
      <c r="CG439" s="71"/>
      <c r="CH439" s="71"/>
      <c r="CI439" s="71"/>
      <c r="CJ439" s="71"/>
      <c r="CK439" s="71"/>
      <c r="CL439" s="71"/>
      <c r="CM439" s="71"/>
      <c r="CN439" s="71"/>
      <c r="CO439" s="71"/>
      <c r="CP439" s="71"/>
      <c r="CQ439" s="71"/>
      <c r="CR439" s="71"/>
      <c r="CS439" s="71"/>
      <c r="CT439" s="71"/>
      <c r="CU439" s="71"/>
      <c r="CV439" s="71"/>
      <c r="CW439" s="71"/>
      <c r="CX439" s="71"/>
      <c r="CY439" s="71"/>
      <c r="CZ439" s="71"/>
      <c r="DA439" s="71"/>
      <c r="DB439" s="71"/>
      <c r="DC439" s="71"/>
      <c r="DD439" s="71"/>
      <c r="DE439" s="71"/>
      <c r="DF439" s="71"/>
      <c r="DG439" s="71"/>
      <c r="DH439" s="71"/>
      <c r="DI439" s="71"/>
      <c r="DJ439" s="71"/>
      <c r="DK439" s="71"/>
    </row>
    <row r="440" spans="1:115">
      <c r="A440" s="109" t="s">
        <v>15</v>
      </c>
      <c r="B440" s="72" t="s">
        <v>37</v>
      </c>
      <c r="C440" s="99" t="s">
        <v>185</v>
      </c>
      <c r="D440" s="100" t="s">
        <v>31</v>
      </c>
      <c r="E440" s="100" t="s">
        <v>31</v>
      </c>
      <c r="F440" s="100" t="s">
        <v>31</v>
      </c>
      <c r="G440" s="98">
        <v>2.69</v>
      </c>
      <c r="H440" s="100">
        <v>2.96</v>
      </c>
      <c r="I440" s="100">
        <v>3.74</v>
      </c>
      <c r="J440" s="100">
        <v>3.23</v>
      </c>
      <c r="K440" s="100">
        <v>2.92</v>
      </c>
      <c r="L440" s="100">
        <v>3.45</v>
      </c>
      <c r="M440" s="100">
        <v>3.31</v>
      </c>
      <c r="N440" s="100">
        <v>3.2</v>
      </c>
      <c r="O440" s="100">
        <v>4.4000000000000004</v>
      </c>
      <c r="P440" s="100">
        <v>4.0599999999999996</v>
      </c>
      <c r="Q440" s="100">
        <v>35.450000000000003</v>
      </c>
      <c r="R440" s="100">
        <v>64.790000000000006</v>
      </c>
      <c r="S440" s="100">
        <v>61.08</v>
      </c>
      <c r="T440" s="100">
        <v>56.33</v>
      </c>
      <c r="U440" s="100">
        <v>8.9700000000000006</v>
      </c>
      <c r="V440" s="100">
        <v>0.89</v>
      </c>
      <c r="W440" s="100">
        <v>26.63</v>
      </c>
      <c r="X440" s="100">
        <v>23.15</v>
      </c>
      <c r="Y440" s="100">
        <v>87.77</v>
      </c>
      <c r="Z440" s="100">
        <v>82.73</v>
      </c>
      <c r="AA440" s="101">
        <v>94.819922539999993</v>
      </c>
      <c r="AB440" s="79" t="s">
        <v>31</v>
      </c>
      <c r="AC440" s="101">
        <v>100</v>
      </c>
      <c r="AD440" s="101">
        <v>0.93190992720748012</v>
      </c>
      <c r="AE440" s="101">
        <v>0.49086076097776754</v>
      </c>
      <c r="AF440" s="101">
        <v>24.370987308071204</v>
      </c>
      <c r="AG440" s="101" t="s">
        <v>31</v>
      </c>
      <c r="AH440" s="101" t="s">
        <v>31</v>
      </c>
      <c r="AI440" s="101" t="s">
        <v>31</v>
      </c>
      <c r="AJ440" s="101" t="s">
        <v>31</v>
      </c>
      <c r="AK440" s="101" t="s">
        <v>31</v>
      </c>
      <c r="AL440" s="101" t="s">
        <v>31</v>
      </c>
      <c r="AM440" s="101">
        <v>-8.2036278026149461</v>
      </c>
      <c r="AN440" s="101">
        <v>98.836690000000004</v>
      </c>
      <c r="AO440" s="101">
        <v>77.434349999999995</v>
      </c>
      <c r="AP440" s="101">
        <v>78</v>
      </c>
      <c r="AQ440" s="101">
        <v>4</v>
      </c>
      <c r="AR440" s="101">
        <v>40</v>
      </c>
      <c r="AS440" s="101">
        <v>9</v>
      </c>
      <c r="AT440" s="101">
        <v>90</v>
      </c>
      <c r="AU440" s="101">
        <v>91.212549999999993</v>
      </c>
      <c r="AV440" s="101" t="s">
        <v>31</v>
      </c>
      <c r="AW440" s="101" t="s">
        <v>31</v>
      </c>
      <c r="AX440" s="101">
        <v>43.715310000000002</v>
      </c>
      <c r="AY440" s="101">
        <v>48.637360000000001</v>
      </c>
      <c r="AZ440" s="101" t="s">
        <v>31</v>
      </c>
      <c r="BA440" s="101" t="s">
        <v>31</v>
      </c>
      <c r="BB440" s="101" t="s">
        <v>31</v>
      </c>
      <c r="BC440" s="101">
        <v>22.5</v>
      </c>
      <c r="BD440" s="101" t="s">
        <v>31</v>
      </c>
      <c r="BE440" s="101">
        <v>9</v>
      </c>
      <c r="BF440" s="101">
        <v>8</v>
      </c>
      <c r="BG440" s="101">
        <v>2</v>
      </c>
      <c r="BH440" s="71"/>
      <c r="BI440" s="71"/>
      <c r="BJ440" s="71"/>
      <c r="BK440" s="71"/>
      <c r="BL440" s="71"/>
      <c r="BM440" s="71"/>
      <c r="BN440" s="71"/>
      <c r="BO440" s="71"/>
      <c r="BP440" s="71"/>
      <c r="BQ440" s="71"/>
      <c r="BR440" s="71"/>
      <c r="BS440" s="71"/>
      <c r="BT440" s="71"/>
      <c r="BU440" s="71"/>
      <c r="BV440" s="71"/>
      <c r="BW440" s="71"/>
      <c r="BX440" s="71"/>
      <c r="BY440" s="71"/>
      <c r="BZ440" s="71"/>
      <c r="CA440" s="71"/>
      <c r="CB440" s="71"/>
      <c r="CC440" s="71"/>
      <c r="CD440" s="71"/>
      <c r="CE440" s="71"/>
      <c r="CF440" s="71"/>
      <c r="CG440" s="71"/>
      <c r="CH440" s="71"/>
      <c r="CI440" s="71"/>
      <c r="CJ440" s="71"/>
      <c r="CK440" s="71"/>
      <c r="CL440" s="71"/>
      <c r="CM440" s="71"/>
      <c r="CN440" s="71"/>
      <c r="CO440" s="71"/>
      <c r="CP440" s="71"/>
      <c r="CQ440" s="71"/>
      <c r="CR440" s="71"/>
      <c r="CS440" s="71"/>
      <c r="CT440" s="71"/>
      <c r="CU440" s="71"/>
      <c r="CV440" s="71"/>
      <c r="CW440" s="71"/>
      <c r="CX440" s="71"/>
      <c r="CY440" s="71"/>
      <c r="CZ440" s="71"/>
      <c r="DA440" s="71"/>
      <c r="DB440" s="71"/>
      <c r="DC440" s="71"/>
      <c r="DD440" s="71"/>
      <c r="DE440" s="71"/>
      <c r="DF440" s="71"/>
      <c r="DG440" s="71"/>
      <c r="DH440" s="71"/>
      <c r="DI440" s="71"/>
      <c r="DJ440" s="71"/>
      <c r="DK440" s="71"/>
    </row>
    <row r="441" spans="1:115">
      <c r="A441" s="109" t="s">
        <v>15</v>
      </c>
      <c r="B441" s="72" t="s">
        <v>36</v>
      </c>
      <c r="C441" s="99" t="s">
        <v>185</v>
      </c>
      <c r="D441" s="100">
        <v>1.3031600000000001</v>
      </c>
      <c r="E441" s="100" t="s">
        <v>31</v>
      </c>
      <c r="F441" s="100" t="s">
        <v>31</v>
      </c>
      <c r="G441" s="71" t="s">
        <v>31</v>
      </c>
      <c r="H441" s="100">
        <v>2.6</v>
      </c>
      <c r="I441" s="100">
        <v>3.57</v>
      </c>
      <c r="J441" s="100">
        <v>3.32</v>
      </c>
      <c r="K441" s="100">
        <v>2.64</v>
      </c>
      <c r="L441" s="100">
        <v>3.06</v>
      </c>
      <c r="M441" s="100">
        <v>3.54</v>
      </c>
      <c r="N441" s="100">
        <v>2.76</v>
      </c>
      <c r="O441" s="100">
        <v>4.01</v>
      </c>
      <c r="P441" s="100">
        <v>3.61</v>
      </c>
      <c r="Q441" s="100">
        <v>66.5</v>
      </c>
      <c r="R441" s="100">
        <v>53.62</v>
      </c>
      <c r="S441" s="100">
        <v>24.29</v>
      </c>
      <c r="T441" s="100">
        <v>38.15</v>
      </c>
      <c r="U441" s="100">
        <v>10.72</v>
      </c>
      <c r="V441" s="100">
        <v>0.92</v>
      </c>
      <c r="W441" s="100">
        <v>53.25</v>
      </c>
      <c r="X441" s="100">
        <v>5.21</v>
      </c>
      <c r="Y441" s="100">
        <v>69.44</v>
      </c>
      <c r="Z441" s="100">
        <v>71.72</v>
      </c>
      <c r="AA441" s="101">
        <v>98.451781719400003</v>
      </c>
      <c r="AB441" s="79" t="s">
        <v>31</v>
      </c>
      <c r="AC441" s="101" t="s">
        <v>31</v>
      </c>
      <c r="AD441" s="101" t="s">
        <v>31</v>
      </c>
      <c r="AE441" s="101">
        <v>1.7263493429254311</v>
      </c>
      <c r="AF441" s="101">
        <v>22.441144311192847</v>
      </c>
      <c r="AG441" s="101">
        <v>13.627156290606148</v>
      </c>
      <c r="AH441" s="101" t="s">
        <v>31</v>
      </c>
      <c r="AI441" s="101" t="s">
        <v>31</v>
      </c>
      <c r="AJ441" s="101" t="s">
        <v>31</v>
      </c>
      <c r="AK441" s="101" t="s">
        <v>31</v>
      </c>
      <c r="AL441" s="101" t="s">
        <v>31</v>
      </c>
      <c r="AM441" s="101">
        <v>-0.39314130314367901</v>
      </c>
      <c r="AN441" s="101">
        <v>99.922290000000004</v>
      </c>
      <c r="AO441" s="101">
        <v>79.300359999999998</v>
      </c>
      <c r="AP441" s="101">
        <v>78</v>
      </c>
      <c r="AQ441" s="101">
        <v>4</v>
      </c>
      <c r="AR441" s="101">
        <v>40</v>
      </c>
      <c r="AS441" s="101">
        <v>9</v>
      </c>
      <c r="AT441" s="101">
        <v>90</v>
      </c>
      <c r="AU441" s="101">
        <v>91.161760000000001</v>
      </c>
      <c r="AV441" s="101" t="s">
        <v>31</v>
      </c>
      <c r="AW441" s="101" t="s">
        <v>31</v>
      </c>
      <c r="AX441" s="101" t="s">
        <v>31</v>
      </c>
      <c r="AY441" s="101" t="s">
        <v>31</v>
      </c>
      <c r="AZ441" s="101" t="s">
        <v>31</v>
      </c>
      <c r="BA441" s="101" t="s">
        <v>31</v>
      </c>
      <c r="BB441" s="101" t="s">
        <v>31</v>
      </c>
      <c r="BC441" s="101">
        <v>22.5</v>
      </c>
      <c r="BD441" s="101">
        <v>29</v>
      </c>
      <c r="BE441" s="101">
        <v>4.5</v>
      </c>
      <c r="BF441" s="101">
        <v>3.5</v>
      </c>
      <c r="BG441" s="101">
        <v>6</v>
      </c>
      <c r="BH441" s="71"/>
      <c r="BI441" s="71"/>
      <c r="BJ441" s="71"/>
      <c r="BK441" s="71"/>
      <c r="BL441" s="71"/>
      <c r="BM441" s="71"/>
      <c r="BN441" s="71"/>
      <c r="BO441" s="71"/>
      <c r="BP441" s="71"/>
      <c r="BQ441" s="71"/>
      <c r="BR441" s="71"/>
      <c r="BS441" s="71"/>
      <c r="BT441" s="71"/>
      <c r="BU441" s="71"/>
      <c r="BV441" s="71"/>
      <c r="BW441" s="71"/>
      <c r="BX441" s="71"/>
      <c r="BY441" s="71"/>
      <c r="BZ441" s="71"/>
      <c r="CA441" s="71"/>
      <c r="CB441" s="71"/>
      <c r="CC441" s="71"/>
      <c r="CD441" s="71"/>
      <c r="CE441" s="71"/>
      <c r="CF441" s="71"/>
      <c r="CG441" s="71"/>
      <c r="CH441" s="71"/>
      <c r="CI441" s="71"/>
      <c r="CJ441" s="71"/>
      <c r="CK441" s="71"/>
      <c r="CL441" s="71"/>
      <c r="CM441" s="71"/>
      <c r="CN441" s="71"/>
      <c r="CO441" s="71"/>
      <c r="CP441" s="71"/>
      <c r="CQ441" s="71"/>
      <c r="CR441" s="71"/>
      <c r="CS441" s="71"/>
      <c r="CT441" s="71"/>
      <c r="CU441" s="71"/>
      <c r="CV441" s="71"/>
      <c r="CW441" s="71"/>
      <c r="CX441" s="71"/>
      <c r="CY441" s="71"/>
      <c r="CZ441" s="71"/>
      <c r="DA441" s="71"/>
      <c r="DB441" s="71"/>
      <c r="DC441" s="71"/>
      <c r="DD441" s="71"/>
      <c r="DE441" s="71"/>
      <c r="DF441" s="71"/>
      <c r="DG441" s="71"/>
      <c r="DH441" s="71"/>
      <c r="DI441" s="71"/>
      <c r="DJ441" s="71"/>
      <c r="DK441" s="71"/>
    </row>
    <row r="442" spans="1:115">
      <c r="A442" s="109" t="s">
        <v>10</v>
      </c>
      <c r="B442" s="76" t="s">
        <v>55</v>
      </c>
      <c r="C442" s="99" t="s">
        <v>176</v>
      </c>
      <c r="D442" s="100">
        <v>1.64171</v>
      </c>
      <c r="E442" s="100">
        <v>48.515900000000002</v>
      </c>
      <c r="F442" s="100">
        <v>29.202249999999999</v>
      </c>
      <c r="G442" s="71" t="s">
        <v>31</v>
      </c>
      <c r="H442" s="71" t="s">
        <v>31</v>
      </c>
      <c r="I442" s="71" t="s">
        <v>31</v>
      </c>
      <c r="J442" s="71" t="s">
        <v>31</v>
      </c>
      <c r="K442" s="71" t="s">
        <v>31</v>
      </c>
      <c r="L442" s="71" t="s">
        <v>31</v>
      </c>
      <c r="M442" s="71" t="s">
        <v>31</v>
      </c>
      <c r="N442" s="71" t="s">
        <v>31</v>
      </c>
      <c r="O442" s="71" t="s">
        <v>31</v>
      </c>
      <c r="P442" s="71" t="s">
        <v>31</v>
      </c>
      <c r="Q442" s="71" t="s">
        <v>31</v>
      </c>
      <c r="R442" s="71" t="s">
        <v>31</v>
      </c>
      <c r="S442" s="71" t="s">
        <v>31</v>
      </c>
      <c r="T442" s="71" t="s">
        <v>31</v>
      </c>
      <c r="U442" s="71" t="s">
        <v>31</v>
      </c>
      <c r="V442" s="71" t="s">
        <v>31</v>
      </c>
      <c r="W442" s="71" t="s">
        <v>31</v>
      </c>
      <c r="X442" s="71" t="s">
        <v>31</v>
      </c>
      <c r="Y442" s="71" t="s">
        <v>31</v>
      </c>
      <c r="Z442" s="71" t="s">
        <v>31</v>
      </c>
      <c r="AA442" s="71" t="s">
        <v>31</v>
      </c>
      <c r="AB442" s="79">
        <v>1846.7</v>
      </c>
      <c r="AC442" s="101" t="s">
        <v>31</v>
      </c>
      <c r="AD442" s="101" t="s">
        <v>31</v>
      </c>
      <c r="AE442" s="101" t="s">
        <v>31</v>
      </c>
      <c r="AF442" s="101" t="s">
        <v>31</v>
      </c>
      <c r="AG442" s="101" t="s">
        <v>31</v>
      </c>
      <c r="AH442" s="101" t="s">
        <v>31</v>
      </c>
      <c r="AI442" s="101" t="s">
        <v>31</v>
      </c>
      <c r="AJ442" s="101" t="s">
        <v>31</v>
      </c>
      <c r="AK442" s="101" t="s">
        <v>31</v>
      </c>
      <c r="AL442" s="101" t="s">
        <v>31</v>
      </c>
      <c r="AM442" s="101" t="s">
        <v>31</v>
      </c>
      <c r="AN442" s="101" t="s">
        <v>31</v>
      </c>
      <c r="AO442" s="101" t="s">
        <v>31</v>
      </c>
      <c r="AP442" s="101" t="s">
        <v>31</v>
      </c>
      <c r="AQ442" s="101" t="s">
        <v>31</v>
      </c>
      <c r="AR442" s="101" t="s">
        <v>31</v>
      </c>
      <c r="AS442" s="101" t="s">
        <v>31</v>
      </c>
      <c r="AT442" s="101" t="s">
        <v>31</v>
      </c>
      <c r="AU442" s="101" t="s">
        <v>31</v>
      </c>
      <c r="AV442" s="101">
        <v>57.911310396725398</v>
      </c>
      <c r="AW442" s="101">
        <v>48.764183766835487</v>
      </c>
      <c r="AX442" s="101" t="s">
        <v>31</v>
      </c>
      <c r="AY442" s="101" t="s">
        <v>31</v>
      </c>
      <c r="AZ442" s="101" t="s">
        <v>31</v>
      </c>
      <c r="BA442" s="101">
        <v>12.345109939575201</v>
      </c>
      <c r="BB442" s="101">
        <v>21.137639999389599</v>
      </c>
      <c r="BC442" s="101">
        <v>18.399999999999999</v>
      </c>
      <c r="BD442" s="101" t="s">
        <v>31</v>
      </c>
      <c r="BE442" s="101" t="s">
        <v>31</v>
      </c>
      <c r="BF442" s="101" t="s">
        <v>31</v>
      </c>
      <c r="BG442" s="101" t="s">
        <v>31</v>
      </c>
      <c r="BH442" s="71"/>
      <c r="BI442" s="71"/>
      <c r="BJ442" s="71"/>
      <c r="BK442" s="71"/>
      <c r="BL442" s="71"/>
      <c r="BM442" s="71"/>
      <c r="BN442" s="71"/>
      <c r="BO442" s="71"/>
      <c r="BP442" s="71"/>
      <c r="BQ442" s="71"/>
      <c r="BR442" s="71"/>
      <c r="BS442" s="71"/>
      <c r="BT442" s="71"/>
      <c r="BU442" s="71"/>
      <c r="BV442" s="71"/>
      <c r="BW442" s="71"/>
      <c r="BX442" s="71"/>
      <c r="BY442" s="71"/>
      <c r="BZ442" s="71"/>
      <c r="CA442" s="71"/>
      <c r="CB442" s="71"/>
      <c r="CC442" s="71"/>
      <c r="CD442" s="71"/>
      <c r="CE442" s="71"/>
      <c r="CF442" s="71"/>
      <c r="CG442" s="71"/>
      <c r="CH442" s="71"/>
      <c r="CI442" s="71"/>
      <c r="CJ442" s="71"/>
      <c r="CK442" s="71"/>
      <c r="CL442" s="71"/>
      <c r="CM442" s="71"/>
      <c r="CN442" s="71"/>
      <c r="CO442" s="71"/>
      <c r="CP442" s="71"/>
      <c r="CQ442" s="71"/>
      <c r="CR442" s="71"/>
      <c r="CS442" s="71"/>
      <c r="CT442" s="71"/>
      <c r="CU442" s="71"/>
      <c r="CV442" s="71"/>
      <c r="CW442" s="71"/>
      <c r="CX442" s="71"/>
      <c r="CY442" s="71"/>
      <c r="CZ442" s="71"/>
      <c r="DA442" s="71"/>
      <c r="DB442" s="71"/>
      <c r="DC442" s="71"/>
      <c r="DD442" s="71"/>
      <c r="DE442" s="71"/>
      <c r="DF442" s="71"/>
      <c r="DG442" s="71"/>
      <c r="DH442" s="71"/>
      <c r="DI442" s="71"/>
      <c r="DJ442" s="71"/>
      <c r="DK442" s="71"/>
    </row>
    <row r="443" spans="1:115">
      <c r="A443" s="109" t="s">
        <v>10</v>
      </c>
      <c r="B443" s="72" t="s">
        <v>54</v>
      </c>
      <c r="C443" s="99" t="s">
        <v>176</v>
      </c>
      <c r="D443" s="100">
        <v>1.62649</v>
      </c>
      <c r="E443" s="100">
        <v>48.306809999999999</v>
      </c>
      <c r="F443" s="100">
        <v>30.229150000000001</v>
      </c>
      <c r="G443" s="71" t="s">
        <v>31</v>
      </c>
      <c r="H443" s="100">
        <v>3.29</v>
      </c>
      <c r="I443" s="100">
        <v>3.18</v>
      </c>
      <c r="J443" s="100">
        <v>3.11</v>
      </c>
      <c r="K443" s="100">
        <v>3.73</v>
      </c>
      <c r="L443" s="100">
        <v>2.79</v>
      </c>
      <c r="M443" s="100">
        <v>3.34</v>
      </c>
      <c r="N443" s="100">
        <v>3.94</v>
      </c>
      <c r="O443" s="100">
        <v>2.93</v>
      </c>
      <c r="P443" s="71" t="s">
        <v>31</v>
      </c>
      <c r="Q443" s="71" t="s">
        <v>31</v>
      </c>
      <c r="R443" s="71" t="s">
        <v>31</v>
      </c>
      <c r="S443" s="71" t="s">
        <v>31</v>
      </c>
      <c r="T443" s="71" t="s">
        <v>31</v>
      </c>
      <c r="U443" s="71" t="s">
        <v>31</v>
      </c>
      <c r="V443" s="71" t="s">
        <v>31</v>
      </c>
      <c r="W443" s="71" t="s">
        <v>31</v>
      </c>
      <c r="X443" s="71" t="s">
        <v>31</v>
      </c>
      <c r="Y443" s="71" t="s">
        <v>31</v>
      </c>
      <c r="Z443" s="71" t="s">
        <v>31</v>
      </c>
      <c r="AA443" s="101">
        <v>26.821754358578001</v>
      </c>
      <c r="AB443" s="79">
        <v>2362.1</v>
      </c>
      <c r="AC443" s="101" t="s">
        <v>31</v>
      </c>
      <c r="AD443" s="101" t="s">
        <v>31</v>
      </c>
      <c r="AE443" s="101" t="s">
        <v>31</v>
      </c>
      <c r="AF443" s="101" t="s">
        <v>31</v>
      </c>
      <c r="AG443" s="101" t="s">
        <v>31</v>
      </c>
      <c r="AH443" s="101" t="s">
        <v>31</v>
      </c>
      <c r="AI443" s="101" t="s">
        <v>31</v>
      </c>
      <c r="AJ443" s="101" t="s">
        <v>31</v>
      </c>
      <c r="AK443" s="101" t="s">
        <v>31</v>
      </c>
      <c r="AL443" s="101" t="s">
        <v>31</v>
      </c>
      <c r="AM443" s="101" t="s">
        <v>31</v>
      </c>
      <c r="AN443" s="101" t="s">
        <v>31</v>
      </c>
      <c r="AO443" s="101" t="s">
        <v>31</v>
      </c>
      <c r="AP443" s="101" t="s">
        <v>31</v>
      </c>
      <c r="AQ443" s="101" t="s">
        <v>31</v>
      </c>
      <c r="AR443" s="101" t="s">
        <v>31</v>
      </c>
      <c r="AS443" s="101" t="s">
        <v>31</v>
      </c>
      <c r="AT443" s="101" t="s">
        <v>31</v>
      </c>
      <c r="AU443" s="101" t="s">
        <v>31</v>
      </c>
      <c r="AV443" s="101">
        <v>59.758258269669</v>
      </c>
      <c r="AW443" s="101">
        <v>51.530899405122064</v>
      </c>
      <c r="AX443" s="101" t="s">
        <v>31</v>
      </c>
      <c r="AY443" s="101" t="s">
        <v>31</v>
      </c>
      <c r="AZ443" s="101" t="s">
        <v>31</v>
      </c>
      <c r="BA443" s="101">
        <v>12.74845</v>
      </c>
      <c r="BB443" s="101">
        <v>21.90981</v>
      </c>
      <c r="BC443" s="101">
        <v>18.399999999999999</v>
      </c>
      <c r="BD443" s="101" t="s">
        <v>31</v>
      </c>
      <c r="BE443" s="101" t="s">
        <v>31</v>
      </c>
      <c r="BF443" s="101" t="s">
        <v>31</v>
      </c>
      <c r="BG443" s="101" t="s">
        <v>31</v>
      </c>
      <c r="BH443" s="71"/>
      <c r="BI443" s="71"/>
      <c r="BJ443" s="71"/>
      <c r="BK443" s="71"/>
      <c r="BL443" s="71"/>
      <c r="BM443" s="71"/>
      <c r="BN443" s="71"/>
      <c r="BO443" s="71"/>
      <c r="BP443" s="71"/>
      <c r="BQ443" s="71"/>
      <c r="BR443" s="71"/>
      <c r="BS443" s="71"/>
      <c r="BT443" s="71"/>
      <c r="BU443" s="71"/>
      <c r="BV443" s="71"/>
      <c r="BW443" s="71"/>
      <c r="BX443" s="71"/>
      <c r="BY443" s="71"/>
      <c r="BZ443" s="71"/>
      <c r="CA443" s="71"/>
      <c r="CB443" s="71"/>
      <c r="CC443" s="71"/>
      <c r="CD443" s="71"/>
      <c r="CE443" s="71"/>
      <c r="CF443" s="71"/>
      <c r="CG443" s="71"/>
      <c r="CH443" s="71"/>
      <c r="CI443" s="71"/>
      <c r="CJ443" s="71"/>
      <c r="CK443" s="71"/>
      <c r="CL443" s="71"/>
      <c r="CM443" s="71"/>
      <c r="CN443" s="71"/>
      <c r="CO443" s="71"/>
      <c r="CP443" s="71"/>
      <c r="CQ443" s="71"/>
      <c r="CR443" s="71"/>
      <c r="CS443" s="71"/>
      <c r="CT443" s="71"/>
      <c r="CU443" s="71"/>
      <c r="CV443" s="71"/>
      <c r="CW443" s="71"/>
      <c r="CX443" s="71"/>
      <c r="CY443" s="71"/>
      <c r="CZ443" s="71"/>
      <c r="DA443" s="71"/>
      <c r="DB443" s="71"/>
      <c r="DC443" s="71"/>
      <c r="DD443" s="71"/>
      <c r="DE443" s="71"/>
      <c r="DF443" s="71"/>
      <c r="DG443" s="71"/>
      <c r="DH443" s="71"/>
      <c r="DI443" s="71"/>
      <c r="DJ443" s="71"/>
      <c r="DK443" s="71"/>
    </row>
    <row r="444" spans="1:115">
      <c r="A444" s="109" t="s">
        <v>10</v>
      </c>
      <c r="B444" s="72" t="s">
        <v>53</v>
      </c>
      <c r="C444" s="99" t="s">
        <v>176</v>
      </c>
      <c r="D444" s="100">
        <v>1.61903</v>
      </c>
      <c r="E444" s="100">
        <v>45.54851</v>
      </c>
      <c r="F444" s="100">
        <v>28.863610000000001</v>
      </c>
      <c r="G444" s="71" t="s">
        <v>31</v>
      </c>
      <c r="H444" s="100">
        <v>3.48</v>
      </c>
      <c r="I444" s="100">
        <v>3.22</v>
      </c>
      <c r="J444" s="100">
        <v>3.04</v>
      </c>
      <c r="K444" s="100">
        <v>2.85</v>
      </c>
      <c r="L444" s="100">
        <v>3.41</v>
      </c>
      <c r="M444" s="100">
        <v>2.65</v>
      </c>
      <c r="N444" s="100">
        <v>3.37</v>
      </c>
      <c r="O444" s="100">
        <v>3.89</v>
      </c>
      <c r="P444" s="100">
        <v>3.39</v>
      </c>
      <c r="Q444" s="100">
        <v>23</v>
      </c>
      <c r="R444" s="100">
        <v>45.96</v>
      </c>
      <c r="S444" s="100">
        <v>33.24</v>
      </c>
      <c r="T444" s="101" t="s">
        <v>31</v>
      </c>
      <c r="U444" s="100">
        <v>6.49</v>
      </c>
      <c r="V444" s="100">
        <v>0.39</v>
      </c>
      <c r="W444" s="100">
        <v>17.46</v>
      </c>
      <c r="X444" s="100">
        <v>27.53</v>
      </c>
      <c r="Y444" s="71" t="s">
        <v>31</v>
      </c>
      <c r="Z444" s="71" t="s">
        <v>31</v>
      </c>
      <c r="AA444" s="101">
        <v>33.481948744146997</v>
      </c>
      <c r="AB444" s="79">
        <v>2289.9</v>
      </c>
      <c r="AC444" s="101" t="s">
        <v>31</v>
      </c>
      <c r="AD444" s="101" t="s">
        <v>31</v>
      </c>
      <c r="AE444" s="101" t="s">
        <v>31</v>
      </c>
      <c r="AF444" s="101" t="s">
        <v>31</v>
      </c>
      <c r="AG444" s="101" t="s">
        <v>31</v>
      </c>
      <c r="AH444" s="101" t="s">
        <v>31</v>
      </c>
      <c r="AI444" s="101" t="s">
        <v>31</v>
      </c>
      <c r="AJ444" s="101" t="s">
        <v>31</v>
      </c>
      <c r="AK444" s="101" t="s">
        <v>31</v>
      </c>
      <c r="AL444" s="101" t="s">
        <v>31</v>
      </c>
      <c r="AM444" s="101" t="s">
        <v>31</v>
      </c>
      <c r="AN444" s="101" t="s">
        <v>31</v>
      </c>
      <c r="AO444" s="101" t="s">
        <v>31</v>
      </c>
      <c r="AP444" s="101" t="s">
        <v>31</v>
      </c>
      <c r="AQ444" s="101" t="s">
        <v>31</v>
      </c>
      <c r="AR444" s="101" t="s">
        <v>31</v>
      </c>
      <c r="AS444" s="101" t="s">
        <v>31</v>
      </c>
      <c r="AT444" s="101" t="s">
        <v>31</v>
      </c>
      <c r="AU444" s="101" t="s">
        <v>31</v>
      </c>
      <c r="AV444" s="101">
        <v>58.460497185911301</v>
      </c>
      <c r="AW444" s="101">
        <v>51.780484578721186</v>
      </c>
      <c r="AX444" s="101" t="s">
        <v>31</v>
      </c>
      <c r="AY444" s="101" t="s">
        <v>31</v>
      </c>
      <c r="AZ444" s="101" t="s">
        <v>31</v>
      </c>
      <c r="BA444" s="101">
        <v>13.26885</v>
      </c>
      <c r="BB444" s="101">
        <v>21.947399999999998</v>
      </c>
      <c r="BC444" s="101">
        <v>17.899999999999999</v>
      </c>
      <c r="BD444" s="101" t="s">
        <v>31</v>
      </c>
      <c r="BE444" s="101" t="s">
        <v>31</v>
      </c>
      <c r="BF444" s="101" t="s">
        <v>31</v>
      </c>
      <c r="BG444" s="101" t="s">
        <v>31</v>
      </c>
      <c r="BH444" s="71"/>
      <c r="BI444" s="71"/>
      <c r="BJ444" s="71"/>
      <c r="BK444" s="71"/>
      <c r="BL444" s="71"/>
      <c r="BM444" s="71"/>
      <c r="BN444" s="71"/>
      <c r="BO444" s="71"/>
      <c r="BP444" s="71"/>
      <c r="BQ444" s="71"/>
      <c r="BR444" s="71"/>
      <c r="BS444" s="71"/>
      <c r="BT444" s="71"/>
      <c r="BU444" s="71"/>
      <c r="BV444" s="71"/>
      <c r="BW444" s="71"/>
      <c r="BX444" s="71"/>
      <c r="BY444" s="71"/>
      <c r="BZ444" s="71"/>
      <c r="CA444" s="71"/>
      <c r="CB444" s="71"/>
      <c r="CC444" s="71"/>
      <c r="CD444" s="71"/>
      <c r="CE444" s="71"/>
      <c r="CF444" s="71"/>
      <c r="CG444" s="71"/>
      <c r="CH444" s="71"/>
      <c r="CI444" s="71"/>
      <c r="CJ444" s="71"/>
      <c r="CK444" s="71"/>
      <c r="CL444" s="71"/>
      <c r="CM444" s="71"/>
      <c r="CN444" s="71"/>
      <c r="CO444" s="71"/>
      <c r="CP444" s="71"/>
      <c r="CQ444" s="71"/>
      <c r="CR444" s="71"/>
      <c r="CS444" s="71"/>
      <c r="CT444" s="71"/>
      <c r="CU444" s="71"/>
      <c r="CV444" s="71"/>
      <c r="CW444" s="71"/>
      <c r="CX444" s="71"/>
      <c r="CY444" s="71"/>
      <c r="CZ444" s="71"/>
      <c r="DA444" s="71"/>
      <c r="DB444" s="71"/>
      <c r="DC444" s="71"/>
      <c r="DD444" s="71"/>
      <c r="DE444" s="71"/>
      <c r="DF444" s="71"/>
      <c r="DG444" s="71"/>
      <c r="DH444" s="71"/>
      <c r="DI444" s="71"/>
      <c r="DJ444" s="71"/>
      <c r="DK444" s="71"/>
    </row>
    <row r="445" spans="1:115">
      <c r="A445" s="109" t="s">
        <v>10</v>
      </c>
      <c r="B445" s="72" t="s">
        <v>52</v>
      </c>
      <c r="C445" s="99" t="s">
        <v>176</v>
      </c>
      <c r="D445" s="100">
        <v>1.6254</v>
      </c>
      <c r="E445" s="100">
        <v>43.510440000000003</v>
      </c>
      <c r="F445" s="100">
        <v>28.884219999999999</v>
      </c>
      <c r="G445" s="71" t="s">
        <v>31</v>
      </c>
      <c r="H445" s="100">
        <v>2.93</v>
      </c>
      <c r="I445" s="100">
        <v>3.08</v>
      </c>
      <c r="J445" s="100">
        <v>2.6</v>
      </c>
      <c r="K445" s="100">
        <v>2.12</v>
      </c>
      <c r="L445" s="100">
        <v>3.15</v>
      </c>
      <c r="M445" s="100">
        <v>2.46</v>
      </c>
      <c r="N445" s="100">
        <v>3.04</v>
      </c>
      <c r="O445" s="100">
        <v>3.73</v>
      </c>
      <c r="P445" s="100">
        <v>2.65</v>
      </c>
      <c r="Q445" s="100">
        <v>27.19</v>
      </c>
      <c r="R445" s="100">
        <v>45.5</v>
      </c>
      <c r="S445" s="100">
        <v>32.64</v>
      </c>
      <c r="T445" s="100">
        <v>4.2300000000000004</v>
      </c>
      <c r="U445" s="100">
        <v>5.36</v>
      </c>
      <c r="V445" s="100">
        <v>0.42</v>
      </c>
      <c r="W445" s="100">
        <v>28.01</v>
      </c>
      <c r="X445" s="100">
        <v>25.77</v>
      </c>
      <c r="Y445" s="71" t="s">
        <v>31</v>
      </c>
      <c r="Z445" s="71" t="s">
        <v>31</v>
      </c>
      <c r="AA445" s="101">
        <v>56.48</v>
      </c>
      <c r="AB445" s="79">
        <v>2225.6</v>
      </c>
      <c r="AC445" s="101" t="s">
        <v>31</v>
      </c>
      <c r="AD445" s="101" t="s">
        <v>31</v>
      </c>
      <c r="AE445" s="101" t="s">
        <v>31</v>
      </c>
      <c r="AF445" s="101" t="s">
        <v>31</v>
      </c>
      <c r="AG445" s="101" t="s">
        <v>31</v>
      </c>
      <c r="AH445" s="101" t="s">
        <v>31</v>
      </c>
      <c r="AI445" s="101" t="s">
        <v>31</v>
      </c>
      <c r="AJ445" s="101" t="s">
        <v>31</v>
      </c>
      <c r="AK445" s="101" t="s">
        <v>31</v>
      </c>
      <c r="AL445" s="101" t="s">
        <v>31</v>
      </c>
      <c r="AM445" s="101" t="s">
        <v>31</v>
      </c>
      <c r="AN445" s="101" t="s">
        <v>31</v>
      </c>
      <c r="AO445" s="101" t="s">
        <v>31</v>
      </c>
      <c r="AP445" s="101" t="s">
        <v>31</v>
      </c>
      <c r="AQ445" s="101" t="s">
        <v>31</v>
      </c>
      <c r="AR445" s="101" t="s">
        <v>31</v>
      </c>
      <c r="AS445" s="101" t="s">
        <v>31</v>
      </c>
      <c r="AT445" s="101" t="s">
        <v>31</v>
      </c>
      <c r="AU445" s="101" t="s">
        <v>31</v>
      </c>
      <c r="AV445" s="101">
        <v>58.531108375239597</v>
      </c>
      <c r="AW445" s="101">
        <v>50.342322367830008</v>
      </c>
      <c r="AX445" s="101" t="s">
        <v>31</v>
      </c>
      <c r="AY445" s="101" t="s">
        <v>31</v>
      </c>
      <c r="AZ445" s="101" t="s">
        <v>31</v>
      </c>
      <c r="BA445" s="101">
        <v>14.450760000000001</v>
      </c>
      <c r="BB445" s="101">
        <v>23.700099999999999</v>
      </c>
      <c r="BC445" s="101">
        <v>17.899999999999999</v>
      </c>
      <c r="BD445" s="101" t="s">
        <v>31</v>
      </c>
      <c r="BE445" s="101" t="s">
        <v>31</v>
      </c>
      <c r="BF445" s="101" t="s">
        <v>31</v>
      </c>
      <c r="BG445" s="101" t="s">
        <v>31</v>
      </c>
      <c r="BH445" s="71"/>
      <c r="BI445" s="71"/>
      <c r="BJ445" s="71"/>
      <c r="BK445" s="71"/>
      <c r="BL445" s="71"/>
      <c r="BM445" s="71"/>
      <c r="BN445" s="71"/>
      <c r="BO445" s="71"/>
      <c r="BP445" s="71"/>
      <c r="BQ445" s="71"/>
      <c r="BR445" s="71"/>
      <c r="BS445" s="71"/>
      <c r="BT445" s="71"/>
      <c r="BU445" s="71"/>
      <c r="BV445" s="71"/>
      <c r="BW445" s="71"/>
      <c r="BX445" s="71"/>
      <c r="BY445" s="71"/>
      <c r="BZ445" s="71"/>
      <c r="CA445" s="71"/>
      <c r="CB445" s="71"/>
      <c r="CC445" s="71"/>
      <c r="CD445" s="71"/>
      <c r="CE445" s="71"/>
      <c r="CF445" s="71"/>
      <c r="CG445" s="71"/>
      <c r="CH445" s="71"/>
      <c r="CI445" s="71"/>
      <c r="CJ445" s="71"/>
      <c r="CK445" s="71"/>
      <c r="CL445" s="71"/>
      <c r="CM445" s="71"/>
      <c r="CN445" s="71"/>
      <c r="CO445" s="71"/>
      <c r="CP445" s="71"/>
      <c r="CQ445" s="71"/>
      <c r="CR445" s="71"/>
      <c r="CS445" s="71"/>
      <c r="CT445" s="71"/>
      <c r="CU445" s="71"/>
      <c r="CV445" s="71"/>
      <c r="CW445" s="71"/>
      <c r="CX445" s="71"/>
      <c r="CY445" s="71"/>
      <c r="CZ445" s="71"/>
      <c r="DA445" s="71"/>
      <c r="DB445" s="71"/>
      <c r="DC445" s="71"/>
      <c r="DD445" s="71"/>
      <c r="DE445" s="71"/>
      <c r="DF445" s="71"/>
      <c r="DG445" s="71"/>
      <c r="DH445" s="71"/>
      <c r="DI445" s="71"/>
      <c r="DJ445" s="71"/>
      <c r="DK445" s="71"/>
    </row>
    <row r="446" spans="1:115">
      <c r="A446" s="109" t="s">
        <v>10</v>
      </c>
      <c r="B446" s="72" t="s">
        <v>51</v>
      </c>
      <c r="C446" s="99" t="s">
        <v>176</v>
      </c>
      <c r="D446" s="100">
        <v>1.5894999999999999</v>
      </c>
      <c r="E446" s="100">
        <v>42.186439999999997</v>
      </c>
      <c r="F446" s="100">
        <v>31.748760000000001</v>
      </c>
      <c r="G446" s="71" t="s">
        <v>31</v>
      </c>
      <c r="H446" s="100">
        <v>2.77</v>
      </c>
      <c r="I446" s="100">
        <v>3.03</v>
      </c>
      <c r="J446" s="100">
        <v>2.74</v>
      </c>
      <c r="K446" s="100">
        <v>2.56</v>
      </c>
      <c r="L446" s="100">
        <v>3.15</v>
      </c>
      <c r="M446" s="100">
        <v>2.35</v>
      </c>
      <c r="N446" s="100">
        <v>2.95</v>
      </c>
      <c r="O446" s="100">
        <v>3.41</v>
      </c>
      <c r="P446" s="100">
        <v>2.31</v>
      </c>
      <c r="Q446" s="100">
        <v>35.24</v>
      </c>
      <c r="R446" s="100">
        <v>48.39</v>
      </c>
      <c r="S446" s="100">
        <v>30.75</v>
      </c>
      <c r="T446" s="100">
        <v>5.42</v>
      </c>
      <c r="U446" s="100">
        <v>6.35</v>
      </c>
      <c r="V446" s="100">
        <v>0.43</v>
      </c>
      <c r="W446" s="100">
        <v>25.52</v>
      </c>
      <c r="X446" s="100">
        <v>29.96</v>
      </c>
      <c r="Y446" s="100">
        <v>71.31</v>
      </c>
      <c r="Z446" s="100">
        <v>51.05</v>
      </c>
      <c r="AA446" s="101">
        <v>64.819999999999993</v>
      </c>
      <c r="AB446" s="79">
        <v>2200.1</v>
      </c>
      <c r="AC446" s="101" t="s">
        <v>31</v>
      </c>
      <c r="AD446" s="101" t="s">
        <v>31</v>
      </c>
      <c r="AE446" s="101" t="s">
        <v>31</v>
      </c>
      <c r="AF446" s="101" t="s">
        <v>31</v>
      </c>
      <c r="AG446" s="101" t="s">
        <v>31</v>
      </c>
      <c r="AH446" s="101" t="s">
        <v>31</v>
      </c>
      <c r="AI446" s="101" t="s">
        <v>31</v>
      </c>
      <c r="AJ446" s="101" t="s">
        <v>31</v>
      </c>
      <c r="AK446" s="101" t="s">
        <v>31</v>
      </c>
      <c r="AL446" s="101" t="s">
        <v>31</v>
      </c>
      <c r="AM446" s="101" t="s">
        <v>31</v>
      </c>
      <c r="AN446" s="101" t="s">
        <v>31</v>
      </c>
      <c r="AO446" s="101" t="s">
        <v>31</v>
      </c>
      <c r="AP446" s="101" t="s">
        <v>31</v>
      </c>
      <c r="AQ446" s="101" t="s">
        <v>31</v>
      </c>
      <c r="AR446" s="101" t="s">
        <v>31</v>
      </c>
      <c r="AS446" s="101" t="s">
        <v>31</v>
      </c>
      <c r="AT446" s="101" t="s">
        <v>31</v>
      </c>
      <c r="AU446" s="101" t="s">
        <v>31</v>
      </c>
      <c r="AV446" s="101">
        <v>57.9895791593392</v>
      </c>
      <c r="AW446" s="101">
        <v>49.471573074295343</v>
      </c>
      <c r="AX446" s="101" t="s">
        <v>31</v>
      </c>
      <c r="AY446" s="101" t="s">
        <v>31</v>
      </c>
      <c r="AZ446" s="101" t="s">
        <v>31</v>
      </c>
      <c r="BA446" s="101">
        <v>16.33982</v>
      </c>
      <c r="BB446" s="101">
        <v>25.07658</v>
      </c>
      <c r="BC446" s="101">
        <v>17.899999999999999</v>
      </c>
      <c r="BD446" s="101" t="s">
        <v>31</v>
      </c>
      <c r="BE446" s="101">
        <v>12</v>
      </c>
      <c r="BF446" s="101">
        <v>12</v>
      </c>
      <c r="BG446" s="101" t="s">
        <v>31</v>
      </c>
      <c r="BH446" s="71"/>
      <c r="BI446" s="71"/>
      <c r="BJ446" s="71"/>
      <c r="BK446" s="71"/>
      <c r="BL446" s="71"/>
      <c r="BM446" s="71"/>
      <c r="BN446" s="71"/>
      <c r="BO446" s="71"/>
      <c r="BP446" s="71"/>
      <c r="BQ446" s="71"/>
      <c r="BR446" s="71"/>
      <c r="BS446" s="71"/>
      <c r="BT446" s="71"/>
      <c r="BU446" s="71"/>
      <c r="BV446" s="71"/>
      <c r="BW446" s="71"/>
      <c r="BX446" s="71"/>
      <c r="BY446" s="71"/>
      <c r="BZ446" s="71"/>
      <c r="CA446" s="71"/>
      <c r="CB446" s="71"/>
      <c r="CC446" s="71"/>
      <c r="CD446" s="71"/>
      <c r="CE446" s="71"/>
      <c r="CF446" s="71"/>
      <c r="CG446" s="71"/>
      <c r="CH446" s="71"/>
      <c r="CI446" s="71"/>
      <c r="CJ446" s="71"/>
      <c r="CK446" s="71"/>
      <c r="CL446" s="71"/>
      <c r="CM446" s="71"/>
      <c r="CN446" s="71"/>
      <c r="CO446" s="71"/>
      <c r="CP446" s="71"/>
      <c r="CQ446" s="71"/>
      <c r="CR446" s="71"/>
      <c r="CS446" s="71"/>
      <c r="CT446" s="71"/>
      <c r="CU446" s="71"/>
      <c r="CV446" s="71"/>
      <c r="CW446" s="71"/>
      <c r="CX446" s="71"/>
      <c r="CY446" s="71"/>
      <c r="CZ446" s="71"/>
      <c r="DA446" s="71"/>
      <c r="DB446" s="71"/>
      <c r="DC446" s="71"/>
      <c r="DD446" s="71"/>
      <c r="DE446" s="71"/>
      <c r="DF446" s="71"/>
      <c r="DG446" s="71"/>
      <c r="DH446" s="71"/>
      <c r="DI446" s="71"/>
      <c r="DJ446" s="71"/>
      <c r="DK446" s="71"/>
    </row>
    <row r="447" spans="1:115">
      <c r="A447" s="109" t="s">
        <v>10</v>
      </c>
      <c r="B447" s="72" t="s">
        <v>50</v>
      </c>
      <c r="C447" s="99" t="s">
        <v>176</v>
      </c>
      <c r="D447" s="100">
        <v>1.5423</v>
      </c>
      <c r="E447" s="100">
        <v>44.061909999999997</v>
      </c>
      <c r="F447" s="100">
        <v>32.916670000000003</v>
      </c>
      <c r="G447" s="71" t="s">
        <v>31</v>
      </c>
      <c r="H447" s="101" t="s">
        <v>31</v>
      </c>
      <c r="I447" s="101" t="s">
        <v>31</v>
      </c>
      <c r="J447" s="101" t="s">
        <v>31</v>
      </c>
      <c r="K447" s="101" t="s">
        <v>31</v>
      </c>
      <c r="L447" s="101" t="s">
        <v>31</v>
      </c>
      <c r="M447" s="101" t="s">
        <v>31</v>
      </c>
      <c r="N447" s="101" t="s">
        <v>31</v>
      </c>
      <c r="O447" s="101" t="s">
        <v>31</v>
      </c>
      <c r="P447" s="101" t="s">
        <v>31</v>
      </c>
      <c r="Q447" s="100">
        <v>36.200000000000003</v>
      </c>
      <c r="R447" s="100">
        <v>51.7</v>
      </c>
      <c r="S447" s="100">
        <v>32.61</v>
      </c>
      <c r="T447" s="100">
        <v>7.38</v>
      </c>
      <c r="U447" s="100">
        <v>6.25</v>
      </c>
      <c r="V447" s="100">
        <v>0.46</v>
      </c>
      <c r="W447" s="100">
        <v>29.27</v>
      </c>
      <c r="X447" s="100">
        <v>35.229999999999997</v>
      </c>
      <c r="Y447" s="100">
        <v>71.28</v>
      </c>
      <c r="Z447" s="100">
        <v>54.48</v>
      </c>
      <c r="AA447" s="101">
        <v>65.61</v>
      </c>
      <c r="AB447" s="79">
        <v>2098.4</v>
      </c>
      <c r="AC447" s="101" t="s">
        <v>31</v>
      </c>
      <c r="AD447" s="101" t="s">
        <v>31</v>
      </c>
      <c r="AE447" s="101" t="s">
        <v>31</v>
      </c>
      <c r="AF447" s="101" t="s">
        <v>31</v>
      </c>
      <c r="AG447" s="101" t="s">
        <v>31</v>
      </c>
      <c r="AH447" s="101" t="s">
        <v>31</v>
      </c>
      <c r="AI447" s="101" t="s">
        <v>31</v>
      </c>
      <c r="AJ447" s="101" t="s">
        <v>31</v>
      </c>
      <c r="AK447" s="101" t="s">
        <v>31</v>
      </c>
      <c r="AL447" s="101" t="s">
        <v>31</v>
      </c>
      <c r="AM447" s="101" t="s">
        <v>31</v>
      </c>
      <c r="AN447" s="101" t="s">
        <v>31</v>
      </c>
      <c r="AO447" s="101" t="s">
        <v>31</v>
      </c>
      <c r="AP447" s="101" t="s">
        <v>31</v>
      </c>
      <c r="AQ447" s="101" t="s">
        <v>31</v>
      </c>
      <c r="AR447" s="101" t="s">
        <v>31</v>
      </c>
      <c r="AS447" s="101" t="s">
        <v>31</v>
      </c>
      <c r="AT447" s="101" t="s">
        <v>31</v>
      </c>
      <c r="AU447" s="101">
        <v>89.634720000000002</v>
      </c>
      <c r="AV447" s="101">
        <v>57.738983858961802</v>
      </c>
      <c r="AW447" s="101">
        <v>49.511369820875039</v>
      </c>
      <c r="AX447" s="101" t="s">
        <v>31</v>
      </c>
      <c r="AY447" s="101" t="s">
        <v>31</v>
      </c>
      <c r="AZ447" s="101">
        <v>36</v>
      </c>
      <c r="BA447" s="101">
        <v>15.917529999999999</v>
      </c>
      <c r="BB447" s="101">
        <v>23.861689999999999</v>
      </c>
      <c r="BC447" s="101">
        <v>18.100000000000001</v>
      </c>
      <c r="BD447" s="101" t="s">
        <v>31</v>
      </c>
      <c r="BE447" s="101">
        <v>12</v>
      </c>
      <c r="BF447" s="101">
        <v>12</v>
      </c>
      <c r="BG447" s="101" t="s">
        <v>31</v>
      </c>
      <c r="BH447" s="71"/>
      <c r="BI447" s="71"/>
      <c r="BJ447" s="71"/>
      <c r="BK447" s="71"/>
      <c r="BL447" s="71"/>
      <c r="BM447" s="71"/>
      <c r="BN447" s="71"/>
      <c r="BO447" s="71"/>
      <c r="BP447" s="71"/>
      <c r="BQ447" s="71"/>
      <c r="BR447" s="71"/>
      <c r="BS447" s="71"/>
      <c r="BT447" s="71"/>
      <c r="BU447" s="71"/>
      <c r="BV447" s="71"/>
      <c r="BW447" s="71"/>
      <c r="BX447" s="71"/>
      <c r="BY447" s="71"/>
      <c r="BZ447" s="71"/>
      <c r="CA447" s="71"/>
      <c r="CB447" s="71"/>
      <c r="CC447" s="71"/>
      <c r="CD447" s="71"/>
      <c r="CE447" s="71"/>
      <c r="CF447" s="71"/>
      <c r="CG447" s="71"/>
      <c r="CH447" s="71"/>
      <c r="CI447" s="71"/>
      <c r="CJ447" s="71"/>
      <c r="CK447" s="71"/>
      <c r="CL447" s="71"/>
      <c r="CM447" s="71"/>
      <c r="CN447" s="71"/>
      <c r="CO447" s="71"/>
      <c r="CP447" s="71"/>
      <c r="CQ447" s="71"/>
      <c r="CR447" s="71"/>
      <c r="CS447" s="71"/>
      <c r="CT447" s="71"/>
      <c r="CU447" s="71"/>
      <c r="CV447" s="71"/>
      <c r="CW447" s="71"/>
      <c r="CX447" s="71"/>
      <c r="CY447" s="71"/>
      <c r="CZ447" s="71"/>
      <c r="DA447" s="71"/>
      <c r="DB447" s="71"/>
      <c r="DC447" s="71"/>
      <c r="DD447" s="71"/>
      <c r="DE447" s="71"/>
      <c r="DF447" s="71"/>
      <c r="DG447" s="71"/>
      <c r="DH447" s="71"/>
      <c r="DI447" s="71"/>
      <c r="DJ447" s="71"/>
      <c r="DK447" s="71"/>
    </row>
    <row r="448" spans="1:115">
      <c r="A448" s="109" t="s">
        <v>10</v>
      </c>
      <c r="B448" s="72" t="s">
        <v>49</v>
      </c>
      <c r="C448" s="99" t="s">
        <v>176</v>
      </c>
      <c r="D448" s="100">
        <v>1.5611999999999999</v>
      </c>
      <c r="E448" s="100">
        <v>42.059939999999997</v>
      </c>
      <c r="F448" s="100">
        <v>32.728349999999999</v>
      </c>
      <c r="G448" s="71" t="s">
        <v>31</v>
      </c>
      <c r="H448" s="100">
        <v>3.23</v>
      </c>
      <c r="I448" s="100">
        <v>2.88</v>
      </c>
      <c r="J448" s="100">
        <v>2.8</v>
      </c>
      <c r="K448" s="100">
        <v>2.54</v>
      </c>
      <c r="L448" s="100">
        <v>3.42</v>
      </c>
      <c r="M448" s="100">
        <v>2.63</v>
      </c>
      <c r="N448" s="100">
        <v>3.19</v>
      </c>
      <c r="O448" s="100">
        <v>4.2699999999999996</v>
      </c>
      <c r="P448" s="100">
        <v>2.72</v>
      </c>
      <c r="Q448" s="100">
        <v>38.75</v>
      </c>
      <c r="R448" s="100">
        <v>50.97</v>
      </c>
      <c r="S448" s="100">
        <v>33.42</v>
      </c>
      <c r="T448" s="100">
        <v>6.66</v>
      </c>
      <c r="U448" s="100">
        <v>6.19</v>
      </c>
      <c r="V448" s="100">
        <v>0.43</v>
      </c>
      <c r="W448" s="100">
        <v>29.51</v>
      </c>
      <c r="X448" s="100">
        <v>30.69</v>
      </c>
      <c r="Y448" s="100">
        <v>73.42</v>
      </c>
      <c r="Z448" s="100">
        <v>54.41</v>
      </c>
      <c r="AA448" s="101">
        <v>7</v>
      </c>
      <c r="AB448" s="79">
        <v>2165.3000000000002</v>
      </c>
      <c r="AC448" s="101" t="s">
        <v>31</v>
      </c>
      <c r="AD448" s="101" t="s">
        <v>31</v>
      </c>
      <c r="AE448" s="101" t="s">
        <v>31</v>
      </c>
      <c r="AF448" s="101" t="s">
        <v>31</v>
      </c>
      <c r="AG448" s="101" t="s">
        <v>31</v>
      </c>
      <c r="AH448" s="101" t="s">
        <v>31</v>
      </c>
      <c r="AI448" s="101" t="s">
        <v>31</v>
      </c>
      <c r="AJ448" s="101" t="s">
        <v>31</v>
      </c>
      <c r="AK448" s="101" t="s">
        <v>31</v>
      </c>
      <c r="AL448" s="101" t="s">
        <v>31</v>
      </c>
      <c r="AM448" s="101" t="s">
        <v>31</v>
      </c>
      <c r="AN448" s="101" t="s">
        <v>31</v>
      </c>
      <c r="AO448" s="101" t="s">
        <v>31</v>
      </c>
      <c r="AP448" s="101" t="s">
        <v>31</v>
      </c>
      <c r="AQ448" s="101" t="s">
        <v>31</v>
      </c>
      <c r="AR448" s="101" t="s">
        <v>31</v>
      </c>
      <c r="AS448" s="101" t="s">
        <v>31</v>
      </c>
      <c r="AT448" s="101" t="s">
        <v>31</v>
      </c>
      <c r="AU448" s="101">
        <v>89.641300000000001</v>
      </c>
      <c r="AV448" s="101">
        <v>56.510635818939598</v>
      </c>
      <c r="AW448" s="101">
        <v>51.938998229930192</v>
      </c>
      <c r="AX448" s="101" t="s">
        <v>31</v>
      </c>
      <c r="AY448" s="101" t="s">
        <v>31</v>
      </c>
      <c r="AZ448" s="101">
        <v>34.299999999999997</v>
      </c>
      <c r="BA448" s="101">
        <v>17.047149999999998</v>
      </c>
      <c r="BB448" s="101">
        <v>23.522790000000001</v>
      </c>
      <c r="BC448" s="101">
        <v>19.7</v>
      </c>
      <c r="BD448" s="101">
        <v>28.6</v>
      </c>
      <c r="BE448" s="101">
        <v>11.5</v>
      </c>
      <c r="BF448" s="101">
        <v>11.5</v>
      </c>
      <c r="BG448" s="101" t="s">
        <v>31</v>
      </c>
      <c r="BH448" s="71"/>
      <c r="BI448" s="71"/>
      <c r="BJ448" s="71"/>
      <c r="BK448" s="71"/>
      <c r="BL448" s="71"/>
      <c r="BM448" s="71"/>
      <c r="BN448" s="71"/>
      <c r="BO448" s="71"/>
      <c r="BP448" s="71"/>
      <c r="BQ448" s="71"/>
      <c r="BR448" s="71"/>
      <c r="BS448" s="71"/>
      <c r="BT448" s="71"/>
      <c r="BU448" s="71"/>
      <c r="BV448" s="71"/>
      <c r="BW448" s="71"/>
      <c r="BX448" s="71"/>
      <c r="BY448" s="71"/>
      <c r="BZ448" s="71"/>
      <c r="CA448" s="71"/>
      <c r="CB448" s="71"/>
      <c r="CC448" s="71"/>
      <c r="CD448" s="71"/>
      <c r="CE448" s="71"/>
      <c r="CF448" s="71"/>
      <c r="CG448" s="71"/>
      <c r="CH448" s="71"/>
      <c r="CI448" s="71"/>
      <c r="CJ448" s="71"/>
      <c r="CK448" s="71"/>
      <c r="CL448" s="71"/>
      <c r="CM448" s="71"/>
      <c r="CN448" s="71"/>
      <c r="CO448" s="71"/>
      <c r="CP448" s="71"/>
      <c r="CQ448" s="71"/>
      <c r="CR448" s="71"/>
      <c r="CS448" s="71"/>
      <c r="CT448" s="71"/>
      <c r="CU448" s="71"/>
      <c r="CV448" s="71"/>
      <c r="CW448" s="71"/>
      <c r="CX448" s="71"/>
      <c r="CY448" s="71"/>
      <c r="CZ448" s="71"/>
      <c r="DA448" s="71"/>
      <c r="DB448" s="71"/>
      <c r="DC448" s="71"/>
      <c r="DD448" s="71"/>
      <c r="DE448" s="71"/>
      <c r="DF448" s="71"/>
      <c r="DG448" s="71"/>
      <c r="DH448" s="71"/>
      <c r="DI448" s="71"/>
      <c r="DJ448" s="71"/>
      <c r="DK448" s="71"/>
    </row>
    <row r="449" spans="1:115">
      <c r="A449" s="109" t="s">
        <v>10</v>
      </c>
      <c r="B449" s="72" t="s">
        <v>48</v>
      </c>
      <c r="C449" s="99" t="s">
        <v>176</v>
      </c>
      <c r="D449" s="100">
        <v>1.5828500000000001</v>
      </c>
      <c r="E449" s="100">
        <v>45.196980000000003</v>
      </c>
      <c r="F449" s="100">
        <v>31.868590000000001</v>
      </c>
      <c r="G449" s="98">
        <v>8.08</v>
      </c>
      <c r="H449" s="100">
        <v>2.79</v>
      </c>
      <c r="I449" s="100">
        <v>2.58</v>
      </c>
      <c r="J449" s="100">
        <v>2.84</v>
      </c>
      <c r="K449" s="100">
        <v>2.6</v>
      </c>
      <c r="L449" s="100">
        <v>3.23</v>
      </c>
      <c r="M449" s="100">
        <v>2.89</v>
      </c>
      <c r="N449" s="100">
        <v>3.26</v>
      </c>
      <c r="O449" s="100">
        <v>3.87</v>
      </c>
      <c r="P449" s="100">
        <v>2.8</v>
      </c>
      <c r="Q449" s="100">
        <v>36.76</v>
      </c>
      <c r="R449" s="100">
        <v>49.62</v>
      </c>
      <c r="S449" s="100">
        <v>33.19</v>
      </c>
      <c r="T449" s="100">
        <v>5.56</v>
      </c>
      <c r="U449" s="100">
        <v>5.76</v>
      </c>
      <c r="V449" s="100">
        <v>0.46</v>
      </c>
      <c r="W449" s="100">
        <v>24.72</v>
      </c>
      <c r="X449" s="100">
        <v>41.4</v>
      </c>
      <c r="Y449" s="100">
        <v>72.61</v>
      </c>
      <c r="Z449" s="100">
        <v>53.93</v>
      </c>
      <c r="AA449" s="101">
        <v>68.819999999999993</v>
      </c>
      <c r="AB449" s="79">
        <v>2093.5</v>
      </c>
      <c r="AC449" s="101" t="s">
        <v>31</v>
      </c>
      <c r="AD449" s="101" t="s">
        <v>31</v>
      </c>
      <c r="AE449" s="101" t="s">
        <v>31</v>
      </c>
      <c r="AF449" s="101" t="s">
        <v>31</v>
      </c>
      <c r="AG449" s="101" t="s">
        <v>31</v>
      </c>
      <c r="AH449" s="101" t="s">
        <v>31</v>
      </c>
      <c r="AI449" s="101" t="s">
        <v>31</v>
      </c>
      <c r="AJ449" s="101" t="s">
        <v>31</v>
      </c>
      <c r="AK449" s="101" t="s">
        <v>31</v>
      </c>
      <c r="AL449" s="101" t="s">
        <v>31</v>
      </c>
      <c r="AM449" s="101" t="s">
        <v>31</v>
      </c>
      <c r="AN449" s="101" t="s">
        <v>31</v>
      </c>
      <c r="AO449" s="101" t="s">
        <v>31</v>
      </c>
      <c r="AP449" s="101">
        <v>80</v>
      </c>
      <c r="AQ449" s="101">
        <v>7</v>
      </c>
      <c r="AR449" s="101">
        <v>70</v>
      </c>
      <c r="AS449" s="101">
        <v>7</v>
      </c>
      <c r="AT449" s="101">
        <v>70</v>
      </c>
      <c r="AU449" s="101">
        <v>89.792330000000007</v>
      </c>
      <c r="AV449" s="101">
        <v>55.669326812756502</v>
      </c>
      <c r="AW449" s="101">
        <v>55.825506428368875</v>
      </c>
      <c r="AX449" s="101" t="s">
        <v>31</v>
      </c>
      <c r="AY449" s="101" t="s">
        <v>31</v>
      </c>
      <c r="AZ449" s="101">
        <v>34.6</v>
      </c>
      <c r="BA449" s="101">
        <v>19.766690000000001</v>
      </c>
      <c r="BB449" s="101">
        <v>24.517160000000001</v>
      </c>
      <c r="BC449" s="101">
        <v>19.7</v>
      </c>
      <c r="BD449" s="101" t="s">
        <v>31</v>
      </c>
      <c r="BE449" s="101">
        <v>11.5</v>
      </c>
      <c r="BF449" s="101">
        <v>11.5</v>
      </c>
      <c r="BG449" s="101" t="s">
        <v>31</v>
      </c>
      <c r="BH449" s="71"/>
      <c r="BI449" s="71"/>
      <c r="BJ449" s="71"/>
      <c r="BK449" s="71"/>
      <c r="BL449" s="71"/>
      <c r="BM449" s="71"/>
      <c r="BN449" s="71"/>
      <c r="BO449" s="71"/>
      <c r="BP449" s="71"/>
      <c r="BQ449" s="71"/>
      <c r="BR449" s="71"/>
      <c r="BS449" s="71"/>
      <c r="BT449" s="71"/>
      <c r="BU449" s="71"/>
      <c r="BV449" s="71"/>
      <c r="BW449" s="71"/>
      <c r="BX449" s="71"/>
      <c r="BY449" s="71"/>
      <c r="BZ449" s="71"/>
      <c r="CA449" s="71"/>
      <c r="CB449" s="71"/>
      <c r="CC449" s="71"/>
      <c r="CD449" s="71"/>
      <c r="CE449" s="71"/>
      <c r="CF449" s="71"/>
      <c r="CG449" s="71"/>
      <c r="CH449" s="71"/>
      <c r="CI449" s="71"/>
      <c r="CJ449" s="71"/>
      <c r="CK449" s="71"/>
      <c r="CL449" s="71"/>
      <c r="CM449" s="71"/>
      <c r="CN449" s="71"/>
      <c r="CO449" s="71"/>
      <c r="CP449" s="71"/>
      <c r="CQ449" s="71"/>
      <c r="CR449" s="71"/>
      <c r="CS449" s="71"/>
      <c r="CT449" s="71"/>
      <c r="CU449" s="71"/>
      <c r="CV449" s="71"/>
      <c r="CW449" s="71"/>
      <c r="CX449" s="71"/>
      <c r="CY449" s="71"/>
      <c r="CZ449" s="71"/>
      <c r="DA449" s="71"/>
      <c r="DB449" s="71"/>
      <c r="DC449" s="71"/>
      <c r="DD449" s="71"/>
      <c r="DE449" s="71"/>
      <c r="DF449" s="71"/>
      <c r="DG449" s="71"/>
      <c r="DH449" s="71"/>
      <c r="DI449" s="71"/>
      <c r="DJ449" s="71"/>
      <c r="DK449" s="71"/>
    </row>
    <row r="450" spans="1:115">
      <c r="A450" s="109" t="s">
        <v>10</v>
      </c>
      <c r="B450" s="72" t="s">
        <v>47</v>
      </c>
      <c r="C450" s="99" t="s">
        <v>176</v>
      </c>
      <c r="D450" s="100">
        <v>1.62165</v>
      </c>
      <c r="E450" s="100">
        <v>45.953879999999998</v>
      </c>
      <c r="F450" s="100">
        <v>30.92183</v>
      </c>
      <c r="G450" s="71" t="s">
        <v>31</v>
      </c>
      <c r="H450" s="100">
        <v>3.39</v>
      </c>
      <c r="I450" s="100">
        <v>3.31</v>
      </c>
      <c r="J450" s="100">
        <v>3.04</v>
      </c>
      <c r="K450" s="100">
        <v>2.68</v>
      </c>
      <c r="L450" s="100">
        <v>3.48</v>
      </c>
      <c r="M450" s="100">
        <v>3.09</v>
      </c>
      <c r="N450" s="100">
        <v>3.08</v>
      </c>
      <c r="O450" s="100">
        <v>3.97</v>
      </c>
      <c r="P450" s="100">
        <v>2.77</v>
      </c>
      <c r="Q450" s="100">
        <v>39</v>
      </c>
      <c r="R450" s="100">
        <v>48.71</v>
      </c>
      <c r="S450" s="100">
        <v>34.159999999999997</v>
      </c>
      <c r="T450" s="100">
        <v>5.57</v>
      </c>
      <c r="U450" s="100">
        <v>5.53</v>
      </c>
      <c r="V450" s="100">
        <v>0.49</v>
      </c>
      <c r="W450" s="100">
        <v>21.42</v>
      </c>
      <c r="X450" s="100">
        <v>31.06</v>
      </c>
      <c r="Y450" s="100">
        <v>73.569999999999993</v>
      </c>
      <c r="Z450" s="100">
        <v>54.82</v>
      </c>
      <c r="AA450" s="101">
        <v>75.900000000000006</v>
      </c>
      <c r="AB450" s="79">
        <v>1803.7</v>
      </c>
      <c r="AC450" s="101" t="s">
        <v>31</v>
      </c>
      <c r="AD450" s="101" t="s">
        <v>31</v>
      </c>
      <c r="AE450" s="101" t="s">
        <v>31</v>
      </c>
      <c r="AF450" s="101" t="s">
        <v>31</v>
      </c>
      <c r="AG450" s="101" t="s">
        <v>31</v>
      </c>
      <c r="AH450" s="101" t="s">
        <v>31</v>
      </c>
      <c r="AI450" s="101" t="s">
        <v>31</v>
      </c>
      <c r="AJ450" s="101" t="s">
        <v>31</v>
      </c>
      <c r="AK450" s="101" t="s">
        <v>31</v>
      </c>
      <c r="AL450" s="101" t="s">
        <v>31</v>
      </c>
      <c r="AM450" s="101" t="s">
        <v>31</v>
      </c>
      <c r="AN450" s="101" t="s">
        <v>31</v>
      </c>
      <c r="AO450" s="101" t="s">
        <v>31</v>
      </c>
      <c r="AP450" s="101">
        <v>80</v>
      </c>
      <c r="AQ450" s="101">
        <v>7</v>
      </c>
      <c r="AR450" s="101">
        <v>70</v>
      </c>
      <c r="AS450" s="101">
        <v>7</v>
      </c>
      <c r="AT450" s="101">
        <v>70</v>
      </c>
      <c r="AU450" s="101">
        <v>89.794039999999995</v>
      </c>
      <c r="AV450" s="101">
        <v>54.485687944865298</v>
      </c>
      <c r="AW450" s="101">
        <v>52.20208712290075</v>
      </c>
      <c r="AX450" s="101" t="s">
        <v>31</v>
      </c>
      <c r="AY450" s="101" t="s">
        <v>31</v>
      </c>
      <c r="AZ450" s="101">
        <v>35.700000000000003</v>
      </c>
      <c r="BA450" s="101">
        <v>20.947019999999998</v>
      </c>
      <c r="BB450" s="101">
        <v>25.602640000000001</v>
      </c>
      <c r="BC450" s="101">
        <v>19.5</v>
      </c>
      <c r="BD450" s="101" t="s">
        <v>31</v>
      </c>
      <c r="BE450" s="101">
        <v>11.5</v>
      </c>
      <c r="BF450" s="101">
        <v>11.5</v>
      </c>
      <c r="BG450" s="101" t="s">
        <v>31</v>
      </c>
      <c r="BH450" s="71"/>
      <c r="BI450" s="71"/>
      <c r="BJ450" s="71"/>
      <c r="BK450" s="71"/>
      <c r="BL450" s="71"/>
      <c r="BM450" s="71"/>
      <c r="BN450" s="71"/>
      <c r="BO450" s="71"/>
      <c r="BP450" s="71"/>
      <c r="BQ450" s="71"/>
      <c r="BR450" s="71"/>
      <c r="BS450" s="71"/>
      <c r="BT450" s="71"/>
      <c r="BU450" s="71"/>
      <c r="BV450" s="71"/>
      <c r="BW450" s="71"/>
      <c r="BX450" s="71"/>
      <c r="BY450" s="71"/>
      <c r="BZ450" s="71"/>
      <c r="CA450" s="71"/>
      <c r="CB450" s="71"/>
      <c r="CC450" s="71"/>
      <c r="CD450" s="71"/>
      <c r="CE450" s="71"/>
      <c r="CF450" s="71"/>
      <c r="CG450" s="71"/>
      <c r="CH450" s="71"/>
      <c r="CI450" s="71"/>
      <c r="CJ450" s="71"/>
      <c r="CK450" s="71"/>
      <c r="CL450" s="71"/>
      <c r="CM450" s="71"/>
      <c r="CN450" s="71"/>
      <c r="CO450" s="71"/>
      <c r="CP450" s="71"/>
      <c r="CQ450" s="71"/>
      <c r="CR450" s="71"/>
      <c r="CS450" s="71"/>
      <c r="CT450" s="71"/>
      <c r="CU450" s="71"/>
      <c r="CV450" s="71"/>
      <c r="CW450" s="71"/>
      <c r="CX450" s="71"/>
      <c r="CY450" s="71"/>
      <c r="CZ450" s="71"/>
      <c r="DA450" s="71"/>
      <c r="DB450" s="71"/>
      <c r="DC450" s="71"/>
      <c r="DD450" s="71"/>
      <c r="DE450" s="71"/>
      <c r="DF450" s="71"/>
      <c r="DG450" s="71"/>
      <c r="DH450" s="71"/>
      <c r="DI450" s="71"/>
      <c r="DJ450" s="71"/>
      <c r="DK450" s="71"/>
    </row>
    <row r="451" spans="1:115">
      <c r="A451" s="109" t="s">
        <v>10</v>
      </c>
      <c r="B451" s="72" t="s">
        <v>46</v>
      </c>
      <c r="C451" s="99" t="s">
        <v>176</v>
      </c>
      <c r="D451" s="100">
        <v>1.62307</v>
      </c>
      <c r="E451" s="100">
        <v>45.422820000000002</v>
      </c>
      <c r="F451" s="100">
        <v>30.663599999999999</v>
      </c>
      <c r="G451" s="98">
        <v>8.15</v>
      </c>
      <c r="H451" s="71" t="s">
        <v>31</v>
      </c>
      <c r="I451" s="71" t="s">
        <v>31</v>
      </c>
      <c r="J451" s="71" t="s">
        <v>31</v>
      </c>
      <c r="K451" s="71" t="s">
        <v>31</v>
      </c>
      <c r="L451" s="71" t="s">
        <v>31</v>
      </c>
      <c r="M451" s="71" t="s">
        <v>31</v>
      </c>
      <c r="N451" s="71" t="s">
        <v>31</v>
      </c>
      <c r="O451" s="71" t="s">
        <v>31</v>
      </c>
      <c r="P451" s="71" t="s">
        <v>31</v>
      </c>
      <c r="Q451" s="100">
        <v>30.18</v>
      </c>
      <c r="R451" s="100">
        <v>49.91</v>
      </c>
      <c r="S451" s="100">
        <v>33.700000000000003</v>
      </c>
      <c r="T451" s="100">
        <v>5.27</v>
      </c>
      <c r="U451" s="100">
        <v>5.91</v>
      </c>
      <c r="V451" s="100">
        <v>0.46</v>
      </c>
      <c r="W451" s="100">
        <v>20.99</v>
      </c>
      <c r="X451" s="101" t="s">
        <v>31</v>
      </c>
      <c r="Y451" s="100">
        <v>73.77</v>
      </c>
      <c r="Z451" s="100">
        <v>52.2</v>
      </c>
      <c r="AA451" s="101">
        <v>78.39</v>
      </c>
      <c r="AB451" s="79">
        <v>1694.7</v>
      </c>
      <c r="AC451" s="101" t="s">
        <v>31</v>
      </c>
      <c r="AD451" s="101" t="s">
        <v>31</v>
      </c>
      <c r="AE451" s="101" t="s">
        <v>31</v>
      </c>
      <c r="AF451" s="101" t="s">
        <v>31</v>
      </c>
      <c r="AG451" s="101" t="s">
        <v>31</v>
      </c>
      <c r="AH451" s="101" t="s">
        <v>31</v>
      </c>
      <c r="AI451" s="101" t="s">
        <v>31</v>
      </c>
      <c r="AJ451" s="101" t="s">
        <v>31</v>
      </c>
      <c r="AK451" s="101" t="s">
        <v>31</v>
      </c>
      <c r="AL451" s="101" t="s">
        <v>31</v>
      </c>
      <c r="AM451" s="101" t="s">
        <v>31</v>
      </c>
      <c r="AN451" s="101" t="s">
        <v>31</v>
      </c>
      <c r="AO451" s="101" t="s">
        <v>31</v>
      </c>
      <c r="AP451" s="101">
        <v>80</v>
      </c>
      <c r="AQ451" s="101">
        <v>7</v>
      </c>
      <c r="AR451" s="101">
        <v>70</v>
      </c>
      <c r="AS451" s="101">
        <v>7</v>
      </c>
      <c r="AT451" s="101">
        <v>70</v>
      </c>
      <c r="AU451" s="101">
        <v>89.785790000000006</v>
      </c>
      <c r="AV451" s="101">
        <v>55.080500148357899</v>
      </c>
      <c r="AW451" s="101">
        <v>56.467894079812162</v>
      </c>
      <c r="AX451" s="101" t="s">
        <v>31</v>
      </c>
      <c r="AY451" s="101" t="s">
        <v>31</v>
      </c>
      <c r="AZ451" s="101">
        <v>34.1</v>
      </c>
      <c r="BA451" s="101">
        <v>20.813320000000001</v>
      </c>
      <c r="BB451" s="101">
        <v>24.69042</v>
      </c>
      <c r="BC451" s="101">
        <v>19.5</v>
      </c>
      <c r="BD451" s="101">
        <v>22.7</v>
      </c>
      <c r="BE451" s="101">
        <v>11.5</v>
      </c>
      <c r="BF451" s="101">
        <v>11.5</v>
      </c>
      <c r="BG451" s="101" t="s">
        <v>31</v>
      </c>
      <c r="BH451" s="102"/>
      <c r="BI451" s="102"/>
      <c r="BJ451" s="102"/>
      <c r="BK451" s="102"/>
      <c r="BL451" s="102"/>
      <c r="BM451" s="102"/>
      <c r="BN451" s="102"/>
      <c r="BO451" s="102"/>
      <c r="BP451" s="102"/>
      <c r="BQ451" s="102"/>
      <c r="BR451" s="102"/>
      <c r="BS451" s="102"/>
      <c r="BT451" s="102"/>
      <c r="BU451" s="102"/>
      <c r="BV451" s="102"/>
      <c r="BW451" s="102"/>
      <c r="BX451" s="102"/>
      <c r="BY451" s="102"/>
      <c r="BZ451" s="102"/>
      <c r="CA451" s="102"/>
      <c r="CB451" s="102"/>
      <c r="CC451" s="102"/>
      <c r="CD451" s="102"/>
      <c r="CE451" s="102"/>
      <c r="CF451" s="102"/>
      <c r="CG451" s="102"/>
      <c r="CH451" s="102"/>
      <c r="CI451" s="102"/>
      <c r="CJ451" s="102"/>
      <c r="CK451" s="102"/>
      <c r="CL451" s="102"/>
      <c r="CM451" s="102"/>
      <c r="CN451" s="102"/>
      <c r="CO451" s="102"/>
      <c r="CP451" s="102"/>
      <c r="CQ451" s="102"/>
      <c r="CR451" s="102"/>
      <c r="CS451" s="102"/>
      <c r="CT451" s="102"/>
      <c r="CU451" s="102"/>
      <c r="CV451" s="102"/>
      <c r="CW451" s="102"/>
      <c r="CX451" s="102"/>
      <c r="CY451" s="102"/>
      <c r="CZ451" s="102"/>
      <c r="DA451" s="102"/>
      <c r="DB451" s="102"/>
      <c r="DC451" s="102"/>
      <c r="DD451" s="102"/>
      <c r="DE451" s="102"/>
      <c r="DF451" s="102"/>
      <c r="DG451" s="102"/>
      <c r="DH451" s="102"/>
      <c r="DI451" s="102"/>
      <c r="DJ451" s="102"/>
      <c r="DK451" s="102"/>
    </row>
    <row r="452" spans="1:115">
      <c r="A452" s="109" t="s">
        <v>10</v>
      </c>
      <c r="B452" s="72" t="s">
        <v>45</v>
      </c>
      <c r="C452" s="99" t="s">
        <v>176</v>
      </c>
      <c r="D452" s="100">
        <v>1.6825000000000001</v>
      </c>
      <c r="E452" s="100">
        <v>44.537500000000001</v>
      </c>
      <c r="F452" s="100">
        <v>32.55386</v>
      </c>
      <c r="G452" s="71" t="s">
        <v>31</v>
      </c>
      <c r="H452" s="100">
        <v>2.56</v>
      </c>
      <c r="I452" s="100">
        <v>2.76</v>
      </c>
      <c r="J452" s="100">
        <v>2.74</v>
      </c>
      <c r="K452" s="100">
        <v>2.29</v>
      </c>
      <c r="L452" s="100">
        <v>3.05</v>
      </c>
      <c r="M452" s="100">
        <v>2.65</v>
      </c>
      <c r="N452" s="100">
        <v>2.8</v>
      </c>
      <c r="O452" s="100">
        <v>3.54</v>
      </c>
      <c r="P452" s="100">
        <v>2.66</v>
      </c>
      <c r="Q452" s="100">
        <v>24.04</v>
      </c>
      <c r="R452" s="100">
        <v>47.02</v>
      </c>
      <c r="S452" s="100">
        <v>31.65</v>
      </c>
      <c r="T452" s="100">
        <v>4.32</v>
      </c>
      <c r="U452" s="100">
        <v>5.74</v>
      </c>
      <c r="V452" s="100">
        <v>0.47</v>
      </c>
      <c r="W452" s="100">
        <v>20.73</v>
      </c>
      <c r="X452" s="100">
        <v>40.5</v>
      </c>
      <c r="Y452" s="100">
        <v>73.47</v>
      </c>
      <c r="Z452" s="100">
        <v>47.52</v>
      </c>
      <c r="AA452" s="101">
        <v>83.56</v>
      </c>
      <c r="AB452" s="79">
        <v>1723.4</v>
      </c>
      <c r="AC452" s="101" t="s">
        <v>31</v>
      </c>
      <c r="AD452" s="101" t="s">
        <v>31</v>
      </c>
      <c r="AE452" s="101" t="s">
        <v>31</v>
      </c>
      <c r="AF452" s="101" t="s">
        <v>31</v>
      </c>
      <c r="AG452" s="101" t="s">
        <v>31</v>
      </c>
      <c r="AH452" s="101" t="s">
        <v>31</v>
      </c>
      <c r="AI452" s="101" t="s">
        <v>31</v>
      </c>
      <c r="AJ452" s="101" t="s">
        <v>31</v>
      </c>
      <c r="AK452" s="101" t="s">
        <v>31</v>
      </c>
      <c r="AL452" s="101" t="s">
        <v>31</v>
      </c>
      <c r="AM452" s="101" t="s">
        <v>31</v>
      </c>
      <c r="AN452" s="101" t="s">
        <v>31</v>
      </c>
      <c r="AO452" s="101" t="s">
        <v>31</v>
      </c>
      <c r="AP452" s="101">
        <v>80</v>
      </c>
      <c r="AQ452" s="101">
        <v>7</v>
      </c>
      <c r="AR452" s="101">
        <v>70</v>
      </c>
      <c r="AS452" s="101">
        <v>7</v>
      </c>
      <c r="AT452" s="101">
        <v>70</v>
      </c>
      <c r="AU452" s="101">
        <v>89.788809999999998</v>
      </c>
      <c r="AV452" s="101">
        <v>53.419335710966202</v>
      </c>
      <c r="AW452" s="101">
        <v>54.444681262814342</v>
      </c>
      <c r="AX452" s="101" t="s">
        <v>31</v>
      </c>
      <c r="AY452" s="101" t="s">
        <v>31</v>
      </c>
      <c r="AZ452" s="101">
        <v>34.299999999999997</v>
      </c>
      <c r="BA452" s="101">
        <v>22.343979999999998</v>
      </c>
      <c r="BB452" s="101">
        <v>28.56748</v>
      </c>
      <c r="BC452" s="101">
        <v>19.5</v>
      </c>
      <c r="BD452" s="101" t="s">
        <v>31</v>
      </c>
      <c r="BE452" s="101">
        <v>11.5</v>
      </c>
      <c r="BF452" s="101">
        <v>11.5</v>
      </c>
      <c r="BG452" s="101" t="s">
        <v>31</v>
      </c>
      <c r="BH452" s="102"/>
      <c r="BI452" s="102"/>
      <c r="BJ452" s="102"/>
      <c r="BK452" s="102"/>
      <c r="BL452" s="102"/>
      <c r="BM452" s="102"/>
      <c r="BN452" s="102"/>
      <c r="BO452" s="102"/>
      <c r="BP452" s="102"/>
      <c r="BQ452" s="102"/>
      <c r="BR452" s="102"/>
      <c r="BS452" s="102"/>
      <c r="BT452" s="102"/>
      <c r="BU452" s="102"/>
      <c r="BV452" s="102"/>
      <c r="BW452" s="102"/>
      <c r="BX452" s="102"/>
      <c r="BY452" s="102"/>
      <c r="BZ452" s="102"/>
      <c r="CA452" s="102"/>
      <c r="CB452" s="102"/>
      <c r="CC452" s="102"/>
      <c r="CD452" s="102"/>
      <c r="CE452" s="102"/>
      <c r="CF452" s="102"/>
      <c r="CG452" s="102"/>
      <c r="CH452" s="102"/>
      <c r="CI452" s="102"/>
      <c r="CJ452" s="102"/>
      <c r="CK452" s="102"/>
      <c r="CL452" s="102"/>
      <c r="CM452" s="102"/>
      <c r="CN452" s="102"/>
      <c r="CO452" s="102"/>
      <c r="CP452" s="102"/>
      <c r="CQ452" s="102"/>
      <c r="CR452" s="102"/>
      <c r="CS452" s="102"/>
      <c r="CT452" s="102"/>
      <c r="CU452" s="102"/>
      <c r="CV452" s="102"/>
      <c r="CW452" s="102"/>
      <c r="CX452" s="102"/>
      <c r="CY452" s="102"/>
      <c r="CZ452" s="102"/>
      <c r="DA452" s="102"/>
      <c r="DB452" s="102"/>
      <c r="DC452" s="102"/>
      <c r="DD452" s="102"/>
      <c r="DE452" s="102"/>
      <c r="DF452" s="102"/>
      <c r="DG452" s="102"/>
      <c r="DH452" s="102"/>
      <c r="DI452" s="102"/>
      <c r="DJ452" s="102"/>
      <c r="DK452" s="102"/>
    </row>
    <row r="453" spans="1:115">
      <c r="A453" s="109" t="s">
        <v>10</v>
      </c>
      <c r="B453" s="72" t="s">
        <v>44</v>
      </c>
      <c r="C453" s="99" t="s">
        <v>176</v>
      </c>
      <c r="D453" s="100">
        <v>1.6606300000000001</v>
      </c>
      <c r="E453" s="100">
        <v>44.049010000000003</v>
      </c>
      <c r="F453" s="100">
        <v>32.278410000000001</v>
      </c>
      <c r="G453" s="98">
        <v>8.16</v>
      </c>
      <c r="H453" s="100">
        <v>2.48</v>
      </c>
      <c r="I453" s="100">
        <v>2.56</v>
      </c>
      <c r="J453" s="100">
        <v>2.6</v>
      </c>
      <c r="K453" s="100">
        <v>2.4900000000000002</v>
      </c>
      <c r="L453" s="100">
        <v>3.15</v>
      </c>
      <c r="M453" s="100">
        <v>3.06</v>
      </c>
      <c r="N453" s="100">
        <v>2.87</v>
      </c>
      <c r="O453" s="100">
        <v>4</v>
      </c>
      <c r="P453" s="100">
        <v>2.72</v>
      </c>
      <c r="Q453" s="100">
        <v>29.24</v>
      </c>
      <c r="R453" s="100">
        <v>51.82</v>
      </c>
      <c r="S453" s="100">
        <v>30.34</v>
      </c>
      <c r="T453" s="100">
        <v>5.0999999999999996</v>
      </c>
      <c r="U453" s="100">
        <v>6.42</v>
      </c>
      <c r="V453" s="100">
        <v>0.52</v>
      </c>
      <c r="W453" s="100">
        <v>19.010000000000002</v>
      </c>
      <c r="X453" s="100">
        <v>29.53</v>
      </c>
      <c r="Y453" s="100">
        <v>76.709999999999994</v>
      </c>
      <c r="Z453" s="100">
        <v>50.98</v>
      </c>
      <c r="AA453" s="101">
        <v>85</v>
      </c>
      <c r="AB453" s="79">
        <v>1660.9</v>
      </c>
      <c r="AC453" s="101">
        <v>100</v>
      </c>
      <c r="AD453" s="101">
        <v>0.54345943817936537</v>
      </c>
      <c r="AE453" s="101">
        <v>1.949521481807821</v>
      </c>
      <c r="AF453" s="101">
        <v>16.088498414721769</v>
      </c>
      <c r="AG453" s="101">
        <v>23.548900359848748</v>
      </c>
      <c r="AH453" s="101">
        <v>2.3679247303564299</v>
      </c>
      <c r="AI453" s="101">
        <v>41.636155855313554</v>
      </c>
      <c r="AJ453" s="101">
        <v>41.899370624828009</v>
      </c>
      <c r="AK453" s="101">
        <v>44.343178058122128</v>
      </c>
      <c r="AL453" s="101">
        <v>42.4484127923158</v>
      </c>
      <c r="AM453" s="101">
        <v>3.5553218342315347</v>
      </c>
      <c r="AN453" s="101">
        <v>81.101299999999995</v>
      </c>
      <c r="AO453" s="101">
        <v>82.990769999999998</v>
      </c>
      <c r="AP453" s="101">
        <v>80</v>
      </c>
      <c r="AQ453" s="101">
        <v>7</v>
      </c>
      <c r="AR453" s="101">
        <v>70</v>
      </c>
      <c r="AS453" s="101">
        <v>7</v>
      </c>
      <c r="AT453" s="101">
        <v>70</v>
      </c>
      <c r="AU453" s="101">
        <v>89.793570000000003</v>
      </c>
      <c r="AV453" s="101">
        <v>52.773125963649797</v>
      </c>
      <c r="AW453" s="101">
        <v>59.03396277051948</v>
      </c>
      <c r="AX453" s="101" t="s">
        <v>31</v>
      </c>
      <c r="AY453" s="101" t="s">
        <v>31</v>
      </c>
      <c r="AZ453" s="101">
        <v>34.4</v>
      </c>
      <c r="BA453" s="101">
        <v>24.4526</v>
      </c>
      <c r="BB453" s="101">
        <v>31.349170000000001</v>
      </c>
      <c r="BC453" s="101">
        <v>22</v>
      </c>
      <c r="BD453" s="101">
        <v>22.6</v>
      </c>
      <c r="BE453" s="101">
        <v>11.5</v>
      </c>
      <c r="BF453" s="101">
        <v>11.5</v>
      </c>
      <c r="BG453" s="101" t="s">
        <v>31</v>
      </c>
      <c r="BH453" s="102"/>
      <c r="BI453" s="102"/>
      <c r="BJ453" s="102"/>
      <c r="BK453" s="102"/>
      <c r="BL453" s="102"/>
      <c r="BM453" s="102"/>
      <c r="BN453" s="102"/>
      <c r="BO453" s="102"/>
      <c r="BP453" s="102"/>
      <c r="BQ453" s="102"/>
      <c r="BR453" s="102"/>
      <c r="BS453" s="102"/>
      <c r="BT453" s="102"/>
      <c r="BU453" s="102"/>
      <c r="BV453" s="102"/>
      <c r="BW453" s="102"/>
      <c r="BX453" s="102"/>
      <c r="BY453" s="102"/>
      <c r="BZ453" s="102"/>
      <c r="CA453" s="102"/>
      <c r="CB453" s="102"/>
      <c r="CC453" s="102"/>
      <c r="CD453" s="102"/>
      <c r="CE453" s="102"/>
      <c r="CF453" s="102"/>
      <c r="CG453" s="102"/>
      <c r="CH453" s="102"/>
      <c r="CI453" s="102"/>
      <c r="CJ453" s="102"/>
      <c r="CK453" s="102"/>
      <c r="CL453" s="102"/>
      <c r="CM453" s="102"/>
      <c r="CN453" s="102"/>
      <c r="CO453" s="102"/>
      <c r="CP453" s="102"/>
      <c r="CQ453" s="102"/>
      <c r="CR453" s="102"/>
      <c r="CS453" s="102"/>
      <c r="CT453" s="102"/>
      <c r="CU453" s="102"/>
      <c r="CV453" s="102"/>
      <c r="CW453" s="102"/>
      <c r="CX453" s="102"/>
      <c r="CY453" s="102"/>
      <c r="CZ453" s="102"/>
      <c r="DA453" s="102"/>
      <c r="DB453" s="102"/>
      <c r="DC453" s="102"/>
      <c r="DD453" s="102"/>
      <c r="DE453" s="102"/>
      <c r="DF453" s="102"/>
      <c r="DG453" s="102"/>
      <c r="DH453" s="102"/>
      <c r="DI453" s="102"/>
      <c r="DJ453" s="102"/>
      <c r="DK453" s="102"/>
    </row>
    <row r="454" spans="1:115">
      <c r="A454" s="109" t="s">
        <v>10</v>
      </c>
      <c r="B454" s="72" t="s">
        <v>43</v>
      </c>
      <c r="C454" s="99" t="s">
        <v>176</v>
      </c>
      <c r="D454" s="100">
        <v>1.6648799999999999</v>
      </c>
      <c r="E454" s="100">
        <v>45.856969999999997</v>
      </c>
      <c r="F454" s="100">
        <v>30.452120000000001</v>
      </c>
      <c r="G454" s="98">
        <v>8.16</v>
      </c>
      <c r="H454" s="100">
        <v>2.29</v>
      </c>
      <c r="I454" s="100">
        <v>2.62</v>
      </c>
      <c r="J454" s="100">
        <v>2.31</v>
      </c>
      <c r="K454" s="100">
        <v>2.2200000000000002</v>
      </c>
      <c r="L454" s="100">
        <v>3.28</v>
      </c>
      <c r="M454" s="100">
        <v>3.04</v>
      </c>
      <c r="N454" s="100">
        <v>3.04</v>
      </c>
      <c r="O454" s="100">
        <v>3.93</v>
      </c>
      <c r="P454" s="100">
        <v>3.08</v>
      </c>
      <c r="Q454" s="100">
        <v>33.299999999999997</v>
      </c>
      <c r="R454" s="100">
        <v>42.47</v>
      </c>
      <c r="S454" s="100">
        <v>36.049999999999997</v>
      </c>
      <c r="T454" s="100">
        <v>8.85</v>
      </c>
      <c r="U454" s="100">
        <v>7.29</v>
      </c>
      <c r="V454" s="100">
        <v>0.56000000000000005</v>
      </c>
      <c r="W454" s="100">
        <v>26.58</v>
      </c>
      <c r="X454" s="100">
        <v>42.61</v>
      </c>
      <c r="Y454" s="100">
        <v>81</v>
      </c>
      <c r="Z454" s="100">
        <v>51.94</v>
      </c>
      <c r="AA454" s="101">
        <v>85.379998549632205</v>
      </c>
      <c r="AB454" s="79">
        <v>1729.3</v>
      </c>
      <c r="AC454" s="101">
        <v>100</v>
      </c>
      <c r="AD454" s="101">
        <v>0.51439381972206089</v>
      </c>
      <c r="AE454" s="101">
        <v>1.5401473682063767</v>
      </c>
      <c r="AF454" s="101">
        <v>15.656193817990774</v>
      </c>
      <c r="AG454" s="101">
        <v>23.578344298903069</v>
      </c>
      <c r="AH454" s="101">
        <v>2.28739421092508</v>
      </c>
      <c r="AI454" s="101">
        <v>38.846663489585247</v>
      </c>
      <c r="AJ454" s="101">
        <v>40.125643494111259</v>
      </c>
      <c r="AK454" s="101">
        <v>43.565061402407764</v>
      </c>
      <c r="AL454" s="101">
        <v>42.435246951799478</v>
      </c>
      <c r="AM454" s="101">
        <v>-1.0692843515618193</v>
      </c>
      <c r="AN454" s="101">
        <v>81.093670000000003</v>
      </c>
      <c r="AO454" s="101">
        <v>83.573980000000006</v>
      </c>
      <c r="AP454" s="101">
        <v>80</v>
      </c>
      <c r="AQ454" s="101">
        <v>7</v>
      </c>
      <c r="AR454" s="101">
        <v>70</v>
      </c>
      <c r="AS454" s="101">
        <v>7</v>
      </c>
      <c r="AT454" s="101">
        <v>70</v>
      </c>
      <c r="AU454" s="101">
        <v>89.793989999999994</v>
      </c>
      <c r="AV454" s="101">
        <v>52.1099691120221</v>
      </c>
      <c r="AW454" s="101">
        <v>62.560013014796986</v>
      </c>
      <c r="AX454" s="101" t="s">
        <v>31</v>
      </c>
      <c r="AY454" s="101" t="s">
        <v>31</v>
      </c>
      <c r="AZ454" s="101">
        <v>33.200000000000003</v>
      </c>
      <c r="BA454" s="101">
        <v>24.673649999999999</v>
      </c>
      <c r="BB454" s="101">
        <v>29.454000000000001</v>
      </c>
      <c r="BC454" s="101">
        <v>22.3</v>
      </c>
      <c r="BD454" s="101" t="s">
        <v>31</v>
      </c>
      <c r="BE454" s="101">
        <v>11.5</v>
      </c>
      <c r="BF454" s="101">
        <v>11.5</v>
      </c>
      <c r="BG454" s="101" t="s">
        <v>31</v>
      </c>
      <c r="BH454" s="71"/>
      <c r="BI454" s="71"/>
      <c r="BJ454" s="71"/>
      <c r="BK454" s="71"/>
      <c r="BL454" s="71"/>
      <c r="BM454" s="71"/>
      <c r="BN454" s="71"/>
      <c r="BO454" s="71"/>
      <c r="BP454" s="71"/>
      <c r="BQ454" s="71"/>
      <c r="BR454" s="71"/>
      <c r="BS454" s="71"/>
      <c r="BT454" s="71"/>
      <c r="BU454" s="71"/>
      <c r="BV454" s="71"/>
      <c r="BW454" s="71"/>
      <c r="BX454" s="71"/>
      <c r="BY454" s="71"/>
      <c r="BZ454" s="71"/>
      <c r="CA454" s="71"/>
      <c r="CB454" s="71"/>
      <c r="CC454" s="71"/>
      <c r="CD454" s="71"/>
      <c r="CE454" s="71"/>
      <c r="CF454" s="71"/>
      <c r="CG454" s="71"/>
      <c r="CH454" s="71"/>
      <c r="CI454" s="71"/>
      <c r="CJ454" s="71"/>
      <c r="CK454" s="71"/>
      <c r="CL454" s="71"/>
      <c r="CM454" s="71"/>
      <c r="CN454" s="71"/>
      <c r="CO454" s="71"/>
      <c r="CP454" s="71"/>
      <c r="CQ454" s="71"/>
      <c r="CR454" s="71"/>
      <c r="CS454" s="71"/>
      <c r="CT454" s="71"/>
      <c r="CU454" s="71"/>
      <c r="CV454" s="71"/>
      <c r="CW454" s="71"/>
      <c r="CX454" s="71"/>
      <c r="CY454" s="71"/>
      <c r="CZ454" s="71"/>
      <c r="DA454" s="71"/>
      <c r="DB454" s="71"/>
      <c r="DC454" s="71"/>
      <c r="DD454" s="71"/>
      <c r="DE454" s="71"/>
      <c r="DF454" s="71"/>
      <c r="DG454" s="71"/>
      <c r="DH454" s="71"/>
      <c r="DI454" s="71"/>
      <c r="DJ454" s="71"/>
      <c r="DK454" s="71"/>
    </row>
    <row r="455" spans="1:115">
      <c r="A455" s="109" t="s">
        <v>10</v>
      </c>
      <c r="B455" s="72" t="s">
        <v>42</v>
      </c>
      <c r="C455" s="99" t="s">
        <v>176</v>
      </c>
      <c r="D455" s="100">
        <v>1.59382</v>
      </c>
      <c r="E455" s="100">
        <v>45.609119999999997</v>
      </c>
      <c r="F455" s="100">
        <v>28.67437</v>
      </c>
      <c r="G455" s="98">
        <v>8.2100000000000009</v>
      </c>
      <c r="H455" s="100">
        <v>2.72</v>
      </c>
      <c r="I455" s="100">
        <v>2.95</v>
      </c>
      <c r="J455" s="100">
        <v>2.4500000000000002</v>
      </c>
      <c r="K455" s="100">
        <v>2.72</v>
      </c>
      <c r="L455" s="100">
        <v>3.26</v>
      </c>
      <c r="M455" s="100">
        <v>3.12</v>
      </c>
      <c r="N455" s="100">
        <v>3.12</v>
      </c>
      <c r="O455" s="100">
        <v>3.97</v>
      </c>
      <c r="P455" s="100">
        <v>2.98</v>
      </c>
      <c r="Q455" s="100">
        <v>32.82</v>
      </c>
      <c r="R455" s="100">
        <v>47.13</v>
      </c>
      <c r="S455" s="100">
        <v>36.01</v>
      </c>
      <c r="T455" s="100">
        <v>9.52</v>
      </c>
      <c r="U455" s="100">
        <v>8.98</v>
      </c>
      <c r="V455" s="100">
        <v>0.54</v>
      </c>
      <c r="W455" s="100">
        <v>23.66</v>
      </c>
      <c r="X455" s="100">
        <v>33</v>
      </c>
      <c r="Y455" s="100">
        <v>76.69</v>
      </c>
      <c r="Z455" s="100">
        <v>49.79</v>
      </c>
      <c r="AA455" s="101">
        <v>87.479998424211104</v>
      </c>
      <c r="AB455" s="79">
        <v>1705.2</v>
      </c>
      <c r="AC455" s="101">
        <v>100</v>
      </c>
      <c r="AD455" s="101">
        <v>0.51966389435784488</v>
      </c>
      <c r="AE455" s="101">
        <v>1.478923947156801</v>
      </c>
      <c r="AF455" s="101">
        <v>15.839027845830309</v>
      </c>
      <c r="AG455" s="101">
        <v>23.80008493456662</v>
      </c>
      <c r="AH455" s="101">
        <v>2.1854419543713299</v>
      </c>
      <c r="AI455" s="101">
        <v>40.273665507720288</v>
      </c>
      <c r="AJ455" s="101">
        <v>40.698897114358346</v>
      </c>
      <c r="AK455" s="101">
        <v>44.671530913656511</v>
      </c>
      <c r="AL455" s="101">
        <v>44.064473738506962</v>
      </c>
      <c r="AM455" s="101">
        <v>1.9700570960775394</v>
      </c>
      <c r="AN455" s="101">
        <v>80.817340000000002</v>
      </c>
      <c r="AO455" s="101">
        <v>83.684229999999999</v>
      </c>
      <c r="AP455" s="101">
        <v>80</v>
      </c>
      <c r="AQ455" s="101">
        <v>7</v>
      </c>
      <c r="AR455" s="101">
        <v>70</v>
      </c>
      <c r="AS455" s="101">
        <v>7</v>
      </c>
      <c r="AT455" s="101">
        <v>70</v>
      </c>
      <c r="AU455" s="101">
        <v>89.796689999999998</v>
      </c>
      <c r="AV455" s="101">
        <v>51.6688256698448</v>
      </c>
      <c r="AW455" s="101">
        <v>61.444258185108815</v>
      </c>
      <c r="AX455" s="101" t="s">
        <v>31</v>
      </c>
      <c r="AY455" s="101" t="s">
        <v>31</v>
      </c>
      <c r="AZ455" s="101">
        <v>32.299999999999997</v>
      </c>
      <c r="BA455" s="101" t="s">
        <v>31</v>
      </c>
      <c r="BB455" s="101" t="s">
        <v>31</v>
      </c>
      <c r="BC455" s="101">
        <v>22.5</v>
      </c>
      <c r="BD455" s="101">
        <v>17.2</v>
      </c>
      <c r="BE455" s="101">
        <v>11.5</v>
      </c>
      <c r="BF455" s="101">
        <v>11.5</v>
      </c>
      <c r="BG455" s="101" t="s">
        <v>31</v>
      </c>
      <c r="BH455" s="102"/>
      <c r="BI455" s="102"/>
      <c r="BJ455" s="102"/>
      <c r="BK455" s="102"/>
      <c r="BL455" s="102"/>
      <c r="BM455" s="102"/>
      <c r="BN455" s="102"/>
      <c r="BO455" s="102"/>
      <c r="BP455" s="102"/>
      <c r="BQ455" s="102"/>
      <c r="BR455" s="102"/>
      <c r="BS455" s="102"/>
      <c r="BT455" s="102"/>
      <c r="BU455" s="102"/>
      <c r="BV455" s="102"/>
      <c r="BW455" s="102"/>
      <c r="BX455" s="102"/>
      <c r="BY455" s="102"/>
      <c r="BZ455" s="102"/>
      <c r="CA455" s="102"/>
      <c r="CB455" s="102"/>
      <c r="CC455" s="102"/>
      <c r="CD455" s="102"/>
      <c r="CE455" s="102"/>
      <c r="CF455" s="102"/>
      <c r="CG455" s="102"/>
      <c r="CH455" s="102"/>
      <c r="CI455" s="102"/>
      <c r="CJ455" s="102"/>
      <c r="CK455" s="102"/>
      <c r="CL455" s="102"/>
      <c r="CM455" s="102"/>
      <c r="CN455" s="102"/>
      <c r="CO455" s="102"/>
      <c r="CP455" s="102"/>
      <c r="CQ455" s="102"/>
      <c r="CR455" s="102"/>
      <c r="CS455" s="102"/>
      <c r="CT455" s="102"/>
      <c r="CU455" s="102"/>
      <c r="CV455" s="102"/>
      <c r="CW455" s="102"/>
      <c r="CX455" s="102"/>
      <c r="CY455" s="102"/>
      <c r="CZ455" s="102"/>
      <c r="DA455" s="102"/>
      <c r="DB455" s="102"/>
      <c r="DC455" s="102"/>
      <c r="DD455" s="102"/>
      <c r="DE455" s="102"/>
      <c r="DF455" s="102"/>
      <c r="DG455" s="102"/>
      <c r="DH455" s="102"/>
      <c r="DI455" s="102"/>
      <c r="DJ455" s="102"/>
      <c r="DK455" s="102"/>
    </row>
    <row r="456" spans="1:115">
      <c r="A456" s="109" t="s">
        <v>10</v>
      </c>
      <c r="B456" s="72" t="s">
        <v>41</v>
      </c>
      <c r="C456" s="99" t="s">
        <v>176</v>
      </c>
      <c r="D456" s="100">
        <v>1.6393800000000001</v>
      </c>
      <c r="E456" s="100">
        <v>46.208320000000001</v>
      </c>
      <c r="F456" s="100">
        <v>29.123709999999999</v>
      </c>
      <c r="G456" s="98">
        <v>8.31</v>
      </c>
      <c r="H456" s="100">
        <v>2.71</v>
      </c>
      <c r="I456" s="100">
        <v>2.95</v>
      </c>
      <c r="J456" s="100">
        <v>2.65</v>
      </c>
      <c r="K456" s="100">
        <v>2.5299999999999998</v>
      </c>
      <c r="L456" s="100">
        <v>3.1</v>
      </c>
      <c r="M456" s="100">
        <v>2.84</v>
      </c>
      <c r="N456" s="100">
        <v>2.72</v>
      </c>
      <c r="O456" s="100">
        <v>3.91</v>
      </c>
      <c r="P456" s="100">
        <v>3.09</v>
      </c>
      <c r="Q456" s="100">
        <v>35.54</v>
      </c>
      <c r="R456" s="100">
        <v>43.85</v>
      </c>
      <c r="S456" s="100">
        <v>36.4</v>
      </c>
      <c r="T456" s="100">
        <v>7.19</v>
      </c>
      <c r="U456" s="100">
        <v>7.14</v>
      </c>
      <c r="V456" s="100">
        <v>0.63</v>
      </c>
      <c r="W456" s="100">
        <v>20.2</v>
      </c>
      <c r="X456" s="100">
        <v>35.82</v>
      </c>
      <c r="Y456" s="100">
        <v>79.33</v>
      </c>
      <c r="Z456" s="100">
        <v>54.06</v>
      </c>
      <c r="AA456" s="101">
        <v>89.844099999999997</v>
      </c>
      <c r="AB456" s="79">
        <v>1823.6</v>
      </c>
      <c r="AC456" s="101">
        <v>100</v>
      </c>
      <c r="AD456" s="101">
        <v>0.48440544702435201</v>
      </c>
      <c r="AE456" s="101">
        <v>2.1394857010831743</v>
      </c>
      <c r="AF456" s="101">
        <v>16.300574207301572</v>
      </c>
      <c r="AG456" s="101">
        <v>23.876527910980354</v>
      </c>
      <c r="AH456" s="101">
        <v>2.06502466578136</v>
      </c>
      <c r="AI456" s="101">
        <v>41.890537177134512</v>
      </c>
      <c r="AJ456" s="101">
        <v>41.685146396926669</v>
      </c>
      <c r="AK456" s="101">
        <v>44.262525845884667</v>
      </c>
      <c r="AL456" s="101">
        <v>44.927852297678882</v>
      </c>
      <c r="AM456" s="101">
        <v>3.4640065494500476</v>
      </c>
      <c r="AN456" s="101">
        <v>81.409940000000006</v>
      </c>
      <c r="AO456" s="101">
        <v>83.718040000000002</v>
      </c>
      <c r="AP456" s="101">
        <v>80</v>
      </c>
      <c r="AQ456" s="101">
        <v>7</v>
      </c>
      <c r="AR456" s="101">
        <v>70</v>
      </c>
      <c r="AS456" s="101">
        <v>7</v>
      </c>
      <c r="AT456" s="101">
        <v>70</v>
      </c>
      <c r="AU456" s="101">
        <v>89.798599999999993</v>
      </c>
      <c r="AV456" s="101">
        <v>51.644925342402097</v>
      </c>
      <c r="AW456" s="101">
        <v>61.350063963792266</v>
      </c>
      <c r="AX456" s="101">
        <v>28.606829999999999</v>
      </c>
      <c r="AY456" s="101">
        <v>28.16554</v>
      </c>
      <c r="AZ456" s="101">
        <v>33.200000000000003</v>
      </c>
      <c r="BA456" s="101">
        <v>23.147079999999999</v>
      </c>
      <c r="BB456" s="101">
        <v>22.604959999999998</v>
      </c>
      <c r="BC456" s="101">
        <v>22.5</v>
      </c>
      <c r="BD456" s="101" t="s">
        <v>31</v>
      </c>
      <c r="BE456" s="101">
        <v>11.5</v>
      </c>
      <c r="BF456" s="101">
        <v>11.5</v>
      </c>
      <c r="BG456" s="101">
        <v>7</v>
      </c>
      <c r="BH456" s="71"/>
      <c r="BI456" s="71"/>
      <c r="BJ456" s="71"/>
      <c r="BK456" s="71"/>
      <c r="BL456" s="71"/>
      <c r="BM456" s="71"/>
      <c r="BN456" s="71"/>
      <c r="BO456" s="71"/>
      <c r="BP456" s="71"/>
      <c r="BQ456" s="71"/>
      <c r="BR456" s="71"/>
      <c r="BS456" s="71"/>
      <c r="BT456" s="71"/>
      <c r="BU456" s="71"/>
      <c r="BV456" s="71"/>
      <c r="BW456" s="71"/>
      <c r="BX456" s="71"/>
      <c r="BY456" s="71"/>
      <c r="BZ456" s="71"/>
      <c r="CA456" s="71"/>
      <c r="CB456" s="71"/>
      <c r="CC456" s="71"/>
      <c r="CD456" s="71"/>
      <c r="CE456" s="71"/>
      <c r="CF456" s="71"/>
      <c r="CG456" s="71"/>
      <c r="CH456" s="71"/>
      <c r="CI456" s="71"/>
      <c r="CJ456" s="71"/>
      <c r="CK456" s="71"/>
      <c r="CL456" s="71"/>
      <c r="CM456" s="71"/>
      <c r="CN456" s="71"/>
      <c r="CO456" s="71"/>
      <c r="CP456" s="71"/>
      <c r="CQ456" s="71"/>
      <c r="CR456" s="71"/>
      <c r="CS456" s="71"/>
      <c r="CT456" s="71"/>
      <c r="CU456" s="71"/>
      <c r="CV456" s="71"/>
      <c r="CW456" s="71"/>
      <c r="CX456" s="71"/>
      <c r="CY456" s="71"/>
      <c r="CZ456" s="71"/>
      <c r="DA456" s="71"/>
      <c r="DB456" s="71"/>
      <c r="DC456" s="71"/>
      <c r="DD456" s="71"/>
      <c r="DE456" s="71"/>
      <c r="DF456" s="71"/>
      <c r="DG456" s="71"/>
      <c r="DH456" s="71"/>
      <c r="DI456" s="71"/>
      <c r="DJ456" s="71"/>
      <c r="DK456" s="71"/>
    </row>
    <row r="457" spans="1:115">
      <c r="A457" s="109" t="s">
        <v>10</v>
      </c>
      <c r="B457" s="72" t="s">
        <v>40</v>
      </c>
      <c r="C457" s="99" t="s">
        <v>176</v>
      </c>
      <c r="D457" s="100">
        <v>1.6591499999999999</v>
      </c>
      <c r="E457" s="100">
        <v>48.044420000000002</v>
      </c>
      <c r="F457" s="100">
        <v>28.363440000000001</v>
      </c>
      <c r="G457" s="98">
        <v>8.31</v>
      </c>
      <c r="H457" s="100">
        <v>2.77</v>
      </c>
      <c r="I457" s="100">
        <v>2.9</v>
      </c>
      <c r="J457" s="100">
        <v>2.62</v>
      </c>
      <c r="K457" s="100">
        <v>2.2000000000000002</v>
      </c>
      <c r="L457" s="100">
        <v>2.95</v>
      </c>
      <c r="M457" s="100">
        <v>3.28</v>
      </c>
      <c r="N457" s="100">
        <v>2.73</v>
      </c>
      <c r="O457" s="100">
        <v>3.54</v>
      </c>
      <c r="P457" s="100">
        <v>2.83</v>
      </c>
      <c r="Q457" s="100">
        <v>40.99</v>
      </c>
      <c r="R457" s="100">
        <v>46.44</v>
      </c>
      <c r="S457" s="100">
        <v>36.840000000000003</v>
      </c>
      <c r="T457" s="100">
        <v>6.88</v>
      </c>
      <c r="U457" s="100">
        <v>10.66</v>
      </c>
      <c r="V457" s="100">
        <v>0.55000000000000004</v>
      </c>
      <c r="W457" s="100">
        <v>21.33</v>
      </c>
      <c r="X457" s="100">
        <v>27.19</v>
      </c>
      <c r="Y457" s="100">
        <v>74.989999999999995</v>
      </c>
      <c r="Z457" s="100">
        <v>60.3</v>
      </c>
      <c r="AA457" s="101">
        <v>91.61</v>
      </c>
      <c r="AB457" s="79">
        <v>1673.6</v>
      </c>
      <c r="AC457" s="101">
        <v>100</v>
      </c>
      <c r="AD457" s="101">
        <v>0.46672929145968062</v>
      </c>
      <c r="AE457" s="101">
        <v>2.6074759063104977</v>
      </c>
      <c r="AF457" s="101">
        <v>17.110158950441576</v>
      </c>
      <c r="AG457" s="101">
        <v>22.471363562828557</v>
      </c>
      <c r="AH457" s="101">
        <v>1.9488069967114803</v>
      </c>
      <c r="AI457" s="101">
        <v>42.896888535824388</v>
      </c>
      <c r="AJ457" s="101">
        <v>39.595434422549665</v>
      </c>
      <c r="AK457" s="101">
        <v>45.310959990689156</v>
      </c>
      <c r="AL457" s="101">
        <v>44.433696317197359</v>
      </c>
      <c r="AM457" s="101">
        <v>6.5927473949464144</v>
      </c>
      <c r="AN457" s="101">
        <v>90.781099999999995</v>
      </c>
      <c r="AO457" s="101">
        <v>82.68638</v>
      </c>
      <c r="AP457" s="101">
        <v>84</v>
      </c>
      <c r="AQ457" s="101">
        <v>8</v>
      </c>
      <c r="AR457" s="101">
        <v>80</v>
      </c>
      <c r="AS457" s="101">
        <v>7</v>
      </c>
      <c r="AT457" s="101">
        <v>70</v>
      </c>
      <c r="AU457" s="101">
        <v>89.849890000000002</v>
      </c>
      <c r="AV457" s="101">
        <v>51.123175105773697</v>
      </c>
      <c r="AW457" s="101">
        <v>58.499985302619073</v>
      </c>
      <c r="AX457" s="101">
        <v>29.822330000000001</v>
      </c>
      <c r="AY457" s="101">
        <v>28.830210000000001</v>
      </c>
      <c r="AZ457" s="101">
        <v>34</v>
      </c>
      <c r="BA457" s="101">
        <v>23.5778</v>
      </c>
      <c r="BB457" s="101">
        <v>22.876259999999998</v>
      </c>
      <c r="BC457" s="101">
        <v>22.6</v>
      </c>
      <c r="BD457" s="101">
        <v>15.6</v>
      </c>
      <c r="BE457" s="101">
        <v>6</v>
      </c>
      <c r="BF457" s="101">
        <v>6</v>
      </c>
      <c r="BG457" s="101">
        <v>7</v>
      </c>
      <c r="BH457" s="102"/>
      <c r="BI457" s="102"/>
      <c r="BJ457" s="102"/>
      <c r="BK457" s="102"/>
      <c r="BL457" s="102"/>
      <c r="BM457" s="102"/>
      <c r="BN457" s="102"/>
      <c r="BO457" s="102"/>
      <c r="BP457" s="102"/>
      <c r="BQ457" s="102"/>
      <c r="BR457" s="102"/>
      <c r="BS457" s="102"/>
      <c r="BT457" s="102"/>
      <c r="BU457" s="102"/>
      <c r="BV457" s="102"/>
      <c r="BW457" s="102"/>
      <c r="BX457" s="102"/>
      <c r="BY457" s="102"/>
      <c r="BZ457" s="102"/>
      <c r="CA457" s="102"/>
      <c r="CB457" s="102"/>
      <c r="CC457" s="102"/>
      <c r="CD457" s="102"/>
      <c r="CE457" s="102"/>
      <c r="CF457" s="102"/>
      <c r="CG457" s="102"/>
      <c r="CH457" s="102"/>
      <c r="CI457" s="102"/>
      <c r="CJ457" s="102"/>
      <c r="CK457" s="102"/>
      <c r="CL457" s="102"/>
      <c r="CM457" s="102"/>
      <c r="CN457" s="102"/>
      <c r="CO457" s="102"/>
      <c r="CP457" s="102"/>
      <c r="CQ457" s="102"/>
      <c r="CR457" s="102"/>
      <c r="CS457" s="102"/>
      <c r="CT457" s="102"/>
      <c r="CU457" s="102"/>
      <c r="CV457" s="102"/>
      <c r="CW457" s="102"/>
      <c r="CX457" s="102"/>
      <c r="CY457" s="102"/>
      <c r="CZ457" s="102"/>
      <c r="DA457" s="102"/>
      <c r="DB457" s="102"/>
      <c r="DC457" s="102"/>
      <c r="DD457" s="102"/>
      <c r="DE457" s="102"/>
      <c r="DF457" s="102"/>
      <c r="DG457" s="102"/>
      <c r="DH457" s="102"/>
      <c r="DI457" s="102"/>
      <c r="DJ457" s="102"/>
      <c r="DK457" s="102"/>
    </row>
    <row r="458" spans="1:115">
      <c r="A458" s="109" t="s">
        <v>10</v>
      </c>
      <c r="B458" s="72" t="s">
        <v>39</v>
      </c>
      <c r="C458" s="99" t="s">
        <v>176</v>
      </c>
      <c r="D458" s="100">
        <v>1.66818</v>
      </c>
      <c r="E458" s="100">
        <v>48.95908</v>
      </c>
      <c r="F458" s="100">
        <v>27.667739999999998</v>
      </c>
      <c r="G458" s="98">
        <v>8.31</v>
      </c>
      <c r="H458" s="100">
        <v>3.25</v>
      </c>
      <c r="I458" s="100">
        <v>2.8</v>
      </c>
      <c r="J458" s="100">
        <v>2.71</v>
      </c>
      <c r="K458" s="100">
        <v>2.5299999999999998</v>
      </c>
      <c r="L458" s="100">
        <v>3.04</v>
      </c>
      <c r="M458" s="100">
        <v>3.06</v>
      </c>
      <c r="N458" s="100">
        <v>2.82</v>
      </c>
      <c r="O458" s="100">
        <v>3.59</v>
      </c>
      <c r="P458" s="100">
        <v>3.26</v>
      </c>
      <c r="Q458" s="100">
        <v>41.55</v>
      </c>
      <c r="R458" s="100">
        <v>43.57</v>
      </c>
      <c r="S458" s="100">
        <v>34.93</v>
      </c>
      <c r="T458" s="100">
        <v>8.16</v>
      </c>
      <c r="U458" s="100">
        <v>6.93</v>
      </c>
      <c r="V458" s="100">
        <v>0.53</v>
      </c>
      <c r="W458" s="100">
        <v>19</v>
      </c>
      <c r="X458" s="100">
        <v>34.5</v>
      </c>
      <c r="Y458" s="100">
        <v>79.239999999999995</v>
      </c>
      <c r="Z458" s="100">
        <v>57.85</v>
      </c>
      <c r="AA458" s="101">
        <v>92.3</v>
      </c>
      <c r="AB458" s="79">
        <v>1623.1</v>
      </c>
      <c r="AC458" s="101">
        <v>100</v>
      </c>
      <c r="AD458" s="101">
        <v>0.45586840732295519</v>
      </c>
      <c r="AE458" s="101">
        <v>2.3555243059579851</v>
      </c>
      <c r="AF458" s="101">
        <v>17.41335993188989</v>
      </c>
      <c r="AG458" s="101">
        <v>22.671572496373923</v>
      </c>
      <c r="AH458" s="101">
        <v>1.8596120240168101</v>
      </c>
      <c r="AI458" s="101">
        <v>43.981239129815307</v>
      </c>
      <c r="AJ458" s="101">
        <v>37.672484989911318</v>
      </c>
      <c r="AK458" s="101">
        <v>46.979821290330129</v>
      </c>
      <c r="AL458" s="101">
        <v>44.392966993057669</v>
      </c>
      <c r="AM458" s="101">
        <v>3.6831030485460872</v>
      </c>
      <c r="AN458" s="101">
        <v>93.279470000000003</v>
      </c>
      <c r="AO458" s="101">
        <v>82.92859</v>
      </c>
      <c r="AP458" s="101">
        <v>84</v>
      </c>
      <c r="AQ458" s="101">
        <v>8</v>
      </c>
      <c r="AR458" s="101">
        <v>80</v>
      </c>
      <c r="AS458" s="101">
        <v>7</v>
      </c>
      <c r="AT458" s="101">
        <v>70</v>
      </c>
      <c r="AU458" s="101">
        <v>91.232470000000006</v>
      </c>
      <c r="AV458" s="101">
        <v>50.784374470542097</v>
      </c>
      <c r="AW458" s="101">
        <v>56.476470784444842</v>
      </c>
      <c r="AX458" s="101" t="s">
        <v>31</v>
      </c>
      <c r="AY458" s="101" t="s">
        <v>31</v>
      </c>
      <c r="AZ458" s="101">
        <v>33.200000000000003</v>
      </c>
      <c r="BA458" s="101">
        <v>24.979489999999998</v>
      </c>
      <c r="BB458" s="101">
        <v>23.05669</v>
      </c>
      <c r="BC458" s="101">
        <v>29.4</v>
      </c>
      <c r="BD458" s="101">
        <v>22.7</v>
      </c>
      <c r="BE458" s="101">
        <v>4.5</v>
      </c>
      <c r="BF458" s="101">
        <v>4.5</v>
      </c>
      <c r="BG458" s="101">
        <v>7</v>
      </c>
      <c r="BH458" s="71"/>
      <c r="BI458" s="71"/>
      <c r="BJ458" s="71"/>
      <c r="BK458" s="71"/>
      <c r="BL458" s="71"/>
      <c r="BM458" s="71"/>
      <c r="BN458" s="71"/>
      <c r="BO458" s="71"/>
      <c r="BP458" s="71"/>
      <c r="BQ458" s="71"/>
      <c r="BR458" s="71"/>
      <c r="BS458" s="71"/>
      <c r="BT458" s="71"/>
      <c r="BU458" s="71"/>
      <c r="BV458" s="71"/>
      <c r="BW458" s="71"/>
      <c r="BX458" s="71"/>
      <c r="BY458" s="71"/>
      <c r="BZ458" s="71"/>
      <c r="CA458" s="71"/>
      <c r="CB458" s="71"/>
      <c r="CC458" s="71"/>
      <c r="CD458" s="71"/>
      <c r="CE458" s="71"/>
      <c r="CF458" s="71"/>
      <c r="CG458" s="71"/>
      <c r="CH458" s="71"/>
      <c r="CI458" s="71"/>
      <c r="CJ458" s="71"/>
      <c r="CK458" s="71"/>
      <c r="CL458" s="71"/>
      <c r="CM458" s="71"/>
      <c r="CN458" s="71"/>
      <c r="CO458" s="71"/>
      <c r="CP458" s="71"/>
      <c r="CQ458" s="71"/>
      <c r="CR458" s="71"/>
      <c r="CS458" s="71"/>
      <c r="CT458" s="71"/>
      <c r="CU458" s="71"/>
      <c r="CV458" s="71"/>
      <c r="CW458" s="71"/>
      <c r="CX458" s="71"/>
      <c r="CY458" s="71"/>
      <c r="CZ458" s="71"/>
      <c r="DA458" s="71"/>
      <c r="DB458" s="71"/>
      <c r="DC458" s="71"/>
      <c r="DD458" s="71"/>
      <c r="DE458" s="71"/>
      <c r="DF458" s="71"/>
      <c r="DG458" s="71"/>
      <c r="DH458" s="71"/>
      <c r="DI458" s="71"/>
      <c r="DJ458" s="71"/>
      <c r="DK458" s="71"/>
    </row>
    <row r="459" spans="1:115">
      <c r="A459" s="109" t="s">
        <v>10</v>
      </c>
      <c r="B459" s="72" t="s">
        <v>38</v>
      </c>
      <c r="C459" s="99" t="s">
        <v>176</v>
      </c>
      <c r="D459" s="100">
        <v>1.68211</v>
      </c>
      <c r="E459" s="100">
        <v>51.768810000000002</v>
      </c>
      <c r="F459" s="100">
        <v>26.26322</v>
      </c>
      <c r="G459" s="98">
        <v>8.36</v>
      </c>
      <c r="H459" s="100">
        <v>2.67</v>
      </c>
      <c r="I459" s="100">
        <v>2.2200000000000002</v>
      </c>
      <c r="J459" s="100">
        <v>2.39</v>
      </c>
      <c r="K459" s="100">
        <v>2.27</v>
      </c>
      <c r="L459" s="100">
        <v>2.87</v>
      </c>
      <c r="M459" s="100">
        <v>2.4500000000000002</v>
      </c>
      <c r="N459" s="100">
        <v>3.05</v>
      </c>
      <c r="O459" s="100">
        <v>3.61</v>
      </c>
      <c r="P459" s="100">
        <v>2.8</v>
      </c>
      <c r="Q459" s="100">
        <v>42.3</v>
      </c>
      <c r="R459" s="100">
        <v>47.96</v>
      </c>
      <c r="S459" s="100">
        <v>35.229999999999997</v>
      </c>
      <c r="T459" s="100">
        <v>9.14</v>
      </c>
      <c r="U459" s="100">
        <v>8.8000000000000007</v>
      </c>
      <c r="V459" s="100">
        <v>0.47</v>
      </c>
      <c r="W459" s="100">
        <v>28.4</v>
      </c>
      <c r="X459" s="100">
        <v>34.700000000000003</v>
      </c>
      <c r="Y459" s="100">
        <v>77.2</v>
      </c>
      <c r="Z459" s="100">
        <v>58.8</v>
      </c>
      <c r="AA459" s="101">
        <v>94.775863000000001</v>
      </c>
      <c r="AB459" s="79" t="s">
        <v>31</v>
      </c>
      <c r="AC459" s="101">
        <v>100</v>
      </c>
      <c r="AD459" s="101">
        <v>0.44578151537351363</v>
      </c>
      <c r="AE459" s="101">
        <v>1.9181551059629811</v>
      </c>
      <c r="AF459" s="101">
        <v>17.400734360020827</v>
      </c>
      <c r="AG459" s="101">
        <v>23.983135967040752</v>
      </c>
      <c r="AH459" s="101">
        <v>1.81078016820308</v>
      </c>
      <c r="AI459" s="101">
        <v>44.457870351377288</v>
      </c>
      <c r="AJ459" s="101">
        <v>37.304445770794217</v>
      </c>
      <c r="AK459" s="101">
        <v>48.355453608720893</v>
      </c>
      <c r="AL459" s="101">
        <v>46.095743228907466</v>
      </c>
      <c r="AM459" s="101">
        <v>3.6412268385172837</v>
      </c>
      <c r="AN459" s="101">
        <v>93.287120000000002</v>
      </c>
      <c r="AO459" s="101">
        <v>83.337190000000007</v>
      </c>
      <c r="AP459" s="101">
        <v>84</v>
      </c>
      <c r="AQ459" s="101">
        <v>8</v>
      </c>
      <c r="AR459" s="101">
        <v>80</v>
      </c>
      <c r="AS459" s="101">
        <v>7</v>
      </c>
      <c r="AT459" s="101">
        <v>70</v>
      </c>
      <c r="AU459" s="101">
        <v>94.569410000000005</v>
      </c>
      <c r="AV459" s="101" t="s">
        <v>31</v>
      </c>
      <c r="AW459" s="101" t="s">
        <v>31</v>
      </c>
      <c r="AX459" s="101" t="s">
        <v>31</v>
      </c>
      <c r="AY459" s="101" t="s">
        <v>31</v>
      </c>
      <c r="AZ459" s="101" t="s">
        <v>31</v>
      </c>
      <c r="BA459" s="101">
        <v>24.17334</v>
      </c>
      <c r="BB459" s="101">
        <v>21.186879999999999</v>
      </c>
      <c r="BC459" s="101">
        <v>29.6</v>
      </c>
      <c r="BD459" s="101">
        <v>30.8</v>
      </c>
      <c r="BE459" s="101">
        <v>4.5</v>
      </c>
      <c r="BF459" s="101">
        <v>4.5</v>
      </c>
      <c r="BG459" s="101">
        <v>7</v>
      </c>
      <c r="BH459" s="102"/>
      <c r="BI459" s="102"/>
      <c r="BJ459" s="102"/>
      <c r="BK459" s="102"/>
      <c r="BL459" s="102"/>
      <c r="BM459" s="102"/>
      <c r="BN459" s="102"/>
      <c r="BO459" s="102"/>
      <c r="BP459" s="102"/>
      <c r="BQ459" s="102"/>
      <c r="BR459" s="102"/>
      <c r="BS459" s="102"/>
      <c r="BT459" s="102"/>
      <c r="BU459" s="102"/>
      <c r="BV459" s="102"/>
      <c r="BW459" s="102"/>
      <c r="BX459" s="102"/>
      <c r="BY459" s="102"/>
      <c r="BZ459" s="102"/>
      <c r="CA459" s="102"/>
      <c r="CB459" s="102"/>
      <c r="CC459" s="102"/>
      <c r="CD459" s="102"/>
      <c r="CE459" s="102"/>
      <c r="CF459" s="102"/>
      <c r="CG459" s="102"/>
      <c r="CH459" s="102"/>
      <c r="CI459" s="102"/>
      <c r="CJ459" s="102"/>
      <c r="CK459" s="102"/>
      <c r="CL459" s="102"/>
      <c r="CM459" s="102"/>
      <c r="CN459" s="102"/>
      <c r="CO459" s="102"/>
      <c r="CP459" s="102"/>
      <c r="CQ459" s="102"/>
      <c r="CR459" s="102"/>
      <c r="CS459" s="102"/>
      <c r="CT459" s="102"/>
      <c r="CU459" s="102"/>
      <c r="CV459" s="102"/>
      <c r="CW459" s="102"/>
      <c r="CX459" s="102"/>
      <c r="CY459" s="102"/>
      <c r="CZ459" s="102"/>
      <c r="DA459" s="102"/>
      <c r="DB459" s="102"/>
      <c r="DC459" s="102"/>
      <c r="DD459" s="102"/>
      <c r="DE459" s="102"/>
      <c r="DF459" s="102"/>
      <c r="DG459" s="102"/>
      <c r="DH459" s="102"/>
      <c r="DI459" s="102"/>
      <c r="DJ459" s="102"/>
      <c r="DK459" s="102"/>
    </row>
    <row r="460" spans="1:115">
      <c r="A460" s="109" t="s">
        <v>10</v>
      </c>
      <c r="B460" s="72" t="s">
        <v>37</v>
      </c>
      <c r="C460" s="99" t="s">
        <v>176</v>
      </c>
      <c r="D460" s="100">
        <v>1.66381</v>
      </c>
      <c r="E460" s="100" t="s">
        <v>31</v>
      </c>
      <c r="F460" s="100" t="s">
        <v>31</v>
      </c>
      <c r="G460" s="98">
        <v>8.5299999999999994</v>
      </c>
      <c r="H460" s="100">
        <v>2.74</v>
      </c>
      <c r="I460" s="100">
        <v>2.61</v>
      </c>
      <c r="J460" s="100">
        <v>2.65</v>
      </c>
      <c r="K460" s="100">
        <v>2.61</v>
      </c>
      <c r="L460" s="100">
        <v>3.06</v>
      </c>
      <c r="M460" s="100">
        <v>2.68</v>
      </c>
      <c r="N460" s="100">
        <v>2.67</v>
      </c>
      <c r="O460" s="100">
        <v>3.6</v>
      </c>
      <c r="P460" s="100">
        <v>3.28</v>
      </c>
      <c r="Q460" s="100">
        <v>42.98</v>
      </c>
      <c r="R460" s="100">
        <v>48.21</v>
      </c>
      <c r="S460" s="100">
        <v>35.85</v>
      </c>
      <c r="T460" s="100">
        <v>7.27</v>
      </c>
      <c r="U460" s="100">
        <v>8.4</v>
      </c>
      <c r="V460" s="100">
        <v>0.46</v>
      </c>
      <c r="W460" s="100">
        <v>23.39</v>
      </c>
      <c r="X460" s="100">
        <v>38.450000000000003</v>
      </c>
      <c r="Y460" s="100">
        <v>75.599999999999994</v>
      </c>
      <c r="Z460" s="100">
        <v>55.59</v>
      </c>
      <c r="AA460" s="101">
        <v>94.62</v>
      </c>
      <c r="AB460" s="79" t="s">
        <v>31</v>
      </c>
      <c r="AC460" s="101">
        <v>100</v>
      </c>
      <c r="AD460" s="101">
        <v>0.43653921737072138</v>
      </c>
      <c r="AE460" s="101">
        <v>1.8920770383638086</v>
      </c>
      <c r="AF460" s="101">
        <v>17.524631130389199</v>
      </c>
      <c r="AG460" s="101">
        <v>23.032951665936157</v>
      </c>
      <c r="AH460" s="101">
        <v>1.7710938428571501</v>
      </c>
      <c r="AI460" s="101">
        <v>45.48670206261211</v>
      </c>
      <c r="AJ460" s="101">
        <v>38.888381141520519</v>
      </c>
      <c r="AK460" s="101">
        <v>50.169167052795288</v>
      </c>
      <c r="AL460" s="101">
        <v>49.465349525615508</v>
      </c>
      <c r="AM460" s="101">
        <v>1.6328478101376334</v>
      </c>
      <c r="AN460" s="101">
        <v>93.289829999999995</v>
      </c>
      <c r="AO460" s="101">
        <v>83.341080000000005</v>
      </c>
      <c r="AP460" s="101">
        <v>84</v>
      </c>
      <c r="AQ460" s="101">
        <v>8</v>
      </c>
      <c r="AR460" s="101">
        <v>80</v>
      </c>
      <c r="AS460" s="101">
        <v>7</v>
      </c>
      <c r="AT460" s="101">
        <v>70</v>
      </c>
      <c r="AU460" s="101">
        <v>94.576539999999994</v>
      </c>
      <c r="AV460" s="101" t="s">
        <v>31</v>
      </c>
      <c r="AW460" s="101" t="s">
        <v>31</v>
      </c>
      <c r="AX460" s="101">
        <v>34.703220000000002</v>
      </c>
      <c r="AY460" s="101">
        <v>33.109870000000001</v>
      </c>
      <c r="AZ460" s="101" t="s">
        <v>31</v>
      </c>
      <c r="BA460" s="101" t="s">
        <v>31</v>
      </c>
      <c r="BB460" s="101" t="s">
        <v>31</v>
      </c>
      <c r="BC460" s="101">
        <v>32</v>
      </c>
      <c r="BD460" s="101" t="s">
        <v>31</v>
      </c>
      <c r="BE460" s="101">
        <v>4.5</v>
      </c>
      <c r="BF460" s="101">
        <v>4.5</v>
      </c>
      <c r="BG460" s="101">
        <v>7</v>
      </c>
      <c r="BH460" s="102"/>
      <c r="BI460" s="102"/>
      <c r="BJ460" s="102"/>
      <c r="BK460" s="102"/>
      <c r="BL460" s="102"/>
      <c r="BM460" s="102"/>
      <c r="BN460" s="102"/>
      <c r="BO460" s="102"/>
      <c r="BP460" s="102"/>
      <c r="BQ460" s="102"/>
      <c r="BR460" s="102"/>
      <c r="BS460" s="102"/>
      <c r="BT460" s="102"/>
      <c r="BU460" s="102"/>
      <c r="BV460" s="102"/>
      <c r="BW460" s="102"/>
      <c r="BX460" s="102"/>
      <c r="BY460" s="102"/>
      <c r="BZ460" s="102"/>
      <c r="CA460" s="102"/>
      <c r="CB460" s="102"/>
      <c r="CC460" s="102"/>
      <c r="CD460" s="102"/>
      <c r="CE460" s="102"/>
      <c r="CF460" s="102"/>
      <c r="CG460" s="102"/>
      <c r="CH460" s="102"/>
      <c r="CI460" s="102"/>
      <c r="CJ460" s="102"/>
      <c r="CK460" s="102"/>
      <c r="CL460" s="102"/>
      <c r="CM460" s="102"/>
      <c r="CN460" s="102"/>
      <c r="CO460" s="102"/>
      <c r="CP460" s="102"/>
      <c r="CQ460" s="102"/>
      <c r="CR460" s="102"/>
      <c r="CS460" s="102"/>
      <c r="CT460" s="102"/>
      <c r="CU460" s="102"/>
      <c r="CV460" s="102"/>
      <c r="CW460" s="102"/>
      <c r="CX460" s="102"/>
      <c r="CY460" s="102"/>
      <c r="CZ460" s="102"/>
      <c r="DA460" s="102"/>
      <c r="DB460" s="102"/>
      <c r="DC460" s="102"/>
      <c r="DD460" s="102"/>
      <c r="DE460" s="102"/>
      <c r="DF460" s="102"/>
      <c r="DG460" s="102"/>
      <c r="DH460" s="102"/>
      <c r="DI460" s="102"/>
      <c r="DJ460" s="102"/>
      <c r="DK460" s="102"/>
    </row>
    <row r="461" spans="1:115">
      <c r="A461" s="109" t="s">
        <v>10</v>
      </c>
      <c r="B461" s="72" t="s">
        <v>36</v>
      </c>
      <c r="C461" s="99" t="s">
        <v>176</v>
      </c>
      <c r="D461" s="100" t="s">
        <v>31</v>
      </c>
      <c r="E461" s="100" t="s">
        <v>31</v>
      </c>
      <c r="F461" s="100" t="s">
        <v>31</v>
      </c>
      <c r="G461" s="71" t="s">
        <v>31</v>
      </c>
      <c r="H461" s="100">
        <v>2.98</v>
      </c>
      <c r="I461" s="100">
        <v>2.06</v>
      </c>
      <c r="J461" s="100">
        <v>2.4300000000000002</v>
      </c>
      <c r="K461" s="100">
        <v>2.5499999999999998</v>
      </c>
      <c r="L461" s="100">
        <v>3.08</v>
      </c>
      <c r="M461" s="100">
        <v>2.94</v>
      </c>
      <c r="N461" s="100">
        <v>2.71</v>
      </c>
      <c r="O461" s="100">
        <v>3.37</v>
      </c>
      <c r="P461" s="100">
        <v>2.98</v>
      </c>
      <c r="Q461" s="100">
        <v>44.02</v>
      </c>
      <c r="R461" s="100">
        <v>46.63</v>
      </c>
      <c r="S461" s="100">
        <v>37.659999999999997</v>
      </c>
      <c r="T461" s="100">
        <v>7.18</v>
      </c>
      <c r="U461" s="100">
        <v>8.24</v>
      </c>
      <c r="V461" s="100">
        <v>0.49</v>
      </c>
      <c r="W461" s="100">
        <v>20.54</v>
      </c>
      <c r="X461" s="100">
        <v>29.18</v>
      </c>
      <c r="Y461" s="100">
        <v>76.42</v>
      </c>
      <c r="Z461" s="100">
        <v>56.09</v>
      </c>
      <c r="AA461" s="101">
        <v>94.896741765954005</v>
      </c>
      <c r="AB461" s="79" t="s">
        <v>31</v>
      </c>
      <c r="AC461" s="101" t="s">
        <v>31</v>
      </c>
      <c r="AD461" s="101" t="s">
        <v>31</v>
      </c>
      <c r="AE461" s="101">
        <v>1.3856735695876239</v>
      </c>
      <c r="AF461" s="101">
        <v>17.268597817666677</v>
      </c>
      <c r="AG461" s="101">
        <v>22.295645906074292</v>
      </c>
      <c r="AH461" s="101">
        <v>1.7822053808960701</v>
      </c>
      <c r="AI461" s="101">
        <v>10.589496515683486</v>
      </c>
      <c r="AJ461" s="101">
        <v>11.292270864754709</v>
      </c>
      <c r="AK461" s="101">
        <v>49.697301075842397</v>
      </c>
      <c r="AL461" s="101">
        <v>48.984154658357212</v>
      </c>
      <c r="AM461" s="101">
        <v>-7.1856773658410589E-2</v>
      </c>
      <c r="AN461" s="101">
        <v>93.292860000000005</v>
      </c>
      <c r="AO461" s="101">
        <v>83.215350000000001</v>
      </c>
      <c r="AP461" s="101">
        <v>84</v>
      </c>
      <c r="AQ461" s="101">
        <v>8</v>
      </c>
      <c r="AR461" s="101">
        <v>80</v>
      </c>
      <c r="AS461" s="101">
        <v>7</v>
      </c>
      <c r="AT461" s="101">
        <v>70</v>
      </c>
      <c r="AU461" s="101">
        <v>94.578069999999997</v>
      </c>
      <c r="AV461" s="101" t="s">
        <v>31</v>
      </c>
      <c r="AW461" s="101" t="s">
        <v>31</v>
      </c>
      <c r="AX461" s="101" t="s">
        <v>31</v>
      </c>
      <c r="AY461" s="101" t="s">
        <v>31</v>
      </c>
      <c r="AZ461" s="101" t="s">
        <v>31</v>
      </c>
      <c r="BA461" s="101" t="s">
        <v>31</v>
      </c>
      <c r="BB461" s="101" t="s">
        <v>31</v>
      </c>
      <c r="BC461" s="101">
        <v>32.200000000000003</v>
      </c>
      <c r="BD461" s="101">
        <v>21.7</v>
      </c>
      <c r="BE461" s="101">
        <v>4.5</v>
      </c>
      <c r="BF461" s="101">
        <v>4.5</v>
      </c>
      <c r="BG461" s="101">
        <v>7</v>
      </c>
      <c r="BH461" s="71"/>
      <c r="BI461" s="71"/>
      <c r="BJ461" s="71"/>
      <c r="BK461" s="71"/>
      <c r="BL461" s="71"/>
      <c r="BM461" s="71"/>
      <c r="BN461" s="71"/>
      <c r="BO461" s="71"/>
      <c r="BP461" s="71"/>
      <c r="BQ461" s="71"/>
      <c r="BR461" s="71"/>
      <c r="BS461" s="71"/>
      <c r="BT461" s="71"/>
      <c r="BU461" s="71"/>
      <c r="BV461" s="71"/>
      <c r="BW461" s="71"/>
      <c r="BX461" s="71"/>
      <c r="BY461" s="71"/>
      <c r="BZ461" s="71"/>
      <c r="CA461" s="71"/>
      <c r="CB461" s="71"/>
      <c r="CC461" s="71"/>
      <c r="CD461" s="71"/>
      <c r="CE461" s="71"/>
      <c r="CF461" s="71"/>
      <c r="CG461" s="71"/>
      <c r="CH461" s="71"/>
      <c r="CI461" s="71"/>
      <c r="CJ461" s="71"/>
      <c r="CK461" s="71"/>
      <c r="CL461" s="71"/>
      <c r="CM461" s="71"/>
      <c r="CN461" s="71"/>
      <c r="CO461" s="71"/>
      <c r="CP461" s="71"/>
      <c r="CQ461" s="71"/>
      <c r="CR461" s="71"/>
      <c r="CS461" s="71"/>
      <c r="CT461" s="71"/>
      <c r="CU461" s="71"/>
      <c r="CV461" s="71"/>
      <c r="CW461" s="71"/>
      <c r="CX461" s="71"/>
      <c r="CY461" s="71"/>
      <c r="CZ461" s="71"/>
      <c r="DA461" s="71"/>
      <c r="DB461" s="71"/>
      <c r="DC461" s="71"/>
      <c r="DD461" s="71"/>
      <c r="DE461" s="71"/>
      <c r="DF461" s="71"/>
      <c r="DG461" s="71"/>
      <c r="DH461" s="71"/>
      <c r="DI461" s="71"/>
      <c r="DJ461" s="71"/>
      <c r="DK461" s="71"/>
    </row>
    <row r="462" spans="1:115">
      <c r="A462" s="109" t="s">
        <v>11</v>
      </c>
      <c r="B462" s="76" t="s">
        <v>55</v>
      </c>
      <c r="C462" s="99" t="s">
        <v>177</v>
      </c>
      <c r="D462" s="100">
        <v>2.5496500000000002</v>
      </c>
      <c r="E462" s="100">
        <v>67.058170000000004</v>
      </c>
      <c r="F462" s="100">
        <v>28.36553</v>
      </c>
      <c r="G462" s="71" t="s">
        <v>31</v>
      </c>
      <c r="H462" s="71" t="s">
        <v>31</v>
      </c>
      <c r="I462" s="71" t="s">
        <v>31</v>
      </c>
      <c r="J462" s="71" t="s">
        <v>31</v>
      </c>
      <c r="K462" s="71" t="s">
        <v>31</v>
      </c>
      <c r="L462" s="71" t="s">
        <v>31</v>
      </c>
      <c r="M462" s="71" t="s">
        <v>31</v>
      </c>
      <c r="N462" s="71" t="s">
        <v>31</v>
      </c>
      <c r="O462" s="71" t="s">
        <v>31</v>
      </c>
      <c r="P462" s="71" t="s">
        <v>31</v>
      </c>
      <c r="Q462" s="71" t="s">
        <v>31</v>
      </c>
      <c r="R462" s="71" t="s">
        <v>31</v>
      </c>
      <c r="S462" s="71" t="s">
        <v>31</v>
      </c>
      <c r="T462" s="71" t="s">
        <v>31</v>
      </c>
      <c r="U462" s="71" t="s">
        <v>31</v>
      </c>
      <c r="V462" s="71" t="s">
        <v>31</v>
      </c>
      <c r="W462" s="71" t="s">
        <v>31</v>
      </c>
      <c r="X462" s="71" t="s">
        <v>31</v>
      </c>
      <c r="Y462" s="71" t="s">
        <v>31</v>
      </c>
      <c r="Z462" s="71" t="s">
        <v>31</v>
      </c>
      <c r="AA462" s="71" t="s">
        <v>31</v>
      </c>
      <c r="AB462" s="79">
        <v>15285.3567</v>
      </c>
      <c r="AC462" s="101" t="s">
        <v>31</v>
      </c>
      <c r="AD462" s="101" t="s">
        <v>31</v>
      </c>
      <c r="AE462" s="101" t="s">
        <v>31</v>
      </c>
      <c r="AF462" s="101" t="s">
        <v>31</v>
      </c>
      <c r="AG462" s="101" t="s">
        <v>31</v>
      </c>
      <c r="AH462" s="101" t="s">
        <v>31</v>
      </c>
      <c r="AI462" s="101" t="s">
        <v>31</v>
      </c>
      <c r="AJ462" s="101" t="s">
        <v>31</v>
      </c>
      <c r="AK462" s="101" t="s">
        <v>31</v>
      </c>
      <c r="AL462" s="101" t="s">
        <v>31</v>
      </c>
      <c r="AM462" s="101" t="s">
        <v>31</v>
      </c>
      <c r="AN462" s="101" t="s">
        <v>31</v>
      </c>
      <c r="AO462" s="101" t="s">
        <v>31</v>
      </c>
      <c r="AP462" s="101" t="s">
        <v>31</v>
      </c>
      <c r="AQ462" s="101" t="s">
        <v>31</v>
      </c>
      <c r="AR462" s="101" t="s">
        <v>31</v>
      </c>
      <c r="AS462" s="101" t="s">
        <v>31</v>
      </c>
      <c r="AT462" s="101" t="s">
        <v>31</v>
      </c>
      <c r="AU462" s="101" t="s">
        <v>31</v>
      </c>
      <c r="AV462" s="101">
        <v>67.955408683692298</v>
      </c>
      <c r="AW462" s="101">
        <v>23.193025626501974</v>
      </c>
      <c r="AX462" s="101" t="s">
        <v>31</v>
      </c>
      <c r="AY462" s="101" t="s">
        <v>31</v>
      </c>
      <c r="AZ462" s="101" t="s">
        <v>31</v>
      </c>
      <c r="BA462" s="101" t="s">
        <v>31</v>
      </c>
      <c r="BB462" s="101" t="s">
        <v>31</v>
      </c>
      <c r="BC462" s="101">
        <v>13.3</v>
      </c>
      <c r="BD462" s="101" t="s">
        <v>31</v>
      </c>
      <c r="BE462" s="101" t="s">
        <v>31</v>
      </c>
      <c r="BF462" s="101" t="s">
        <v>31</v>
      </c>
      <c r="BG462" s="101" t="s">
        <v>31</v>
      </c>
      <c r="BH462" s="102"/>
      <c r="BI462" s="102"/>
      <c r="BJ462" s="102"/>
      <c r="BK462" s="102"/>
      <c r="BL462" s="102"/>
      <c r="BM462" s="102"/>
      <c r="BN462" s="102"/>
      <c r="BO462" s="102"/>
      <c r="BP462" s="102"/>
      <c r="BQ462" s="102"/>
      <c r="BR462" s="102"/>
      <c r="BS462" s="102"/>
      <c r="BT462" s="102"/>
      <c r="BU462" s="102"/>
      <c r="BV462" s="102"/>
      <c r="BW462" s="102"/>
      <c r="BX462" s="102"/>
      <c r="BY462" s="102"/>
      <c r="BZ462" s="102"/>
      <c r="CA462" s="102"/>
      <c r="CB462" s="102"/>
      <c r="CC462" s="102"/>
      <c r="CD462" s="102"/>
      <c r="CE462" s="102"/>
      <c r="CF462" s="102"/>
      <c r="CG462" s="102"/>
      <c r="CH462" s="102"/>
      <c r="CI462" s="102"/>
      <c r="CJ462" s="102"/>
      <c r="CK462" s="102"/>
      <c r="CL462" s="102"/>
      <c r="CM462" s="102"/>
      <c r="CN462" s="102"/>
      <c r="CO462" s="102"/>
      <c r="CP462" s="102"/>
      <c r="CQ462" s="102"/>
      <c r="CR462" s="102"/>
      <c r="CS462" s="102"/>
      <c r="CT462" s="102"/>
      <c r="CU462" s="102"/>
      <c r="CV462" s="102"/>
      <c r="CW462" s="102"/>
      <c r="CX462" s="102"/>
      <c r="CY462" s="102"/>
      <c r="CZ462" s="102"/>
      <c r="DA462" s="102"/>
      <c r="DB462" s="102"/>
      <c r="DC462" s="102"/>
      <c r="DD462" s="102"/>
      <c r="DE462" s="102"/>
      <c r="DF462" s="102"/>
      <c r="DG462" s="102"/>
      <c r="DH462" s="102"/>
      <c r="DI462" s="102"/>
      <c r="DJ462" s="102"/>
      <c r="DK462" s="102"/>
    </row>
    <row r="463" spans="1:115">
      <c r="A463" s="109" t="s">
        <v>11</v>
      </c>
      <c r="B463" s="72" t="s">
        <v>54</v>
      </c>
      <c r="C463" s="99" t="s">
        <v>177</v>
      </c>
      <c r="D463" s="100">
        <v>2.62879</v>
      </c>
      <c r="E463" s="100">
        <v>69.027100000000004</v>
      </c>
      <c r="F463" s="100">
        <v>26.238440000000001</v>
      </c>
      <c r="G463" s="71" t="s">
        <v>31</v>
      </c>
      <c r="H463" s="100">
        <v>3.8</v>
      </c>
      <c r="I463" s="100">
        <v>3.03</v>
      </c>
      <c r="J463" s="100">
        <v>3.06</v>
      </c>
      <c r="K463" s="100">
        <v>3.83</v>
      </c>
      <c r="L463" s="100">
        <v>3.29</v>
      </c>
      <c r="M463" s="100">
        <v>3.33</v>
      </c>
      <c r="N463" s="100">
        <v>4.1500000000000004</v>
      </c>
      <c r="O463" s="100">
        <v>3.45</v>
      </c>
      <c r="P463" s="71" t="s">
        <v>31</v>
      </c>
      <c r="Q463" s="71" t="s">
        <v>31</v>
      </c>
      <c r="R463" s="71" t="s">
        <v>31</v>
      </c>
      <c r="S463" s="71" t="s">
        <v>31</v>
      </c>
      <c r="T463" s="71" t="s">
        <v>31</v>
      </c>
      <c r="U463" s="71" t="s">
        <v>31</v>
      </c>
      <c r="V463" s="71" t="s">
        <v>31</v>
      </c>
      <c r="W463" s="71" t="s">
        <v>31</v>
      </c>
      <c r="X463" s="71" t="s">
        <v>31</v>
      </c>
      <c r="Y463" s="71" t="s">
        <v>31</v>
      </c>
      <c r="Z463" s="71" t="s">
        <v>31</v>
      </c>
      <c r="AA463" s="101">
        <v>43.791626375210001</v>
      </c>
      <c r="AB463" s="79">
        <v>15627.606299999999</v>
      </c>
      <c r="AC463" s="101" t="s">
        <v>31</v>
      </c>
      <c r="AD463" s="101" t="s">
        <v>31</v>
      </c>
      <c r="AE463" s="101" t="s">
        <v>31</v>
      </c>
      <c r="AF463" s="101" t="s">
        <v>31</v>
      </c>
      <c r="AG463" s="101" t="s">
        <v>31</v>
      </c>
      <c r="AH463" s="101" t="s">
        <v>31</v>
      </c>
      <c r="AI463" s="101" t="s">
        <v>31</v>
      </c>
      <c r="AJ463" s="101" t="s">
        <v>31</v>
      </c>
      <c r="AK463" s="101" t="s">
        <v>31</v>
      </c>
      <c r="AL463" s="101" t="s">
        <v>31</v>
      </c>
      <c r="AM463" s="101" t="s">
        <v>31</v>
      </c>
      <c r="AN463" s="101" t="s">
        <v>31</v>
      </c>
      <c r="AO463" s="101" t="s">
        <v>31</v>
      </c>
      <c r="AP463" s="101" t="s">
        <v>31</v>
      </c>
      <c r="AQ463" s="101" t="s">
        <v>31</v>
      </c>
      <c r="AR463" s="101" t="s">
        <v>31</v>
      </c>
      <c r="AS463" s="101" t="s">
        <v>31</v>
      </c>
      <c r="AT463" s="101" t="s">
        <v>31</v>
      </c>
      <c r="AU463" s="101" t="s">
        <v>31</v>
      </c>
      <c r="AV463" s="101">
        <v>68.271190661154506</v>
      </c>
      <c r="AW463" s="101">
        <v>24.983181456791634</v>
      </c>
      <c r="AX463" s="101" t="s">
        <v>31</v>
      </c>
      <c r="AY463" s="101" t="s">
        <v>31</v>
      </c>
      <c r="AZ463" s="101">
        <v>40.4</v>
      </c>
      <c r="BA463" s="101" t="s">
        <v>31</v>
      </c>
      <c r="BB463" s="101" t="s">
        <v>31</v>
      </c>
      <c r="BC463" s="101" t="s">
        <v>31</v>
      </c>
      <c r="BD463" s="101" t="s">
        <v>31</v>
      </c>
      <c r="BE463" s="101" t="s">
        <v>31</v>
      </c>
      <c r="BF463" s="101" t="s">
        <v>31</v>
      </c>
      <c r="BG463" s="101" t="s">
        <v>31</v>
      </c>
      <c r="BH463" s="102"/>
      <c r="BI463" s="102"/>
      <c r="BJ463" s="102"/>
      <c r="BK463" s="102"/>
      <c r="BL463" s="102"/>
      <c r="BM463" s="102"/>
      <c r="BN463" s="102"/>
      <c r="BO463" s="102"/>
      <c r="BP463" s="102"/>
      <c r="BQ463" s="102"/>
      <c r="BR463" s="102"/>
      <c r="BS463" s="102"/>
      <c r="BT463" s="102"/>
      <c r="BU463" s="102"/>
      <c r="BV463" s="102"/>
      <c r="BW463" s="102"/>
      <c r="BX463" s="102"/>
      <c r="BY463" s="102"/>
      <c r="BZ463" s="102"/>
      <c r="CA463" s="102"/>
      <c r="CB463" s="102"/>
      <c r="CC463" s="102"/>
      <c r="CD463" s="102"/>
      <c r="CE463" s="102"/>
      <c r="CF463" s="102"/>
      <c r="CG463" s="102"/>
      <c r="CH463" s="102"/>
      <c r="CI463" s="102"/>
      <c r="CJ463" s="102"/>
      <c r="CK463" s="102"/>
      <c r="CL463" s="102"/>
      <c r="CM463" s="102"/>
      <c r="CN463" s="102"/>
      <c r="CO463" s="102"/>
      <c r="CP463" s="102"/>
      <c r="CQ463" s="102"/>
      <c r="CR463" s="102"/>
      <c r="CS463" s="102"/>
      <c r="CT463" s="102"/>
      <c r="CU463" s="102"/>
      <c r="CV463" s="102"/>
      <c r="CW463" s="102"/>
      <c r="CX463" s="102"/>
      <c r="CY463" s="102"/>
      <c r="CZ463" s="102"/>
      <c r="DA463" s="102"/>
      <c r="DB463" s="102"/>
      <c r="DC463" s="102"/>
      <c r="DD463" s="102"/>
      <c r="DE463" s="102"/>
      <c r="DF463" s="102"/>
      <c r="DG463" s="102"/>
      <c r="DH463" s="102"/>
      <c r="DI463" s="102"/>
      <c r="DJ463" s="102"/>
      <c r="DK463" s="102"/>
    </row>
    <row r="464" spans="1:115">
      <c r="A464" s="109" t="s">
        <v>11</v>
      </c>
      <c r="B464" s="72" t="s">
        <v>53</v>
      </c>
      <c r="C464" s="99" t="s">
        <v>177</v>
      </c>
      <c r="D464" s="100">
        <v>2.6482999999999999</v>
      </c>
      <c r="E464" s="100">
        <v>67.205730000000003</v>
      </c>
      <c r="F464" s="100">
        <v>27.791730000000001</v>
      </c>
      <c r="G464" s="71" t="s">
        <v>31</v>
      </c>
      <c r="H464" s="100">
        <v>4.3</v>
      </c>
      <c r="I464" s="100">
        <v>3.19</v>
      </c>
      <c r="J464" s="100">
        <v>3.16</v>
      </c>
      <c r="K464" s="100">
        <v>3.08</v>
      </c>
      <c r="L464" s="100">
        <v>3.89</v>
      </c>
      <c r="M464" s="100">
        <v>3.08</v>
      </c>
      <c r="N464" s="100">
        <v>3.44</v>
      </c>
      <c r="O464" s="100">
        <v>4.33</v>
      </c>
      <c r="P464" s="100">
        <v>3.98</v>
      </c>
      <c r="Q464" s="100">
        <v>34.89</v>
      </c>
      <c r="R464" s="100">
        <v>60.59</v>
      </c>
      <c r="S464" s="100">
        <v>21.37</v>
      </c>
      <c r="T464" s="101" t="s">
        <v>31</v>
      </c>
      <c r="U464" s="100">
        <v>11.07</v>
      </c>
      <c r="V464" s="100">
        <v>0.68</v>
      </c>
      <c r="W464" s="100">
        <v>26.31</v>
      </c>
      <c r="X464" s="100">
        <v>30.56</v>
      </c>
      <c r="Y464" s="71" t="s">
        <v>31</v>
      </c>
      <c r="Z464" s="71" t="s">
        <v>31</v>
      </c>
      <c r="AA464" s="101">
        <v>49.883158969509999</v>
      </c>
      <c r="AB464" s="79">
        <v>15903.829599999999</v>
      </c>
      <c r="AC464" s="101" t="s">
        <v>31</v>
      </c>
      <c r="AD464" s="101" t="s">
        <v>31</v>
      </c>
      <c r="AE464" s="101" t="s">
        <v>31</v>
      </c>
      <c r="AF464" s="101" t="s">
        <v>31</v>
      </c>
      <c r="AG464" s="101" t="s">
        <v>31</v>
      </c>
      <c r="AH464" s="101" t="s">
        <v>31</v>
      </c>
      <c r="AI464" s="101" t="s">
        <v>31</v>
      </c>
      <c r="AJ464" s="101" t="s">
        <v>31</v>
      </c>
      <c r="AK464" s="101" t="s">
        <v>31</v>
      </c>
      <c r="AL464" s="101" t="s">
        <v>31</v>
      </c>
      <c r="AM464" s="101" t="s">
        <v>31</v>
      </c>
      <c r="AN464" s="101" t="s">
        <v>31</v>
      </c>
      <c r="AO464" s="101" t="s">
        <v>31</v>
      </c>
      <c r="AP464" s="101" t="s">
        <v>31</v>
      </c>
      <c r="AQ464" s="101" t="s">
        <v>31</v>
      </c>
      <c r="AR464" s="101" t="s">
        <v>31</v>
      </c>
      <c r="AS464" s="101" t="s">
        <v>31</v>
      </c>
      <c r="AT464" s="101" t="s">
        <v>31</v>
      </c>
      <c r="AU464" s="101" t="s">
        <v>31</v>
      </c>
      <c r="AV464" s="101">
        <v>67.252656482002294</v>
      </c>
      <c r="AW464" s="101">
        <v>22.80313625983635</v>
      </c>
      <c r="AX464" s="101" t="s">
        <v>31</v>
      </c>
      <c r="AY464" s="101" t="s">
        <v>31</v>
      </c>
      <c r="AZ464" s="101" t="s">
        <v>31</v>
      </c>
      <c r="BA464" s="101" t="s">
        <v>31</v>
      </c>
      <c r="BB464" s="101" t="s">
        <v>31</v>
      </c>
      <c r="BC464" s="101">
        <v>14</v>
      </c>
      <c r="BD464" s="101" t="s">
        <v>31</v>
      </c>
      <c r="BE464" s="101" t="s">
        <v>31</v>
      </c>
      <c r="BF464" s="101" t="s">
        <v>31</v>
      </c>
      <c r="BG464" s="101" t="s">
        <v>31</v>
      </c>
      <c r="BH464" s="102"/>
      <c r="BI464" s="102"/>
      <c r="BJ464" s="102"/>
      <c r="BK464" s="102"/>
      <c r="BL464" s="102"/>
      <c r="BM464" s="102"/>
      <c r="BN464" s="102"/>
      <c r="BO464" s="102"/>
      <c r="BP464" s="102"/>
      <c r="BQ464" s="102"/>
      <c r="BR464" s="102"/>
      <c r="BS464" s="102"/>
      <c r="BT464" s="102"/>
      <c r="BU464" s="102"/>
      <c r="BV464" s="102"/>
      <c r="BW464" s="102"/>
      <c r="BX464" s="102"/>
      <c r="BY464" s="102"/>
      <c r="BZ464" s="102"/>
      <c r="CA464" s="102"/>
      <c r="CB464" s="102"/>
      <c r="CC464" s="102"/>
      <c r="CD464" s="102"/>
      <c r="CE464" s="102"/>
      <c r="CF464" s="102"/>
      <c r="CG464" s="102"/>
      <c r="CH464" s="102"/>
      <c r="CI464" s="102"/>
      <c r="CJ464" s="102"/>
      <c r="CK464" s="102"/>
      <c r="CL464" s="102"/>
      <c r="CM464" s="102"/>
      <c r="CN464" s="102"/>
      <c r="CO464" s="102"/>
      <c r="CP464" s="102"/>
      <c r="CQ464" s="102"/>
      <c r="CR464" s="102"/>
      <c r="CS464" s="102"/>
      <c r="CT464" s="102"/>
      <c r="CU464" s="102"/>
      <c r="CV464" s="102"/>
      <c r="CW464" s="102"/>
      <c r="CX464" s="102"/>
      <c r="CY464" s="102"/>
      <c r="CZ464" s="102"/>
      <c r="DA464" s="102"/>
      <c r="DB464" s="102"/>
      <c r="DC464" s="102"/>
      <c r="DD464" s="102"/>
      <c r="DE464" s="102"/>
      <c r="DF464" s="102"/>
      <c r="DG464" s="102"/>
      <c r="DH464" s="102"/>
      <c r="DI464" s="102"/>
      <c r="DJ464" s="102"/>
      <c r="DK464" s="102"/>
    </row>
    <row r="465" spans="1:115">
      <c r="A465" s="109" t="s">
        <v>11</v>
      </c>
      <c r="B465" s="72" t="s">
        <v>52</v>
      </c>
      <c r="C465" s="99" t="s">
        <v>177</v>
      </c>
      <c r="D465" s="100">
        <v>2.5592600000000001</v>
      </c>
      <c r="E465" s="100">
        <v>64.540480000000002</v>
      </c>
      <c r="F465" s="100">
        <v>29.807320000000001</v>
      </c>
      <c r="G465" s="71" t="s">
        <v>31</v>
      </c>
      <c r="H465" s="100">
        <v>4.0999999999999996</v>
      </c>
      <c r="I465" s="100">
        <v>2.92</v>
      </c>
      <c r="J465" s="100">
        <v>2.99</v>
      </c>
      <c r="K465" s="100">
        <v>3.08</v>
      </c>
      <c r="L465" s="100">
        <v>4.0599999999999996</v>
      </c>
      <c r="M465" s="100">
        <v>2.83</v>
      </c>
      <c r="N465" s="100">
        <v>3.21</v>
      </c>
      <c r="O465" s="100">
        <v>4.5199999999999996</v>
      </c>
      <c r="P465" s="100">
        <v>4.5199999999999996</v>
      </c>
      <c r="Q465" s="100">
        <v>36.92</v>
      </c>
      <c r="R465" s="100">
        <v>57.13</v>
      </c>
      <c r="S465" s="100">
        <v>21.63</v>
      </c>
      <c r="T465" s="100">
        <v>9.23</v>
      </c>
      <c r="U465" s="100">
        <v>10.62</v>
      </c>
      <c r="V465" s="100">
        <v>0.64</v>
      </c>
      <c r="W465" s="100">
        <v>31.74</v>
      </c>
      <c r="X465" s="100">
        <v>24.3</v>
      </c>
      <c r="Y465" s="71" t="s">
        <v>31</v>
      </c>
      <c r="Z465" s="71" t="s">
        <v>31</v>
      </c>
      <c r="AA465" s="101">
        <v>58.785438836951997</v>
      </c>
      <c r="AB465" s="79">
        <v>16444.765500000001</v>
      </c>
      <c r="AC465" s="101" t="s">
        <v>31</v>
      </c>
      <c r="AD465" s="101" t="s">
        <v>31</v>
      </c>
      <c r="AE465" s="101" t="s">
        <v>31</v>
      </c>
      <c r="AF465" s="101" t="s">
        <v>31</v>
      </c>
      <c r="AG465" s="101" t="s">
        <v>31</v>
      </c>
      <c r="AH465" s="101" t="s">
        <v>31</v>
      </c>
      <c r="AI465" s="101" t="s">
        <v>31</v>
      </c>
      <c r="AJ465" s="101" t="s">
        <v>31</v>
      </c>
      <c r="AK465" s="101" t="s">
        <v>31</v>
      </c>
      <c r="AL465" s="101" t="s">
        <v>31</v>
      </c>
      <c r="AM465" s="101" t="s">
        <v>31</v>
      </c>
      <c r="AN465" s="101" t="s">
        <v>31</v>
      </c>
      <c r="AO465" s="101" t="s">
        <v>31</v>
      </c>
      <c r="AP465" s="101" t="s">
        <v>31</v>
      </c>
      <c r="AQ465" s="101" t="s">
        <v>31</v>
      </c>
      <c r="AR465" s="101" t="s">
        <v>31</v>
      </c>
      <c r="AS465" s="101" t="s">
        <v>31</v>
      </c>
      <c r="AT465" s="101" t="s">
        <v>31</v>
      </c>
      <c r="AU465" s="101" t="s">
        <v>31</v>
      </c>
      <c r="AV465" s="101">
        <v>65.824569040611394</v>
      </c>
      <c r="AW465" s="101">
        <v>22.149659749921522</v>
      </c>
      <c r="AX465" s="101" t="s">
        <v>31</v>
      </c>
      <c r="AY465" s="101" t="s">
        <v>31</v>
      </c>
      <c r="AZ465" s="101" t="s">
        <v>31</v>
      </c>
      <c r="BA465" s="101" t="s">
        <v>31</v>
      </c>
      <c r="BB465" s="101" t="s">
        <v>31</v>
      </c>
      <c r="BC465" s="101">
        <v>13.8</v>
      </c>
      <c r="BD465" s="101" t="s">
        <v>31</v>
      </c>
      <c r="BE465" s="101" t="s">
        <v>31</v>
      </c>
      <c r="BF465" s="101" t="s">
        <v>31</v>
      </c>
      <c r="BG465" s="101" t="s">
        <v>31</v>
      </c>
      <c r="BH465" s="102"/>
      <c r="BI465" s="102"/>
      <c r="BJ465" s="102"/>
      <c r="BK465" s="102"/>
      <c r="BL465" s="102"/>
      <c r="BM465" s="102"/>
      <c r="BN465" s="102"/>
      <c r="BO465" s="102"/>
      <c r="BP465" s="102"/>
      <c r="BQ465" s="102"/>
      <c r="BR465" s="102"/>
      <c r="BS465" s="102"/>
      <c r="BT465" s="102"/>
      <c r="BU465" s="102"/>
      <c r="BV465" s="102"/>
      <c r="BW465" s="102"/>
      <c r="BX465" s="102"/>
      <c r="BY465" s="102"/>
      <c r="BZ465" s="102"/>
      <c r="CA465" s="102"/>
      <c r="CB465" s="102"/>
      <c r="CC465" s="102"/>
      <c r="CD465" s="102"/>
      <c r="CE465" s="102"/>
      <c r="CF465" s="102"/>
      <c r="CG465" s="102"/>
      <c r="CH465" s="102"/>
      <c r="CI465" s="102"/>
      <c r="CJ465" s="102"/>
      <c r="CK465" s="102"/>
      <c r="CL465" s="102"/>
      <c r="CM465" s="102"/>
      <c r="CN465" s="102"/>
      <c r="CO465" s="102"/>
      <c r="CP465" s="102"/>
      <c r="CQ465" s="102"/>
      <c r="CR465" s="102"/>
      <c r="CS465" s="102"/>
      <c r="CT465" s="102"/>
      <c r="CU465" s="102"/>
      <c r="CV465" s="102"/>
      <c r="CW465" s="102"/>
      <c r="CX465" s="102"/>
      <c r="CY465" s="102"/>
      <c r="CZ465" s="102"/>
      <c r="DA465" s="102"/>
      <c r="DB465" s="102"/>
      <c r="DC465" s="102"/>
      <c r="DD465" s="102"/>
      <c r="DE465" s="102"/>
      <c r="DF465" s="102"/>
      <c r="DG465" s="102"/>
      <c r="DH465" s="102"/>
      <c r="DI465" s="102"/>
      <c r="DJ465" s="102"/>
      <c r="DK465" s="102"/>
    </row>
    <row r="466" spans="1:115">
      <c r="A466" s="109" t="s">
        <v>11</v>
      </c>
      <c r="B466" s="72" t="s">
        <v>51</v>
      </c>
      <c r="C466" s="99" t="s">
        <v>177</v>
      </c>
      <c r="D466" s="100">
        <v>2.5645500000000001</v>
      </c>
      <c r="E466" s="100">
        <v>63.335619999999999</v>
      </c>
      <c r="F466" s="100">
        <v>30.747789999999998</v>
      </c>
      <c r="G466" s="71" t="s">
        <v>31</v>
      </c>
      <c r="H466" s="100">
        <v>3.57</v>
      </c>
      <c r="I466" s="100">
        <v>3.11</v>
      </c>
      <c r="J466" s="100">
        <v>3.18</v>
      </c>
      <c r="K466" s="100">
        <v>3.47</v>
      </c>
      <c r="L466" s="100">
        <v>4.21</v>
      </c>
      <c r="M466" s="100">
        <v>2.88</v>
      </c>
      <c r="N466" s="100">
        <v>3.42</v>
      </c>
      <c r="O466" s="100">
        <v>4.6500000000000004</v>
      </c>
      <c r="P466" s="100">
        <v>4.59</v>
      </c>
      <c r="Q466" s="100">
        <v>30.76</v>
      </c>
      <c r="R466" s="100">
        <v>53.95</v>
      </c>
      <c r="S466" s="100">
        <v>23</v>
      </c>
      <c r="T466" s="100">
        <v>8.9700000000000006</v>
      </c>
      <c r="U466" s="100">
        <v>11.85</v>
      </c>
      <c r="V466" s="100">
        <v>0.52</v>
      </c>
      <c r="W466" s="100">
        <v>25.91</v>
      </c>
      <c r="X466" s="100">
        <v>22.22</v>
      </c>
      <c r="Y466" s="100">
        <v>63.57</v>
      </c>
      <c r="Z466" s="100">
        <v>63.24</v>
      </c>
      <c r="AA466" s="101">
        <v>61.697117124427002</v>
      </c>
      <c r="AB466" s="79">
        <v>16744.8027</v>
      </c>
      <c r="AC466" s="101" t="s">
        <v>31</v>
      </c>
      <c r="AD466" s="101" t="s">
        <v>31</v>
      </c>
      <c r="AE466" s="101" t="s">
        <v>31</v>
      </c>
      <c r="AF466" s="101" t="s">
        <v>31</v>
      </c>
      <c r="AG466" s="101" t="s">
        <v>31</v>
      </c>
      <c r="AH466" s="101" t="s">
        <v>31</v>
      </c>
      <c r="AI466" s="101" t="s">
        <v>31</v>
      </c>
      <c r="AJ466" s="101" t="s">
        <v>31</v>
      </c>
      <c r="AK466" s="101" t="s">
        <v>31</v>
      </c>
      <c r="AL466" s="101" t="s">
        <v>31</v>
      </c>
      <c r="AM466" s="101" t="s">
        <v>31</v>
      </c>
      <c r="AN466" s="101" t="s">
        <v>31</v>
      </c>
      <c r="AO466" s="101" t="s">
        <v>31</v>
      </c>
      <c r="AP466" s="101" t="s">
        <v>31</v>
      </c>
      <c r="AQ466" s="101" t="s">
        <v>31</v>
      </c>
      <c r="AR466" s="101" t="s">
        <v>31</v>
      </c>
      <c r="AS466" s="101" t="s">
        <v>31</v>
      </c>
      <c r="AT466" s="101" t="s">
        <v>31</v>
      </c>
      <c r="AU466" s="101" t="s">
        <v>31</v>
      </c>
      <c r="AV466" s="101">
        <v>63.074433558094498</v>
      </c>
      <c r="AW466" s="101">
        <v>22.450587150878274</v>
      </c>
      <c r="AX466" s="101" t="s">
        <v>31</v>
      </c>
      <c r="AY466" s="101" t="s">
        <v>31</v>
      </c>
      <c r="AZ466" s="101" t="s">
        <v>31</v>
      </c>
      <c r="BA466" s="101" t="s">
        <v>31</v>
      </c>
      <c r="BB466" s="101" t="s">
        <v>31</v>
      </c>
      <c r="BC466" s="101">
        <v>14.3</v>
      </c>
      <c r="BD466" s="101" t="s">
        <v>31</v>
      </c>
      <c r="BE466" s="101" t="s">
        <v>31</v>
      </c>
      <c r="BF466" s="101" t="s">
        <v>31</v>
      </c>
      <c r="BG466" s="101" t="s">
        <v>31</v>
      </c>
      <c r="BH466" s="102"/>
      <c r="BI466" s="102"/>
      <c r="BJ466" s="102"/>
      <c r="BK466" s="102"/>
      <c r="BL466" s="102"/>
      <c r="BM466" s="102"/>
      <c r="BN466" s="102"/>
      <c r="BO466" s="102"/>
      <c r="BP466" s="102"/>
      <c r="BQ466" s="102"/>
      <c r="BR466" s="102"/>
      <c r="BS466" s="102"/>
      <c r="BT466" s="102"/>
      <c r="BU466" s="102"/>
      <c r="BV466" s="102"/>
      <c r="BW466" s="102"/>
      <c r="BX466" s="102"/>
      <c r="BY466" s="102"/>
      <c r="BZ466" s="102"/>
      <c r="CA466" s="102"/>
      <c r="CB466" s="102"/>
      <c r="CC466" s="102"/>
      <c r="CD466" s="102"/>
      <c r="CE466" s="102"/>
      <c r="CF466" s="102"/>
      <c r="CG466" s="102"/>
      <c r="CH466" s="102"/>
      <c r="CI466" s="102"/>
      <c r="CJ466" s="102"/>
      <c r="CK466" s="102"/>
      <c r="CL466" s="102"/>
      <c r="CM466" s="102"/>
      <c r="CN466" s="102"/>
      <c r="CO466" s="102"/>
      <c r="CP466" s="102"/>
      <c r="CQ466" s="102"/>
      <c r="CR466" s="102"/>
      <c r="CS466" s="102"/>
      <c r="CT466" s="102"/>
      <c r="CU466" s="102"/>
      <c r="CV466" s="102"/>
      <c r="CW466" s="102"/>
      <c r="CX466" s="102"/>
      <c r="CY466" s="102"/>
      <c r="CZ466" s="102"/>
      <c r="DA466" s="102"/>
      <c r="DB466" s="102"/>
      <c r="DC466" s="102"/>
      <c r="DD466" s="102"/>
      <c r="DE466" s="102"/>
      <c r="DF466" s="102"/>
      <c r="DG466" s="102"/>
      <c r="DH466" s="102"/>
      <c r="DI466" s="102"/>
      <c r="DJ466" s="102"/>
      <c r="DK466" s="102"/>
    </row>
    <row r="467" spans="1:115">
      <c r="A467" s="109" t="s">
        <v>11</v>
      </c>
      <c r="B467" s="72" t="s">
        <v>50</v>
      </c>
      <c r="C467" s="99" t="s">
        <v>177</v>
      </c>
      <c r="D467" s="100">
        <v>2.5024299999999999</v>
      </c>
      <c r="E467" s="100">
        <v>62.592269999999999</v>
      </c>
      <c r="F467" s="100">
        <v>31.56033</v>
      </c>
      <c r="G467" s="71" t="s">
        <v>31</v>
      </c>
      <c r="H467" s="100">
        <v>3.88</v>
      </c>
      <c r="I467" s="100">
        <v>2.98</v>
      </c>
      <c r="J467" s="100">
        <v>3.17</v>
      </c>
      <c r="K467" s="100">
        <v>3.24</v>
      </c>
      <c r="L467" s="100">
        <v>4.1399999999999997</v>
      </c>
      <c r="M467" s="100">
        <v>3</v>
      </c>
      <c r="N467" s="100">
        <v>3.22</v>
      </c>
      <c r="O467" s="100">
        <v>4.45</v>
      </c>
      <c r="P467" s="100">
        <v>4.3099999999999996</v>
      </c>
      <c r="Q467" s="100">
        <v>33.61</v>
      </c>
      <c r="R467" s="100">
        <v>54.22</v>
      </c>
      <c r="S467" s="100">
        <v>17.75</v>
      </c>
      <c r="T467" s="100">
        <v>8.0299999999999994</v>
      </c>
      <c r="U467" s="100">
        <v>11.27</v>
      </c>
      <c r="V467" s="100">
        <v>0.9</v>
      </c>
      <c r="W467" s="100">
        <v>20.12</v>
      </c>
      <c r="X467" s="100">
        <v>23.84</v>
      </c>
      <c r="Y467" s="100">
        <v>62.86</v>
      </c>
      <c r="Z467" s="100">
        <v>57.82</v>
      </c>
      <c r="AA467" s="101">
        <v>64.758256475989597</v>
      </c>
      <c r="AB467" s="79">
        <v>17208.1253</v>
      </c>
      <c r="AC467" s="101" t="s">
        <v>31</v>
      </c>
      <c r="AD467" s="101" t="s">
        <v>31</v>
      </c>
      <c r="AE467" s="101" t="s">
        <v>31</v>
      </c>
      <c r="AF467" s="101" t="s">
        <v>31</v>
      </c>
      <c r="AG467" s="101" t="s">
        <v>31</v>
      </c>
      <c r="AH467" s="101" t="s">
        <v>31</v>
      </c>
      <c r="AI467" s="101" t="s">
        <v>31</v>
      </c>
      <c r="AJ467" s="101" t="s">
        <v>31</v>
      </c>
      <c r="AK467" s="101" t="s">
        <v>31</v>
      </c>
      <c r="AL467" s="101" t="s">
        <v>31</v>
      </c>
      <c r="AM467" s="101" t="s">
        <v>31</v>
      </c>
      <c r="AN467" s="101" t="s">
        <v>31</v>
      </c>
      <c r="AO467" s="101" t="s">
        <v>31</v>
      </c>
      <c r="AP467" s="101" t="s">
        <v>31</v>
      </c>
      <c r="AQ467" s="101" t="s">
        <v>31</v>
      </c>
      <c r="AR467" s="101" t="s">
        <v>31</v>
      </c>
      <c r="AS467" s="101" t="s">
        <v>31</v>
      </c>
      <c r="AT467" s="101" t="s">
        <v>31</v>
      </c>
      <c r="AU467" s="101" t="s">
        <v>31</v>
      </c>
      <c r="AV467" s="101">
        <v>60.740794970866901</v>
      </c>
      <c r="AW467" s="101">
        <v>24.294920507884036</v>
      </c>
      <c r="AX467" s="101" t="s">
        <v>31</v>
      </c>
      <c r="AY467" s="101" t="s">
        <v>31</v>
      </c>
      <c r="AZ467" s="101">
        <v>40.5</v>
      </c>
      <c r="BA467" s="101" t="s">
        <v>31</v>
      </c>
      <c r="BB467" s="101" t="s">
        <v>31</v>
      </c>
      <c r="BC467" s="101">
        <v>14.9</v>
      </c>
      <c r="BD467" s="101" t="s">
        <v>31</v>
      </c>
      <c r="BE467" s="101" t="s">
        <v>31</v>
      </c>
      <c r="BF467" s="101" t="s">
        <v>31</v>
      </c>
      <c r="BG467" s="101" t="s">
        <v>31</v>
      </c>
      <c r="BH467" s="102"/>
      <c r="BI467" s="102"/>
      <c r="BJ467" s="102"/>
      <c r="BK467" s="102"/>
      <c r="BL467" s="102"/>
      <c r="BM467" s="102"/>
      <c r="BN467" s="102"/>
      <c r="BO467" s="102"/>
      <c r="BP467" s="102"/>
      <c r="BQ467" s="102"/>
      <c r="BR467" s="102"/>
      <c r="BS467" s="102"/>
      <c r="BT467" s="102"/>
      <c r="BU467" s="102"/>
      <c r="BV467" s="102"/>
      <c r="BW467" s="102"/>
      <c r="BX467" s="102"/>
      <c r="BY467" s="102"/>
      <c r="BZ467" s="102"/>
      <c r="CA467" s="102"/>
      <c r="CB467" s="102"/>
      <c r="CC467" s="102"/>
      <c r="CD467" s="102"/>
      <c r="CE467" s="102"/>
      <c r="CF467" s="102"/>
      <c r="CG467" s="102"/>
      <c r="CH467" s="102"/>
      <c r="CI467" s="102"/>
      <c r="CJ467" s="102"/>
      <c r="CK467" s="102"/>
      <c r="CL467" s="102"/>
      <c r="CM467" s="102"/>
      <c r="CN467" s="102"/>
      <c r="CO467" s="102"/>
      <c r="CP467" s="102"/>
      <c r="CQ467" s="102"/>
      <c r="CR467" s="102"/>
      <c r="CS467" s="102"/>
      <c r="CT467" s="102"/>
      <c r="CU467" s="102"/>
      <c r="CV467" s="102"/>
      <c r="CW467" s="102"/>
      <c r="CX467" s="102"/>
      <c r="CY467" s="102"/>
      <c r="CZ467" s="102"/>
      <c r="DA467" s="102"/>
      <c r="DB467" s="102"/>
      <c r="DC467" s="102"/>
      <c r="DD467" s="102"/>
      <c r="DE467" s="102"/>
      <c r="DF467" s="102"/>
      <c r="DG467" s="102"/>
      <c r="DH467" s="102"/>
      <c r="DI467" s="102"/>
      <c r="DJ467" s="102"/>
      <c r="DK467" s="102"/>
    </row>
    <row r="468" spans="1:115">
      <c r="A468" s="109" t="s">
        <v>11</v>
      </c>
      <c r="B468" s="72" t="s">
        <v>49</v>
      </c>
      <c r="C468" s="99" t="s">
        <v>177</v>
      </c>
      <c r="D468" s="100">
        <v>2.5169700000000002</v>
      </c>
      <c r="E468" s="100">
        <v>63.306089999999998</v>
      </c>
      <c r="F468" s="100">
        <v>30.794080000000001</v>
      </c>
      <c r="G468" s="71" t="s">
        <v>31</v>
      </c>
      <c r="H468" s="100">
        <v>4.08</v>
      </c>
      <c r="I468" s="100">
        <v>3.38</v>
      </c>
      <c r="J468" s="100">
        <v>2.98</v>
      </c>
      <c r="K468" s="100">
        <v>3.2</v>
      </c>
      <c r="L468" s="100">
        <v>4.07</v>
      </c>
      <c r="M468" s="100">
        <v>2.96</v>
      </c>
      <c r="N468" s="100">
        <v>3.46</v>
      </c>
      <c r="O468" s="100">
        <v>4.75</v>
      </c>
      <c r="P468" s="100">
        <v>4.54</v>
      </c>
      <c r="Q468" s="100">
        <v>32.32</v>
      </c>
      <c r="R468" s="100">
        <v>52.13</v>
      </c>
      <c r="S468" s="100">
        <v>21.64</v>
      </c>
      <c r="T468" s="100">
        <v>9.01</v>
      </c>
      <c r="U468" s="100">
        <v>12.44</v>
      </c>
      <c r="V468" s="100">
        <v>0.63</v>
      </c>
      <c r="W468" s="100">
        <v>32.79</v>
      </c>
      <c r="X468" s="100">
        <v>23.48</v>
      </c>
      <c r="Y468" s="100">
        <v>60.61</v>
      </c>
      <c r="Z468" s="100">
        <v>59.42</v>
      </c>
      <c r="AA468" s="101">
        <v>67.968529152000002</v>
      </c>
      <c r="AB468" s="79">
        <v>17371.701799999999</v>
      </c>
      <c r="AC468" s="101" t="s">
        <v>31</v>
      </c>
      <c r="AD468" s="101" t="s">
        <v>31</v>
      </c>
      <c r="AE468" s="101" t="s">
        <v>31</v>
      </c>
      <c r="AF468" s="101" t="s">
        <v>31</v>
      </c>
      <c r="AG468" s="101" t="s">
        <v>31</v>
      </c>
      <c r="AH468" s="101" t="s">
        <v>31</v>
      </c>
      <c r="AI468" s="101" t="s">
        <v>31</v>
      </c>
      <c r="AJ468" s="101" t="s">
        <v>31</v>
      </c>
      <c r="AK468" s="101" t="s">
        <v>31</v>
      </c>
      <c r="AL468" s="101" t="s">
        <v>31</v>
      </c>
      <c r="AM468" s="101" t="s">
        <v>31</v>
      </c>
      <c r="AN468" s="101" t="s">
        <v>31</v>
      </c>
      <c r="AO468" s="101" t="s">
        <v>31</v>
      </c>
      <c r="AP468" s="101" t="s">
        <v>31</v>
      </c>
      <c r="AQ468" s="101" t="s">
        <v>31</v>
      </c>
      <c r="AR468" s="101" t="s">
        <v>31</v>
      </c>
      <c r="AS468" s="101" t="s">
        <v>31</v>
      </c>
      <c r="AT468" s="101" t="s">
        <v>31</v>
      </c>
      <c r="AU468" s="101" t="s">
        <v>31</v>
      </c>
      <c r="AV468" s="101">
        <v>59.350535750067202</v>
      </c>
      <c r="AW468" s="101">
        <v>25.500663447516775</v>
      </c>
      <c r="AX468" s="101" t="s">
        <v>31</v>
      </c>
      <c r="AY468" s="101" t="s">
        <v>31</v>
      </c>
      <c r="AZ468" s="101" t="s">
        <v>31</v>
      </c>
      <c r="BA468" s="101" t="s">
        <v>31</v>
      </c>
      <c r="BB468" s="101" t="s">
        <v>31</v>
      </c>
      <c r="BC468" s="101">
        <v>15.2</v>
      </c>
      <c r="BD468" s="101">
        <v>14.3</v>
      </c>
      <c r="BE468" s="101" t="s">
        <v>31</v>
      </c>
      <c r="BF468" s="101" t="s">
        <v>31</v>
      </c>
      <c r="BG468" s="101" t="s">
        <v>31</v>
      </c>
      <c r="BH468" s="102"/>
      <c r="BI468" s="102"/>
      <c r="BJ468" s="102"/>
      <c r="BK468" s="102"/>
      <c r="BL468" s="102"/>
      <c r="BM468" s="102"/>
      <c r="BN468" s="102"/>
      <c r="BO468" s="102"/>
      <c r="BP468" s="102"/>
      <c r="BQ468" s="102"/>
      <c r="BR468" s="102"/>
      <c r="BS468" s="102"/>
      <c r="BT468" s="102"/>
      <c r="BU468" s="102"/>
      <c r="BV468" s="102"/>
      <c r="BW468" s="102"/>
      <c r="BX468" s="102"/>
      <c r="BY468" s="102"/>
      <c r="BZ468" s="102"/>
      <c r="CA468" s="102"/>
      <c r="CB468" s="102"/>
      <c r="CC468" s="102"/>
      <c r="CD468" s="102"/>
      <c r="CE468" s="102"/>
      <c r="CF468" s="102"/>
      <c r="CG468" s="102"/>
      <c r="CH468" s="102"/>
      <c r="CI468" s="102"/>
      <c r="CJ468" s="102"/>
      <c r="CK468" s="102"/>
      <c r="CL468" s="102"/>
      <c r="CM468" s="102"/>
      <c r="CN468" s="102"/>
      <c r="CO468" s="102"/>
      <c r="CP468" s="102"/>
      <c r="CQ468" s="102"/>
      <c r="CR468" s="102"/>
      <c r="CS468" s="102"/>
      <c r="CT468" s="102"/>
      <c r="CU468" s="102"/>
      <c r="CV468" s="102"/>
      <c r="CW468" s="102"/>
      <c r="CX468" s="102"/>
      <c r="CY468" s="102"/>
      <c r="CZ468" s="102"/>
      <c r="DA468" s="102"/>
      <c r="DB468" s="102"/>
      <c r="DC468" s="102"/>
      <c r="DD468" s="102"/>
      <c r="DE468" s="102"/>
      <c r="DF468" s="102"/>
      <c r="DG468" s="102"/>
      <c r="DH468" s="102"/>
      <c r="DI468" s="102"/>
      <c r="DJ468" s="102"/>
      <c r="DK468" s="102"/>
    </row>
    <row r="469" spans="1:115">
      <c r="A469" s="109" t="s">
        <v>11</v>
      </c>
      <c r="B469" s="72" t="s">
        <v>48</v>
      </c>
      <c r="C469" s="99" t="s">
        <v>177</v>
      </c>
      <c r="D469" s="100">
        <v>2.5576400000000001</v>
      </c>
      <c r="E469" s="100">
        <v>64.277389999999997</v>
      </c>
      <c r="F469" s="100">
        <v>29.859220000000001</v>
      </c>
      <c r="G469" s="98">
        <v>8.2200000000000006</v>
      </c>
      <c r="H469" s="100">
        <v>3.91</v>
      </c>
      <c r="I469" s="100">
        <v>3.27</v>
      </c>
      <c r="J469" s="100">
        <v>3.19</v>
      </c>
      <c r="K469" s="100">
        <v>3.26</v>
      </c>
      <c r="L469" s="100">
        <v>4.0599999999999996</v>
      </c>
      <c r="M469" s="100">
        <v>2.81</v>
      </c>
      <c r="N469" s="100">
        <v>3.42</v>
      </c>
      <c r="O469" s="100">
        <v>4.6500000000000004</v>
      </c>
      <c r="P469" s="100">
        <v>4.47</v>
      </c>
      <c r="Q469" s="100">
        <v>24.12</v>
      </c>
      <c r="R469" s="100">
        <v>51.2</v>
      </c>
      <c r="S469" s="100">
        <v>25.67</v>
      </c>
      <c r="T469" s="100">
        <v>7.11</v>
      </c>
      <c r="U469" s="100">
        <v>10.029999999999999</v>
      </c>
      <c r="V469" s="100">
        <v>0.57999999999999996</v>
      </c>
      <c r="W469" s="100">
        <v>29.95</v>
      </c>
      <c r="X469" s="100">
        <v>22.4</v>
      </c>
      <c r="Y469" s="100">
        <v>49.09</v>
      </c>
      <c r="Z469" s="100">
        <v>51.45</v>
      </c>
      <c r="AA469" s="101">
        <v>68.931193269972098</v>
      </c>
      <c r="AB469" s="79">
        <v>15464.976699999999</v>
      </c>
      <c r="AC469" s="101" t="s">
        <v>31</v>
      </c>
      <c r="AD469" s="101" t="s">
        <v>31</v>
      </c>
      <c r="AE469" s="101" t="s">
        <v>31</v>
      </c>
      <c r="AF469" s="101" t="s">
        <v>31</v>
      </c>
      <c r="AG469" s="101" t="s">
        <v>31</v>
      </c>
      <c r="AH469" s="101" t="s">
        <v>31</v>
      </c>
      <c r="AI469" s="101" t="s">
        <v>31</v>
      </c>
      <c r="AJ469" s="101" t="s">
        <v>31</v>
      </c>
      <c r="AK469" s="101" t="s">
        <v>31</v>
      </c>
      <c r="AL469" s="101" t="s">
        <v>31</v>
      </c>
      <c r="AM469" s="101" t="s">
        <v>31</v>
      </c>
      <c r="AN469" s="101" t="s">
        <v>31</v>
      </c>
      <c r="AO469" s="101" t="s">
        <v>31</v>
      </c>
      <c r="AP469" s="101">
        <v>83.333330000000004</v>
      </c>
      <c r="AQ469" s="101">
        <v>9</v>
      </c>
      <c r="AR469" s="101">
        <v>90</v>
      </c>
      <c r="AS469" s="101">
        <v>8.6</v>
      </c>
      <c r="AT469" s="101">
        <v>86</v>
      </c>
      <c r="AU469" s="101" t="s">
        <v>31</v>
      </c>
      <c r="AV469" s="101">
        <v>56.227171757855601</v>
      </c>
      <c r="AW469" s="101">
        <v>26.873622246369194</v>
      </c>
      <c r="AX469" s="101" t="s">
        <v>31</v>
      </c>
      <c r="AY469" s="101" t="s">
        <v>31</v>
      </c>
      <c r="AZ469" s="101" t="s">
        <v>31</v>
      </c>
      <c r="BA469" s="101" t="s">
        <v>31</v>
      </c>
      <c r="BB469" s="101" t="s">
        <v>31</v>
      </c>
      <c r="BC469" s="101">
        <v>16.3</v>
      </c>
      <c r="BD469" s="101" t="s">
        <v>31</v>
      </c>
      <c r="BE469" s="101" t="s">
        <v>31</v>
      </c>
      <c r="BF469" s="101" t="s">
        <v>31</v>
      </c>
      <c r="BG469" s="101" t="s">
        <v>31</v>
      </c>
      <c r="BH469" s="102"/>
      <c r="BI469" s="102"/>
      <c r="BJ469" s="102"/>
      <c r="BK469" s="102"/>
      <c r="BL469" s="102"/>
      <c r="BM469" s="102"/>
      <c r="BN469" s="102"/>
      <c r="BO469" s="102"/>
      <c r="BP469" s="102"/>
      <c r="BQ469" s="102"/>
      <c r="BR469" s="102"/>
      <c r="BS469" s="102"/>
      <c r="BT469" s="102"/>
      <c r="BU469" s="102"/>
      <c r="BV469" s="102"/>
      <c r="BW469" s="102"/>
      <c r="BX469" s="102"/>
      <c r="BY469" s="102"/>
      <c r="BZ469" s="102"/>
      <c r="CA469" s="102"/>
      <c r="CB469" s="102"/>
      <c r="CC469" s="102"/>
      <c r="CD469" s="102"/>
      <c r="CE469" s="102"/>
      <c r="CF469" s="102"/>
      <c r="CG469" s="102"/>
      <c r="CH469" s="102"/>
      <c r="CI469" s="102"/>
      <c r="CJ469" s="102"/>
      <c r="CK469" s="102"/>
      <c r="CL469" s="102"/>
      <c r="CM469" s="102"/>
      <c r="CN469" s="102"/>
      <c r="CO469" s="102"/>
      <c r="CP469" s="102"/>
      <c r="CQ469" s="102"/>
      <c r="CR469" s="102"/>
      <c r="CS469" s="102"/>
      <c r="CT469" s="102"/>
      <c r="CU469" s="102"/>
      <c r="CV469" s="102"/>
      <c r="CW469" s="102"/>
      <c r="CX469" s="102"/>
      <c r="CY469" s="102"/>
      <c r="CZ469" s="102"/>
      <c r="DA469" s="102"/>
      <c r="DB469" s="102"/>
      <c r="DC469" s="102"/>
      <c r="DD469" s="102"/>
      <c r="DE469" s="102"/>
      <c r="DF469" s="102"/>
      <c r="DG469" s="102"/>
      <c r="DH469" s="102"/>
      <c r="DI469" s="102"/>
      <c r="DJ469" s="102"/>
      <c r="DK469" s="102"/>
    </row>
    <row r="470" spans="1:115">
      <c r="A470" s="109" t="s">
        <v>11</v>
      </c>
      <c r="B470" s="72" t="s">
        <v>47</v>
      </c>
      <c r="C470" s="99" t="s">
        <v>177</v>
      </c>
      <c r="D470" s="100">
        <v>2.6316099999999998</v>
      </c>
      <c r="E470" s="100">
        <v>64.877889999999994</v>
      </c>
      <c r="F470" s="100">
        <v>29.168109999999999</v>
      </c>
      <c r="G470" s="71" t="s">
        <v>31</v>
      </c>
      <c r="H470" s="100">
        <v>3.77</v>
      </c>
      <c r="I470" s="100">
        <v>3.19</v>
      </c>
      <c r="J470" s="100">
        <v>3.08</v>
      </c>
      <c r="K470" s="100">
        <v>3.13</v>
      </c>
      <c r="L470" s="100">
        <v>3.81</v>
      </c>
      <c r="M470" s="100">
        <v>2.91</v>
      </c>
      <c r="N470" s="100">
        <v>3.29</v>
      </c>
      <c r="O470" s="100">
        <v>4.3899999999999997</v>
      </c>
      <c r="P470" s="100">
        <v>3.87</v>
      </c>
      <c r="Q470" s="100">
        <v>25.18</v>
      </c>
      <c r="R470" s="100">
        <v>48.3</v>
      </c>
      <c r="S470" s="100">
        <v>27.34</v>
      </c>
      <c r="T470" s="100">
        <v>8.18</v>
      </c>
      <c r="U470" s="100">
        <v>9.61</v>
      </c>
      <c r="V470" s="100">
        <v>0.6</v>
      </c>
      <c r="W470" s="100">
        <v>28.13</v>
      </c>
      <c r="X470" s="100">
        <v>34.549999999999997</v>
      </c>
      <c r="Y470" s="100">
        <v>50.24</v>
      </c>
      <c r="Z470" s="100">
        <v>49.57</v>
      </c>
      <c r="AA470" s="101">
        <v>75</v>
      </c>
      <c r="AB470" s="79">
        <v>13881.758599999999</v>
      </c>
      <c r="AC470" s="101" t="s">
        <v>31</v>
      </c>
      <c r="AD470" s="101" t="s">
        <v>31</v>
      </c>
      <c r="AE470" s="101" t="s">
        <v>31</v>
      </c>
      <c r="AF470" s="101" t="s">
        <v>31</v>
      </c>
      <c r="AG470" s="101" t="s">
        <v>31</v>
      </c>
      <c r="AH470" s="101" t="s">
        <v>31</v>
      </c>
      <c r="AI470" s="101" t="s">
        <v>31</v>
      </c>
      <c r="AJ470" s="101" t="s">
        <v>31</v>
      </c>
      <c r="AK470" s="101" t="s">
        <v>31</v>
      </c>
      <c r="AL470" s="101" t="s">
        <v>31</v>
      </c>
      <c r="AM470" s="101" t="s">
        <v>31</v>
      </c>
      <c r="AN470" s="101" t="s">
        <v>31</v>
      </c>
      <c r="AO470" s="101" t="s">
        <v>31</v>
      </c>
      <c r="AP470" s="101">
        <v>83.333330000000004</v>
      </c>
      <c r="AQ470" s="101">
        <v>9</v>
      </c>
      <c r="AR470" s="101">
        <v>90</v>
      </c>
      <c r="AS470" s="101">
        <v>8.6</v>
      </c>
      <c r="AT470" s="101">
        <v>86</v>
      </c>
      <c r="AU470" s="101" t="s">
        <v>31</v>
      </c>
      <c r="AV470" s="101">
        <v>52.701494959125696</v>
      </c>
      <c r="AW470" s="101">
        <v>27.958931137578759</v>
      </c>
      <c r="AX470" s="101" t="s">
        <v>31</v>
      </c>
      <c r="AY470" s="101" t="s">
        <v>31</v>
      </c>
      <c r="AZ470" s="101">
        <v>41.1</v>
      </c>
      <c r="BA470" s="101" t="s">
        <v>31</v>
      </c>
      <c r="BB470" s="101" t="s">
        <v>31</v>
      </c>
      <c r="BC470" s="101">
        <v>16.8</v>
      </c>
      <c r="BD470" s="101" t="s">
        <v>31</v>
      </c>
      <c r="BE470" s="101" t="s">
        <v>31</v>
      </c>
      <c r="BF470" s="101" t="s">
        <v>31</v>
      </c>
      <c r="BG470" s="101" t="s">
        <v>31</v>
      </c>
      <c r="BH470" s="102"/>
      <c r="BI470" s="102"/>
      <c r="BJ470" s="102"/>
      <c r="BK470" s="102"/>
      <c r="BL470" s="102"/>
      <c r="BM470" s="102"/>
      <c r="BN470" s="102"/>
      <c r="BO470" s="102"/>
      <c r="BP470" s="102"/>
      <c r="BQ470" s="102"/>
      <c r="BR470" s="102"/>
      <c r="BS470" s="102"/>
      <c r="BT470" s="102"/>
      <c r="BU470" s="102"/>
      <c r="BV470" s="102"/>
      <c r="BW470" s="102"/>
      <c r="BX470" s="102"/>
      <c r="BY470" s="102"/>
      <c r="BZ470" s="102"/>
      <c r="CA470" s="102"/>
      <c r="CB470" s="102"/>
      <c r="CC470" s="102"/>
      <c r="CD470" s="102"/>
      <c r="CE470" s="102"/>
      <c r="CF470" s="102"/>
      <c r="CG470" s="102"/>
      <c r="CH470" s="102"/>
      <c r="CI470" s="102"/>
      <c r="CJ470" s="102"/>
      <c r="CK470" s="102"/>
      <c r="CL470" s="102"/>
      <c r="CM470" s="102"/>
      <c r="CN470" s="102"/>
      <c r="CO470" s="102"/>
      <c r="CP470" s="102"/>
      <c r="CQ470" s="102"/>
      <c r="CR470" s="102"/>
      <c r="CS470" s="102"/>
      <c r="CT470" s="102"/>
      <c r="CU470" s="102"/>
      <c r="CV470" s="102"/>
      <c r="CW470" s="102"/>
      <c r="CX470" s="102"/>
      <c r="CY470" s="102"/>
      <c r="CZ470" s="102"/>
      <c r="DA470" s="102"/>
      <c r="DB470" s="102"/>
      <c r="DC470" s="102"/>
      <c r="DD470" s="102"/>
      <c r="DE470" s="102"/>
      <c r="DF470" s="102"/>
      <c r="DG470" s="102"/>
      <c r="DH470" s="102"/>
      <c r="DI470" s="102"/>
      <c r="DJ470" s="102"/>
      <c r="DK470" s="102"/>
    </row>
    <row r="471" spans="1:115">
      <c r="A471" s="109" t="s">
        <v>11</v>
      </c>
      <c r="B471" s="72" t="s">
        <v>46</v>
      </c>
      <c r="C471" s="99" t="s">
        <v>177</v>
      </c>
      <c r="D471" s="100">
        <v>2.7679100000000001</v>
      </c>
      <c r="E471" s="100">
        <v>63.523299999999999</v>
      </c>
      <c r="F471" s="100">
        <v>30.38935</v>
      </c>
      <c r="G471" s="98">
        <v>8.2200000000000006</v>
      </c>
      <c r="H471" s="100">
        <v>3.01</v>
      </c>
      <c r="I471" s="100">
        <v>2.57</v>
      </c>
      <c r="J471" s="100">
        <v>2.83</v>
      </c>
      <c r="K471" s="100">
        <v>2.77</v>
      </c>
      <c r="L471" s="100">
        <v>3.24</v>
      </c>
      <c r="M471" s="100">
        <v>3.2</v>
      </c>
      <c r="N471" s="100">
        <v>2.83</v>
      </c>
      <c r="O471" s="100">
        <v>3.64</v>
      </c>
      <c r="P471" s="100">
        <v>3.91</v>
      </c>
      <c r="Q471" s="100">
        <v>36.57</v>
      </c>
      <c r="R471" s="100">
        <v>55.66</v>
      </c>
      <c r="S471" s="100">
        <v>24.56</v>
      </c>
      <c r="T471" s="100">
        <v>6.9</v>
      </c>
      <c r="U471" s="100">
        <v>10.76</v>
      </c>
      <c r="V471" s="100">
        <v>0.7</v>
      </c>
      <c r="W471" s="100">
        <v>32.32</v>
      </c>
      <c r="X471" s="100">
        <v>39.07</v>
      </c>
      <c r="Y471" s="100">
        <v>74.42</v>
      </c>
      <c r="Z471" s="100">
        <v>62.8</v>
      </c>
      <c r="AA471" s="101">
        <v>74</v>
      </c>
      <c r="AB471" s="79">
        <v>13837.001200000001</v>
      </c>
      <c r="AC471" s="101" t="s">
        <v>31</v>
      </c>
      <c r="AD471" s="101" t="s">
        <v>31</v>
      </c>
      <c r="AE471" s="101" t="s">
        <v>31</v>
      </c>
      <c r="AF471" s="101" t="s">
        <v>31</v>
      </c>
      <c r="AG471" s="101" t="s">
        <v>31</v>
      </c>
      <c r="AH471" s="101" t="s">
        <v>31</v>
      </c>
      <c r="AI471" s="101" t="s">
        <v>31</v>
      </c>
      <c r="AJ471" s="101" t="s">
        <v>31</v>
      </c>
      <c r="AK471" s="101" t="s">
        <v>31</v>
      </c>
      <c r="AL471" s="101" t="s">
        <v>31</v>
      </c>
      <c r="AM471" s="101" t="s">
        <v>31</v>
      </c>
      <c r="AN471" s="101" t="s">
        <v>31</v>
      </c>
      <c r="AO471" s="101" t="s">
        <v>31</v>
      </c>
      <c r="AP471" s="101">
        <v>83.333330000000004</v>
      </c>
      <c r="AQ471" s="101">
        <v>9</v>
      </c>
      <c r="AR471" s="101">
        <v>90</v>
      </c>
      <c r="AS471" s="101">
        <v>8.6</v>
      </c>
      <c r="AT471" s="101">
        <v>86</v>
      </c>
      <c r="AU471" s="101" t="s">
        <v>31</v>
      </c>
      <c r="AV471" s="101">
        <v>53.650927256086099</v>
      </c>
      <c r="AW471" s="101">
        <v>29.941410116816957</v>
      </c>
      <c r="AX471" s="101" t="s">
        <v>31</v>
      </c>
      <c r="AY471" s="101" t="s">
        <v>31</v>
      </c>
      <c r="AZ471" s="101" t="s">
        <v>31</v>
      </c>
      <c r="BA471" s="101" t="s">
        <v>31</v>
      </c>
      <c r="BB471" s="101" t="s">
        <v>31</v>
      </c>
      <c r="BC471" s="101">
        <v>17</v>
      </c>
      <c r="BD471" s="101">
        <v>23.8</v>
      </c>
      <c r="BE471" s="101" t="s">
        <v>31</v>
      </c>
      <c r="BF471" s="101" t="s">
        <v>31</v>
      </c>
      <c r="BG471" s="101" t="s">
        <v>31</v>
      </c>
      <c r="BH471" s="102"/>
      <c r="BI471" s="102"/>
      <c r="BJ471" s="102"/>
      <c r="BK471" s="102"/>
      <c r="BL471" s="102"/>
      <c r="BM471" s="102"/>
      <c r="BN471" s="102"/>
      <c r="BO471" s="102"/>
      <c r="BP471" s="102"/>
      <c r="BQ471" s="102"/>
      <c r="BR471" s="102"/>
      <c r="BS471" s="102"/>
      <c r="BT471" s="102"/>
      <c r="BU471" s="102"/>
      <c r="BV471" s="102"/>
      <c r="BW471" s="102"/>
      <c r="BX471" s="102"/>
      <c r="BY471" s="102"/>
      <c r="BZ471" s="102"/>
      <c r="CA471" s="102"/>
      <c r="CB471" s="102"/>
      <c r="CC471" s="102"/>
      <c r="CD471" s="102"/>
      <c r="CE471" s="102"/>
      <c r="CF471" s="102"/>
      <c r="CG471" s="102"/>
      <c r="CH471" s="102"/>
      <c r="CI471" s="102"/>
      <c r="CJ471" s="102"/>
      <c r="CK471" s="102"/>
      <c r="CL471" s="102"/>
      <c r="CM471" s="102"/>
      <c r="CN471" s="102"/>
      <c r="CO471" s="102"/>
      <c r="CP471" s="102"/>
      <c r="CQ471" s="102"/>
      <c r="CR471" s="102"/>
      <c r="CS471" s="102"/>
      <c r="CT471" s="102"/>
      <c r="CU471" s="102"/>
      <c r="CV471" s="102"/>
      <c r="CW471" s="102"/>
      <c r="CX471" s="102"/>
      <c r="CY471" s="102"/>
      <c r="CZ471" s="102"/>
      <c r="DA471" s="102"/>
      <c r="DB471" s="102"/>
      <c r="DC471" s="102"/>
      <c r="DD471" s="102"/>
      <c r="DE471" s="102"/>
      <c r="DF471" s="102"/>
      <c r="DG471" s="102"/>
      <c r="DH471" s="102"/>
      <c r="DI471" s="102"/>
      <c r="DJ471" s="102"/>
      <c r="DK471" s="102"/>
    </row>
    <row r="472" spans="1:115">
      <c r="A472" s="109" t="s">
        <v>11</v>
      </c>
      <c r="B472" s="72" t="s">
        <v>45</v>
      </c>
      <c r="C472" s="99" t="s">
        <v>177</v>
      </c>
      <c r="D472" s="100">
        <v>2.8127</v>
      </c>
      <c r="E472" s="100">
        <v>57.899389999999997</v>
      </c>
      <c r="F472" s="100">
        <v>32.661020000000001</v>
      </c>
      <c r="G472" s="71" t="s">
        <v>31</v>
      </c>
      <c r="H472" s="100">
        <v>2.72</v>
      </c>
      <c r="I472" s="100">
        <v>2.37</v>
      </c>
      <c r="J472" s="100">
        <v>2.48</v>
      </c>
      <c r="K472" s="100">
        <v>2.33</v>
      </c>
      <c r="L472" s="100">
        <v>3.23</v>
      </c>
      <c r="M472" s="100">
        <v>3.22</v>
      </c>
      <c r="N472" s="100">
        <v>2.4900000000000002</v>
      </c>
      <c r="O472" s="100">
        <v>3.84</v>
      </c>
      <c r="P472" s="100">
        <v>3.85</v>
      </c>
      <c r="Q472" s="100">
        <v>28.35</v>
      </c>
      <c r="R472" s="100">
        <v>56.16</v>
      </c>
      <c r="S472" s="100">
        <v>26.67</v>
      </c>
      <c r="T472" s="100">
        <v>6.87</v>
      </c>
      <c r="U472" s="100">
        <v>7.96</v>
      </c>
      <c r="V472" s="100">
        <v>0.57999999999999996</v>
      </c>
      <c r="W472" s="100">
        <v>22.94</v>
      </c>
      <c r="X472" s="100">
        <v>39.450000000000003</v>
      </c>
      <c r="Y472" s="100">
        <v>75.349999999999994</v>
      </c>
      <c r="Z472" s="100">
        <v>65.92</v>
      </c>
      <c r="AA472" s="101">
        <v>71</v>
      </c>
      <c r="AB472" s="79">
        <v>13509.4665</v>
      </c>
      <c r="AC472" s="101" t="s">
        <v>31</v>
      </c>
      <c r="AD472" s="101" t="s">
        <v>31</v>
      </c>
      <c r="AE472" s="101" t="s">
        <v>31</v>
      </c>
      <c r="AF472" s="101" t="s">
        <v>31</v>
      </c>
      <c r="AG472" s="101" t="s">
        <v>31</v>
      </c>
      <c r="AH472" s="101" t="s">
        <v>31</v>
      </c>
      <c r="AI472" s="101" t="s">
        <v>31</v>
      </c>
      <c r="AJ472" s="101" t="s">
        <v>31</v>
      </c>
      <c r="AK472" s="101" t="s">
        <v>31</v>
      </c>
      <c r="AL472" s="101" t="s">
        <v>31</v>
      </c>
      <c r="AM472" s="101" t="s">
        <v>31</v>
      </c>
      <c r="AN472" s="101" t="s">
        <v>31</v>
      </c>
      <c r="AO472" s="101" t="s">
        <v>31</v>
      </c>
      <c r="AP472" s="101">
        <v>83.333330000000004</v>
      </c>
      <c r="AQ472" s="101">
        <v>9</v>
      </c>
      <c r="AR472" s="101">
        <v>90</v>
      </c>
      <c r="AS472" s="101">
        <v>8.6</v>
      </c>
      <c r="AT472" s="101">
        <v>86</v>
      </c>
      <c r="AU472" s="101" t="s">
        <v>31</v>
      </c>
      <c r="AV472" s="101">
        <v>49.946032748520402</v>
      </c>
      <c r="AW472" s="101">
        <v>24.7658273029285</v>
      </c>
      <c r="AX472" s="101" t="s">
        <v>31</v>
      </c>
      <c r="AY472" s="101" t="s">
        <v>31</v>
      </c>
      <c r="AZ472" s="101" t="s">
        <v>31</v>
      </c>
      <c r="BA472" s="101" t="s">
        <v>31</v>
      </c>
      <c r="BB472" s="101" t="s">
        <v>31</v>
      </c>
      <c r="BC472" s="101">
        <v>16.8</v>
      </c>
      <c r="BD472" s="101" t="s">
        <v>31</v>
      </c>
      <c r="BE472" s="101" t="s">
        <v>31</v>
      </c>
      <c r="BF472" s="101" t="s">
        <v>31</v>
      </c>
      <c r="BG472" s="101" t="s">
        <v>31</v>
      </c>
      <c r="BH472" s="102"/>
      <c r="BI472" s="102"/>
      <c r="BJ472" s="102"/>
      <c r="BK472" s="102"/>
      <c r="BL472" s="102"/>
      <c r="BM472" s="102"/>
      <c r="BN472" s="102"/>
      <c r="BO472" s="102"/>
      <c r="BP472" s="102"/>
      <c r="BQ472" s="102"/>
      <c r="BR472" s="102"/>
      <c r="BS472" s="102"/>
      <c r="BT472" s="102"/>
      <c r="BU472" s="102"/>
      <c r="BV472" s="102"/>
      <c r="BW472" s="102"/>
      <c r="BX472" s="102"/>
      <c r="BY472" s="102"/>
      <c r="BZ472" s="102"/>
      <c r="CA472" s="102"/>
      <c r="CB472" s="102"/>
      <c r="CC472" s="102"/>
      <c r="CD472" s="102"/>
      <c r="CE472" s="102"/>
      <c r="CF472" s="102"/>
      <c r="CG472" s="102"/>
      <c r="CH472" s="102"/>
      <c r="CI472" s="102"/>
      <c r="CJ472" s="102"/>
      <c r="CK472" s="102"/>
      <c r="CL472" s="102"/>
      <c r="CM472" s="102"/>
      <c r="CN472" s="102"/>
      <c r="CO472" s="102"/>
      <c r="CP472" s="102"/>
      <c r="CQ472" s="102"/>
      <c r="CR472" s="102"/>
      <c r="CS472" s="102"/>
      <c r="CT472" s="102"/>
      <c r="CU472" s="102"/>
      <c r="CV472" s="102"/>
      <c r="CW472" s="102"/>
      <c r="CX472" s="102"/>
      <c r="CY472" s="102"/>
      <c r="CZ472" s="102"/>
      <c r="DA472" s="102"/>
      <c r="DB472" s="102"/>
      <c r="DC472" s="102"/>
      <c r="DD472" s="102"/>
      <c r="DE472" s="102"/>
      <c r="DF472" s="102"/>
      <c r="DG472" s="102"/>
      <c r="DH472" s="102"/>
      <c r="DI472" s="102"/>
      <c r="DJ472" s="102"/>
      <c r="DK472" s="102"/>
    </row>
    <row r="473" spans="1:115">
      <c r="A473" s="109" t="s">
        <v>11</v>
      </c>
      <c r="B473" s="72" t="s">
        <v>44</v>
      </c>
      <c r="C473" s="99" t="s">
        <v>177</v>
      </c>
      <c r="D473" s="100">
        <v>2.7353999999999998</v>
      </c>
      <c r="E473" s="100">
        <v>56.927570000000003</v>
      </c>
      <c r="F473" s="100">
        <v>32.6126</v>
      </c>
      <c r="G473" s="98">
        <v>8.18</v>
      </c>
      <c r="H473" s="100">
        <v>2.2400000000000002</v>
      </c>
      <c r="I473" s="100">
        <v>2.61</v>
      </c>
      <c r="J473" s="100">
        <v>2.71</v>
      </c>
      <c r="K473" s="100">
        <v>2.29</v>
      </c>
      <c r="L473" s="100">
        <v>3.18</v>
      </c>
      <c r="M473" s="100">
        <v>2.87</v>
      </c>
      <c r="N473" s="100">
        <v>2.63</v>
      </c>
      <c r="O473" s="100">
        <v>3.56</v>
      </c>
      <c r="P473" s="100">
        <v>3.79</v>
      </c>
      <c r="Q473" s="100">
        <v>34.79</v>
      </c>
      <c r="R473" s="100">
        <v>59.52</v>
      </c>
      <c r="S473" s="100">
        <v>28.49</v>
      </c>
      <c r="T473" s="100">
        <v>7.33</v>
      </c>
      <c r="U473" s="100">
        <v>7.59</v>
      </c>
      <c r="V473" s="100">
        <v>0.86</v>
      </c>
      <c r="W473" s="100">
        <v>30.3</v>
      </c>
      <c r="X473" s="100">
        <v>33.89</v>
      </c>
      <c r="Y473" s="100">
        <v>75.849999999999994</v>
      </c>
      <c r="Z473" s="100">
        <v>65.44</v>
      </c>
      <c r="AA473" s="101">
        <v>71.69</v>
      </c>
      <c r="AB473" s="79">
        <v>12761.1646</v>
      </c>
      <c r="AC473" s="101">
        <v>100</v>
      </c>
      <c r="AD473" s="101">
        <v>0.99994633964030943</v>
      </c>
      <c r="AE473" s="101">
        <v>2.5637665587658063</v>
      </c>
      <c r="AF473" s="101">
        <v>18.74310377083561</v>
      </c>
      <c r="AG473" s="101">
        <v>23.116029086870917</v>
      </c>
      <c r="AH473" s="101">
        <v>4.6570009228890097</v>
      </c>
      <c r="AI473" s="101">
        <v>47.506557015829245</v>
      </c>
      <c r="AJ473" s="101">
        <v>41.797068732577429</v>
      </c>
      <c r="AK473" s="101">
        <v>45.651334017728033</v>
      </c>
      <c r="AL473" s="101">
        <v>36.867531820506628</v>
      </c>
      <c r="AM473" s="101">
        <v>2.232246751909031</v>
      </c>
      <c r="AN473" s="101" t="s">
        <v>31</v>
      </c>
      <c r="AO473" s="101" t="s">
        <v>31</v>
      </c>
      <c r="AP473" s="101">
        <v>83.333330000000004</v>
      </c>
      <c r="AQ473" s="101">
        <v>9</v>
      </c>
      <c r="AR473" s="101">
        <v>90</v>
      </c>
      <c r="AS473" s="101">
        <v>8.6</v>
      </c>
      <c r="AT473" s="101">
        <v>86</v>
      </c>
      <c r="AU473" s="101" t="s">
        <v>31</v>
      </c>
      <c r="AV473" s="101">
        <v>48.487339794292197</v>
      </c>
      <c r="AW473" s="101">
        <v>28.182452294022092</v>
      </c>
      <c r="AX473" s="101" t="s">
        <v>31</v>
      </c>
      <c r="AY473" s="101" t="s">
        <v>31</v>
      </c>
      <c r="AZ473" s="101">
        <v>40.4</v>
      </c>
      <c r="BA473" s="101" t="s">
        <v>31</v>
      </c>
      <c r="BB473" s="101" t="s">
        <v>31</v>
      </c>
      <c r="BC473" s="101">
        <v>16.8</v>
      </c>
      <c r="BD473" s="101">
        <v>33.299999999999997</v>
      </c>
      <c r="BE473" s="101" t="s">
        <v>31</v>
      </c>
      <c r="BF473" s="101" t="s">
        <v>31</v>
      </c>
      <c r="BG473" s="101" t="s">
        <v>31</v>
      </c>
      <c r="BH473" s="102"/>
      <c r="BI473" s="102"/>
      <c r="BJ473" s="102"/>
      <c r="BK473" s="102"/>
      <c r="BL473" s="102"/>
      <c r="BM473" s="102"/>
      <c r="BN473" s="102"/>
      <c r="BO473" s="102"/>
      <c r="BP473" s="102"/>
      <c r="BQ473" s="102"/>
      <c r="BR473" s="102"/>
      <c r="BS473" s="102"/>
      <c r="BT473" s="102"/>
      <c r="BU473" s="102"/>
      <c r="BV473" s="102"/>
      <c r="BW473" s="102"/>
      <c r="BX473" s="102"/>
      <c r="BY473" s="102"/>
      <c r="BZ473" s="102"/>
      <c r="CA473" s="102"/>
      <c r="CB473" s="102"/>
      <c r="CC473" s="102"/>
      <c r="CD473" s="102"/>
      <c r="CE473" s="102"/>
      <c r="CF473" s="102"/>
      <c r="CG473" s="102"/>
      <c r="CH473" s="102"/>
      <c r="CI473" s="102"/>
      <c r="CJ473" s="102"/>
      <c r="CK473" s="102"/>
      <c r="CL473" s="102"/>
      <c r="CM473" s="102"/>
      <c r="CN473" s="102"/>
      <c r="CO473" s="102"/>
      <c r="CP473" s="102"/>
      <c r="CQ473" s="102"/>
      <c r="CR473" s="102"/>
      <c r="CS473" s="102"/>
      <c r="CT473" s="102"/>
      <c r="CU473" s="102"/>
      <c r="CV473" s="102"/>
      <c r="CW473" s="102"/>
      <c r="CX473" s="102"/>
      <c r="CY473" s="102"/>
      <c r="CZ473" s="102"/>
      <c r="DA473" s="102"/>
      <c r="DB473" s="102"/>
      <c r="DC473" s="102"/>
      <c r="DD473" s="102"/>
      <c r="DE473" s="102"/>
      <c r="DF473" s="102"/>
      <c r="DG473" s="102"/>
      <c r="DH473" s="102"/>
      <c r="DI473" s="102"/>
      <c r="DJ473" s="102"/>
      <c r="DK473" s="102"/>
    </row>
    <row r="474" spans="1:115">
      <c r="A474" s="109" t="s">
        <v>11</v>
      </c>
      <c r="B474" s="72" t="s">
        <v>43</v>
      </c>
      <c r="C474" s="99" t="s">
        <v>177</v>
      </c>
      <c r="D474" s="100">
        <v>2.76525</v>
      </c>
      <c r="E474" s="100">
        <v>58.37079</v>
      </c>
      <c r="F474" s="100">
        <v>31.267219999999998</v>
      </c>
      <c r="G474" s="98">
        <v>8.11</v>
      </c>
      <c r="H474" s="71" t="s">
        <v>31</v>
      </c>
      <c r="I474" s="71" t="s">
        <v>31</v>
      </c>
      <c r="J474" s="71" t="s">
        <v>31</v>
      </c>
      <c r="K474" s="71" t="s">
        <v>31</v>
      </c>
      <c r="L474" s="71" t="s">
        <v>31</v>
      </c>
      <c r="M474" s="71" t="s">
        <v>31</v>
      </c>
      <c r="N474" s="71" t="s">
        <v>31</v>
      </c>
      <c r="O474" s="71" t="s">
        <v>31</v>
      </c>
      <c r="P474" s="71" t="s">
        <v>31</v>
      </c>
      <c r="Q474" s="100">
        <v>36.25</v>
      </c>
      <c r="R474" s="100">
        <v>55.69</v>
      </c>
      <c r="S474" s="100">
        <v>31.19</v>
      </c>
      <c r="T474" s="100">
        <v>10.92</v>
      </c>
      <c r="U474" s="100">
        <v>12.34</v>
      </c>
      <c r="V474" s="100">
        <v>0.73</v>
      </c>
      <c r="W474" s="100">
        <v>29.4</v>
      </c>
      <c r="X474" s="100">
        <v>31.08</v>
      </c>
      <c r="Y474" s="71" t="s">
        <v>31</v>
      </c>
      <c r="Z474" s="71" t="s">
        <v>31</v>
      </c>
      <c r="AA474" s="101">
        <v>69.729467619267993</v>
      </c>
      <c r="AB474" s="79">
        <v>13221.7255</v>
      </c>
      <c r="AC474" s="101">
        <v>100</v>
      </c>
      <c r="AD474" s="101">
        <v>0.96800484490213856</v>
      </c>
      <c r="AE474" s="101">
        <v>1.5508355056815617</v>
      </c>
      <c r="AF474" s="101">
        <v>19.103525856692226</v>
      </c>
      <c r="AG474" s="101">
        <v>21.067658664405904</v>
      </c>
      <c r="AH474" s="101">
        <v>4.5767042531399298</v>
      </c>
      <c r="AI474" s="101">
        <v>48.317380529392814</v>
      </c>
      <c r="AJ474" s="101">
        <v>43.982752131887906</v>
      </c>
      <c r="AK474" s="101">
        <v>46.485069056850534</v>
      </c>
      <c r="AL474" s="101">
        <v>39.648825255704367</v>
      </c>
      <c r="AM474" s="101">
        <v>4.5765026830872415</v>
      </c>
      <c r="AN474" s="101" t="s">
        <v>31</v>
      </c>
      <c r="AO474" s="101" t="s">
        <v>31</v>
      </c>
      <c r="AP474" s="101">
        <v>83.333330000000004</v>
      </c>
      <c r="AQ474" s="101">
        <v>9</v>
      </c>
      <c r="AR474" s="101">
        <v>90</v>
      </c>
      <c r="AS474" s="101">
        <v>8.6</v>
      </c>
      <c r="AT474" s="101">
        <v>86</v>
      </c>
      <c r="AU474" s="101" t="s">
        <v>31</v>
      </c>
      <c r="AV474" s="101">
        <v>46.075668664545702</v>
      </c>
      <c r="AW474" s="101">
        <v>30.885164679867653</v>
      </c>
      <c r="AX474" s="101" t="s">
        <v>31</v>
      </c>
      <c r="AY474" s="101" t="s">
        <v>31</v>
      </c>
      <c r="AZ474" s="101" t="s">
        <v>31</v>
      </c>
      <c r="BA474" s="101" t="s">
        <v>31</v>
      </c>
      <c r="BB474" s="101" t="s">
        <v>31</v>
      </c>
      <c r="BC474" s="101">
        <v>16.8</v>
      </c>
      <c r="BD474" s="101" t="s">
        <v>31</v>
      </c>
      <c r="BE474" s="101" t="s">
        <v>31</v>
      </c>
      <c r="BF474" s="101" t="s">
        <v>31</v>
      </c>
      <c r="BG474" s="101" t="s">
        <v>31</v>
      </c>
      <c r="BH474" s="102"/>
      <c r="BI474" s="102"/>
      <c r="BJ474" s="102"/>
      <c r="BK474" s="102"/>
      <c r="BL474" s="102"/>
      <c r="BM474" s="102"/>
      <c r="BN474" s="102"/>
      <c r="BO474" s="102"/>
      <c r="BP474" s="102"/>
      <c r="BQ474" s="102"/>
      <c r="BR474" s="102"/>
      <c r="BS474" s="102"/>
      <c r="BT474" s="102"/>
      <c r="BU474" s="102"/>
      <c r="BV474" s="102"/>
      <c r="BW474" s="102"/>
      <c r="BX474" s="102"/>
      <c r="BY474" s="102"/>
      <c r="BZ474" s="102"/>
      <c r="CA474" s="102"/>
      <c r="CB474" s="102"/>
      <c r="CC474" s="102"/>
      <c r="CD474" s="102"/>
      <c r="CE474" s="102"/>
      <c r="CF474" s="102"/>
      <c r="CG474" s="102"/>
      <c r="CH474" s="102"/>
      <c r="CI474" s="102"/>
      <c r="CJ474" s="102"/>
      <c r="CK474" s="102"/>
      <c r="CL474" s="102"/>
      <c r="CM474" s="102"/>
      <c r="CN474" s="102"/>
      <c r="CO474" s="102"/>
      <c r="CP474" s="102"/>
      <c r="CQ474" s="102"/>
      <c r="CR474" s="102"/>
      <c r="CS474" s="102"/>
      <c r="CT474" s="102"/>
      <c r="CU474" s="102"/>
      <c r="CV474" s="102"/>
      <c r="CW474" s="102"/>
      <c r="CX474" s="102"/>
      <c r="CY474" s="102"/>
      <c r="CZ474" s="102"/>
      <c r="DA474" s="102"/>
      <c r="DB474" s="102"/>
      <c r="DC474" s="102"/>
      <c r="DD474" s="102"/>
      <c r="DE474" s="102"/>
      <c r="DF474" s="102"/>
      <c r="DG474" s="102"/>
      <c r="DH474" s="102"/>
      <c r="DI474" s="102"/>
      <c r="DJ474" s="102"/>
      <c r="DK474" s="102"/>
    </row>
    <row r="475" spans="1:115">
      <c r="A475" s="109" t="s">
        <v>11</v>
      </c>
      <c r="B475" s="72" t="s">
        <v>42</v>
      </c>
      <c r="C475" s="99" t="s">
        <v>177</v>
      </c>
      <c r="D475" s="100">
        <v>2.6816599999999999</v>
      </c>
      <c r="E475" s="100">
        <v>59.530929999999998</v>
      </c>
      <c r="F475" s="100">
        <v>29.636310000000002</v>
      </c>
      <c r="G475" s="98">
        <v>8.11</v>
      </c>
      <c r="H475" s="100">
        <v>2.97</v>
      </c>
      <c r="I475" s="100">
        <v>2.77</v>
      </c>
      <c r="J475" s="100">
        <v>2.65</v>
      </c>
      <c r="K475" s="100">
        <v>2.75</v>
      </c>
      <c r="L475" s="100">
        <v>3.29</v>
      </c>
      <c r="M475" s="100">
        <v>2.81</v>
      </c>
      <c r="N475" s="100">
        <v>2.69</v>
      </c>
      <c r="O475" s="100">
        <v>4.1900000000000004</v>
      </c>
      <c r="P475" s="100">
        <v>4.12</v>
      </c>
      <c r="Q475" s="100">
        <v>43.49</v>
      </c>
      <c r="R475" s="100">
        <v>55.88</v>
      </c>
      <c r="S475" s="100">
        <v>32.32</v>
      </c>
      <c r="T475" s="100">
        <v>12.53</v>
      </c>
      <c r="U475" s="100">
        <v>12.84</v>
      </c>
      <c r="V475" s="100">
        <v>0.69</v>
      </c>
      <c r="W475" s="100">
        <v>27.08</v>
      </c>
      <c r="X475" s="100">
        <v>33.17</v>
      </c>
      <c r="Y475" s="71" t="s">
        <v>31</v>
      </c>
      <c r="Z475" s="71" t="s">
        <v>31</v>
      </c>
      <c r="AA475" s="101">
        <v>74.7</v>
      </c>
      <c r="AB475" s="79">
        <v>13745.838400000001</v>
      </c>
      <c r="AC475" s="101">
        <v>100</v>
      </c>
      <c r="AD475" s="101">
        <v>0.94271144685447483</v>
      </c>
      <c r="AE475" s="101">
        <v>2.2495458523699199</v>
      </c>
      <c r="AF475" s="101">
        <v>20.02088984790273</v>
      </c>
      <c r="AG475" s="101">
        <v>20.659932071902908</v>
      </c>
      <c r="AH475" s="101">
        <v>4.2278180742309699</v>
      </c>
      <c r="AI475" s="101">
        <v>48.292421811615867</v>
      </c>
      <c r="AJ475" s="101">
        <v>43.023636540622817</v>
      </c>
      <c r="AK475" s="101">
        <v>46.484873164387537</v>
      </c>
      <c r="AL475" s="101">
        <v>39.281057925125722</v>
      </c>
      <c r="AM475" s="101">
        <v>6.8699108249939798</v>
      </c>
      <c r="AN475" s="101" t="s">
        <v>31</v>
      </c>
      <c r="AO475" s="101" t="s">
        <v>31</v>
      </c>
      <c r="AP475" s="101">
        <v>83.333330000000004</v>
      </c>
      <c r="AQ475" s="101">
        <v>9</v>
      </c>
      <c r="AR475" s="101">
        <v>90</v>
      </c>
      <c r="AS475" s="101">
        <v>8.6</v>
      </c>
      <c r="AT475" s="101">
        <v>86</v>
      </c>
      <c r="AU475" s="101" t="s">
        <v>31</v>
      </c>
      <c r="AV475" s="101">
        <v>44.232151817702402</v>
      </c>
      <c r="AW475" s="101">
        <v>30.714627531413154</v>
      </c>
      <c r="AX475" s="101" t="s">
        <v>31</v>
      </c>
      <c r="AY475" s="101" t="s">
        <v>31</v>
      </c>
      <c r="AZ475" s="101" t="s">
        <v>31</v>
      </c>
      <c r="BA475" s="101" t="s">
        <v>31</v>
      </c>
      <c r="BB475" s="101" t="s">
        <v>31</v>
      </c>
      <c r="BC475" s="101">
        <v>18</v>
      </c>
      <c r="BD475" s="101">
        <v>27.3</v>
      </c>
      <c r="BE475" s="101" t="s">
        <v>31</v>
      </c>
      <c r="BF475" s="101" t="s">
        <v>31</v>
      </c>
      <c r="BG475" s="101" t="s">
        <v>31</v>
      </c>
      <c r="BH475" s="102"/>
      <c r="BI475" s="102"/>
      <c r="BJ475" s="102"/>
      <c r="BK475" s="102"/>
      <c r="BL475" s="102"/>
      <c r="BM475" s="102"/>
      <c r="BN475" s="102"/>
      <c r="BO475" s="102"/>
      <c r="BP475" s="102"/>
      <c r="BQ475" s="102"/>
      <c r="BR475" s="102"/>
      <c r="BS475" s="102"/>
      <c r="BT475" s="102"/>
      <c r="BU475" s="102"/>
      <c r="BV475" s="102"/>
      <c r="BW475" s="102"/>
      <c r="BX475" s="102"/>
      <c r="BY475" s="102"/>
      <c r="BZ475" s="102"/>
      <c r="CA475" s="102"/>
      <c r="CB475" s="102"/>
      <c r="CC475" s="102"/>
      <c r="CD475" s="102"/>
      <c r="CE475" s="102"/>
      <c r="CF475" s="102"/>
      <c r="CG475" s="102"/>
      <c r="CH475" s="102"/>
      <c r="CI475" s="102"/>
      <c r="CJ475" s="102"/>
      <c r="CK475" s="102"/>
      <c r="CL475" s="102"/>
      <c r="CM475" s="102"/>
      <c r="CN475" s="102"/>
      <c r="CO475" s="102"/>
      <c r="CP475" s="102"/>
      <c r="CQ475" s="102"/>
      <c r="CR475" s="102"/>
      <c r="CS475" s="102"/>
      <c r="CT475" s="102"/>
      <c r="CU475" s="102"/>
      <c r="CV475" s="102"/>
      <c r="CW475" s="102"/>
      <c r="CX475" s="102"/>
      <c r="CY475" s="102"/>
      <c r="CZ475" s="102"/>
      <c r="DA475" s="102"/>
      <c r="DB475" s="102"/>
      <c r="DC475" s="102"/>
      <c r="DD475" s="102"/>
      <c r="DE475" s="102"/>
      <c r="DF475" s="102"/>
      <c r="DG475" s="102"/>
      <c r="DH475" s="102"/>
      <c r="DI475" s="102"/>
      <c r="DJ475" s="102"/>
      <c r="DK475" s="102"/>
    </row>
    <row r="476" spans="1:115">
      <c r="A476" s="109" t="s">
        <v>11</v>
      </c>
      <c r="B476" s="72" t="s">
        <v>41</v>
      </c>
      <c r="C476" s="99" t="s">
        <v>177</v>
      </c>
      <c r="D476" s="100">
        <v>2.7097099999999998</v>
      </c>
      <c r="E476" s="100">
        <v>61.117229999999999</v>
      </c>
      <c r="F476" s="100">
        <v>27.53435</v>
      </c>
      <c r="G476" s="98">
        <v>8.11</v>
      </c>
      <c r="H476" s="100">
        <v>2.62</v>
      </c>
      <c r="I476" s="100">
        <v>2.78</v>
      </c>
      <c r="J476" s="100">
        <v>2.63</v>
      </c>
      <c r="K476" s="100">
        <v>2.44</v>
      </c>
      <c r="L476" s="100">
        <v>3.21</v>
      </c>
      <c r="M476" s="100">
        <v>3.24</v>
      </c>
      <c r="N476" s="100">
        <v>2.91</v>
      </c>
      <c r="O476" s="100">
        <v>4.21</v>
      </c>
      <c r="P476" s="100">
        <v>3.92</v>
      </c>
      <c r="Q476" s="100">
        <v>47.16</v>
      </c>
      <c r="R476" s="100">
        <v>55.74</v>
      </c>
      <c r="S476" s="100">
        <v>31.11</v>
      </c>
      <c r="T476" s="100">
        <v>12.18</v>
      </c>
      <c r="U476" s="100">
        <v>12.73</v>
      </c>
      <c r="V476" s="100">
        <v>0.69</v>
      </c>
      <c r="W476" s="100">
        <v>28.01</v>
      </c>
      <c r="X476" s="100">
        <v>37.19</v>
      </c>
      <c r="Y476" s="71" t="s">
        <v>31</v>
      </c>
      <c r="Z476" s="71" t="s">
        <v>31</v>
      </c>
      <c r="AA476" s="101">
        <v>71.400000000000006</v>
      </c>
      <c r="AB476" s="79">
        <v>14810.2834</v>
      </c>
      <c r="AC476" s="101">
        <v>100</v>
      </c>
      <c r="AD476" s="101">
        <v>0.90231089807469911</v>
      </c>
      <c r="AE476" s="101">
        <v>1.8420810710110231</v>
      </c>
      <c r="AF476" s="101">
        <v>20.413743139505684</v>
      </c>
      <c r="AG476" s="101">
        <v>20.651684654395947</v>
      </c>
      <c r="AH476" s="101">
        <v>3.8111986758535603</v>
      </c>
      <c r="AI476" s="101">
        <v>46.310780928125716</v>
      </c>
      <c r="AJ476" s="101">
        <v>42.805091491119818</v>
      </c>
      <c r="AK476" s="101">
        <v>44.581991792347864</v>
      </c>
      <c r="AL476" s="101">
        <v>39.479004826239319</v>
      </c>
      <c r="AM476" s="101">
        <v>3.5684185712450756</v>
      </c>
      <c r="AN476" s="101" t="s">
        <v>31</v>
      </c>
      <c r="AO476" s="101" t="s">
        <v>31</v>
      </c>
      <c r="AP476" s="101">
        <v>83.333330000000004</v>
      </c>
      <c r="AQ476" s="101">
        <v>9</v>
      </c>
      <c r="AR476" s="101">
        <v>90</v>
      </c>
      <c r="AS476" s="101">
        <v>8.6</v>
      </c>
      <c r="AT476" s="101">
        <v>86</v>
      </c>
      <c r="AU476" s="101" t="s">
        <v>31</v>
      </c>
      <c r="AV476" s="101">
        <v>42.2242516112453</v>
      </c>
      <c r="AW476" s="101">
        <v>30.226258044730148</v>
      </c>
      <c r="AX476" s="101">
        <v>31.39076</v>
      </c>
      <c r="AY476" s="101">
        <v>31.95309</v>
      </c>
      <c r="AZ476" s="101">
        <v>41</v>
      </c>
      <c r="BA476" s="101">
        <v>19.718669999999999</v>
      </c>
      <c r="BB476" s="101">
        <v>22.589390000000002</v>
      </c>
      <c r="BC476" s="101">
        <v>17.899999999999999</v>
      </c>
      <c r="BD476" s="101" t="s">
        <v>31</v>
      </c>
      <c r="BE476" s="101">
        <v>6.2</v>
      </c>
      <c r="BF476" s="101">
        <v>6.2</v>
      </c>
      <c r="BG476" s="101">
        <v>11</v>
      </c>
      <c r="BH476" s="102"/>
      <c r="BI476" s="102"/>
      <c r="BJ476" s="102"/>
      <c r="BK476" s="102"/>
      <c r="BL476" s="102"/>
      <c r="BM476" s="102"/>
      <c r="BN476" s="102"/>
      <c r="BO476" s="102"/>
      <c r="BP476" s="102"/>
      <c r="BQ476" s="102"/>
      <c r="BR476" s="102"/>
      <c r="BS476" s="102"/>
      <c r="BT476" s="102"/>
      <c r="BU476" s="102"/>
      <c r="BV476" s="102"/>
      <c r="BW476" s="102"/>
      <c r="BX476" s="102"/>
      <c r="BY476" s="102"/>
      <c r="BZ476" s="102"/>
      <c r="CA476" s="102"/>
      <c r="CB476" s="102"/>
      <c r="CC476" s="102"/>
      <c r="CD476" s="102"/>
      <c r="CE476" s="102"/>
      <c r="CF476" s="102"/>
      <c r="CG476" s="102"/>
      <c r="CH476" s="102"/>
      <c r="CI476" s="102"/>
      <c r="CJ476" s="102"/>
      <c r="CK476" s="102"/>
      <c r="CL476" s="102"/>
      <c r="CM476" s="102"/>
      <c r="CN476" s="102"/>
      <c r="CO476" s="102"/>
      <c r="CP476" s="102"/>
      <c r="CQ476" s="102"/>
      <c r="CR476" s="102"/>
      <c r="CS476" s="102"/>
      <c r="CT476" s="102"/>
      <c r="CU476" s="102"/>
      <c r="CV476" s="102"/>
      <c r="CW476" s="102"/>
      <c r="CX476" s="102"/>
      <c r="CY476" s="102"/>
      <c r="CZ476" s="102"/>
      <c r="DA476" s="102"/>
      <c r="DB476" s="102"/>
      <c r="DC476" s="102"/>
      <c r="DD476" s="102"/>
      <c r="DE476" s="102"/>
      <c r="DF476" s="102"/>
      <c r="DG476" s="102"/>
      <c r="DH476" s="102"/>
      <c r="DI476" s="102"/>
      <c r="DJ476" s="102"/>
      <c r="DK476" s="102"/>
    </row>
    <row r="477" spans="1:115">
      <c r="A477" s="109" t="s">
        <v>11</v>
      </c>
      <c r="B477" s="72" t="s">
        <v>40</v>
      </c>
      <c r="C477" s="99" t="s">
        <v>177</v>
      </c>
      <c r="D477" s="100">
        <v>2.7191999999999998</v>
      </c>
      <c r="E477" s="100">
        <v>62.004570000000001</v>
      </c>
      <c r="F477" s="100">
        <v>25.94406</v>
      </c>
      <c r="G477" s="98">
        <v>8.11</v>
      </c>
      <c r="H477" s="100">
        <v>2.99</v>
      </c>
      <c r="I477" s="100">
        <v>2.69</v>
      </c>
      <c r="J477" s="100">
        <v>2.61</v>
      </c>
      <c r="K477" s="100">
        <v>2.64</v>
      </c>
      <c r="L477" s="100">
        <v>3.12</v>
      </c>
      <c r="M477" s="100">
        <v>3.3</v>
      </c>
      <c r="N477" s="100">
        <v>2.67</v>
      </c>
      <c r="O477" s="100">
        <v>3.98</v>
      </c>
      <c r="P477" s="100">
        <v>3.75</v>
      </c>
      <c r="Q477" s="100">
        <v>50.85</v>
      </c>
      <c r="R477" s="100">
        <v>53.34</v>
      </c>
      <c r="S477" s="100">
        <v>29.66</v>
      </c>
      <c r="T477" s="100">
        <v>12.08</v>
      </c>
      <c r="U477" s="100">
        <v>13.81</v>
      </c>
      <c r="V477" s="100">
        <v>0.68</v>
      </c>
      <c r="W477" s="100">
        <v>34.21</v>
      </c>
      <c r="X477" s="100">
        <v>35.53</v>
      </c>
      <c r="Y477" s="100">
        <v>76.87</v>
      </c>
      <c r="Z477" s="100">
        <v>64.73</v>
      </c>
      <c r="AA477" s="101">
        <v>73</v>
      </c>
      <c r="AB477" s="79">
        <v>13644.251</v>
      </c>
      <c r="AC477" s="101">
        <v>100</v>
      </c>
      <c r="AD477" s="101">
        <v>0.86538635639858674</v>
      </c>
      <c r="AE477" s="101">
        <v>2.4519730353603393</v>
      </c>
      <c r="AF477" s="101">
        <v>20.812679791501886</v>
      </c>
      <c r="AG477" s="101">
        <v>20.996267352597791</v>
      </c>
      <c r="AH477" s="101">
        <v>3.4808971959245802</v>
      </c>
      <c r="AI477" s="101">
        <v>45.090636275560186</v>
      </c>
      <c r="AJ477" s="101">
        <v>42.642868137399695</v>
      </c>
      <c r="AK477" s="101">
        <v>43.591627391183806</v>
      </c>
      <c r="AL477" s="101">
        <v>39.59800491979594</v>
      </c>
      <c r="AM477" s="101">
        <v>5.1334227173569786</v>
      </c>
      <c r="AN477" s="101">
        <v>79.511240000000001</v>
      </c>
      <c r="AO477" s="101">
        <v>82.563159999999996</v>
      </c>
      <c r="AP477" s="101">
        <v>71.599999999999994</v>
      </c>
      <c r="AQ477" s="101">
        <v>9</v>
      </c>
      <c r="AR477" s="101">
        <v>90</v>
      </c>
      <c r="AS477" s="101">
        <v>8.6</v>
      </c>
      <c r="AT477" s="101">
        <v>86</v>
      </c>
      <c r="AU477" s="101">
        <v>91.059290000000004</v>
      </c>
      <c r="AV477" s="101">
        <v>40.442998177328398</v>
      </c>
      <c r="AW477" s="101">
        <v>30.163661578590617</v>
      </c>
      <c r="AX477" s="101">
        <v>32.001469999999998</v>
      </c>
      <c r="AY477" s="101">
        <v>31.90644</v>
      </c>
      <c r="AZ477" s="101" t="s">
        <v>31</v>
      </c>
      <c r="BA477" s="101">
        <v>19.788799999999998</v>
      </c>
      <c r="BB477" s="101">
        <v>22.364550000000001</v>
      </c>
      <c r="BC477" s="101">
        <v>19.3</v>
      </c>
      <c r="BD477" s="101">
        <v>31.8</v>
      </c>
      <c r="BE477" s="101">
        <v>5.6</v>
      </c>
      <c r="BF477" s="101">
        <v>5.6</v>
      </c>
      <c r="BG477" s="101">
        <v>11</v>
      </c>
      <c r="BH477" s="102"/>
      <c r="BI477" s="102"/>
      <c r="BJ477" s="102"/>
      <c r="BK477" s="102"/>
      <c r="BL477" s="102"/>
      <c r="BM477" s="102"/>
      <c r="BN477" s="102"/>
      <c r="BO477" s="102"/>
      <c r="BP477" s="102"/>
      <c r="BQ477" s="102"/>
      <c r="BR477" s="102"/>
      <c r="BS477" s="102"/>
      <c r="BT477" s="102"/>
      <c r="BU477" s="102"/>
      <c r="BV477" s="102"/>
      <c r="BW477" s="102"/>
      <c r="BX477" s="102"/>
      <c r="BY477" s="102"/>
      <c r="BZ477" s="102"/>
      <c r="CA477" s="102"/>
      <c r="CB477" s="102"/>
      <c r="CC477" s="102"/>
      <c r="CD477" s="102"/>
      <c r="CE477" s="102"/>
      <c r="CF477" s="102"/>
      <c r="CG477" s="102"/>
      <c r="CH477" s="102"/>
      <c r="CI477" s="102"/>
      <c r="CJ477" s="102"/>
      <c r="CK477" s="102"/>
      <c r="CL477" s="102"/>
      <c r="CM477" s="102"/>
      <c r="CN477" s="102"/>
      <c r="CO477" s="102"/>
      <c r="CP477" s="102"/>
      <c r="CQ477" s="102"/>
      <c r="CR477" s="102"/>
      <c r="CS477" s="102"/>
      <c r="CT477" s="102"/>
      <c r="CU477" s="102"/>
      <c r="CV477" s="102"/>
      <c r="CW477" s="102"/>
      <c r="CX477" s="102"/>
      <c r="CY477" s="102"/>
      <c r="CZ477" s="102"/>
      <c r="DA477" s="102"/>
      <c r="DB477" s="102"/>
      <c r="DC477" s="102"/>
      <c r="DD477" s="102"/>
      <c r="DE477" s="102"/>
      <c r="DF477" s="102"/>
      <c r="DG477" s="102"/>
      <c r="DH477" s="102"/>
      <c r="DI477" s="102"/>
      <c r="DJ477" s="102"/>
      <c r="DK477" s="102"/>
    </row>
    <row r="478" spans="1:115">
      <c r="A478" s="109" t="s">
        <v>11</v>
      </c>
      <c r="B478" s="72" t="s">
        <v>39</v>
      </c>
      <c r="C478" s="99" t="s">
        <v>177</v>
      </c>
      <c r="D478" s="100">
        <v>2.7174399999999999</v>
      </c>
      <c r="E478" s="100">
        <v>62.543779999999998</v>
      </c>
      <c r="F478" s="100">
        <v>25.284690000000001</v>
      </c>
      <c r="G478" s="98">
        <v>8.0500000000000007</v>
      </c>
      <c r="H478" s="100">
        <v>3.22</v>
      </c>
      <c r="I478" s="100">
        <v>2.62</v>
      </c>
      <c r="J478" s="100">
        <v>2.4700000000000002</v>
      </c>
      <c r="K478" s="100">
        <v>2.54</v>
      </c>
      <c r="L478" s="100">
        <v>3.22</v>
      </c>
      <c r="M478" s="100">
        <v>3.39</v>
      </c>
      <c r="N478" s="100">
        <v>2.65</v>
      </c>
      <c r="O478" s="100">
        <v>4.18</v>
      </c>
      <c r="P478" s="100">
        <v>4.0199999999999996</v>
      </c>
      <c r="Q478" s="100">
        <v>46.63</v>
      </c>
      <c r="R478" s="100">
        <v>55.71</v>
      </c>
      <c r="S478" s="100">
        <v>29.36</v>
      </c>
      <c r="T478" s="100">
        <v>12.35</v>
      </c>
      <c r="U478" s="100">
        <v>11.88</v>
      </c>
      <c r="V478" s="100">
        <v>0.63</v>
      </c>
      <c r="W478" s="100">
        <v>31.7</v>
      </c>
      <c r="X478" s="100">
        <v>31.2</v>
      </c>
      <c r="Y478" s="71" t="s">
        <v>31</v>
      </c>
      <c r="Z478" s="71" t="s">
        <v>31</v>
      </c>
      <c r="AA478" s="101">
        <v>74.554224462760999</v>
      </c>
      <c r="AB478" s="79">
        <v>13415.566699999999</v>
      </c>
      <c r="AC478" s="101">
        <v>100</v>
      </c>
      <c r="AD478" s="101">
        <v>0.83851919563871435</v>
      </c>
      <c r="AE478" s="101">
        <v>2.8809104660521854</v>
      </c>
      <c r="AF478" s="101">
        <v>21.099051608750539</v>
      </c>
      <c r="AG478" s="101">
        <v>21.945105119559415</v>
      </c>
      <c r="AH478" s="101">
        <v>3.2718312641764196</v>
      </c>
      <c r="AI478" s="101">
        <v>45.274762811363871</v>
      </c>
      <c r="AJ478" s="101">
        <v>42.121706113356048</v>
      </c>
      <c r="AK478" s="101">
        <v>43.779608524806889</v>
      </c>
      <c r="AL478" s="101">
        <v>39.472750036667719</v>
      </c>
      <c r="AM478" s="101">
        <v>3.2296297410461534</v>
      </c>
      <c r="AN478" s="101">
        <v>82.138639999999995</v>
      </c>
      <c r="AO478" s="101">
        <v>82.584689999999995</v>
      </c>
      <c r="AP478" s="101">
        <v>71.599999999999994</v>
      </c>
      <c r="AQ478" s="101">
        <v>9</v>
      </c>
      <c r="AR478" s="101">
        <v>90</v>
      </c>
      <c r="AS478" s="101">
        <v>8.6</v>
      </c>
      <c r="AT478" s="101">
        <v>86</v>
      </c>
      <c r="AU478" s="101">
        <v>91.21969</v>
      </c>
      <c r="AV478" s="101">
        <v>39.023638614100499</v>
      </c>
      <c r="AW478" s="101">
        <v>27.890037887028075</v>
      </c>
      <c r="AX478" s="101">
        <v>32.673960000000001</v>
      </c>
      <c r="AY478" s="101">
        <v>32.313360000000003</v>
      </c>
      <c r="AZ478" s="101" t="s">
        <v>31</v>
      </c>
      <c r="BA478" s="101">
        <v>19.760639999999999</v>
      </c>
      <c r="BB478" s="101" t="s">
        <v>31</v>
      </c>
      <c r="BC478" s="101">
        <v>19.399999999999999</v>
      </c>
      <c r="BD478" s="101">
        <v>26.1</v>
      </c>
      <c r="BE478" s="101">
        <v>5.6</v>
      </c>
      <c r="BF478" s="101">
        <v>5.6</v>
      </c>
      <c r="BG478" s="101">
        <v>11</v>
      </c>
      <c r="BH478" s="102"/>
      <c r="BI478" s="102"/>
      <c r="BJ478" s="102"/>
      <c r="BK478" s="102"/>
      <c r="BL478" s="102"/>
      <c r="BM478" s="102"/>
      <c r="BN478" s="102"/>
      <c r="BO478" s="102"/>
      <c r="BP478" s="102"/>
      <c r="BQ478" s="102"/>
      <c r="BR478" s="102"/>
      <c r="BS478" s="102"/>
      <c r="BT478" s="102"/>
      <c r="BU478" s="102"/>
      <c r="BV478" s="102"/>
      <c r="BW478" s="102"/>
      <c r="BX478" s="102"/>
      <c r="BY478" s="102"/>
      <c r="BZ478" s="102"/>
      <c r="CA478" s="102"/>
      <c r="CB478" s="102"/>
      <c r="CC478" s="102"/>
      <c r="CD478" s="102"/>
      <c r="CE478" s="102"/>
      <c r="CF478" s="102"/>
      <c r="CG478" s="102"/>
      <c r="CH478" s="102"/>
      <c r="CI478" s="102"/>
      <c r="CJ478" s="102"/>
      <c r="CK478" s="102"/>
      <c r="CL478" s="102"/>
      <c r="CM478" s="102"/>
      <c r="CN478" s="102"/>
      <c r="CO478" s="102"/>
      <c r="CP478" s="102"/>
      <c r="CQ478" s="102"/>
      <c r="CR478" s="102"/>
      <c r="CS478" s="102"/>
      <c r="CT478" s="102"/>
      <c r="CU478" s="102"/>
      <c r="CV478" s="102"/>
      <c r="CW478" s="102"/>
      <c r="CX478" s="102"/>
      <c r="CY478" s="102"/>
      <c r="CZ478" s="102"/>
      <c r="DA478" s="102"/>
      <c r="DB478" s="102"/>
      <c r="DC478" s="102"/>
      <c r="DD478" s="102"/>
      <c r="DE478" s="102"/>
      <c r="DF478" s="102"/>
      <c r="DG478" s="102"/>
      <c r="DH478" s="102"/>
      <c r="DI478" s="102"/>
      <c r="DJ478" s="102"/>
      <c r="DK478" s="102"/>
    </row>
    <row r="479" spans="1:115">
      <c r="A479" s="109" t="s">
        <v>11</v>
      </c>
      <c r="B479" s="72" t="s">
        <v>38</v>
      </c>
      <c r="C479" s="99" t="s">
        <v>177</v>
      </c>
      <c r="D479" s="100">
        <v>2.7596599999999998</v>
      </c>
      <c r="E479" s="100">
        <v>63.196599999999997</v>
      </c>
      <c r="F479" s="100">
        <v>23.556429999999999</v>
      </c>
      <c r="G479" s="98">
        <v>7.98</v>
      </c>
      <c r="H479" s="100">
        <v>3.11</v>
      </c>
      <c r="I479" s="100">
        <v>2.46</v>
      </c>
      <c r="J479" s="100">
        <v>2.75</v>
      </c>
      <c r="K479" s="100">
        <v>2.46</v>
      </c>
      <c r="L479" s="100">
        <v>3.3</v>
      </c>
      <c r="M479" s="100">
        <v>3.03</v>
      </c>
      <c r="N479" s="100">
        <v>2.85</v>
      </c>
      <c r="O479" s="100">
        <v>4.1100000000000003</v>
      </c>
      <c r="P479" s="100">
        <v>4.07</v>
      </c>
      <c r="Q479" s="100">
        <v>57.27</v>
      </c>
      <c r="R479" s="100">
        <v>55.05</v>
      </c>
      <c r="S479" s="100">
        <v>33.33</v>
      </c>
      <c r="T479" s="100">
        <v>11.73</v>
      </c>
      <c r="U479" s="100">
        <v>12.63</v>
      </c>
      <c r="V479" s="100">
        <v>0.71</v>
      </c>
      <c r="W479" s="100">
        <v>34.200000000000003</v>
      </c>
      <c r="X479" s="100">
        <v>33.619999999999997</v>
      </c>
      <c r="Y479" s="100">
        <v>74.400000000000006</v>
      </c>
      <c r="Z479" s="100">
        <v>63.7</v>
      </c>
      <c r="AA479" s="101">
        <v>85.544421288722205</v>
      </c>
      <c r="AB479" s="79" t="s">
        <v>31</v>
      </c>
      <c r="AC479" s="101">
        <v>100</v>
      </c>
      <c r="AD479" s="101">
        <v>0.8291278440855957</v>
      </c>
      <c r="AE479" s="101">
        <v>1.5672151699786383</v>
      </c>
      <c r="AF479" s="101">
        <v>20.387569484463469</v>
      </c>
      <c r="AG479" s="101">
        <v>23.013323751568173</v>
      </c>
      <c r="AH479" s="101">
        <v>3.2078921692603299</v>
      </c>
      <c r="AI479" s="101">
        <v>46.228269683365312</v>
      </c>
      <c r="AJ479" s="101">
        <v>41.851551429269485</v>
      </c>
      <c r="AK479" s="101">
        <v>44.935971273598426</v>
      </c>
      <c r="AL479" s="101">
        <v>39.529137643280649</v>
      </c>
      <c r="AM479" s="101">
        <v>1.8985671115655691</v>
      </c>
      <c r="AN479" s="101">
        <v>82.141329999999996</v>
      </c>
      <c r="AO479" s="101">
        <v>83.592470000000006</v>
      </c>
      <c r="AP479" s="101">
        <v>71.599999999999994</v>
      </c>
      <c r="AQ479" s="101">
        <v>9</v>
      </c>
      <c r="AR479" s="101">
        <v>90</v>
      </c>
      <c r="AS479" s="101">
        <v>8.6</v>
      </c>
      <c r="AT479" s="101">
        <v>86</v>
      </c>
      <c r="AU479" s="101">
        <v>91.224680000000006</v>
      </c>
      <c r="AV479" s="101" t="s">
        <v>31</v>
      </c>
      <c r="AW479" s="101" t="s">
        <v>31</v>
      </c>
      <c r="AX479" s="101">
        <v>33.694189999999999</v>
      </c>
      <c r="AY479" s="101">
        <v>33.164839999999998</v>
      </c>
      <c r="AZ479" s="101">
        <v>41.5</v>
      </c>
      <c r="BA479" s="101">
        <v>19.859079999999999</v>
      </c>
      <c r="BB479" s="101">
        <v>22.134799999999998</v>
      </c>
      <c r="BC479" s="101">
        <v>19.399999999999999</v>
      </c>
      <c r="BD479" s="101" t="s">
        <v>31</v>
      </c>
      <c r="BE479" s="101">
        <v>5.6</v>
      </c>
      <c r="BF479" s="101">
        <v>5.6</v>
      </c>
      <c r="BG479" s="101">
        <v>11</v>
      </c>
      <c r="BH479" s="102"/>
      <c r="BI479" s="102"/>
      <c r="BJ479" s="102"/>
      <c r="BK479" s="102"/>
      <c r="BL479" s="102"/>
      <c r="BM479" s="102"/>
      <c r="BN479" s="102"/>
      <c r="BO479" s="102"/>
      <c r="BP479" s="102"/>
      <c r="BQ479" s="102"/>
      <c r="BR479" s="102"/>
      <c r="BS479" s="102"/>
      <c r="BT479" s="102"/>
      <c r="BU479" s="102"/>
      <c r="BV479" s="102"/>
      <c r="BW479" s="102"/>
      <c r="BX479" s="102"/>
      <c r="BY479" s="102"/>
      <c r="BZ479" s="102"/>
      <c r="CA479" s="102"/>
      <c r="CB479" s="102"/>
      <c r="CC479" s="102"/>
      <c r="CD479" s="102"/>
      <c r="CE479" s="102"/>
      <c r="CF479" s="102"/>
      <c r="CG479" s="102"/>
      <c r="CH479" s="102"/>
      <c r="CI479" s="102"/>
      <c r="CJ479" s="102"/>
      <c r="CK479" s="102"/>
      <c r="CL479" s="102"/>
      <c r="CM479" s="102"/>
      <c r="CN479" s="102"/>
      <c r="CO479" s="102"/>
      <c r="CP479" s="102"/>
      <c r="CQ479" s="102"/>
      <c r="CR479" s="102"/>
      <c r="CS479" s="102"/>
      <c r="CT479" s="102"/>
      <c r="CU479" s="102"/>
      <c r="CV479" s="102"/>
      <c r="CW479" s="102"/>
      <c r="CX479" s="102"/>
      <c r="CY479" s="102"/>
      <c r="CZ479" s="102"/>
      <c r="DA479" s="102"/>
      <c r="DB479" s="102"/>
      <c r="DC479" s="102"/>
      <c r="DD479" s="102"/>
      <c r="DE479" s="102"/>
      <c r="DF479" s="102"/>
      <c r="DG479" s="102"/>
      <c r="DH479" s="102"/>
      <c r="DI479" s="102"/>
      <c r="DJ479" s="102"/>
      <c r="DK479" s="102"/>
    </row>
    <row r="480" spans="1:115">
      <c r="A480" s="109" t="s">
        <v>11</v>
      </c>
      <c r="B480" s="72" t="s">
        <v>37</v>
      </c>
      <c r="C480" s="99" t="s">
        <v>177</v>
      </c>
      <c r="D480" s="100">
        <v>2.7879800000000001</v>
      </c>
      <c r="E480" s="100">
        <v>63.587780000000002</v>
      </c>
      <c r="F480" s="100">
        <v>22.776109999999999</v>
      </c>
      <c r="G480" s="98">
        <v>7.98</v>
      </c>
      <c r="H480" s="100">
        <v>2.97</v>
      </c>
      <c r="I480" s="100">
        <v>3.02</v>
      </c>
      <c r="J480" s="100">
        <v>2.61</v>
      </c>
      <c r="K480" s="100">
        <v>2.29</v>
      </c>
      <c r="L480" s="100">
        <v>2.99</v>
      </c>
      <c r="M480" s="100">
        <v>2.2400000000000002</v>
      </c>
      <c r="N480" s="100">
        <v>2.31</v>
      </c>
      <c r="O480" s="100">
        <v>3.81</v>
      </c>
      <c r="P480" s="100">
        <v>4.03</v>
      </c>
      <c r="Q480" s="100">
        <v>63.59</v>
      </c>
      <c r="R480" s="100">
        <v>54.31</v>
      </c>
      <c r="S480" s="100">
        <v>33.36</v>
      </c>
      <c r="T480" s="100">
        <v>14.54</v>
      </c>
      <c r="U480" s="100">
        <v>13.64</v>
      </c>
      <c r="V480" s="100">
        <v>0.64</v>
      </c>
      <c r="W480" s="100">
        <v>38.61</v>
      </c>
      <c r="X480" s="100">
        <v>34.44</v>
      </c>
      <c r="Y480" s="100">
        <v>75.489999999999995</v>
      </c>
      <c r="Z480" s="100">
        <v>63.05</v>
      </c>
      <c r="AA480" s="101">
        <v>87.266112824591502</v>
      </c>
      <c r="AB480" s="79" t="s">
        <v>31</v>
      </c>
      <c r="AC480" s="101">
        <v>100</v>
      </c>
      <c r="AD480" s="101">
        <v>0.82690843027181682</v>
      </c>
      <c r="AE480" s="101">
        <v>2.2170103303188426</v>
      </c>
      <c r="AF480" s="101">
        <v>20.658987087295802</v>
      </c>
      <c r="AG480" s="101">
        <v>19.691512856750901</v>
      </c>
      <c r="AH480" s="101">
        <v>3.1090104054349603</v>
      </c>
      <c r="AI480" s="101">
        <v>46.258626861487087</v>
      </c>
      <c r="AJ480" s="101">
        <v>41.980720118113638</v>
      </c>
      <c r="AK480" s="101">
        <v>45.244801457709116</v>
      </c>
      <c r="AL480" s="101">
        <v>39.40989123019493</v>
      </c>
      <c r="AM480" s="101">
        <v>3.6694570627506096</v>
      </c>
      <c r="AN480" s="101">
        <v>82.142099999999999</v>
      </c>
      <c r="AO480" s="101">
        <v>83.589910000000003</v>
      </c>
      <c r="AP480" s="101">
        <v>71.599999999999994</v>
      </c>
      <c r="AQ480" s="101">
        <v>9</v>
      </c>
      <c r="AR480" s="101">
        <v>90</v>
      </c>
      <c r="AS480" s="101">
        <v>8.6</v>
      </c>
      <c r="AT480" s="101">
        <v>86</v>
      </c>
      <c r="AU480" s="101">
        <v>91.226119999999995</v>
      </c>
      <c r="AV480" s="101" t="s">
        <v>31</v>
      </c>
      <c r="AW480" s="101" t="s">
        <v>31</v>
      </c>
      <c r="AX480" s="101" t="s">
        <v>31</v>
      </c>
      <c r="AY480" s="101" t="s">
        <v>31</v>
      </c>
      <c r="AZ480" s="101" t="s">
        <v>31</v>
      </c>
      <c r="BA480" s="101" t="s">
        <v>31</v>
      </c>
      <c r="BB480" s="101" t="s">
        <v>31</v>
      </c>
      <c r="BC480" s="101">
        <v>19.399999999999999</v>
      </c>
      <c r="BD480" s="101" t="s">
        <v>31</v>
      </c>
      <c r="BE480" s="101">
        <v>5.6</v>
      </c>
      <c r="BF480" s="101">
        <v>5.6</v>
      </c>
      <c r="BG480" s="101">
        <v>11</v>
      </c>
      <c r="BH480" s="102"/>
      <c r="BI480" s="102"/>
      <c r="BJ480" s="102"/>
      <c r="BK480" s="102"/>
      <c r="BL480" s="102"/>
      <c r="BM480" s="102"/>
      <c r="BN480" s="102"/>
      <c r="BO480" s="102"/>
      <c r="BP480" s="102"/>
      <c r="BQ480" s="102"/>
      <c r="BR480" s="102"/>
      <c r="BS480" s="102"/>
      <c r="BT480" s="102"/>
      <c r="BU480" s="102"/>
      <c r="BV480" s="102"/>
      <c r="BW480" s="102"/>
      <c r="BX480" s="102"/>
      <c r="BY480" s="102"/>
      <c r="BZ480" s="102"/>
      <c r="CA480" s="102"/>
      <c r="CB480" s="102"/>
      <c r="CC480" s="102"/>
      <c r="CD480" s="102"/>
      <c r="CE480" s="102"/>
      <c r="CF480" s="102"/>
      <c r="CG480" s="102"/>
      <c r="CH480" s="102"/>
      <c r="CI480" s="102"/>
      <c r="CJ480" s="102"/>
      <c r="CK480" s="102"/>
      <c r="CL480" s="102"/>
      <c r="CM480" s="102"/>
      <c r="CN480" s="102"/>
      <c r="CO480" s="102"/>
      <c r="CP480" s="102"/>
      <c r="CQ480" s="102"/>
      <c r="CR480" s="102"/>
      <c r="CS480" s="102"/>
      <c r="CT480" s="102"/>
      <c r="CU480" s="102"/>
      <c r="CV480" s="102"/>
      <c r="CW480" s="102"/>
      <c r="CX480" s="102"/>
      <c r="CY480" s="102"/>
      <c r="CZ480" s="102"/>
      <c r="DA480" s="102"/>
      <c r="DB480" s="102"/>
      <c r="DC480" s="102"/>
      <c r="DD480" s="102"/>
      <c r="DE480" s="102"/>
      <c r="DF480" s="102"/>
      <c r="DG480" s="102"/>
      <c r="DH480" s="102"/>
      <c r="DI480" s="102"/>
      <c r="DJ480" s="102"/>
      <c r="DK480" s="102"/>
    </row>
    <row r="481" spans="1:115">
      <c r="A481" s="109" t="s">
        <v>11</v>
      </c>
      <c r="B481" s="72" t="s">
        <v>36</v>
      </c>
      <c r="C481" s="99" t="s">
        <v>177</v>
      </c>
      <c r="D481" s="100" t="s">
        <v>31</v>
      </c>
      <c r="E481" s="100" t="s">
        <v>31</v>
      </c>
      <c r="F481" s="100" t="s">
        <v>31</v>
      </c>
      <c r="G481" s="71" t="s">
        <v>31</v>
      </c>
      <c r="H481" s="100">
        <v>3.57</v>
      </c>
      <c r="I481" s="100">
        <v>2.5299999999999998</v>
      </c>
      <c r="J481" s="100">
        <v>2.67</v>
      </c>
      <c r="K481" s="100">
        <v>2.65</v>
      </c>
      <c r="L481" s="100">
        <v>3.53</v>
      </c>
      <c r="M481" s="100">
        <v>3.29</v>
      </c>
      <c r="N481" s="100">
        <v>2.93</v>
      </c>
      <c r="O481" s="100">
        <v>4.1900000000000004</v>
      </c>
      <c r="P481" s="100">
        <v>4.3</v>
      </c>
      <c r="Q481" s="100">
        <v>69.83</v>
      </c>
      <c r="R481" s="100">
        <v>55.62</v>
      </c>
      <c r="S481" s="100">
        <v>35.21</v>
      </c>
      <c r="T481" s="100">
        <v>12.15</v>
      </c>
      <c r="U481" s="100">
        <v>15.59</v>
      </c>
      <c r="V481" s="100">
        <v>0.77</v>
      </c>
      <c r="W481" s="100">
        <v>31.78</v>
      </c>
      <c r="X481" s="100">
        <v>22.54</v>
      </c>
      <c r="Y481" s="100">
        <v>78.69</v>
      </c>
      <c r="Z481" s="100">
        <v>62.66</v>
      </c>
      <c r="AA481" s="71" t="s">
        <v>31</v>
      </c>
      <c r="AB481" s="79" t="s">
        <v>31</v>
      </c>
      <c r="AC481" s="101" t="s">
        <v>31</v>
      </c>
      <c r="AD481" s="101" t="s">
        <v>31</v>
      </c>
      <c r="AE481" s="101">
        <v>2.9273227282108536</v>
      </c>
      <c r="AF481" s="101">
        <v>21.005572697154985</v>
      </c>
      <c r="AG481" s="101">
        <v>18.895635392895617</v>
      </c>
      <c r="AH481" s="101">
        <v>3.1628648797342098</v>
      </c>
      <c r="AI481" s="101">
        <v>21.881072583814504</v>
      </c>
      <c r="AJ481" s="101">
        <v>15.477873392017994</v>
      </c>
      <c r="AK481" s="101">
        <v>45.763206199526152</v>
      </c>
      <c r="AL481" s="101">
        <v>40.029135612867435</v>
      </c>
      <c r="AM481" s="101">
        <v>4.1339109053522236</v>
      </c>
      <c r="AN481" s="101">
        <v>82.144159999999999</v>
      </c>
      <c r="AO481" s="101">
        <v>83.59008</v>
      </c>
      <c r="AP481" s="101">
        <v>71.599999999999994</v>
      </c>
      <c r="AQ481" s="101">
        <v>9</v>
      </c>
      <c r="AR481" s="101">
        <v>90</v>
      </c>
      <c r="AS481" s="101">
        <v>8.6</v>
      </c>
      <c r="AT481" s="101">
        <v>86</v>
      </c>
      <c r="AU481" s="101">
        <v>91.229929999999996</v>
      </c>
      <c r="AV481" s="101" t="s">
        <v>31</v>
      </c>
      <c r="AW481" s="101" t="s">
        <v>31</v>
      </c>
      <c r="AX481" s="101">
        <v>35.317210000000003</v>
      </c>
      <c r="AY481" s="101">
        <v>34.642870000000002</v>
      </c>
      <c r="AZ481" s="101" t="s">
        <v>31</v>
      </c>
      <c r="BA481" s="101" t="s">
        <v>31</v>
      </c>
      <c r="BB481" s="101" t="s">
        <v>31</v>
      </c>
      <c r="BC481" s="101">
        <v>19.600000000000001</v>
      </c>
      <c r="BD481" s="101">
        <v>21.7</v>
      </c>
      <c r="BE481" s="101">
        <v>5.6</v>
      </c>
      <c r="BF481" s="101">
        <v>5.6</v>
      </c>
      <c r="BG481" s="101">
        <v>11</v>
      </c>
      <c r="BH481" s="71"/>
      <c r="BI481" s="71"/>
      <c r="BJ481" s="71"/>
      <c r="BK481" s="71"/>
      <c r="BL481" s="71"/>
      <c r="BM481" s="71"/>
      <c r="BN481" s="71"/>
      <c r="BO481" s="71"/>
      <c r="BP481" s="71"/>
      <c r="BQ481" s="71"/>
      <c r="BR481" s="71"/>
      <c r="BS481" s="71"/>
      <c r="BT481" s="71"/>
      <c r="BU481" s="71"/>
      <c r="BV481" s="71"/>
      <c r="BW481" s="71"/>
      <c r="BX481" s="71"/>
      <c r="BY481" s="71"/>
      <c r="BZ481" s="71"/>
      <c r="CA481" s="71"/>
      <c r="CB481" s="71"/>
      <c r="CC481" s="71"/>
      <c r="CD481" s="71"/>
      <c r="CE481" s="71"/>
      <c r="CF481" s="71"/>
      <c r="CG481" s="71"/>
      <c r="CH481" s="71"/>
      <c r="CI481" s="71"/>
      <c r="CJ481" s="71"/>
      <c r="CK481" s="71"/>
      <c r="CL481" s="71"/>
      <c r="CM481" s="71"/>
      <c r="CN481" s="71"/>
      <c r="CO481" s="71"/>
      <c r="CP481" s="71"/>
      <c r="CQ481" s="71"/>
      <c r="CR481" s="71"/>
      <c r="CS481" s="71"/>
      <c r="CT481" s="71"/>
      <c r="CU481" s="71"/>
      <c r="CV481" s="71"/>
      <c r="CW481" s="71"/>
      <c r="CX481" s="71"/>
      <c r="CY481" s="71"/>
      <c r="CZ481" s="71"/>
      <c r="DA481" s="71"/>
      <c r="DB481" s="71"/>
      <c r="DC481" s="71"/>
      <c r="DD481" s="71"/>
      <c r="DE481" s="71"/>
      <c r="DF481" s="71"/>
      <c r="DG481" s="71"/>
      <c r="DH481" s="71"/>
      <c r="DI481" s="71"/>
      <c r="DJ481" s="71"/>
      <c r="DK481" s="71"/>
    </row>
    <row r="482" spans="1:115">
      <c r="A482" s="109" t="s">
        <v>25</v>
      </c>
      <c r="B482" s="76" t="s">
        <v>55</v>
      </c>
      <c r="C482" s="99" t="s">
        <v>184</v>
      </c>
      <c r="D482" s="100" t="s">
        <v>31</v>
      </c>
      <c r="E482" s="100" t="s">
        <v>31</v>
      </c>
      <c r="F482" s="100" t="s">
        <v>31</v>
      </c>
      <c r="G482" s="71" t="s">
        <v>31</v>
      </c>
      <c r="H482" s="71" t="s">
        <v>31</v>
      </c>
      <c r="I482" s="71" t="s">
        <v>31</v>
      </c>
      <c r="J482" s="71" t="s">
        <v>31</v>
      </c>
      <c r="K482" s="71" t="s">
        <v>31</v>
      </c>
      <c r="L482" s="71" t="s">
        <v>31</v>
      </c>
      <c r="M482" s="71" t="s">
        <v>31</v>
      </c>
      <c r="N482" s="71" t="s">
        <v>31</v>
      </c>
      <c r="O482" s="71" t="s">
        <v>31</v>
      </c>
      <c r="P482" s="71" t="s">
        <v>31</v>
      </c>
      <c r="Q482" s="71" t="s">
        <v>31</v>
      </c>
      <c r="R482" s="71" t="s">
        <v>31</v>
      </c>
      <c r="S482" s="71" t="s">
        <v>31</v>
      </c>
      <c r="T482" s="71" t="s">
        <v>31</v>
      </c>
      <c r="U482" s="71" t="s">
        <v>31</v>
      </c>
      <c r="V482" s="71" t="s">
        <v>31</v>
      </c>
      <c r="W482" s="71" t="s">
        <v>31</v>
      </c>
      <c r="X482" s="71" t="s">
        <v>31</v>
      </c>
      <c r="Y482" s="71" t="s">
        <v>31</v>
      </c>
      <c r="Z482" s="71" t="s">
        <v>31</v>
      </c>
      <c r="AA482" s="71" t="s">
        <v>31</v>
      </c>
      <c r="AB482" s="79" t="s">
        <v>31</v>
      </c>
      <c r="AC482" s="101" t="s">
        <v>31</v>
      </c>
      <c r="AD482" s="101" t="s">
        <v>31</v>
      </c>
      <c r="AE482" s="101" t="s">
        <v>31</v>
      </c>
      <c r="AF482" s="101" t="s">
        <v>31</v>
      </c>
      <c r="AG482" s="101" t="s">
        <v>31</v>
      </c>
      <c r="AH482" s="101" t="s">
        <v>31</v>
      </c>
      <c r="AI482" s="101" t="s">
        <v>31</v>
      </c>
      <c r="AJ482" s="101" t="s">
        <v>31</v>
      </c>
      <c r="AK482" s="101" t="s">
        <v>31</v>
      </c>
      <c r="AL482" s="101" t="s">
        <v>31</v>
      </c>
      <c r="AM482" s="101" t="s">
        <v>31</v>
      </c>
      <c r="AN482" s="101" t="s">
        <v>31</v>
      </c>
      <c r="AO482" s="101" t="s">
        <v>31</v>
      </c>
      <c r="AP482" s="101" t="s">
        <v>31</v>
      </c>
      <c r="AQ482" s="101" t="s">
        <v>31</v>
      </c>
      <c r="AR482" s="101" t="s">
        <v>31</v>
      </c>
      <c r="AS482" s="101" t="s">
        <v>31</v>
      </c>
      <c r="AT482" s="101" t="s">
        <v>31</v>
      </c>
      <c r="AU482" s="101" t="s">
        <v>31</v>
      </c>
      <c r="AV482" s="101">
        <v>2.6525438393344798</v>
      </c>
      <c r="AW482" s="101">
        <v>102.78740660365754</v>
      </c>
      <c r="AX482" s="101" t="s">
        <v>31</v>
      </c>
      <c r="AY482" s="101" t="s">
        <v>31</v>
      </c>
      <c r="AZ482" s="101" t="s">
        <v>31</v>
      </c>
      <c r="BA482" s="101" t="s">
        <v>31</v>
      </c>
      <c r="BB482" s="101" t="s">
        <v>31</v>
      </c>
      <c r="BC482" s="101">
        <v>26</v>
      </c>
      <c r="BD482" s="101" t="s">
        <v>31</v>
      </c>
      <c r="BE482" s="101" t="s">
        <v>31</v>
      </c>
      <c r="BF482" s="101" t="s">
        <v>31</v>
      </c>
      <c r="BG482" s="101" t="s">
        <v>31</v>
      </c>
      <c r="BH482" s="71"/>
      <c r="BI482" s="71"/>
      <c r="BJ482" s="71"/>
      <c r="BK482" s="71"/>
      <c r="BL482" s="71"/>
      <c r="BM482" s="71"/>
      <c r="BN482" s="71"/>
      <c r="BO482" s="71"/>
      <c r="BP482" s="71"/>
      <c r="BQ482" s="71"/>
      <c r="BR482" s="71"/>
      <c r="BS482" s="71"/>
      <c r="BT482" s="71"/>
      <c r="BU482" s="71"/>
      <c r="BV482" s="71"/>
      <c r="BW482" s="71"/>
      <c r="BX482" s="71"/>
      <c r="BY482" s="71"/>
      <c r="BZ482" s="71"/>
      <c r="CA482" s="71"/>
      <c r="CB482" s="71"/>
      <c r="CC482" s="71"/>
      <c r="CD482" s="71"/>
      <c r="CE482" s="71"/>
      <c r="CF482" s="71"/>
      <c r="CG482" s="71"/>
      <c r="CH482" s="71"/>
      <c r="CI482" s="71"/>
      <c r="CJ482" s="71"/>
      <c r="CK482" s="71"/>
      <c r="CL482" s="71"/>
      <c r="CM482" s="71"/>
      <c r="CN482" s="71"/>
      <c r="CO482" s="71"/>
      <c r="CP482" s="71"/>
      <c r="CQ482" s="71"/>
      <c r="CR482" s="71"/>
      <c r="CS482" s="71"/>
      <c r="CT482" s="71"/>
      <c r="CU482" s="71"/>
      <c r="CV482" s="71"/>
      <c r="CW482" s="71"/>
      <c r="CX482" s="71"/>
      <c r="CY482" s="71"/>
      <c r="CZ482" s="71"/>
      <c r="DA482" s="71"/>
      <c r="DB482" s="71"/>
      <c r="DC482" s="71"/>
      <c r="DD482" s="71"/>
      <c r="DE482" s="71"/>
      <c r="DF482" s="71"/>
      <c r="DG482" s="71"/>
      <c r="DH482" s="71"/>
      <c r="DI482" s="71"/>
      <c r="DJ482" s="71"/>
      <c r="DK482" s="71"/>
    </row>
    <row r="483" spans="1:115">
      <c r="A483" s="109" t="s">
        <v>25</v>
      </c>
      <c r="B483" s="72" t="s">
        <v>54</v>
      </c>
      <c r="C483" s="99" t="s">
        <v>184</v>
      </c>
      <c r="D483" s="100" t="s">
        <v>31</v>
      </c>
      <c r="E483" s="100" t="s">
        <v>31</v>
      </c>
      <c r="F483" s="100" t="s">
        <v>31</v>
      </c>
      <c r="G483" s="71" t="s">
        <v>31</v>
      </c>
      <c r="H483" s="71" t="s">
        <v>31</v>
      </c>
      <c r="I483" s="71" t="s">
        <v>31</v>
      </c>
      <c r="J483" s="71" t="s">
        <v>31</v>
      </c>
      <c r="K483" s="71" t="s">
        <v>31</v>
      </c>
      <c r="L483" s="71" t="s">
        <v>31</v>
      </c>
      <c r="M483" s="71" t="s">
        <v>31</v>
      </c>
      <c r="N483" s="71" t="s">
        <v>31</v>
      </c>
      <c r="O483" s="71" t="s">
        <v>31</v>
      </c>
      <c r="P483" s="71" t="s">
        <v>31</v>
      </c>
      <c r="Q483" s="71" t="s">
        <v>31</v>
      </c>
      <c r="R483" s="71" t="s">
        <v>31</v>
      </c>
      <c r="S483" s="71" t="s">
        <v>31</v>
      </c>
      <c r="T483" s="71" t="s">
        <v>31</v>
      </c>
      <c r="U483" s="71" t="s">
        <v>31</v>
      </c>
      <c r="V483" s="71" t="s">
        <v>31</v>
      </c>
      <c r="W483" s="71" t="s">
        <v>31</v>
      </c>
      <c r="X483" s="71" t="s">
        <v>31</v>
      </c>
      <c r="Y483" s="71" t="s">
        <v>31</v>
      </c>
      <c r="Z483" s="71" t="s">
        <v>31</v>
      </c>
      <c r="AA483" s="101">
        <v>0.25424827575493403</v>
      </c>
      <c r="AB483" s="79" t="s">
        <v>31</v>
      </c>
      <c r="AC483" s="101" t="s">
        <v>31</v>
      </c>
      <c r="AD483" s="101" t="s">
        <v>31</v>
      </c>
      <c r="AE483" s="101" t="s">
        <v>31</v>
      </c>
      <c r="AF483" s="101" t="s">
        <v>31</v>
      </c>
      <c r="AG483" s="101" t="s">
        <v>31</v>
      </c>
      <c r="AH483" s="101" t="s">
        <v>31</v>
      </c>
      <c r="AI483" s="101" t="s">
        <v>31</v>
      </c>
      <c r="AJ483" s="101" t="s">
        <v>31</v>
      </c>
      <c r="AK483" s="101" t="s">
        <v>31</v>
      </c>
      <c r="AL483" s="101" t="s">
        <v>31</v>
      </c>
      <c r="AM483" s="101" t="s">
        <v>31</v>
      </c>
      <c r="AN483" s="101" t="s">
        <v>31</v>
      </c>
      <c r="AO483" s="101" t="s">
        <v>31</v>
      </c>
      <c r="AP483" s="101" t="s">
        <v>31</v>
      </c>
      <c r="AQ483" s="101" t="s">
        <v>31</v>
      </c>
      <c r="AR483" s="101" t="s">
        <v>31</v>
      </c>
      <c r="AS483" s="101" t="s">
        <v>31</v>
      </c>
      <c r="AT483" s="101" t="s">
        <v>31</v>
      </c>
      <c r="AU483" s="101" t="s">
        <v>31</v>
      </c>
      <c r="AV483" s="101">
        <v>3.1670924842003298</v>
      </c>
      <c r="AW483" s="101">
        <v>111.41709441978418</v>
      </c>
      <c r="AX483" s="101" t="s">
        <v>31</v>
      </c>
      <c r="AY483" s="101" t="s">
        <v>31</v>
      </c>
      <c r="AZ483" s="101" t="s">
        <v>31</v>
      </c>
      <c r="BA483" s="101" t="s">
        <v>31</v>
      </c>
      <c r="BB483" s="101" t="s">
        <v>31</v>
      </c>
      <c r="BC483" s="101">
        <v>26</v>
      </c>
      <c r="BD483" s="101" t="s">
        <v>31</v>
      </c>
      <c r="BE483" s="101" t="s">
        <v>31</v>
      </c>
      <c r="BF483" s="101" t="s">
        <v>31</v>
      </c>
      <c r="BG483" s="101" t="s">
        <v>31</v>
      </c>
      <c r="BH483" s="71"/>
      <c r="BI483" s="71"/>
      <c r="BJ483" s="71"/>
      <c r="BK483" s="71"/>
      <c r="BL483" s="71"/>
      <c r="BM483" s="71"/>
      <c r="BN483" s="71"/>
      <c r="BO483" s="71"/>
      <c r="BP483" s="71"/>
      <c r="BQ483" s="71"/>
      <c r="BR483" s="71"/>
      <c r="BS483" s="71"/>
      <c r="BT483" s="71"/>
      <c r="BU483" s="71"/>
      <c r="BV483" s="71"/>
      <c r="BW483" s="71"/>
      <c r="BX483" s="71"/>
      <c r="BY483" s="71"/>
      <c r="BZ483" s="71"/>
      <c r="CA483" s="71"/>
      <c r="CB483" s="71"/>
      <c r="CC483" s="71"/>
      <c r="CD483" s="71"/>
      <c r="CE483" s="71"/>
      <c r="CF483" s="71"/>
      <c r="CG483" s="71"/>
      <c r="CH483" s="71"/>
      <c r="CI483" s="71"/>
      <c r="CJ483" s="71"/>
      <c r="CK483" s="71"/>
      <c r="CL483" s="71"/>
      <c r="CM483" s="71"/>
      <c r="CN483" s="71"/>
      <c r="CO483" s="71"/>
      <c r="CP483" s="71"/>
      <c r="CQ483" s="71"/>
      <c r="CR483" s="71"/>
      <c r="CS483" s="71"/>
      <c r="CT483" s="71"/>
      <c r="CU483" s="71"/>
      <c r="CV483" s="71"/>
      <c r="CW483" s="71"/>
      <c r="CX483" s="71"/>
      <c r="CY483" s="71"/>
      <c r="CZ483" s="71"/>
      <c r="DA483" s="71"/>
      <c r="DB483" s="71"/>
      <c r="DC483" s="71"/>
      <c r="DD483" s="71"/>
      <c r="DE483" s="71"/>
      <c r="DF483" s="71"/>
      <c r="DG483" s="71"/>
      <c r="DH483" s="71"/>
      <c r="DI483" s="71"/>
      <c r="DJ483" s="71"/>
      <c r="DK483" s="71"/>
    </row>
    <row r="484" spans="1:115">
      <c r="A484" s="109" t="s">
        <v>25</v>
      </c>
      <c r="B484" s="72" t="s">
        <v>53</v>
      </c>
      <c r="C484" s="99" t="s">
        <v>184</v>
      </c>
      <c r="D484" s="100" t="s">
        <v>31</v>
      </c>
      <c r="E484" s="100" t="s">
        <v>31</v>
      </c>
      <c r="F484" s="100" t="s">
        <v>31</v>
      </c>
      <c r="G484" s="71" t="s">
        <v>31</v>
      </c>
      <c r="H484" s="71" t="s">
        <v>31</v>
      </c>
      <c r="I484" s="71" t="s">
        <v>31</v>
      </c>
      <c r="J484" s="71" t="s">
        <v>31</v>
      </c>
      <c r="K484" s="71" t="s">
        <v>31</v>
      </c>
      <c r="L484" s="71" t="s">
        <v>31</v>
      </c>
      <c r="M484" s="71" t="s">
        <v>31</v>
      </c>
      <c r="N484" s="71" t="s">
        <v>31</v>
      </c>
      <c r="O484" s="71" t="s">
        <v>31</v>
      </c>
      <c r="P484" s="71" t="s">
        <v>31</v>
      </c>
      <c r="Q484" s="71" t="s">
        <v>31</v>
      </c>
      <c r="R484" s="71" t="s">
        <v>31</v>
      </c>
      <c r="S484" s="71" t="s">
        <v>31</v>
      </c>
      <c r="T484" s="71" t="s">
        <v>31</v>
      </c>
      <c r="U484" s="71" t="s">
        <v>31</v>
      </c>
      <c r="V484" s="71" t="s">
        <v>31</v>
      </c>
      <c r="W484" s="71" t="s">
        <v>31</v>
      </c>
      <c r="X484" s="71" t="s">
        <v>31</v>
      </c>
      <c r="Y484" s="71" t="s">
        <v>31</v>
      </c>
      <c r="Z484" s="71" t="s">
        <v>31</v>
      </c>
      <c r="AA484" s="101">
        <v>1.26565123612317</v>
      </c>
      <c r="AB484" s="79" t="s">
        <v>31</v>
      </c>
      <c r="AC484" s="101" t="s">
        <v>31</v>
      </c>
      <c r="AD484" s="101" t="s">
        <v>31</v>
      </c>
      <c r="AE484" s="101" t="s">
        <v>31</v>
      </c>
      <c r="AF484" s="101" t="s">
        <v>31</v>
      </c>
      <c r="AG484" s="101" t="s">
        <v>31</v>
      </c>
      <c r="AH484" s="101" t="s">
        <v>31</v>
      </c>
      <c r="AI484" s="101" t="s">
        <v>31</v>
      </c>
      <c r="AJ484" s="101" t="s">
        <v>31</v>
      </c>
      <c r="AK484" s="101" t="s">
        <v>31</v>
      </c>
      <c r="AL484" s="101" t="s">
        <v>31</v>
      </c>
      <c r="AM484" s="101" t="s">
        <v>31</v>
      </c>
      <c r="AN484" s="101" t="s">
        <v>31</v>
      </c>
      <c r="AO484" s="101" t="s">
        <v>31</v>
      </c>
      <c r="AP484" s="101" t="s">
        <v>31</v>
      </c>
      <c r="AQ484" s="101" t="s">
        <v>31</v>
      </c>
      <c r="AR484" s="101" t="s">
        <v>31</v>
      </c>
      <c r="AS484" s="101" t="s">
        <v>31</v>
      </c>
      <c r="AT484" s="101" t="s">
        <v>31</v>
      </c>
      <c r="AU484" s="101" t="s">
        <v>31</v>
      </c>
      <c r="AV484" s="101">
        <v>3.7588464933025101</v>
      </c>
      <c r="AW484" s="101">
        <v>111.95593799871182</v>
      </c>
      <c r="AX484" s="101" t="s">
        <v>31</v>
      </c>
      <c r="AY484" s="101" t="s">
        <v>31</v>
      </c>
      <c r="AZ484" s="101" t="s">
        <v>31</v>
      </c>
      <c r="BA484" s="101" t="s">
        <v>31</v>
      </c>
      <c r="BB484" s="101" t="s">
        <v>31</v>
      </c>
      <c r="BC484" s="101">
        <v>26</v>
      </c>
      <c r="BD484" s="101" t="s">
        <v>31</v>
      </c>
      <c r="BE484" s="101" t="s">
        <v>31</v>
      </c>
      <c r="BF484" s="101" t="s">
        <v>31</v>
      </c>
      <c r="BG484" s="101" t="s">
        <v>31</v>
      </c>
      <c r="BH484" s="71"/>
      <c r="BI484" s="71"/>
      <c r="BJ484" s="71"/>
      <c r="BK484" s="71"/>
      <c r="BL484" s="71"/>
      <c r="BM484" s="71"/>
      <c r="BN484" s="71"/>
      <c r="BO484" s="71"/>
      <c r="BP484" s="71"/>
      <c r="BQ484" s="71"/>
      <c r="BR484" s="71"/>
      <c r="BS484" s="71"/>
      <c r="BT484" s="71"/>
      <c r="BU484" s="71"/>
      <c r="BV484" s="71"/>
      <c r="BW484" s="71"/>
      <c r="BX484" s="71"/>
      <c r="BY484" s="71"/>
      <c r="BZ484" s="71"/>
      <c r="CA484" s="71"/>
      <c r="CB484" s="71"/>
      <c r="CC484" s="71"/>
      <c r="CD484" s="71"/>
      <c r="CE484" s="71"/>
      <c r="CF484" s="71"/>
      <c r="CG484" s="71"/>
      <c r="CH484" s="71"/>
      <c r="CI484" s="71"/>
      <c r="CJ484" s="71"/>
      <c r="CK484" s="71"/>
      <c r="CL484" s="71"/>
      <c r="CM484" s="71"/>
      <c r="CN484" s="71"/>
      <c r="CO484" s="71"/>
      <c r="CP484" s="71"/>
      <c r="CQ484" s="71"/>
      <c r="CR484" s="71"/>
      <c r="CS484" s="71"/>
      <c r="CT484" s="71"/>
      <c r="CU484" s="71"/>
      <c r="CV484" s="71"/>
      <c r="CW484" s="71"/>
      <c r="CX484" s="71"/>
      <c r="CY484" s="71"/>
      <c r="CZ484" s="71"/>
      <c r="DA484" s="71"/>
      <c r="DB484" s="71"/>
      <c r="DC484" s="71"/>
      <c r="DD484" s="71"/>
      <c r="DE484" s="71"/>
      <c r="DF484" s="71"/>
      <c r="DG484" s="71"/>
      <c r="DH484" s="71"/>
      <c r="DI484" s="71"/>
      <c r="DJ484" s="71"/>
      <c r="DK484" s="71"/>
    </row>
    <row r="485" spans="1:115">
      <c r="A485" s="109" t="s">
        <v>25</v>
      </c>
      <c r="B485" s="72" t="s">
        <v>52</v>
      </c>
      <c r="C485" s="99" t="s">
        <v>184</v>
      </c>
      <c r="D485" s="100">
        <v>0.19273000000000001</v>
      </c>
      <c r="E485" s="100">
        <v>18.059999999999999</v>
      </c>
      <c r="F485" s="100">
        <v>74.11</v>
      </c>
      <c r="G485" s="71" t="s">
        <v>31</v>
      </c>
      <c r="H485" s="71" t="s">
        <v>31</v>
      </c>
      <c r="I485" s="71" t="s">
        <v>31</v>
      </c>
      <c r="J485" s="71" t="s">
        <v>31</v>
      </c>
      <c r="K485" s="71" t="s">
        <v>31</v>
      </c>
      <c r="L485" s="71" t="s">
        <v>31</v>
      </c>
      <c r="M485" s="71" t="s">
        <v>31</v>
      </c>
      <c r="N485" s="71" t="s">
        <v>31</v>
      </c>
      <c r="O485" s="71" t="s">
        <v>31</v>
      </c>
      <c r="P485" s="71" t="s">
        <v>31</v>
      </c>
      <c r="Q485" s="71" t="s">
        <v>31</v>
      </c>
      <c r="R485" s="71" t="s">
        <v>31</v>
      </c>
      <c r="S485" s="71" t="s">
        <v>31</v>
      </c>
      <c r="T485" s="71" t="s">
        <v>31</v>
      </c>
      <c r="U485" s="71" t="s">
        <v>31</v>
      </c>
      <c r="V485" s="71" t="s">
        <v>31</v>
      </c>
      <c r="W485" s="71" t="s">
        <v>31</v>
      </c>
      <c r="X485" s="71" t="s">
        <v>31</v>
      </c>
      <c r="Y485" s="71" t="s">
        <v>31</v>
      </c>
      <c r="Z485" s="71" t="s">
        <v>31</v>
      </c>
      <c r="AA485" s="101">
        <v>1.8549992359258101</v>
      </c>
      <c r="AB485" s="79" t="s">
        <v>31</v>
      </c>
      <c r="AC485" s="101" t="s">
        <v>31</v>
      </c>
      <c r="AD485" s="101" t="s">
        <v>31</v>
      </c>
      <c r="AE485" s="101" t="s">
        <v>31</v>
      </c>
      <c r="AF485" s="101" t="s">
        <v>31</v>
      </c>
      <c r="AG485" s="101" t="s">
        <v>31</v>
      </c>
      <c r="AH485" s="101" t="s">
        <v>31</v>
      </c>
      <c r="AI485" s="101" t="s">
        <v>31</v>
      </c>
      <c r="AJ485" s="101" t="s">
        <v>31</v>
      </c>
      <c r="AK485" s="101" t="s">
        <v>31</v>
      </c>
      <c r="AL485" s="101" t="s">
        <v>31</v>
      </c>
      <c r="AM485" s="101" t="s">
        <v>31</v>
      </c>
      <c r="AN485" s="101" t="s">
        <v>31</v>
      </c>
      <c r="AO485" s="101" t="s">
        <v>31</v>
      </c>
      <c r="AP485" s="101" t="s">
        <v>31</v>
      </c>
      <c r="AQ485" s="101" t="s">
        <v>31</v>
      </c>
      <c r="AR485" s="101" t="s">
        <v>31</v>
      </c>
      <c r="AS485" s="101" t="s">
        <v>31</v>
      </c>
      <c r="AT485" s="101" t="s">
        <v>31</v>
      </c>
      <c r="AU485" s="101" t="s">
        <v>31</v>
      </c>
      <c r="AV485" s="101">
        <v>4.7941776329724997</v>
      </c>
      <c r="AW485" s="101">
        <v>116.69686865339462</v>
      </c>
      <c r="AX485" s="101" t="s">
        <v>31</v>
      </c>
      <c r="AY485" s="101" t="s">
        <v>31</v>
      </c>
      <c r="AZ485" s="101">
        <v>37</v>
      </c>
      <c r="BA485" s="101" t="s">
        <v>31</v>
      </c>
      <c r="BB485" s="101" t="s">
        <v>31</v>
      </c>
      <c r="BC485" s="101">
        <v>27.3</v>
      </c>
      <c r="BD485" s="101" t="s">
        <v>31</v>
      </c>
      <c r="BE485" s="101" t="s">
        <v>31</v>
      </c>
      <c r="BF485" s="101" t="s">
        <v>31</v>
      </c>
      <c r="BG485" s="101" t="s">
        <v>31</v>
      </c>
      <c r="BH485" s="71"/>
      <c r="BI485" s="71"/>
      <c r="BJ485" s="71"/>
      <c r="BK485" s="71"/>
      <c r="BL485" s="71"/>
      <c r="BM485" s="71"/>
      <c r="BN485" s="71"/>
      <c r="BO485" s="71"/>
      <c r="BP485" s="71"/>
      <c r="BQ485" s="71"/>
      <c r="BR485" s="71"/>
      <c r="BS485" s="71"/>
      <c r="BT485" s="71"/>
      <c r="BU485" s="71"/>
      <c r="BV485" s="71"/>
      <c r="BW485" s="71"/>
      <c r="BX485" s="71"/>
      <c r="BY485" s="71"/>
      <c r="BZ485" s="71"/>
      <c r="CA485" s="71"/>
      <c r="CB485" s="71"/>
      <c r="CC485" s="71"/>
      <c r="CD485" s="71"/>
      <c r="CE485" s="71"/>
      <c r="CF485" s="71"/>
      <c r="CG485" s="71"/>
      <c r="CH485" s="71"/>
      <c r="CI485" s="71"/>
      <c r="CJ485" s="71"/>
      <c r="CK485" s="71"/>
      <c r="CL485" s="71"/>
      <c r="CM485" s="71"/>
      <c r="CN485" s="71"/>
      <c r="CO485" s="71"/>
      <c r="CP485" s="71"/>
      <c r="CQ485" s="71"/>
      <c r="CR485" s="71"/>
      <c r="CS485" s="71"/>
      <c r="CT485" s="71"/>
      <c r="CU485" s="71"/>
      <c r="CV485" s="71"/>
      <c r="CW485" s="71"/>
      <c r="CX485" s="71"/>
      <c r="CY485" s="71"/>
      <c r="CZ485" s="71"/>
      <c r="DA485" s="71"/>
      <c r="DB485" s="71"/>
      <c r="DC485" s="71"/>
      <c r="DD485" s="71"/>
      <c r="DE485" s="71"/>
      <c r="DF485" s="71"/>
      <c r="DG485" s="71"/>
      <c r="DH485" s="71"/>
      <c r="DI485" s="71"/>
      <c r="DJ485" s="71"/>
      <c r="DK485" s="71"/>
    </row>
    <row r="486" spans="1:115">
      <c r="A486" s="109" t="s">
        <v>25</v>
      </c>
      <c r="B486" s="72" t="s">
        <v>51</v>
      </c>
      <c r="C486" s="99" t="s">
        <v>184</v>
      </c>
      <c r="D486" s="100" t="s">
        <v>31</v>
      </c>
      <c r="E486" s="100" t="s">
        <v>31</v>
      </c>
      <c r="F486" s="100" t="s">
        <v>31</v>
      </c>
      <c r="G486" s="71" t="s">
        <v>31</v>
      </c>
      <c r="H486" s="71" t="s">
        <v>31</v>
      </c>
      <c r="I486" s="71" t="s">
        <v>31</v>
      </c>
      <c r="J486" s="71" t="s">
        <v>31</v>
      </c>
      <c r="K486" s="71" t="s">
        <v>31</v>
      </c>
      <c r="L486" s="71" t="s">
        <v>31</v>
      </c>
      <c r="M486" s="71" t="s">
        <v>31</v>
      </c>
      <c r="N486" s="71" t="s">
        <v>31</v>
      </c>
      <c r="O486" s="71" t="s">
        <v>31</v>
      </c>
      <c r="P486" s="71" t="s">
        <v>31</v>
      </c>
      <c r="Q486" s="71" t="s">
        <v>31</v>
      </c>
      <c r="R486" s="71" t="s">
        <v>31</v>
      </c>
      <c r="S486" s="71" t="s">
        <v>31</v>
      </c>
      <c r="T486" s="71" t="s">
        <v>31</v>
      </c>
      <c r="U486" s="71" t="s">
        <v>31</v>
      </c>
      <c r="V486" s="71" t="s">
        <v>31</v>
      </c>
      <c r="W486" s="71" t="s">
        <v>31</v>
      </c>
      <c r="X486" s="71" t="s">
        <v>31</v>
      </c>
      <c r="Y486" s="71" t="s">
        <v>31</v>
      </c>
      <c r="Z486" s="71" t="s">
        <v>31</v>
      </c>
      <c r="AA486" s="101">
        <v>3.7828813764100002</v>
      </c>
      <c r="AB486" s="79" t="s">
        <v>31</v>
      </c>
      <c r="AC486" s="101" t="s">
        <v>31</v>
      </c>
      <c r="AD486" s="101" t="s">
        <v>31</v>
      </c>
      <c r="AE486" s="101" t="s">
        <v>31</v>
      </c>
      <c r="AF486" s="101" t="s">
        <v>31</v>
      </c>
      <c r="AG486" s="101" t="s">
        <v>31</v>
      </c>
      <c r="AH486" s="101" t="s">
        <v>31</v>
      </c>
      <c r="AI486" s="101" t="s">
        <v>31</v>
      </c>
      <c r="AJ486" s="101" t="s">
        <v>31</v>
      </c>
      <c r="AK486" s="101" t="s">
        <v>31</v>
      </c>
      <c r="AL486" s="101" t="s">
        <v>31</v>
      </c>
      <c r="AM486" s="101" t="s">
        <v>31</v>
      </c>
      <c r="AN486" s="101" t="s">
        <v>31</v>
      </c>
      <c r="AO486" s="101" t="s">
        <v>31</v>
      </c>
      <c r="AP486" s="101" t="s">
        <v>31</v>
      </c>
      <c r="AQ486" s="101" t="s">
        <v>31</v>
      </c>
      <c r="AR486" s="101" t="s">
        <v>31</v>
      </c>
      <c r="AS486" s="101" t="s">
        <v>31</v>
      </c>
      <c r="AT486" s="101" t="s">
        <v>31</v>
      </c>
      <c r="AU486" s="101" t="s">
        <v>31</v>
      </c>
      <c r="AV486" s="101">
        <v>5.3197877663298803</v>
      </c>
      <c r="AW486" s="101">
        <v>124.3279544397931</v>
      </c>
      <c r="AX486" s="101" t="s">
        <v>31</v>
      </c>
      <c r="AY486" s="101" t="s">
        <v>31</v>
      </c>
      <c r="AZ486" s="101" t="s">
        <v>31</v>
      </c>
      <c r="BA486" s="101" t="s">
        <v>31</v>
      </c>
      <c r="BB486" s="101" t="s">
        <v>31</v>
      </c>
      <c r="BC486" s="101">
        <v>27.3</v>
      </c>
      <c r="BD486" s="101" t="s">
        <v>31</v>
      </c>
      <c r="BE486" s="101">
        <v>61</v>
      </c>
      <c r="BF486" s="101">
        <v>61</v>
      </c>
      <c r="BG486" s="101" t="s">
        <v>31</v>
      </c>
      <c r="BH486" s="71"/>
      <c r="BI486" s="71"/>
      <c r="BJ486" s="71"/>
      <c r="BK486" s="71"/>
      <c r="BL486" s="71"/>
      <c r="BM486" s="71"/>
      <c r="BN486" s="71"/>
      <c r="BO486" s="71"/>
      <c r="BP486" s="71"/>
      <c r="BQ486" s="71"/>
      <c r="BR486" s="71"/>
      <c r="BS486" s="71"/>
      <c r="BT486" s="71"/>
      <c r="BU486" s="71"/>
      <c r="BV486" s="71"/>
      <c r="BW486" s="71"/>
      <c r="BX486" s="71"/>
      <c r="BY486" s="71"/>
      <c r="BZ486" s="71"/>
      <c r="CA486" s="71"/>
      <c r="CB486" s="71"/>
      <c r="CC486" s="71"/>
      <c r="CD486" s="71"/>
      <c r="CE486" s="71"/>
      <c r="CF486" s="71"/>
      <c r="CG486" s="71"/>
      <c r="CH486" s="71"/>
      <c r="CI486" s="71"/>
      <c r="CJ486" s="71"/>
      <c r="CK486" s="71"/>
      <c r="CL486" s="71"/>
      <c r="CM486" s="71"/>
      <c r="CN486" s="71"/>
      <c r="CO486" s="71"/>
      <c r="CP486" s="71"/>
      <c r="CQ486" s="71"/>
      <c r="CR486" s="71"/>
      <c r="CS486" s="71"/>
      <c r="CT486" s="71"/>
      <c r="CU486" s="71"/>
      <c r="CV486" s="71"/>
      <c r="CW486" s="71"/>
      <c r="CX486" s="71"/>
      <c r="CY486" s="71"/>
      <c r="CZ486" s="71"/>
      <c r="DA486" s="71"/>
      <c r="DB486" s="71"/>
      <c r="DC486" s="71"/>
      <c r="DD486" s="71"/>
      <c r="DE486" s="71"/>
      <c r="DF486" s="71"/>
      <c r="DG486" s="71"/>
      <c r="DH486" s="71"/>
      <c r="DI486" s="71"/>
      <c r="DJ486" s="71"/>
      <c r="DK486" s="71"/>
    </row>
    <row r="487" spans="1:115">
      <c r="A487" s="109" t="s">
        <v>25</v>
      </c>
      <c r="B487" s="72" t="s">
        <v>50</v>
      </c>
      <c r="C487" s="99" t="s">
        <v>184</v>
      </c>
      <c r="D487" s="100" t="s">
        <v>31</v>
      </c>
      <c r="E487" s="100" t="s">
        <v>31</v>
      </c>
      <c r="F487" s="100" t="s">
        <v>31</v>
      </c>
      <c r="G487" s="71" t="s">
        <v>31</v>
      </c>
      <c r="H487" s="71" t="s">
        <v>31</v>
      </c>
      <c r="I487" s="71" t="s">
        <v>31</v>
      </c>
      <c r="J487" s="71" t="s">
        <v>31</v>
      </c>
      <c r="K487" s="71" t="s">
        <v>31</v>
      </c>
      <c r="L487" s="71" t="s">
        <v>31</v>
      </c>
      <c r="M487" s="71" t="s">
        <v>31</v>
      </c>
      <c r="N487" s="71" t="s">
        <v>31</v>
      </c>
      <c r="O487" s="71" t="s">
        <v>31</v>
      </c>
      <c r="P487" s="71" t="s">
        <v>31</v>
      </c>
      <c r="Q487" s="71" t="s">
        <v>31</v>
      </c>
      <c r="R487" s="71" t="s">
        <v>31</v>
      </c>
      <c r="S487" s="71" t="s">
        <v>31</v>
      </c>
      <c r="T487" s="71" t="s">
        <v>31</v>
      </c>
      <c r="U487" s="71" t="s">
        <v>31</v>
      </c>
      <c r="V487" s="71" t="s">
        <v>31</v>
      </c>
      <c r="W487" s="71" t="s">
        <v>31</v>
      </c>
      <c r="X487" s="71" t="s">
        <v>31</v>
      </c>
      <c r="Y487" s="71" t="s">
        <v>31</v>
      </c>
      <c r="Z487" s="71" t="s">
        <v>31</v>
      </c>
      <c r="AA487" s="101">
        <v>7.6424852842363</v>
      </c>
      <c r="AB487" s="79" t="s">
        <v>31</v>
      </c>
      <c r="AC487" s="101" t="s">
        <v>31</v>
      </c>
      <c r="AD487" s="101" t="s">
        <v>31</v>
      </c>
      <c r="AE487" s="101" t="s">
        <v>31</v>
      </c>
      <c r="AF487" s="101" t="s">
        <v>31</v>
      </c>
      <c r="AG487" s="101" t="s">
        <v>31</v>
      </c>
      <c r="AH487" s="101" t="s">
        <v>31</v>
      </c>
      <c r="AI487" s="101" t="s">
        <v>31</v>
      </c>
      <c r="AJ487" s="101" t="s">
        <v>31</v>
      </c>
      <c r="AK487" s="101" t="s">
        <v>31</v>
      </c>
      <c r="AL487" s="101" t="s">
        <v>31</v>
      </c>
      <c r="AM487" s="101" t="s">
        <v>31</v>
      </c>
      <c r="AN487" s="101" t="s">
        <v>31</v>
      </c>
      <c r="AO487" s="101" t="s">
        <v>31</v>
      </c>
      <c r="AP487" s="101" t="s">
        <v>31</v>
      </c>
      <c r="AQ487" s="101" t="s">
        <v>31</v>
      </c>
      <c r="AR487" s="101" t="s">
        <v>31</v>
      </c>
      <c r="AS487" s="101" t="s">
        <v>31</v>
      </c>
      <c r="AT487" s="101" t="s">
        <v>31</v>
      </c>
      <c r="AU487" s="101">
        <v>66.10078</v>
      </c>
      <c r="AV487" s="101">
        <v>12.121609557971899</v>
      </c>
      <c r="AW487" s="101">
        <v>133.01649786888709</v>
      </c>
      <c r="AX487" s="101" t="s">
        <v>31</v>
      </c>
      <c r="AY487" s="101" t="s">
        <v>31</v>
      </c>
      <c r="AZ487" s="101">
        <v>36.799999999999997</v>
      </c>
      <c r="BA487" s="101" t="s">
        <v>31</v>
      </c>
      <c r="BB487" s="101" t="s">
        <v>31</v>
      </c>
      <c r="BC487" s="101">
        <v>27.3</v>
      </c>
      <c r="BD487" s="101" t="s">
        <v>31</v>
      </c>
      <c r="BE487" s="101">
        <v>47</v>
      </c>
      <c r="BF487" s="101">
        <v>47</v>
      </c>
      <c r="BG487" s="101" t="s">
        <v>31</v>
      </c>
      <c r="BH487" s="71"/>
      <c r="BI487" s="71"/>
      <c r="BJ487" s="71"/>
      <c r="BK487" s="71"/>
      <c r="BL487" s="71"/>
      <c r="BM487" s="71"/>
      <c r="BN487" s="71"/>
      <c r="BO487" s="71"/>
      <c r="BP487" s="71"/>
      <c r="BQ487" s="71"/>
      <c r="BR487" s="71"/>
      <c r="BS487" s="71"/>
      <c r="BT487" s="71"/>
      <c r="BU487" s="71"/>
      <c r="BV487" s="71"/>
      <c r="BW487" s="71"/>
      <c r="BX487" s="71"/>
      <c r="BY487" s="71"/>
      <c r="BZ487" s="71"/>
      <c r="CA487" s="71"/>
      <c r="CB487" s="71"/>
      <c r="CC487" s="71"/>
      <c r="CD487" s="71"/>
      <c r="CE487" s="71"/>
      <c r="CF487" s="71"/>
      <c r="CG487" s="71"/>
      <c r="CH487" s="71"/>
      <c r="CI487" s="71"/>
      <c r="CJ487" s="71"/>
      <c r="CK487" s="71"/>
      <c r="CL487" s="71"/>
      <c r="CM487" s="71"/>
      <c r="CN487" s="71"/>
      <c r="CO487" s="71"/>
      <c r="CP487" s="71"/>
      <c r="CQ487" s="71"/>
      <c r="CR487" s="71"/>
      <c r="CS487" s="71"/>
      <c r="CT487" s="71"/>
      <c r="CU487" s="71"/>
      <c r="CV487" s="71"/>
      <c r="CW487" s="71"/>
      <c r="CX487" s="71"/>
      <c r="CY487" s="71"/>
      <c r="CZ487" s="71"/>
      <c r="DA487" s="71"/>
      <c r="DB487" s="71"/>
      <c r="DC487" s="71"/>
      <c r="DD487" s="71"/>
      <c r="DE487" s="71"/>
      <c r="DF487" s="71"/>
      <c r="DG487" s="71"/>
      <c r="DH487" s="71"/>
      <c r="DI487" s="71"/>
      <c r="DJ487" s="71"/>
      <c r="DK487" s="71"/>
    </row>
    <row r="488" spans="1:115">
      <c r="A488" s="109" t="s">
        <v>25</v>
      </c>
      <c r="B488" s="72" t="s">
        <v>49</v>
      </c>
      <c r="C488" s="99" t="s">
        <v>184</v>
      </c>
      <c r="D488" s="100" t="s">
        <v>31</v>
      </c>
      <c r="E488" s="100" t="s">
        <v>31</v>
      </c>
      <c r="F488" s="100" t="s">
        <v>31</v>
      </c>
      <c r="G488" s="71" t="s">
        <v>31</v>
      </c>
      <c r="H488" s="71" t="s">
        <v>31</v>
      </c>
      <c r="I488" s="71" t="s">
        <v>31</v>
      </c>
      <c r="J488" s="71" t="s">
        <v>31</v>
      </c>
      <c r="K488" s="71" t="s">
        <v>31</v>
      </c>
      <c r="L488" s="71" t="s">
        <v>31</v>
      </c>
      <c r="M488" s="71" t="s">
        <v>31</v>
      </c>
      <c r="N488" s="71" t="s">
        <v>31</v>
      </c>
      <c r="O488" s="71" t="s">
        <v>31</v>
      </c>
      <c r="P488" s="71" t="s">
        <v>31</v>
      </c>
      <c r="Q488" s="71" t="s">
        <v>31</v>
      </c>
      <c r="R488" s="71" t="s">
        <v>31</v>
      </c>
      <c r="S488" s="71" t="s">
        <v>31</v>
      </c>
      <c r="T488" s="71" t="s">
        <v>31</v>
      </c>
      <c r="U488" s="71" t="s">
        <v>31</v>
      </c>
      <c r="V488" s="71" t="s">
        <v>31</v>
      </c>
      <c r="W488" s="71" t="s">
        <v>31</v>
      </c>
      <c r="X488" s="71" t="s">
        <v>31</v>
      </c>
      <c r="Y488" s="71" t="s">
        <v>31</v>
      </c>
      <c r="Z488" s="71" t="s">
        <v>31</v>
      </c>
      <c r="AA488" s="101">
        <v>12.739929297310001</v>
      </c>
      <c r="AB488" s="79" t="s">
        <v>31</v>
      </c>
      <c r="AC488" s="101" t="s">
        <v>31</v>
      </c>
      <c r="AD488" s="101" t="s">
        <v>31</v>
      </c>
      <c r="AE488" s="101" t="s">
        <v>31</v>
      </c>
      <c r="AF488" s="101" t="s">
        <v>31</v>
      </c>
      <c r="AG488" s="101" t="s">
        <v>31</v>
      </c>
      <c r="AH488" s="101" t="s">
        <v>31</v>
      </c>
      <c r="AI488" s="101" t="s">
        <v>31</v>
      </c>
      <c r="AJ488" s="101" t="s">
        <v>31</v>
      </c>
      <c r="AK488" s="101" t="s">
        <v>31</v>
      </c>
      <c r="AL488" s="101" t="s">
        <v>31</v>
      </c>
      <c r="AM488" s="101" t="s">
        <v>31</v>
      </c>
      <c r="AN488" s="101" t="s">
        <v>31</v>
      </c>
      <c r="AO488" s="101" t="s">
        <v>31</v>
      </c>
      <c r="AP488" s="101" t="s">
        <v>31</v>
      </c>
      <c r="AQ488" s="101" t="s">
        <v>31</v>
      </c>
      <c r="AR488" s="101" t="s">
        <v>31</v>
      </c>
      <c r="AS488" s="101" t="s">
        <v>31</v>
      </c>
      <c r="AT488" s="101" t="s">
        <v>31</v>
      </c>
      <c r="AU488" s="101">
        <v>71.255579999999995</v>
      </c>
      <c r="AV488" s="101" t="s">
        <v>31</v>
      </c>
      <c r="AW488" s="101">
        <v>130.71484604502621</v>
      </c>
      <c r="AX488" s="101" t="s">
        <v>31</v>
      </c>
      <c r="AY488" s="101" t="s">
        <v>31</v>
      </c>
      <c r="AZ488" s="101" t="s">
        <v>31</v>
      </c>
      <c r="BA488" s="101" t="s">
        <v>31</v>
      </c>
      <c r="BB488" s="101" t="s">
        <v>31</v>
      </c>
      <c r="BC488" s="101">
        <v>27.3</v>
      </c>
      <c r="BD488" s="101">
        <v>11.5</v>
      </c>
      <c r="BE488" s="101">
        <v>41</v>
      </c>
      <c r="BF488" s="101">
        <v>41</v>
      </c>
      <c r="BG488" s="101" t="s">
        <v>31</v>
      </c>
      <c r="BH488" s="71"/>
      <c r="BI488" s="71"/>
      <c r="BJ488" s="71"/>
      <c r="BK488" s="71"/>
      <c r="BL488" s="71"/>
      <c r="BM488" s="71"/>
      <c r="BN488" s="71"/>
      <c r="BO488" s="71"/>
      <c r="BP488" s="71"/>
      <c r="BQ488" s="71"/>
      <c r="BR488" s="71"/>
      <c r="BS488" s="71"/>
      <c r="BT488" s="71"/>
      <c r="BU488" s="71"/>
      <c r="BV488" s="71"/>
      <c r="BW488" s="71"/>
      <c r="BX488" s="71"/>
      <c r="BY488" s="71"/>
      <c r="BZ488" s="71"/>
      <c r="CA488" s="71"/>
      <c r="CB488" s="71"/>
      <c r="CC488" s="71"/>
      <c r="CD488" s="71"/>
      <c r="CE488" s="71"/>
      <c r="CF488" s="71"/>
      <c r="CG488" s="71"/>
      <c r="CH488" s="71"/>
      <c r="CI488" s="71"/>
      <c r="CJ488" s="71"/>
      <c r="CK488" s="71"/>
      <c r="CL488" s="71"/>
      <c r="CM488" s="71"/>
      <c r="CN488" s="71"/>
      <c r="CO488" s="71"/>
      <c r="CP488" s="71"/>
      <c r="CQ488" s="71"/>
      <c r="CR488" s="71"/>
      <c r="CS488" s="71"/>
      <c r="CT488" s="71"/>
      <c r="CU488" s="71"/>
      <c r="CV488" s="71"/>
      <c r="CW488" s="71"/>
      <c r="CX488" s="71"/>
      <c r="CY488" s="71"/>
      <c r="CZ488" s="71"/>
      <c r="DA488" s="71"/>
      <c r="DB488" s="71"/>
      <c r="DC488" s="71"/>
      <c r="DD488" s="71"/>
      <c r="DE488" s="71"/>
      <c r="DF488" s="71"/>
      <c r="DG488" s="71"/>
      <c r="DH488" s="71"/>
      <c r="DI488" s="71"/>
      <c r="DJ488" s="71"/>
      <c r="DK488" s="71"/>
    </row>
    <row r="489" spans="1:115">
      <c r="A489" s="109" t="s">
        <v>25</v>
      </c>
      <c r="B489" s="72" t="s">
        <v>48</v>
      </c>
      <c r="C489" s="99" t="s">
        <v>184</v>
      </c>
      <c r="D489" s="100" t="s">
        <v>31</v>
      </c>
      <c r="E489" s="100" t="s">
        <v>31</v>
      </c>
      <c r="F489" s="100" t="s">
        <v>31</v>
      </c>
      <c r="G489" s="98">
        <v>2.75</v>
      </c>
      <c r="H489" s="71" t="s">
        <v>31</v>
      </c>
      <c r="I489" s="71" t="s">
        <v>31</v>
      </c>
      <c r="J489" s="71" t="s">
        <v>31</v>
      </c>
      <c r="K489" s="71" t="s">
        <v>31</v>
      </c>
      <c r="L489" s="71" t="s">
        <v>31</v>
      </c>
      <c r="M489" s="71" t="s">
        <v>31</v>
      </c>
      <c r="N489" s="71" t="s">
        <v>31</v>
      </c>
      <c r="O489" s="71" t="s">
        <v>31</v>
      </c>
      <c r="P489" s="71" t="s">
        <v>31</v>
      </c>
      <c r="Q489" s="71" t="s">
        <v>31</v>
      </c>
      <c r="R489" s="71" t="s">
        <v>31</v>
      </c>
      <c r="S489" s="71" t="s">
        <v>31</v>
      </c>
      <c r="T489" s="71" t="s">
        <v>31</v>
      </c>
      <c r="U489" s="71" t="s">
        <v>31</v>
      </c>
      <c r="V489" s="71" t="s">
        <v>31</v>
      </c>
      <c r="W489" s="71" t="s">
        <v>31</v>
      </c>
      <c r="X489" s="71" t="s">
        <v>31</v>
      </c>
      <c r="Y489" s="71" t="s">
        <v>31</v>
      </c>
      <c r="Z489" s="71" t="s">
        <v>31</v>
      </c>
      <c r="AA489" s="101">
        <v>17.254561718666199</v>
      </c>
      <c r="AB489" s="79" t="s">
        <v>31</v>
      </c>
      <c r="AC489" s="101" t="s">
        <v>31</v>
      </c>
      <c r="AD489" s="101" t="s">
        <v>31</v>
      </c>
      <c r="AE489" s="101" t="s">
        <v>31</v>
      </c>
      <c r="AF489" s="101" t="s">
        <v>31</v>
      </c>
      <c r="AG489" s="101" t="s">
        <v>31</v>
      </c>
      <c r="AH489" s="101" t="s">
        <v>31</v>
      </c>
      <c r="AI489" s="101" t="s">
        <v>31</v>
      </c>
      <c r="AJ489" s="101" t="s">
        <v>31</v>
      </c>
      <c r="AK489" s="101" t="s">
        <v>31</v>
      </c>
      <c r="AL489" s="101" t="s">
        <v>31</v>
      </c>
      <c r="AM489" s="101" t="s">
        <v>31</v>
      </c>
      <c r="AN489" s="101" t="s">
        <v>31</v>
      </c>
      <c r="AO489" s="101" t="s">
        <v>31</v>
      </c>
      <c r="AP489" s="101">
        <v>20</v>
      </c>
      <c r="AQ489" s="101">
        <v>1</v>
      </c>
      <c r="AR489" s="101">
        <v>10</v>
      </c>
      <c r="AS489" s="101">
        <v>2</v>
      </c>
      <c r="AT489" s="101">
        <v>20</v>
      </c>
      <c r="AU489" s="101">
        <v>73.133160000000004</v>
      </c>
      <c r="AV489" s="101">
        <v>10.0682279350291</v>
      </c>
      <c r="AW489" s="101">
        <v>138.31362186959819</v>
      </c>
      <c r="AX489" s="101" t="s">
        <v>31</v>
      </c>
      <c r="AY489" s="101" t="s">
        <v>31</v>
      </c>
      <c r="AZ489" s="101">
        <v>35.799999999999997</v>
      </c>
      <c r="BA489" s="101" t="s">
        <v>31</v>
      </c>
      <c r="BB489" s="101" t="s">
        <v>31</v>
      </c>
      <c r="BC489" s="101">
        <v>27.3</v>
      </c>
      <c r="BD489" s="101" t="s">
        <v>31</v>
      </c>
      <c r="BE489" s="101">
        <v>46</v>
      </c>
      <c r="BF489" s="101">
        <v>46</v>
      </c>
      <c r="BG489" s="101" t="s">
        <v>31</v>
      </c>
      <c r="BH489" s="71"/>
      <c r="BI489" s="71"/>
      <c r="BJ489" s="71"/>
      <c r="BK489" s="71"/>
      <c r="BL489" s="71"/>
      <c r="BM489" s="71"/>
      <c r="BN489" s="71"/>
      <c r="BO489" s="71"/>
      <c r="BP489" s="71"/>
      <c r="BQ489" s="71"/>
      <c r="BR489" s="71"/>
      <c r="BS489" s="71"/>
      <c r="BT489" s="71"/>
      <c r="BU489" s="71"/>
      <c r="BV489" s="71"/>
      <c r="BW489" s="71"/>
      <c r="BX489" s="71"/>
      <c r="BY489" s="71"/>
      <c r="BZ489" s="71"/>
      <c r="CA489" s="71"/>
      <c r="CB489" s="71"/>
      <c r="CC489" s="71"/>
      <c r="CD489" s="71"/>
      <c r="CE489" s="71"/>
      <c r="CF489" s="71"/>
      <c r="CG489" s="71"/>
      <c r="CH489" s="71"/>
      <c r="CI489" s="71"/>
      <c r="CJ489" s="71"/>
      <c r="CK489" s="71"/>
      <c r="CL489" s="71"/>
      <c r="CM489" s="71"/>
      <c r="CN489" s="71"/>
      <c r="CO489" s="71"/>
      <c r="CP489" s="71"/>
      <c r="CQ489" s="71"/>
      <c r="CR489" s="71"/>
      <c r="CS489" s="71"/>
      <c r="CT489" s="71"/>
      <c r="CU489" s="71"/>
      <c r="CV489" s="71"/>
      <c r="CW489" s="71"/>
      <c r="CX489" s="71"/>
      <c r="CY489" s="71"/>
      <c r="CZ489" s="71"/>
      <c r="DA489" s="71"/>
      <c r="DB489" s="71"/>
      <c r="DC489" s="71"/>
      <c r="DD489" s="71"/>
      <c r="DE489" s="71"/>
      <c r="DF489" s="71"/>
      <c r="DG489" s="71"/>
      <c r="DH489" s="71"/>
      <c r="DI489" s="71"/>
      <c r="DJ489" s="71"/>
      <c r="DK489" s="71"/>
    </row>
    <row r="490" spans="1:115">
      <c r="A490" s="109" t="s">
        <v>25</v>
      </c>
      <c r="B490" s="72" t="s">
        <v>47</v>
      </c>
      <c r="C490" s="99" t="s">
        <v>184</v>
      </c>
      <c r="D490" s="100" t="s">
        <v>31</v>
      </c>
      <c r="E490" s="100" t="s">
        <v>31</v>
      </c>
      <c r="F490" s="100" t="s">
        <v>31</v>
      </c>
      <c r="G490" s="71" t="s">
        <v>31</v>
      </c>
      <c r="H490" s="71" t="s">
        <v>31</v>
      </c>
      <c r="I490" s="71" t="s">
        <v>31</v>
      </c>
      <c r="J490" s="71" t="s">
        <v>31</v>
      </c>
      <c r="K490" s="71" t="s">
        <v>31</v>
      </c>
      <c r="L490" s="71" t="s">
        <v>31</v>
      </c>
      <c r="M490" s="71" t="s">
        <v>31</v>
      </c>
      <c r="N490" s="71" t="s">
        <v>31</v>
      </c>
      <c r="O490" s="71" t="s">
        <v>31</v>
      </c>
      <c r="P490" s="71" t="s">
        <v>31</v>
      </c>
      <c r="Q490" s="71" t="s">
        <v>31</v>
      </c>
      <c r="R490" s="71" t="s">
        <v>31</v>
      </c>
      <c r="S490" s="71" t="s">
        <v>31</v>
      </c>
      <c r="T490" s="71" t="s">
        <v>31</v>
      </c>
      <c r="U490" s="71" t="s">
        <v>31</v>
      </c>
      <c r="V490" s="71" t="s">
        <v>31</v>
      </c>
      <c r="W490" s="71" t="s">
        <v>31</v>
      </c>
      <c r="X490" s="71" t="s">
        <v>31</v>
      </c>
      <c r="Y490" s="71" t="s">
        <v>31</v>
      </c>
      <c r="Z490" s="71" t="s">
        <v>31</v>
      </c>
      <c r="AA490" s="101">
        <v>2.7554447679753</v>
      </c>
      <c r="AB490" s="79" t="s">
        <v>31</v>
      </c>
      <c r="AC490" s="101" t="s">
        <v>31</v>
      </c>
      <c r="AD490" s="101" t="s">
        <v>31</v>
      </c>
      <c r="AE490" s="101" t="s">
        <v>31</v>
      </c>
      <c r="AF490" s="101" t="s">
        <v>31</v>
      </c>
      <c r="AG490" s="101" t="s">
        <v>31</v>
      </c>
      <c r="AH490" s="101" t="s">
        <v>31</v>
      </c>
      <c r="AI490" s="101" t="s">
        <v>31</v>
      </c>
      <c r="AJ490" s="101" t="s">
        <v>31</v>
      </c>
      <c r="AK490" s="101" t="s">
        <v>31</v>
      </c>
      <c r="AL490" s="101" t="s">
        <v>31</v>
      </c>
      <c r="AM490" s="101" t="s">
        <v>31</v>
      </c>
      <c r="AN490" s="101" t="s">
        <v>31</v>
      </c>
      <c r="AO490" s="101" t="s">
        <v>31</v>
      </c>
      <c r="AP490" s="101">
        <v>20</v>
      </c>
      <c r="AQ490" s="101">
        <v>1</v>
      </c>
      <c r="AR490" s="101">
        <v>10</v>
      </c>
      <c r="AS490" s="101">
        <v>2</v>
      </c>
      <c r="AT490" s="101">
        <v>20</v>
      </c>
      <c r="AU490" s="101">
        <v>72.293229999999994</v>
      </c>
      <c r="AV490" s="101">
        <v>12.9999654207221</v>
      </c>
      <c r="AW490" s="101">
        <v>154.60538399655431</v>
      </c>
      <c r="AX490" s="101" t="s">
        <v>31</v>
      </c>
      <c r="AY490" s="101" t="s">
        <v>31</v>
      </c>
      <c r="AZ490" s="101" t="s">
        <v>31</v>
      </c>
      <c r="BA490" s="101" t="s">
        <v>31</v>
      </c>
      <c r="BB490" s="101" t="s">
        <v>31</v>
      </c>
      <c r="BC490" s="101">
        <v>25.8</v>
      </c>
      <c r="BD490" s="101" t="s">
        <v>31</v>
      </c>
      <c r="BE490" s="101">
        <v>37</v>
      </c>
      <c r="BF490" s="101">
        <v>37</v>
      </c>
      <c r="BG490" s="101" t="s">
        <v>31</v>
      </c>
      <c r="BH490" s="71"/>
      <c r="BI490" s="71"/>
      <c r="BJ490" s="71"/>
      <c r="BK490" s="71"/>
      <c r="BL490" s="71"/>
      <c r="BM490" s="71"/>
      <c r="BN490" s="71"/>
      <c r="BO490" s="71"/>
      <c r="BP490" s="71"/>
      <c r="BQ490" s="71"/>
      <c r="BR490" s="71"/>
      <c r="BS490" s="71"/>
      <c r="BT490" s="71"/>
      <c r="BU490" s="71"/>
      <c r="BV490" s="71"/>
      <c r="BW490" s="71"/>
      <c r="BX490" s="71"/>
      <c r="BY490" s="71"/>
      <c r="BZ490" s="71"/>
      <c r="CA490" s="71"/>
      <c r="CB490" s="71"/>
      <c r="CC490" s="71"/>
      <c r="CD490" s="71"/>
      <c r="CE490" s="71"/>
      <c r="CF490" s="71"/>
      <c r="CG490" s="71"/>
      <c r="CH490" s="71"/>
      <c r="CI490" s="71"/>
      <c r="CJ490" s="71"/>
      <c r="CK490" s="71"/>
      <c r="CL490" s="71"/>
      <c r="CM490" s="71"/>
      <c r="CN490" s="71"/>
      <c r="CO490" s="71"/>
      <c r="CP490" s="71"/>
      <c r="CQ490" s="71"/>
      <c r="CR490" s="71"/>
      <c r="CS490" s="71"/>
      <c r="CT490" s="71"/>
      <c r="CU490" s="71"/>
      <c r="CV490" s="71"/>
      <c r="CW490" s="71"/>
      <c r="CX490" s="71"/>
      <c r="CY490" s="71"/>
      <c r="CZ490" s="71"/>
      <c r="DA490" s="71"/>
      <c r="DB490" s="71"/>
      <c r="DC490" s="71"/>
      <c r="DD490" s="71"/>
      <c r="DE490" s="71"/>
      <c r="DF490" s="71"/>
      <c r="DG490" s="71"/>
      <c r="DH490" s="71"/>
      <c r="DI490" s="71"/>
      <c r="DJ490" s="71"/>
      <c r="DK490" s="71"/>
    </row>
    <row r="491" spans="1:115">
      <c r="A491" s="109" t="s">
        <v>25</v>
      </c>
      <c r="B491" s="72" t="s">
        <v>46</v>
      </c>
      <c r="C491" s="99" t="s">
        <v>184</v>
      </c>
      <c r="D491" s="100" t="s">
        <v>31</v>
      </c>
      <c r="E491" s="100" t="s">
        <v>31</v>
      </c>
      <c r="F491" s="100" t="s">
        <v>31</v>
      </c>
      <c r="G491" s="98">
        <v>2.5299999999999998</v>
      </c>
      <c r="H491" s="71" t="s">
        <v>31</v>
      </c>
      <c r="I491" s="71" t="s">
        <v>31</v>
      </c>
      <c r="J491" s="71" t="s">
        <v>31</v>
      </c>
      <c r="K491" s="71" t="s">
        <v>31</v>
      </c>
      <c r="L491" s="71" t="s">
        <v>31</v>
      </c>
      <c r="M491" s="71" t="s">
        <v>31</v>
      </c>
      <c r="N491" s="71" t="s">
        <v>31</v>
      </c>
      <c r="O491" s="71" t="s">
        <v>31</v>
      </c>
      <c r="P491" s="71" t="s">
        <v>31</v>
      </c>
      <c r="Q491" s="71" t="s">
        <v>31</v>
      </c>
      <c r="R491" s="71" t="s">
        <v>31</v>
      </c>
      <c r="S491" s="71" t="s">
        <v>31</v>
      </c>
      <c r="T491" s="71" t="s">
        <v>31</v>
      </c>
      <c r="U491" s="71" t="s">
        <v>31</v>
      </c>
      <c r="V491" s="71" t="s">
        <v>31</v>
      </c>
      <c r="W491" s="71" t="s">
        <v>31</v>
      </c>
      <c r="X491" s="71" t="s">
        <v>31</v>
      </c>
      <c r="Y491" s="71" t="s">
        <v>31</v>
      </c>
      <c r="Z491" s="71" t="s">
        <v>31</v>
      </c>
      <c r="AA491" s="101">
        <v>23.92</v>
      </c>
      <c r="AB491" s="79" t="s">
        <v>31</v>
      </c>
      <c r="AC491" s="101" t="s">
        <v>31</v>
      </c>
      <c r="AD491" s="101" t="s">
        <v>31</v>
      </c>
      <c r="AE491" s="101" t="s">
        <v>31</v>
      </c>
      <c r="AF491" s="101" t="s">
        <v>31</v>
      </c>
      <c r="AG491" s="101" t="s">
        <v>31</v>
      </c>
      <c r="AH491" s="101" t="s">
        <v>31</v>
      </c>
      <c r="AI491" s="101" t="s">
        <v>31</v>
      </c>
      <c r="AJ491" s="101" t="s">
        <v>31</v>
      </c>
      <c r="AK491" s="101" t="s">
        <v>31</v>
      </c>
      <c r="AL491" s="101" t="s">
        <v>31</v>
      </c>
      <c r="AM491" s="101" t="s">
        <v>31</v>
      </c>
      <c r="AN491" s="101" t="s">
        <v>31</v>
      </c>
      <c r="AO491" s="101" t="s">
        <v>31</v>
      </c>
      <c r="AP491" s="101">
        <v>30</v>
      </c>
      <c r="AQ491" s="101">
        <v>1</v>
      </c>
      <c r="AR491" s="101">
        <v>10</v>
      </c>
      <c r="AS491" s="101">
        <v>2</v>
      </c>
      <c r="AT491" s="101">
        <v>20</v>
      </c>
      <c r="AU491" s="101">
        <v>75.093519999999998</v>
      </c>
      <c r="AV491" s="101">
        <v>17.031488320180099</v>
      </c>
      <c r="AW491" s="101">
        <v>154.31747962775836</v>
      </c>
      <c r="AX491" s="101" t="s">
        <v>31</v>
      </c>
      <c r="AY491" s="101" t="s">
        <v>31</v>
      </c>
      <c r="AZ491" s="101">
        <v>35.6</v>
      </c>
      <c r="BA491" s="101">
        <v>18.117439999999998</v>
      </c>
      <c r="BB491" s="101" t="s">
        <v>31</v>
      </c>
      <c r="BC491" s="101">
        <v>25.8</v>
      </c>
      <c r="BD491" s="101">
        <v>4.2</v>
      </c>
      <c r="BE491" s="101">
        <v>37</v>
      </c>
      <c r="BF491" s="101">
        <v>37</v>
      </c>
      <c r="BG491" s="101" t="s">
        <v>31</v>
      </c>
      <c r="BH491" s="71"/>
      <c r="BI491" s="71"/>
      <c r="BJ491" s="71"/>
      <c r="BK491" s="71"/>
      <c r="BL491" s="71"/>
      <c r="BM491" s="71"/>
      <c r="BN491" s="71"/>
      <c r="BO491" s="71"/>
      <c r="BP491" s="71"/>
      <c r="BQ491" s="71"/>
      <c r="BR491" s="71"/>
      <c r="BS491" s="71"/>
      <c r="BT491" s="71"/>
      <c r="BU491" s="71"/>
      <c r="BV491" s="71"/>
      <c r="BW491" s="71"/>
      <c r="BX491" s="71"/>
      <c r="BY491" s="71"/>
      <c r="BZ491" s="71"/>
      <c r="CA491" s="71"/>
      <c r="CB491" s="71"/>
      <c r="CC491" s="71"/>
      <c r="CD491" s="71"/>
      <c r="CE491" s="71"/>
      <c r="CF491" s="71"/>
      <c r="CG491" s="71"/>
      <c r="CH491" s="71"/>
      <c r="CI491" s="71"/>
      <c r="CJ491" s="71"/>
      <c r="CK491" s="71"/>
      <c r="CL491" s="71"/>
      <c r="CM491" s="71"/>
      <c r="CN491" s="71"/>
      <c r="CO491" s="71"/>
      <c r="CP491" s="71"/>
      <c r="CQ491" s="71"/>
      <c r="CR491" s="71"/>
      <c r="CS491" s="71"/>
      <c r="CT491" s="71"/>
      <c r="CU491" s="71"/>
      <c r="CV491" s="71"/>
      <c r="CW491" s="71"/>
      <c r="CX491" s="71"/>
      <c r="CY491" s="71"/>
      <c r="CZ491" s="71"/>
      <c r="DA491" s="71"/>
      <c r="DB491" s="71"/>
      <c r="DC491" s="71"/>
      <c r="DD491" s="71"/>
      <c r="DE491" s="71"/>
      <c r="DF491" s="71"/>
      <c r="DG491" s="71"/>
      <c r="DH491" s="71"/>
      <c r="DI491" s="71"/>
      <c r="DJ491" s="71"/>
      <c r="DK491" s="71"/>
    </row>
    <row r="492" spans="1:115">
      <c r="A492" s="109" t="s">
        <v>25</v>
      </c>
      <c r="B492" s="72" t="s">
        <v>45</v>
      </c>
      <c r="C492" s="99" t="s">
        <v>184</v>
      </c>
      <c r="D492" s="100" t="s">
        <v>31</v>
      </c>
      <c r="E492" s="100" t="s">
        <v>31</v>
      </c>
      <c r="F492" s="100" t="s">
        <v>31</v>
      </c>
      <c r="G492" s="71" t="s">
        <v>31</v>
      </c>
      <c r="H492" s="71" t="s">
        <v>31</v>
      </c>
      <c r="I492" s="71" t="s">
        <v>31</v>
      </c>
      <c r="J492" s="71" t="s">
        <v>31</v>
      </c>
      <c r="K492" s="71" t="s">
        <v>31</v>
      </c>
      <c r="L492" s="71" t="s">
        <v>31</v>
      </c>
      <c r="M492" s="71" t="s">
        <v>31</v>
      </c>
      <c r="N492" s="71" t="s">
        <v>31</v>
      </c>
      <c r="O492" s="71" t="s">
        <v>31</v>
      </c>
      <c r="P492" s="71" t="s">
        <v>31</v>
      </c>
      <c r="Q492" s="71" t="s">
        <v>31</v>
      </c>
      <c r="R492" s="71" t="s">
        <v>31</v>
      </c>
      <c r="S492" s="71" t="s">
        <v>31</v>
      </c>
      <c r="T492" s="71" t="s">
        <v>31</v>
      </c>
      <c r="U492" s="71" t="s">
        <v>31</v>
      </c>
      <c r="V492" s="71" t="s">
        <v>31</v>
      </c>
      <c r="W492" s="71" t="s">
        <v>31</v>
      </c>
      <c r="X492" s="71" t="s">
        <v>31</v>
      </c>
      <c r="Y492" s="71" t="s">
        <v>31</v>
      </c>
      <c r="Z492" s="71" t="s">
        <v>31</v>
      </c>
      <c r="AA492" s="101">
        <v>26.55</v>
      </c>
      <c r="AB492" s="79" t="s">
        <v>31</v>
      </c>
      <c r="AC492" s="101" t="s">
        <v>31</v>
      </c>
      <c r="AD492" s="101" t="s">
        <v>31</v>
      </c>
      <c r="AE492" s="101" t="s">
        <v>31</v>
      </c>
      <c r="AF492" s="101" t="s">
        <v>31</v>
      </c>
      <c r="AG492" s="101" t="s">
        <v>31</v>
      </c>
      <c r="AH492" s="101" t="s">
        <v>31</v>
      </c>
      <c r="AI492" s="101" t="s">
        <v>31</v>
      </c>
      <c r="AJ492" s="101" t="s">
        <v>31</v>
      </c>
      <c r="AK492" s="101" t="s">
        <v>31</v>
      </c>
      <c r="AL492" s="101" t="s">
        <v>31</v>
      </c>
      <c r="AM492" s="101" t="s">
        <v>31</v>
      </c>
      <c r="AN492" s="101" t="s">
        <v>31</v>
      </c>
      <c r="AO492" s="101" t="s">
        <v>31</v>
      </c>
      <c r="AP492" s="101">
        <v>30</v>
      </c>
      <c r="AQ492" s="101">
        <v>1</v>
      </c>
      <c r="AR492" s="101">
        <v>10</v>
      </c>
      <c r="AS492" s="101">
        <v>2</v>
      </c>
      <c r="AT492" s="101">
        <v>20</v>
      </c>
      <c r="AU492" s="101">
        <v>75.497299999999996</v>
      </c>
      <c r="AV492" s="101">
        <v>19.902111572438599</v>
      </c>
      <c r="AW492" s="101">
        <v>134.70631772175759</v>
      </c>
      <c r="AX492" s="101" t="s">
        <v>31</v>
      </c>
      <c r="AY492" s="101" t="s">
        <v>31</v>
      </c>
      <c r="AZ492" s="101" t="s">
        <v>31</v>
      </c>
      <c r="BA492" s="101">
        <v>19.34432</v>
      </c>
      <c r="BB492" s="101" t="s">
        <v>31</v>
      </c>
      <c r="BC492" s="101">
        <v>25.8</v>
      </c>
      <c r="BD492" s="101" t="s">
        <v>31</v>
      </c>
      <c r="BE492" s="101">
        <v>37</v>
      </c>
      <c r="BF492" s="101">
        <v>37</v>
      </c>
      <c r="BG492" s="101" t="s">
        <v>31</v>
      </c>
      <c r="BH492" s="71"/>
      <c r="BI492" s="71"/>
      <c r="BJ492" s="71"/>
      <c r="BK492" s="71"/>
      <c r="BL492" s="71"/>
      <c r="BM492" s="71"/>
      <c r="BN492" s="71"/>
      <c r="BO492" s="71"/>
      <c r="BP492" s="71"/>
      <c r="BQ492" s="71"/>
      <c r="BR492" s="71"/>
      <c r="BS492" s="71"/>
      <c r="BT492" s="71"/>
      <c r="BU492" s="71"/>
      <c r="BV492" s="71"/>
      <c r="BW492" s="71"/>
      <c r="BX492" s="71"/>
      <c r="BY492" s="71"/>
      <c r="BZ492" s="71"/>
      <c r="CA492" s="71"/>
      <c r="CB492" s="71"/>
      <c r="CC492" s="71"/>
      <c r="CD492" s="71"/>
      <c r="CE492" s="71"/>
      <c r="CF492" s="71"/>
      <c r="CG492" s="71"/>
      <c r="CH492" s="71"/>
      <c r="CI492" s="71"/>
      <c r="CJ492" s="71"/>
      <c r="CK492" s="71"/>
      <c r="CL492" s="71"/>
      <c r="CM492" s="71"/>
      <c r="CN492" s="71"/>
      <c r="CO492" s="71"/>
      <c r="CP492" s="71"/>
      <c r="CQ492" s="71"/>
      <c r="CR492" s="71"/>
      <c r="CS492" s="71"/>
      <c r="CT492" s="71"/>
      <c r="CU492" s="71"/>
      <c r="CV492" s="71"/>
      <c r="CW492" s="71"/>
      <c r="CX492" s="71"/>
      <c r="CY492" s="71"/>
      <c r="CZ492" s="71"/>
      <c r="DA492" s="71"/>
      <c r="DB492" s="71"/>
      <c r="DC492" s="71"/>
      <c r="DD492" s="71"/>
      <c r="DE492" s="71"/>
      <c r="DF492" s="71"/>
      <c r="DG492" s="71"/>
      <c r="DH492" s="71"/>
      <c r="DI492" s="71"/>
      <c r="DJ492" s="71"/>
      <c r="DK492" s="71"/>
    </row>
    <row r="493" spans="1:115">
      <c r="A493" s="109" t="s">
        <v>25</v>
      </c>
      <c r="B493" s="72" t="s">
        <v>44</v>
      </c>
      <c r="C493" s="99" t="s">
        <v>184</v>
      </c>
      <c r="D493" s="100" t="s">
        <v>31</v>
      </c>
      <c r="E493" s="100" t="s">
        <v>31</v>
      </c>
      <c r="F493" s="100" t="s">
        <v>31</v>
      </c>
      <c r="G493" s="98">
        <v>2.94</v>
      </c>
      <c r="H493" s="71" t="s">
        <v>31</v>
      </c>
      <c r="I493" s="71" t="s">
        <v>31</v>
      </c>
      <c r="J493" s="71" t="s">
        <v>31</v>
      </c>
      <c r="K493" s="71" t="s">
        <v>31</v>
      </c>
      <c r="L493" s="71" t="s">
        <v>31</v>
      </c>
      <c r="M493" s="71" t="s">
        <v>31</v>
      </c>
      <c r="N493" s="71" t="s">
        <v>31</v>
      </c>
      <c r="O493" s="71" t="s">
        <v>31</v>
      </c>
      <c r="P493" s="71" t="s">
        <v>31</v>
      </c>
      <c r="Q493" s="71" t="s">
        <v>31</v>
      </c>
      <c r="R493" s="71" t="s">
        <v>31</v>
      </c>
      <c r="S493" s="71" t="s">
        <v>31</v>
      </c>
      <c r="T493" s="71" t="s">
        <v>31</v>
      </c>
      <c r="U493" s="71" t="s">
        <v>31</v>
      </c>
      <c r="V493" s="71" t="s">
        <v>31</v>
      </c>
      <c r="W493" s="71" t="s">
        <v>31</v>
      </c>
      <c r="X493" s="71" t="s">
        <v>31</v>
      </c>
      <c r="Y493" s="71" t="s">
        <v>31</v>
      </c>
      <c r="Z493" s="71" t="s">
        <v>31</v>
      </c>
      <c r="AA493" s="101">
        <v>3.65</v>
      </c>
      <c r="AB493" s="79" t="s">
        <v>31</v>
      </c>
      <c r="AC493" s="101">
        <v>98.3260498046875</v>
      </c>
      <c r="AD493" s="101">
        <v>1.0198298888578836</v>
      </c>
      <c r="AE493" s="101">
        <v>6.4232382171749407</v>
      </c>
      <c r="AF493" s="101">
        <v>35.693808774378681</v>
      </c>
      <c r="AG493" s="101">
        <v>13.000535437768212</v>
      </c>
      <c r="AH493" s="101">
        <v>2.3050493366477802</v>
      </c>
      <c r="AI493" s="101" t="s">
        <v>31</v>
      </c>
      <c r="AJ493" s="101" t="s">
        <v>31</v>
      </c>
      <c r="AK493" s="101" t="s">
        <v>31</v>
      </c>
      <c r="AL493" s="101" t="s">
        <v>31</v>
      </c>
      <c r="AM493" s="101" t="s">
        <v>31</v>
      </c>
      <c r="AN493" s="101">
        <v>55.802250000000001</v>
      </c>
      <c r="AO493" s="101">
        <v>59.509610000000002</v>
      </c>
      <c r="AP493" s="101">
        <v>30</v>
      </c>
      <c r="AQ493" s="101">
        <v>1</v>
      </c>
      <c r="AR493" s="101">
        <v>10</v>
      </c>
      <c r="AS493" s="101">
        <v>2</v>
      </c>
      <c r="AT493" s="101">
        <v>20</v>
      </c>
      <c r="AU493" s="101">
        <v>75.933170000000004</v>
      </c>
      <c r="AV493" s="101">
        <v>16.247349233171999</v>
      </c>
      <c r="AW493" s="101">
        <v>152.21736857617938</v>
      </c>
      <c r="AX493" s="101" t="s">
        <v>31</v>
      </c>
      <c r="AY493" s="101" t="s">
        <v>31</v>
      </c>
      <c r="AZ493" s="101">
        <v>39.299999999999997</v>
      </c>
      <c r="BA493" s="101">
        <v>19.706579999999999</v>
      </c>
      <c r="BB493" s="101" t="s">
        <v>31</v>
      </c>
      <c r="BC493" s="101">
        <v>25.8</v>
      </c>
      <c r="BD493" s="101">
        <v>4.2</v>
      </c>
      <c r="BE493" s="101">
        <v>36</v>
      </c>
      <c r="BF493" s="101">
        <v>36</v>
      </c>
      <c r="BG493" s="101" t="s">
        <v>31</v>
      </c>
      <c r="BH493" s="71"/>
      <c r="BI493" s="71"/>
      <c r="BJ493" s="71"/>
      <c r="BK493" s="71"/>
      <c r="BL493" s="71"/>
      <c r="BM493" s="71"/>
      <c r="BN493" s="71"/>
      <c r="BO493" s="71"/>
      <c r="BP493" s="71"/>
      <c r="BQ493" s="71"/>
      <c r="BR493" s="71"/>
      <c r="BS493" s="71"/>
      <c r="BT493" s="71"/>
      <c r="BU493" s="71"/>
      <c r="BV493" s="71"/>
      <c r="BW493" s="71"/>
      <c r="BX493" s="71"/>
      <c r="BY493" s="71"/>
      <c r="BZ493" s="71"/>
      <c r="CA493" s="71"/>
      <c r="CB493" s="71"/>
      <c r="CC493" s="71"/>
      <c r="CD493" s="71"/>
      <c r="CE493" s="71"/>
      <c r="CF493" s="71"/>
      <c r="CG493" s="71"/>
      <c r="CH493" s="71"/>
      <c r="CI493" s="71"/>
      <c r="CJ493" s="71"/>
      <c r="CK493" s="71"/>
      <c r="CL493" s="71"/>
      <c r="CM493" s="71"/>
      <c r="CN493" s="71"/>
      <c r="CO493" s="71"/>
      <c r="CP493" s="71"/>
      <c r="CQ493" s="71"/>
      <c r="CR493" s="71"/>
      <c r="CS493" s="71"/>
      <c r="CT493" s="71"/>
      <c r="CU493" s="71"/>
      <c r="CV493" s="71"/>
      <c r="CW493" s="71"/>
      <c r="CX493" s="71"/>
      <c r="CY493" s="71"/>
      <c r="CZ493" s="71"/>
      <c r="DA493" s="71"/>
      <c r="DB493" s="71"/>
      <c r="DC493" s="71"/>
      <c r="DD493" s="71"/>
      <c r="DE493" s="71"/>
      <c r="DF493" s="71"/>
      <c r="DG493" s="71"/>
      <c r="DH493" s="71"/>
      <c r="DI493" s="71"/>
      <c r="DJ493" s="71"/>
      <c r="DK493" s="71"/>
    </row>
    <row r="494" spans="1:115">
      <c r="A494" s="109" t="s">
        <v>25</v>
      </c>
      <c r="B494" s="72" t="s">
        <v>43</v>
      </c>
      <c r="C494" s="99" t="s">
        <v>184</v>
      </c>
      <c r="D494" s="100">
        <v>0.19044</v>
      </c>
      <c r="E494" s="100">
        <v>28.404119999999999</v>
      </c>
      <c r="F494" s="100">
        <v>64.473309999999998</v>
      </c>
      <c r="G494" s="98">
        <v>2.96</v>
      </c>
      <c r="H494" s="71" t="s">
        <v>31</v>
      </c>
      <c r="I494" s="71" t="s">
        <v>31</v>
      </c>
      <c r="J494" s="71" t="s">
        <v>31</v>
      </c>
      <c r="K494" s="71" t="s">
        <v>31</v>
      </c>
      <c r="L494" s="71" t="s">
        <v>31</v>
      </c>
      <c r="M494" s="71" t="s">
        <v>31</v>
      </c>
      <c r="N494" s="71" t="s">
        <v>31</v>
      </c>
      <c r="O494" s="71" t="s">
        <v>31</v>
      </c>
      <c r="P494" s="71" t="s">
        <v>31</v>
      </c>
      <c r="Q494" s="71" t="s">
        <v>31</v>
      </c>
      <c r="R494" s="71" t="s">
        <v>31</v>
      </c>
      <c r="S494" s="71" t="s">
        <v>31</v>
      </c>
      <c r="T494" s="71" t="s">
        <v>31</v>
      </c>
      <c r="U494" s="71" t="s">
        <v>31</v>
      </c>
      <c r="V494" s="71" t="s">
        <v>31</v>
      </c>
      <c r="W494" s="71" t="s">
        <v>31</v>
      </c>
      <c r="X494" s="71" t="s">
        <v>31</v>
      </c>
      <c r="Y494" s="71" t="s">
        <v>31</v>
      </c>
      <c r="Z494" s="71" t="s">
        <v>31</v>
      </c>
      <c r="AA494" s="101">
        <v>35.700000000000003</v>
      </c>
      <c r="AB494" s="79" t="s">
        <v>31</v>
      </c>
      <c r="AC494" s="101">
        <v>99</v>
      </c>
      <c r="AD494" s="101">
        <v>1.0024933854161295</v>
      </c>
      <c r="AE494" s="101">
        <v>6.2403027488752656</v>
      </c>
      <c r="AF494" s="101">
        <v>29.750636718131712</v>
      </c>
      <c r="AG494" s="101">
        <v>18.60442774274075</v>
      </c>
      <c r="AH494" s="101">
        <v>1.98209994676029</v>
      </c>
      <c r="AI494" s="101" t="s">
        <v>31</v>
      </c>
      <c r="AJ494" s="101" t="s">
        <v>31</v>
      </c>
      <c r="AK494" s="101" t="s">
        <v>31</v>
      </c>
      <c r="AL494" s="101" t="s">
        <v>31</v>
      </c>
      <c r="AM494" s="101" t="s">
        <v>31</v>
      </c>
      <c r="AN494" s="101">
        <v>56.994410000000002</v>
      </c>
      <c r="AO494" s="101">
        <v>60.271619999999999</v>
      </c>
      <c r="AP494" s="101">
        <v>30</v>
      </c>
      <c r="AQ494" s="101">
        <v>1</v>
      </c>
      <c r="AR494" s="101">
        <v>10</v>
      </c>
      <c r="AS494" s="101">
        <v>2</v>
      </c>
      <c r="AT494" s="101">
        <v>20</v>
      </c>
      <c r="AU494" s="101">
        <v>77.801959999999994</v>
      </c>
      <c r="AV494" s="101">
        <v>11.376599730195601</v>
      </c>
      <c r="AW494" s="101">
        <v>162.91455026835689</v>
      </c>
      <c r="AX494" s="101" t="s">
        <v>31</v>
      </c>
      <c r="AY494" s="101" t="s">
        <v>31</v>
      </c>
      <c r="AZ494" s="101" t="s">
        <v>31</v>
      </c>
      <c r="BA494" s="101">
        <v>17.699400000000001</v>
      </c>
      <c r="BB494" s="101" t="s">
        <v>31</v>
      </c>
      <c r="BC494" s="101">
        <v>24.4</v>
      </c>
      <c r="BD494" s="101" t="s">
        <v>31</v>
      </c>
      <c r="BE494" s="101">
        <v>36</v>
      </c>
      <c r="BF494" s="101">
        <v>36</v>
      </c>
      <c r="BG494" s="101" t="s">
        <v>31</v>
      </c>
      <c r="BH494" s="71"/>
      <c r="BI494" s="71"/>
      <c r="BJ494" s="71"/>
      <c r="BK494" s="71"/>
      <c r="BL494" s="71"/>
      <c r="BM494" s="71"/>
      <c r="BN494" s="71"/>
      <c r="BO494" s="71"/>
      <c r="BP494" s="71"/>
      <c r="BQ494" s="71"/>
      <c r="BR494" s="71"/>
      <c r="BS494" s="71"/>
      <c r="BT494" s="71"/>
      <c r="BU494" s="71"/>
      <c r="BV494" s="71"/>
      <c r="BW494" s="71"/>
      <c r="BX494" s="71"/>
      <c r="BY494" s="71"/>
      <c r="BZ494" s="71"/>
      <c r="CA494" s="71"/>
      <c r="CB494" s="71"/>
      <c r="CC494" s="71"/>
      <c r="CD494" s="71"/>
      <c r="CE494" s="71"/>
      <c r="CF494" s="71"/>
      <c r="CG494" s="71"/>
      <c r="CH494" s="71"/>
      <c r="CI494" s="71"/>
      <c r="CJ494" s="71"/>
      <c r="CK494" s="71"/>
      <c r="CL494" s="71"/>
      <c r="CM494" s="71"/>
      <c r="CN494" s="71"/>
      <c r="CO494" s="71"/>
      <c r="CP494" s="71"/>
      <c r="CQ494" s="71"/>
      <c r="CR494" s="71"/>
      <c r="CS494" s="71"/>
      <c r="CT494" s="71"/>
      <c r="CU494" s="71"/>
      <c r="CV494" s="71"/>
      <c r="CW494" s="71"/>
      <c r="CX494" s="71"/>
      <c r="CY494" s="71"/>
      <c r="CZ494" s="71"/>
      <c r="DA494" s="71"/>
      <c r="DB494" s="71"/>
      <c r="DC494" s="71"/>
      <c r="DD494" s="71"/>
      <c r="DE494" s="71"/>
      <c r="DF494" s="71"/>
      <c r="DG494" s="71"/>
      <c r="DH494" s="71"/>
      <c r="DI494" s="71"/>
      <c r="DJ494" s="71"/>
      <c r="DK494" s="71"/>
    </row>
    <row r="495" spans="1:115">
      <c r="A495" s="109" t="s">
        <v>25</v>
      </c>
      <c r="B495" s="72" t="s">
        <v>42</v>
      </c>
      <c r="C495" s="99" t="s">
        <v>184</v>
      </c>
      <c r="D495" s="100" t="s">
        <v>31</v>
      </c>
      <c r="E495" s="100" t="s">
        <v>31</v>
      </c>
      <c r="F495" s="100" t="s">
        <v>31</v>
      </c>
      <c r="G495" s="98">
        <v>2.89</v>
      </c>
      <c r="H495" s="71" t="s">
        <v>31</v>
      </c>
      <c r="I495" s="71" t="s">
        <v>31</v>
      </c>
      <c r="J495" s="71" t="s">
        <v>31</v>
      </c>
      <c r="K495" s="71" t="s">
        <v>31</v>
      </c>
      <c r="L495" s="71" t="s">
        <v>31</v>
      </c>
      <c r="M495" s="71" t="s">
        <v>31</v>
      </c>
      <c r="N495" s="71" t="s">
        <v>31</v>
      </c>
      <c r="O495" s="71" t="s">
        <v>31</v>
      </c>
      <c r="P495" s="71" t="s">
        <v>31</v>
      </c>
      <c r="Q495" s="71" t="s">
        <v>31</v>
      </c>
      <c r="R495" s="71" t="s">
        <v>31</v>
      </c>
      <c r="S495" s="71" t="s">
        <v>31</v>
      </c>
      <c r="T495" s="71" t="s">
        <v>31</v>
      </c>
      <c r="U495" s="71" t="s">
        <v>31</v>
      </c>
      <c r="V495" s="71" t="s">
        <v>31</v>
      </c>
      <c r="W495" s="71" t="s">
        <v>31</v>
      </c>
      <c r="X495" s="71" t="s">
        <v>31</v>
      </c>
      <c r="Y495" s="71" t="s">
        <v>31</v>
      </c>
      <c r="Z495" s="71" t="s">
        <v>31</v>
      </c>
      <c r="AA495" s="101">
        <v>36.799999999999997</v>
      </c>
      <c r="AB495" s="79" t="s">
        <v>31</v>
      </c>
      <c r="AC495" s="101">
        <v>99.8406982421875</v>
      </c>
      <c r="AD495" s="101">
        <v>0.98665598810024835</v>
      </c>
      <c r="AE495" s="101">
        <v>5.2473671560486963</v>
      </c>
      <c r="AF495" s="101">
        <v>27.243323589342396</v>
      </c>
      <c r="AG495" s="101">
        <v>26.889136558924996</v>
      </c>
      <c r="AH495" s="101">
        <v>2.1568863681392099</v>
      </c>
      <c r="AI495" s="101" t="s">
        <v>31</v>
      </c>
      <c r="AJ495" s="101" t="s">
        <v>31</v>
      </c>
      <c r="AK495" s="101" t="s">
        <v>31</v>
      </c>
      <c r="AL495" s="101" t="s">
        <v>31</v>
      </c>
      <c r="AM495" s="101" t="s">
        <v>31</v>
      </c>
      <c r="AN495" s="101">
        <v>58.537709999999997</v>
      </c>
      <c r="AO495" s="101">
        <v>60.461820000000003</v>
      </c>
      <c r="AP495" s="101">
        <v>33.333329999999997</v>
      </c>
      <c r="AQ495" s="101">
        <v>1</v>
      </c>
      <c r="AR495" s="101">
        <v>10</v>
      </c>
      <c r="AS495" s="101">
        <v>3</v>
      </c>
      <c r="AT495" s="101">
        <v>30</v>
      </c>
      <c r="AU495" s="101">
        <v>77.974199999999996</v>
      </c>
      <c r="AV495" s="101">
        <v>10.564831703168201</v>
      </c>
      <c r="AW495" s="101">
        <v>156.55393032455902</v>
      </c>
      <c r="AX495" s="101" t="s">
        <v>31</v>
      </c>
      <c r="AY495" s="101" t="s">
        <v>31</v>
      </c>
      <c r="AZ495" s="101">
        <v>35.6</v>
      </c>
      <c r="BA495" s="101">
        <v>21.007930000000002</v>
      </c>
      <c r="BB495" s="101" t="s">
        <v>31</v>
      </c>
      <c r="BC495" s="101">
        <v>24.4</v>
      </c>
      <c r="BD495" s="101">
        <v>9.1</v>
      </c>
      <c r="BE495" s="101">
        <v>32</v>
      </c>
      <c r="BF495" s="101">
        <v>32</v>
      </c>
      <c r="BG495" s="101" t="s">
        <v>31</v>
      </c>
      <c r="BH495" s="71"/>
      <c r="BI495" s="71"/>
      <c r="BJ495" s="71"/>
      <c r="BK495" s="71"/>
      <c r="BL495" s="71"/>
      <c r="BM495" s="71"/>
      <c r="BN495" s="71"/>
      <c r="BO495" s="71"/>
      <c r="BP495" s="71"/>
      <c r="BQ495" s="71"/>
      <c r="BR495" s="71"/>
      <c r="BS495" s="71"/>
      <c r="BT495" s="71"/>
      <c r="BU495" s="71"/>
      <c r="BV495" s="71"/>
      <c r="BW495" s="71"/>
      <c r="BX495" s="71"/>
      <c r="BY495" s="71"/>
      <c r="BZ495" s="71"/>
      <c r="CA495" s="71"/>
      <c r="CB495" s="71"/>
      <c r="CC495" s="71"/>
      <c r="CD495" s="71"/>
      <c r="CE495" s="71"/>
      <c r="CF495" s="71"/>
      <c r="CG495" s="71"/>
      <c r="CH495" s="71"/>
      <c r="CI495" s="71"/>
      <c r="CJ495" s="71"/>
      <c r="CK495" s="71"/>
      <c r="CL495" s="71"/>
      <c r="CM495" s="71"/>
      <c r="CN495" s="71"/>
      <c r="CO495" s="71"/>
      <c r="CP495" s="71"/>
      <c r="CQ495" s="71"/>
      <c r="CR495" s="71"/>
      <c r="CS495" s="71"/>
      <c r="CT495" s="71"/>
      <c r="CU495" s="71"/>
      <c r="CV495" s="71"/>
      <c r="CW495" s="71"/>
      <c r="CX495" s="71"/>
      <c r="CY495" s="71"/>
      <c r="CZ495" s="71"/>
      <c r="DA495" s="71"/>
      <c r="DB495" s="71"/>
      <c r="DC495" s="71"/>
      <c r="DD495" s="71"/>
      <c r="DE495" s="71"/>
      <c r="DF495" s="71"/>
      <c r="DG495" s="71"/>
      <c r="DH495" s="71"/>
      <c r="DI495" s="71"/>
      <c r="DJ495" s="71"/>
      <c r="DK495" s="71"/>
    </row>
    <row r="496" spans="1:115">
      <c r="A496" s="109" t="s">
        <v>25</v>
      </c>
      <c r="B496" s="72" t="s">
        <v>41</v>
      </c>
      <c r="C496" s="99" t="s">
        <v>184</v>
      </c>
      <c r="D496" s="100">
        <v>0.37358999999999998</v>
      </c>
      <c r="E496" s="100">
        <v>39.973559999999999</v>
      </c>
      <c r="F496" s="100">
        <v>55.870539999999998</v>
      </c>
      <c r="G496" s="98">
        <v>3.29</v>
      </c>
      <c r="H496" s="100">
        <v>2.4</v>
      </c>
      <c r="I496" s="100">
        <v>2.89</v>
      </c>
      <c r="J496" s="100">
        <v>2.5</v>
      </c>
      <c r="K496" s="100">
        <v>2.54</v>
      </c>
      <c r="L496" s="100">
        <v>2.89</v>
      </c>
      <c r="M496" s="100">
        <v>3.5</v>
      </c>
      <c r="N496" s="100">
        <v>2.66</v>
      </c>
      <c r="O496" s="100">
        <v>3.58</v>
      </c>
      <c r="P496" s="100">
        <v>3.1</v>
      </c>
      <c r="Q496" s="100">
        <v>36.81</v>
      </c>
      <c r="R496" s="100">
        <v>48.65</v>
      </c>
      <c r="S496" s="100">
        <v>56.74</v>
      </c>
      <c r="T496" s="100">
        <v>24.07</v>
      </c>
      <c r="U496" s="100">
        <v>15.35</v>
      </c>
      <c r="V496" s="100">
        <v>0.83</v>
      </c>
      <c r="W496" s="100">
        <v>19.87</v>
      </c>
      <c r="X496" s="100">
        <v>7.19</v>
      </c>
      <c r="Y496" s="100">
        <v>81.540000000000006</v>
      </c>
      <c r="Z496" s="100">
        <v>63.4</v>
      </c>
      <c r="AA496" s="101">
        <v>38.5</v>
      </c>
      <c r="AB496" s="79" t="s">
        <v>31</v>
      </c>
      <c r="AC496" s="101">
        <v>99.872840881347699</v>
      </c>
      <c r="AD496" s="101">
        <v>0.9635469336604765</v>
      </c>
      <c r="AE496" s="101">
        <v>5.4218829913071289</v>
      </c>
      <c r="AF496" s="101">
        <v>26.675616905237394</v>
      </c>
      <c r="AG496" s="101">
        <v>33.217323183889</v>
      </c>
      <c r="AH496" s="101">
        <v>2.1768497950205599</v>
      </c>
      <c r="AI496" s="101" t="s">
        <v>31</v>
      </c>
      <c r="AJ496" s="101" t="s">
        <v>31</v>
      </c>
      <c r="AK496" s="101" t="s">
        <v>31</v>
      </c>
      <c r="AL496" s="101" t="s">
        <v>31</v>
      </c>
      <c r="AM496" s="101" t="s">
        <v>31</v>
      </c>
      <c r="AN496" s="101">
        <v>61.09299</v>
      </c>
      <c r="AO496" s="101">
        <v>61.07761</v>
      </c>
      <c r="AP496" s="101">
        <v>33.333329999999997</v>
      </c>
      <c r="AQ496" s="101">
        <v>1</v>
      </c>
      <c r="AR496" s="101">
        <v>10</v>
      </c>
      <c r="AS496" s="101">
        <v>3</v>
      </c>
      <c r="AT496" s="101">
        <v>30</v>
      </c>
      <c r="AU496" s="101">
        <v>79.216229999999996</v>
      </c>
      <c r="AV496" s="101">
        <v>7.35026909138998</v>
      </c>
      <c r="AW496" s="101">
        <v>165.09423697263199</v>
      </c>
      <c r="AX496" s="101" t="s">
        <v>31</v>
      </c>
      <c r="AY496" s="101" t="s">
        <v>31</v>
      </c>
      <c r="AZ496" s="101" t="s">
        <v>31</v>
      </c>
      <c r="BA496" s="101">
        <v>21.31634</v>
      </c>
      <c r="BB496" s="101" t="s">
        <v>31</v>
      </c>
      <c r="BC496" s="101">
        <v>24.4</v>
      </c>
      <c r="BD496" s="101" t="s">
        <v>31</v>
      </c>
      <c r="BE496" s="101">
        <v>34</v>
      </c>
      <c r="BF496" s="101">
        <v>34</v>
      </c>
      <c r="BG496" s="101">
        <v>7</v>
      </c>
      <c r="BH496" s="71"/>
      <c r="BI496" s="71"/>
      <c r="BJ496" s="71"/>
      <c r="BK496" s="71"/>
      <c r="BL496" s="71"/>
      <c r="BM496" s="71"/>
      <c r="BN496" s="71"/>
      <c r="BO496" s="71"/>
      <c r="BP496" s="71"/>
      <c r="BQ496" s="71"/>
      <c r="BR496" s="71"/>
      <c r="BS496" s="71"/>
      <c r="BT496" s="71"/>
      <c r="BU496" s="71"/>
      <c r="BV496" s="71"/>
      <c r="BW496" s="71"/>
      <c r="BX496" s="71"/>
      <c r="BY496" s="71"/>
      <c r="BZ496" s="71"/>
      <c r="CA496" s="71"/>
      <c r="CB496" s="71"/>
      <c r="CC496" s="71"/>
      <c r="CD496" s="71"/>
      <c r="CE496" s="71"/>
      <c r="CF496" s="71"/>
      <c r="CG496" s="71"/>
      <c r="CH496" s="71"/>
      <c r="CI496" s="71"/>
      <c r="CJ496" s="71"/>
      <c r="CK496" s="71"/>
      <c r="CL496" s="71"/>
      <c r="CM496" s="71"/>
      <c r="CN496" s="71"/>
      <c r="CO496" s="71"/>
      <c r="CP496" s="71"/>
      <c r="CQ496" s="71"/>
      <c r="CR496" s="71"/>
      <c r="CS496" s="71"/>
      <c r="CT496" s="71"/>
      <c r="CU496" s="71"/>
      <c r="CV496" s="71"/>
      <c r="CW496" s="71"/>
      <c r="CX496" s="71"/>
      <c r="CY496" s="71"/>
      <c r="CZ496" s="71"/>
      <c r="DA496" s="71"/>
      <c r="DB496" s="71"/>
      <c r="DC496" s="71"/>
      <c r="DD496" s="71"/>
      <c r="DE496" s="71"/>
      <c r="DF496" s="71"/>
      <c r="DG496" s="71"/>
      <c r="DH496" s="71"/>
      <c r="DI496" s="71"/>
      <c r="DJ496" s="71"/>
      <c r="DK496" s="71"/>
    </row>
    <row r="497" spans="1:115">
      <c r="A497" s="109" t="s">
        <v>25</v>
      </c>
      <c r="B497" s="72" t="s">
        <v>40</v>
      </c>
      <c r="C497" s="99" t="s">
        <v>184</v>
      </c>
      <c r="D497" s="100" t="s">
        <v>31</v>
      </c>
      <c r="E497" s="100" t="s">
        <v>31</v>
      </c>
      <c r="F497" s="100" t="s">
        <v>31</v>
      </c>
      <c r="G497" s="98">
        <v>3.41</v>
      </c>
      <c r="H497" s="100">
        <v>2.37</v>
      </c>
      <c r="I497" s="100">
        <v>2.93</v>
      </c>
      <c r="J497" s="100">
        <v>2.35</v>
      </c>
      <c r="K497" s="100">
        <v>2.2999999999999998</v>
      </c>
      <c r="L497" s="100">
        <v>2.93</v>
      </c>
      <c r="M497" s="100">
        <v>3.71</v>
      </c>
      <c r="N497" s="100">
        <v>2.4300000000000002</v>
      </c>
      <c r="O497" s="100">
        <v>3.75</v>
      </c>
      <c r="P497" s="100">
        <v>3.13</v>
      </c>
      <c r="Q497" s="100">
        <v>39.36</v>
      </c>
      <c r="R497" s="100">
        <v>58.2</v>
      </c>
      <c r="S497" s="100">
        <v>50.13</v>
      </c>
      <c r="T497" s="100">
        <v>18.2</v>
      </c>
      <c r="U497" s="100">
        <v>15.3</v>
      </c>
      <c r="V497" s="100">
        <v>1.02</v>
      </c>
      <c r="W497" s="100">
        <v>7.52</v>
      </c>
      <c r="X497" s="100">
        <v>5.14</v>
      </c>
      <c r="Y497" s="100">
        <v>75.92</v>
      </c>
      <c r="Z497" s="100">
        <v>67.150000000000006</v>
      </c>
      <c r="AA497" s="101">
        <v>41</v>
      </c>
      <c r="AB497" s="79" t="s">
        <v>31</v>
      </c>
      <c r="AC497" s="101">
        <v>99.2</v>
      </c>
      <c r="AD497" s="101">
        <v>0.95040976680403677</v>
      </c>
      <c r="AE497" s="101">
        <v>5.983654636978514</v>
      </c>
      <c r="AF497" s="101">
        <v>26.832672398381252</v>
      </c>
      <c r="AG497" s="101">
        <v>31.742464355226225</v>
      </c>
      <c r="AH497" s="101">
        <v>2.2855076468007001</v>
      </c>
      <c r="AI497" s="101" t="s">
        <v>31</v>
      </c>
      <c r="AJ497" s="101" t="s">
        <v>31</v>
      </c>
      <c r="AK497" s="101" t="s">
        <v>31</v>
      </c>
      <c r="AL497" s="101" t="s">
        <v>31</v>
      </c>
      <c r="AM497" s="101" t="s">
        <v>31</v>
      </c>
      <c r="AN497" s="101">
        <v>62.171019999999999</v>
      </c>
      <c r="AO497" s="101">
        <v>61.895539999999997</v>
      </c>
      <c r="AP497" s="101">
        <v>46</v>
      </c>
      <c r="AQ497" s="101">
        <v>1</v>
      </c>
      <c r="AR497" s="101">
        <v>10</v>
      </c>
      <c r="AS497" s="101">
        <v>3</v>
      </c>
      <c r="AT497" s="101">
        <v>30</v>
      </c>
      <c r="AU497" s="101">
        <v>78.859229999999997</v>
      </c>
      <c r="AV497" s="101">
        <v>7.2670972791968103</v>
      </c>
      <c r="AW497" s="101">
        <v>169.53451319702904</v>
      </c>
      <c r="AX497" s="101" t="s">
        <v>31</v>
      </c>
      <c r="AY497" s="101" t="s">
        <v>31</v>
      </c>
      <c r="AZ497" s="101">
        <v>34.799999999999997</v>
      </c>
      <c r="BA497" s="101" t="s">
        <v>31</v>
      </c>
      <c r="BB497" s="101" t="s">
        <v>31</v>
      </c>
      <c r="BC497" s="101">
        <v>24.3</v>
      </c>
      <c r="BD497" s="101">
        <v>9.1</v>
      </c>
      <c r="BE497" s="101">
        <v>34</v>
      </c>
      <c r="BF497" s="101">
        <v>34</v>
      </c>
      <c r="BG497" s="101">
        <v>7</v>
      </c>
      <c r="BH497" s="71"/>
      <c r="BI497" s="71"/>
      <c r="BJ497" s="71"/>
      <c r="BK497" s="71"/>
      <c r="BL497" s="71"/>
      <c r="BM497" s="71"/>
      <c r="BN497" s="71"/>
      <c r="BO497" s="71"/>
      <c r="BP497" s="71"/>
      <c r="BQ497" s="71"/>
      <c r="BR497" s="71"/>
      <c r="BS497" s="71"/>
      <c r="BT497" s="71"/>
      <c r="BU497" s="71"/>
      <c r="BV497" s="71"/>
      <c r="BW497" s="71"/>
      <c r="BX497" s="71"/>
      <c r="BY497" s="71"/>
      <c r="BZ497" s="71"/>
      <c r="CA497" s="71"/>
      <c r="CB497" s="71"/>
      <c r="CC497" s="71"/>
      <c r="CD497" s="71"/>
      <c r="CE497" s="71"/>
      <c r="CF497" s="71"/>
      <c r="CG497" s="71"/>
      <c r="CH497" s="71"/>
      <c r="CI497" s="71"/>
      <c r="CJ497" s="71"/>
      <c r="CK497" s="71"/>
      <c r="CL497" s="71"/>
      <c r="CM497" s="71"/>
      <c r="CN497" s="71"/>
      <c r="CO497" s="71"/>
      <c r="CP497" s="71"/>
      <c r="CQ497" s="71"/>
      <c r="CR497" s="71"/>
      <c r="CS497" s="71"/>
      <c r="CT497" s="71"/>
      <c r="CU497" s="71"/>
      <c r="CV497" s="71"/>
      <c r="CW497" s="71"/>
      <c r="CX497" s="71"/>
      <c r="CY497" s="71"/>
      <c r="CZ497" s="71"/>
      <c r="DA497" s="71"/>
      <c r="DB497" s="71"/>
      <c r="DC497" s="71"/>
      <c r="DD497" s="71"/>
      <c r="DE497" s="71"/>
      <c r="DF497" s="71"/>
      <c r="DG497" s="71"/>
      <c r="DH497" s="71"/>
      <c r="DI497" s="71"/>
      <c r="DJ497" s="71"/>
      <c r="DK497" s="71"/>
    </row>
    <row r="498" spans="1:115">
      <c r="A498" s="109" t="s">
        <v>25</v>
      </c>
      <c r="B498" s="72" t="s">
        <v>39</v>
      </c>
      <c r="C498" s="99" t="s">
        <v>184</v>
      </c>
      <c r="D498" s="100">
        <v>0.44113000000000002</v>
      </c>
      <c r="E498" s="100">
        <v>58.094949999999997</v>
      </c>
      <c r="F498" s="100">
        <v>33.025880000000001</v>
      </c>
      <c r="G498" s="98">
        <v>3.53</v>
      </c>
      <c r="H498" s="100">
        <v>2.12</v>
      </c>
      <c r="I498" s="100">
        <v>2.62</v>
      </c>
      <c r="J498" s="100">
        <v>2.14</v>
      </c>
      <c r="K498" s="100">
        <v>2.33</v>
      </c>
      <c r="L498" s="100">
        <v>2.77</v>
      </c>
      <c r="M498" s="100">
        <v>3.59</v>
      </c>
      <c r="N498" s="100">
        <v>2.5099999999999998</v>
      </c>
      <c r="O498" s="100">
        <v>4.07</v>
      </c>
      <c r="P498" s="100">
        <v>3.23</v>
      </c>
      <c r="Q498" s="100">
        <v>56.8</v>
      </c>
      <c r="R498" s="100">
        <v>56.83</v>
      </c>
      <c r="S498" s="100">
        <v>45.57</v>
      </c>
      <c r="T498" s="100">
        <v>22.26</v>
      </c>
      <c r="U498" s="100">
        <v>13.65</v>
      </c>
      <c r="V498" s="100">
        <v>1.34</v>
      </c>
      <c r="W498" s="100">
        <v>9.5</v>
      </c>
      <c r="X498" s="100">
        <v>3.3</v>
      </c>
      <c r="Y498" s="100">
        <v>75.77</v>
      </c>
      <c r="Z498" s="100">
        <v>73.290000000000006</v>
      </c>
      <c r="AA498" s="101">
        <v>45</v>
      </c>
      <c r="AB498" s="79" t="s">
        <v>31</v>
      </c>
      <c r="AC498" s="101">
        <v>100</v>
      </c>
      <c r="AD498" s="101">
        <v>0.94003710409288377</v>
      </c>
      <c r="AE498" s="101">
        <v>6.679288788914306</v>
      </c>
      <c r="AF498" s="101">
        <v>27.676727733944023</v>
      </c>
      <c r="AG498" s="101" t="s">
        <v>31</v>
      </c>
      <c r="AH498" s="101">
        <v>2.3611556974686998</v>
      </c>
      <c r="AI498" s="101" t="s">
        <v>31</v>
      </c>
      <c r="AJ498" s="101" t="s">
        <v>31</v>
      </c>
      <c r="AK498" s="101" t="s">
        <v>31</v>
      </c>
      <c r="AL498" s="101" t="s">
        <v>31</v>
      </c>
      <c r="AM498" s="101" t="s">
        <v>31</v>
      </c>
      <c r="AN498" s="101">
        <v>56.90936</v>
      </c>
      <c r="AO498" s="101">
        <v>62.204810000000002</v>
      </c>
      <c r="AP498" s="101">
        <v>46</v>
      </c>
      <c r="AQ498" s="101">
        <v>1</v>
      </c>
      <c r="AR498" s="101">
        <v>10</v>
      </c>
      <c r="AS498" s="101">
        <v>3</v>
      </c>
      <c r="AT498" s="101">
        <v>30</v>
      </c>
      <c r="AU498" s="101">
        <v>79.153999999999996</v>
      </c>
      <c r="AV498" s="101">
        <v>7.8281760526677902</v>
      </c>
      <c r="AW498" s="101">
        <v>178.76741471577171</v>
      </c>
      <c r="AX498" s="101" t="s">
        <v>31</v>
      </c>
      <c r="AY498" s="101" t="s">
        <v>31</v>
      </c>
      <c r="AZ498" s="101" t="s">
        <v>31</v>
      </c>
      <c r="BA498" s="101" t="s">
        <v>31</v>
      </c>
      <c r="BB498" s="101" t="s">
        <v>31</v>
      </c>
      <c r="BC498" s="101">
        <v>24.3</v>
      </c>
      <c r="BD498" s="101">
        <v>9.1</v>
      </c>
      <c r="BE498" s="101">
        <v>20</v>
      </c>
      <c r="BF498" s="101">
        <v>20</v>
      </c>
      <c r="BG498" s="101">
        <v>7</v>
      </c>
      <c r="BH498" s="71"/>
      <c r="BI498" s="71"/>
      <c r="BJ498" s="71"/>
      <c r="BK498" s="71"/>
      <c r="BL498" s="71"/>
      <c r="BM498" s="71"/>
      <c r="BN498" s="71"/>
      <c r="BO498" s="71"/>
      <c r="BP498" s="71"/>
      <c r="BQ498" s="71"/>
      <c r="BR498" s="71"/>
      <c r="BS498" s="71"/>
      <c r="BT498" s="71"/>
      <c r="BU498" s="71"/>
      <c r="BV498" s="71"/>
      <c r="BW498" s="71"/>
      <c r="BX498" s="71"/>
      <c r="BY498" s="71"/>
      <c r="BZ498" s="71"/>
      <c r="CA498" s="71"/>
      <c r="CB498" s="71"/>
      <c r="CC498" s="71"/>
      <c r="CD498" s="71"/>
      <c r="CE498" s="71"/>
      <c r="CF498" s="71"/>
      <c r="CG498" s="71"/>
      <c r="CH498" s="71"/>
      <c r="CI498" s="71"/>
      <c r="CJ498" s="71"/>
      <c r="CK498" s="71"/>
      <c r="CL498" s="71"/>
      <c r="CM498" s="71"/>
      <c r="CN498" s="71"/>
      <c r="CO498" s="71"/>
      <c r="CP498" s="71"/>
      <c r="CQ498" s="71"/>
      <c r="CR498" s="71"/>
      <c r="CS498" s="71"/>
      <c r="CT498" s="71"/>
      <c r="CU498" s="71"/>
      <c r="CV498" s="71"/>
      <c r="CW498" s="71"/>
      <c r="CX498" s="71"/>
      <c r="CY498" s="71"/>
      <c r="CZ498" s="71"/>
      <c r="DA498" s="71"/>
      <c r="DB498" s="71"/>
      <c r="DC498" s="71"/>
      <c r="DD498" s="71"/>
      <c r="DE498" s="71"/>
      <c r="DF498" s="71"/>
      <c r="DG498" s="71"/>
      <c r="DH498" s="71"/>
      <c r="DI498" s="71"/>
      <c r="DJ498" s="71"/>
      <c r="DK498" s="71"/>
    </row>
    <row r="499" spans="1:115">
      <c r="A499" s="109" t="s">
        <v>25</v>
      </c>
      <c r="B499" s="72" t="s">
        <v>38</v>
      </c>
      <c r="C499" s="99" t="s">
        <v>184</v>
      </c>
      <c r="D499" s="100" t="s">
        <v>31</v>
      </c>
      <c r="E499" s="100" t="s">
        <v>31</v>
      </c>
      <c r="F499" s="100" t="s">
        <v>31</v>
      </c>
      <c r="G499" s="98">
        <v>3.38</v>
      </c>
      <c r="H499" s="71" t="s">
        <v>31</v>
      </c>
      <c r="I499" s="71" t="s">
        <v>31</v>
      </c>
      <c r="J499" s="71" t="s">
        <v>31</v>
      </c>
      <c r="K499" s="71" t="s">
        <v>31</v>
      </c>
      <c r="L499" s="71" t="s">
        <v>31</v>
      </c>
      <c r="M499" s="71" t="s">
        <v>31</v>
      </c>
      <c r="N499" s="71" t="s">
        <v>31</v>
      </c>
      <c r="O499" s="71" t="s">
        <v>31</v>
      </c>
      <c r="P499" s="71" t="s">
        <v>31</v>
      </c>
      <c r="Q499" s="71" t="s">
        <v>31</v>
      </c>
      <c r="R499" s="71" t="s">
        <v>31</v>
      </c>
      <c r="S499" s="71" t="s">
        <v>31</v>
      </c>
      <c r="T499" s="71" t="s">
        <v>31</v>
      </c>
      <c r="U499" s="71" t="s">
        <v>31</v>
      </c>
      <c r="V499" s="71" t="s">
        <v>31</v>
      </c>
      <c r="W499" s="71" t="s">
        <v>31</v>
      </c>
      <c r="X499" s="71" t="s">
        <v>31</v>
      </c>
      <c r="Y499" s="71" t="s">
        <v>31</v>
      </c>
      <c r="Z499" s="71" t="s">
        <v>31</v>
      </c>
      <c r="AA499" s="101">
        <v>53</v>
      </c>
      <c r="AB499" s="79" t="s">
        <v>31</v>
      </c>
      <c r="AC499" s="101">
        <v>100</v>
      </c>
      <c r="AD499" s="101">
        <v>0.93595208183534684</v>
      </c>
      <c r="AE499" s="101">
        <v>6.2108116678998897</v>
      </c>
      <c r="AF499" s="101">
        <v>26.578058259283861</v>
      </c>
      <c r="AG499" s="101">
        <v>37.763338628032592</v>
      </c>
      <c r="AH499" s="101">
        <v>2.4429607586606799</v>
      </c>
      <c r="AI499" s="101" t="s">
        <v>31</v>
      </c>
      <c r="AJ499" s="101" t="s">
        <v>31</v>
      </c>
      <c r="AK499" s="101" t="s">
        <v>31</v>
      </c>
      <c r="AL499" s="101" t="s">
        <v>31</v>
      </c>
      <c r="AM499" s="101" t="s">
        <v>31</v>
      </c>
      <c r="AN499" s="101">
        <v>68.589860000000002</v>
      </c>
      <c r="AO499" s="101">
        <v>62.60371</v>
      </c>
      <c r="AP499" s="101">
        <v>46</v>
      </c>
      <c r="AQ499" s="101">
        <v>1</v>
      </c>
      <c r="AR499" s="101">
        <v>10</v>
      </c>
      <c r="AS499" s="101">
        <v>3</v>
      </c>
      <c r="AT499" s="101">
        <v>30</v>
      </c>
      <c r="AU499" s="101">
        <v>82.722639999999998</v>
      </c>
      <c r="AV499" s="101" t="s">
        <v>31</v>
      </c>
      <c r="AW499" s="101" t="s">
        <v>31</v>
      </c>
      <c r="AX499" s="101" t="s">
        <v>31</v>
      </c>
      <c r="AY499" s="101" t="s">
        <v>31</v>
      </c>
      <c r="AZ499" s="101">
        <v>35.299999999999997</v>
      </c>
      <c r="BA499" s="101" t="s">
        <v>31</v>
      </c>
      <c r="BB499" s="101" t="s">
        <v>31</v>
      </c>
      <c r="BC499" s="101">
        <v>26.7</v>
      </c>
      <c r="BD499" s="101">
        <v>4.2</v>
      </c>
      <c r="BE499" s="101">
        <v>24</v>
      </c>
      <c r="BF499" s="101">
        <v>24</v>
      </c>
      <c r="BG499" s="101">
        <v>7</v>
      </c>
      <c r="BH499" s="71"/>
      <c r="BI499" s="71"/>
      <c r="BJ499" s="71"/>
      <c r="BK499" s="71"/>
      <c r="BL499" s="71"/>
      <c r="BM499" s="71"/>
      <c r="BN499" s="71"/>
      <c r="BO499" s="71"/>
      <c r="BP499" s="71"/>
      <c r="BQ499" s="71"/>
      <c r="BR499" s="71"/>
      <c r="BS499" s="71"/>
      <c r="BT499" s="71"/>
      <c r="BU499" s="71"/>
      <c r="BV499" s="71"/>
      <c r="BW499" s="71"/>
      <c r="BX499" s="71"/>
      <c r="BY499" s="71"/>
      <c r="BZ499" s="71"/>
      <c r="CA499" s="71"/>
      <c r="CB499" s="71"/>
      <c r="CC499" s="71"/>
      <c r="CD499" s="71"/>
      <c r="CE499" s="71"/>
      <c r="CF499" s="71"/>
      <c r="CG499" s="71"/>
      <c r="CH499" s="71"/>
      <c r="CI499" s="71"/>
      <c r="CJ499" s="71"/>
      <c r="CK499" s="71"/>
      <c r="CL499" s="71"/>
      <c r="CM499" s="71"/>
      <c r="CN499" s="71"/>
      <c r="CO499" s="71"/>
      <c r="CP499" s="71"/>
      <c r="CQ499" s="71"/>
      <c r="CR499" s="71"/>
      <c r="CS499" s="71"/>
      <c r="CT499" s="71"/>
      <c r="CU499" s="71"/>
      <c r="CV499" s="71"/>
      <c r="CW499" s="71"/>
      <c r="CX499" s="71"/>
      <c r="CY499" s="71"/>
      <c r="CZ499" s="71"/>
      <c r="DA499" s="71"/>
      <c r="DB499" s="71"/>
      <c r="DC499" s="71"/>
      <c r="DD499" s="71"/>
      <c r="DE499" s="71"/>
      <c r="DF499" s="71"/>
      <c r="DG499" s="71"/>
      <c r="DH499" s="71"/>
      <c r="DI499" s="71"/>
      <c r="DJ499" s="71"/>
      <c r="DK499" s="71"/>
    </row>
    <row r="500" spans="1:115">
      <c r="A500" s="109" t="s">
        <v>25</v>
      </c>
      <c r="B500" s="72" t="s">
        <v>37</v>
      </c>
      <c r="C500" s="99" t="s">
        <v>184</v>
      </c>
      <c r="D500" s="100">
        <v>0.52673999999999999</v>
      </c>
      <c r="E500" s="100">
        <v>64.12012</v>
      </c>
      <c r="F500" s="100">
        <v>26.930409999999998</v>
      </c>
      <c r="G500" s="98">
        <v>3.08</v>
      </c>
      <c r="H500" s="100">
        <v>2.27</v>
      </c>
      <c r="I500" s="100">
        <v>1.9</v>
      </c>
      <c r="J500" s="100">
        <v>2.09</v>
      </c>
      <c r="K500" s="100">
        <v>2.19</v>
      </c>
      <c r="L500" s="100">
        <v>2.82</v>
      </c>
      <c r="M500" s="100">
        <v>4.1500000000000004</v>
      </c>
      <c r="N500" s="100">
        <v>2.79</v>
      </c>
      <c r="O500" s="100">
        <v>4.1900000000000004</v>
      </c>
      <c r="P500" s="100">
        <v>3.62</v>
      </c>
      <c r="Q500" s="100">
        <v>46.41</v>
      </c>
      <c r="R500" s="100">
        <v>53.03</v>
      </c>
      <c r="S500" s="100">
        <v>46.63</v>
      </c>
      <c r="T500" s="100">
        <v>24.96</v>
      </c>
      <c r="U500" s="100">
        <v>23.27</v>
      </c>
      <c r="V500" s="100">
        <v>1.1399999999999999</v>
      </c>
      <c r="W500" s="100">
        <v>9.07</v>
      </c>
      <c r="X500" s="100">
        <v>6.54</v>
      </c>
      <c r="Y500" s="100">
        <v>74.77</v>
      </c>
      <c r="Z500" s="100">
        <v>62.11</v>
      </c>
      <c r="AA500" s="101">
        <v>58.143629699999998</v>
      </c>
      <c r="AB500" s="79" t="s">
        <v>31</v>
      </c>
      <c r="AC500" s="101">
        <v>100</v>
      </c>
      <c r="AD500" s="101">
        <v>0.92592393861223621</v>
      </c>
      <c r="AE500" s="101">
        <v>6.8122456596397996</v>
      </c>
      <c r="AF500" s="101">
        <v>26.582114373323879</v>
      </c>
      <c r="AG500" s="101">
        <v>41.412450434020528</v>
      </c>
      <c r="AH500" s="101">
        <v>2.2679695552446697</v>
      </c>
      <c r="AI500" s="101" t="s">
        <v>31</v>
      </c>
      <c r="AJ500" s="101" t="s">
        <v>31</v>
      </c>
      <c r="AK500" s="101" t="s">
        <v>31</v>
      </c>
      <c r="AL500" s="101" t="s">
        <v>31</v>
      </c>
      <c r="AM500" s="101" t="s">
        <v>31</v>
      </c>
      <c r="AN500" s="101">
        <v>72.230230000000006</v>
      </c>
      <c r="AO500" s="101">
        <v>65.288610000000006</v>
      </c>
      <c r="AP500" s="101">
        <v>54</v>
      </c>
      <c r="AQ500" s="101">
        <v>2</v>
      </c>
      <c r="AR500" s="101">
        <v>20</v>
      </c>
      <c r="AS500" s="101">
        <v>4</v>
      </c>
      <c r="AT500" s="101">
        <v>40</v>
      </c>
      <c r="AU500" s="101">
        <v>81.760540000000006</v>
      </c>
      <c r="AV500" s="101" t="s">
        <v>31</v>
      </c>
      <c r="AW500" s="101" t="s">
        <v>31</v>
      </c>
      <c r="AX500" s="101" t="s">
        <v>31</v>
      </c>
      <c r="AY500" s="101" t="s">
        <v>31</v>
      </c>
      <c r="AZ500" s="101" t="s">
        <v>31</v>
      </c>
      <c r="BA500" s="101" t="s">
        <v>31</v>
      </c>
      <c r="BB500" s="101" t="s">
        <v>31</v>
      </c>
      <c r="BC500" s="101">
        <v>26.7</v>
      </c>
      <c r="BD500" s="101" t="s">
        <v>31</v>
      </c>
      <c r="BE500" s="101">
        <v>22</v>
      </c>
      <c r="BF500" s="101">
        <v>22</v>
      </c>
      <c r="BG500" s="101">
        <v>8</v>
      </c>
      <c r="BH500" s="71"/>
      <c r="BI500" s="71"/>
      <c r="BJ500" s="71"/>
      <c r="BK500" s="71"/>
      <c r="BL500" s="71"/>
      <c r="BM500" s="71"/>
      <c r="BN500" s="71"/>
      <c r="BO500" s="71"/>
      <c r="BP500" s="71"/>
      <c r="BQ500" s="71"/>
      <c r="BR500" s="71"/>
      <c r="BS500" s="71"/>
      <c r="BT500" s="71"/>
      <c r="BU500" s="71"/>
      <c r="BV500" s="71"/>
      <c r="BW500" s="71"/>
      <c r="BX500" s="71"/>
      <c r="BY500" s="71"/>
      <c r="BZ500" s="71"/>
      <c r="CA500" s="71"/>
      <c r="CB500" s="71"/>
      <c r="CC500" s="71"/>
      <c r="CD500" s="71"/>
      <c r="CE500" s="71"/>
      <c r="CF500" s="71"/>
      <c r="CG500" s="71"/>
      <c r="CH500" s="71"/>
      <c r="CI500" s="71"/>
      <c r="CJ500" s="71"/>
      <c r="CK500" s="71"/>
      <c r="CL500" s="71"/>
      <c r="CM500" s="71"/>
      <c r="CN500" s="71"/>
      <c r="CO500" s="71"/>
      <c r="CP500" s="71"/>
      <c r="CQ500" s="71"/>
      <c r="CR500" s="71"/>
      <c r="CS500" s="71"/>
      <c r="CT500" s="71"/>
      <c r="CU500" s="71"/>
      <c r="CV500" s="71"/>
      <c r="CW500" s="71"/>
      <c r="CX500" s="71"/>
      <c r="CY500" s="71"/>
      <c r="CZ500" s="71"/>
      <c r="DA500" s="71"/>
      <c r="DB500" s="71"/>
      <c r="DC500" s="71"/>
      <c r="DD500" s="71"/>
      <c r="DE500" s="71"/>
      <c r="DF500" s="71"/>
      <c r="DG500" s="71"/>
      <c r="DH500" s="71"/>
      <c r="DI500" s="71"/>
      <c r="DJ500" s="71"/>
      <c r="DK500" s="71"/>
    </row>
    <row r="501" spans="1:115">
      <c r="A501" s="109" t="s">
        <v>25</v>
      </c>
      <c r="B501" s="72" t="s">
        <v>36</v>
      </c>
      <c r="C501" s="99" t="s">
        <v>184</v>
      </c>
      <c r="D501" s="100" t="s">
        <v>31</v>
      </c>
      <c r="E501" s="100" t="s">
        <v>31</v>
      </c>
      <c r="F501" s="100" t="s">
        <v>31</v>
      </c>
      <c r="G501" s="71" t="s">
        <v>31</v>
      </c>
      <c r="H501" s="71" t="s">
        <v>31</v>
      </c>
      <c r="I501" s="71" t="s">
        <v>31</v>
      </c>
      <c r="J501" s="71" t="s">
        <v>31</v>
      </c>
      <c r="K501" s="71" t="s">
        <v>31</v>
      </c>
      <c r="L501" s="71" t="s">
        <v>31</v>
      </c>
      <c r="M501" s="71" t="s">
        <v>31</v>
      </c>
      <c r="N501" s="71" t="s">
        <v>31</v>
      </c>
      <c r="O501" s="71" t="s">
        <v>31</v>
      </c>
      <c r="P501" s="71" t="s">
        <v>31</v>
      </c>
      <c r="Q501" s="71" t="s">
        <v>31</v>
      </c>
      <c r="R501" s="71" t="s">
        <v>31</v>
      </c>
      <c r="S501" s="71" t="s">
        <v>31</v>
      </c>
      <c r="T501" s="71" t="s">
        <v>31</v>
      </c>
      <c r="U501" s="71" t="s">
        <v>31</v>
      </c>
      <c r="V501" s="71" t="s">
        <v>31</v>
      </c>
      <c r="W501" s="71" t="s">
        <v>31</v>
      </c>
      <c r="X501" s="71" t="s">
        <v>31</v>
      </c>
      <c r="Y501" s="71" t="s">
        <v>31</v>
      </c>
      <c r="Z501" s="71" t="s">
        <v>31</v>
      </c>
      <c r="AA501" s="101">
        <v>7.3496355762121004</v>
      </c>
      <c r="AB501" s="79" t="s">
        <v>31</v>
      </c>
      <c r="AC501" s="101" t="s">
        <v>31</v>
      </c>
      <c r="AD501" s="101" t="s">
        <v>31</v>
      </c>
      <c r="AE501" s="101">
        <v>7.0757886167498469</v>
      </c>
      <c r="AF501" s="101">
        <v>26.533055038925852</v>
      </c>
      <c r="AG501" s="101" t="s">
        <v>31</v>
      </c>
      <c r="AH501" s="101">
        <v>2.29945742821055</v>
      </c>
      <c r="AI501" s="101" t="s">
        <v>31</v>
      </c>
      <c r="AJ501" s="101" t="s">
        <v>31</v>
      </c>
      <c r="AK501" s="101" t="s">
        <v>31</v>
      </c>
      <c r="AL501" s="101" t="s">
        <v>31</v>
      </c>
      <c r="AM501" s="101" t="s">
        <v>31</v>
      </c>
      <c r="AN501" s="101">
        <v>78.694770000000005</v>
      </c>
      <c r="AO501" s="101">
        <v>66.979600000000005</v>
      </c>
      <c r="AP501" s="101">
        <v>54</v>
      </c>
      <c r="AQ501" s="101">
        <v>2</v>
      </c>
      <c r="AR501" s="101">
        <v>20</v>
      </c>
      <c r="AS501" s="101">
        <v>4</v>
      </c>
      <c r="AT501" s="101">
        <v>40</v>
      </c>
      <c r="AU501" s="101">
        <v>82.020629999999997</v>
      </c>
      <c r="AV501" s="101" t="s">
        <v>31</v>
      </c>
      <c r="AW501" s="101" t="s">
        <v>31</v>
      </c>
      <c r="AX501" s="101" t="s">
        <v>31</v>
      </c>
      <c r="AY501" s="101" t="s">
        <v>31</v>
      </c>
      <c r="AZ501" s="101" t="s">
        <v>31</v>
      </c>
      <c r="BA501" s="101" t="s">
        <v>31</v>
      </c>
      <c r="BB501" s="101" t="s">
        <v>31</v>
      </c>
      <c r="BC501" s="101">
        <v>26.7</v>
      </c>
      <c r="BD501" s="101">
        <v>4</v>
      </c>
      <c r="BE501" s="101">
        <v>17</v>
      </c>
      <c r="BF501" s="101">
        <v>17</v>
      </c>
      <c r="BG501" s="101">
        <v>8</v>
      </c>
      <c r="BH501" s="71"/>
      <c r="BI501" s="71"/>
      <c r="BJ501" s="71"/>
      <c r="BK501" s="71"/>
      <c r="BL501" s="71"/>
      <c r="BM501" s="71"/>
      <c r="BN501" s="71"/>
      <c r="BO501" s="71"/>
      <c r="BP501" s="71"/>
      <c r="BQ501" s="71"/>
      <c r="BR501" s="71"/>
      <c r="BS501" s="71"/>
      <c r="BT501" s="71"/>
      <c r="BU501" s="71"/>
      <c r="BV501" s="71"/>
      <c r="BW501" s="71"/>
      <c r="BX501" s="71"/>
      <c r="BY501" s="71"/>
      <c r="BZ501" s="71"/>
      <c r="CA501" s="71"/>
      <c r="CB501" s="71"/>
      <c r="CC501" s="71"/>
      <c r="CD501" s="71"/>
      <c r="CE501" s="71"/>
      <c r="CF501" s="71"/>
      <c r="CG501" s="71"/>
      <c r="CH501" s="71"/>
      <c r="CI501" s="71"/>
      <c r="CJ501" s="71"/>
      <c r="CK501" s="71"/>
      <c r="CL501" s="71"/>
      <c r="CM501" s="71"/>
      <c r="CN501" s="71"/>
      <c r="CO501" s="71"/>
      <c r="CP501" s="71"/>
      <c r="CQ501" s="71"/>
      <c r="CR501" s="71"/>
      <c r="CS501" s="71"/>
      <c r="CT501" s="71"/>
      <c r="CU501" s="71"/>
      <c r="CV501" s="71"/>
      <c r="CW501" s="71"/>
      <c r="CX501" s="71"/>
      <c r="CY501" s="71"/>
      <c r="CZ501" s="71"/>
      <c r="DA501" s="71"/>
      <c r="DB501" s="71"/>
      <c r="DC501" s="71"/>
      <c r="DD501" s="71"/>
      <c r="DE501" s="71"/>
      <c r="DF501" s="71"/>
      <c r="DG501" s="71"/>
      <c r="DH501" s="71"/>
      <c r="DI501" s="71"/>
      <c r="DJ501" s="71"/>
      <c r="DK501" s="71"/>
    </row>
    <row r="502" spans="1:115" ht="12.75">
      <c r="Q502" s="71"/>
      <c r="R502" s="71"/>
      <c r="S502" s="71"/>
      <c r="T502" s="71"/>
      <c r="U502" s="71"/>
      <c r="V502" s="71"/>
      <c r="W502" s="71"/>
      <c r="X502" s="71"/>
      <c r="Y502" s="71"/>
      <c r="Z502" s="71"/>
      <c r="AA502" s="71"/>
      <c r="AC502" s="101"/>
      <c r="AD502" s="101"/>
      <c r="AE502" s="101"/>
      <c r="AF502" s="101"/>
      <c r="AG502" s="101"/>
      <c r="AH502" s="101"/>
      <c r="AI502" s="101"/>
      <c r="AJ502" s="101"/>
      <c r="AK502" s="101"/>
      <c r="AL502" s="101"/>
      <c r="AM502" s="101"/>
      <c r="AN502" s="101"/>
      <c r="AO502" s="101"/>
      <c r="AP502" s="101"/>
      <c r="AQ502" s="101"/>
      <c r="AR502" s="101"/>
      <c r="AS502" s="101"/>
      <c r="AT502" s="101"/>
      <c r="AU502" s="101"/>
      <c r="AV502" s="101"/>
      <c r="AW502" s="101"/>
      <c r="AX502" s="101"/>
      <c r="AY502" s="101"/>
      <c r="AZ502" s="101"/>
      <c r="BA502" s="101"/>
      <c r="BB502" s="101"/>
      <c r="BC502" s="101"/>
      <c r="BD502" s="101"/>
      <c r="BE502" s="101"/>
      <c r="BF502" s="101"/>
      <c r="BG502" s="101"/>
    </row>
    <row r="503" spans="1:115">
      <c r="Q503" s="71"/>
      <c r="R503" s="71"/>
      <c r="S503" s="71"/>
      <c r="T503" s="71"/>
      <c r="U503" s="71"/>
      <c r="V503" s="71"/>
      <c r="W503" s="71"/>
      <c r="X503" s="71"/>
      <c r="Y503" s="71"/>
      <c r="Z503" s="71"/>
      <c r="AA503" s="71"/>
    </row>
    <row r="504" spans="1:115" ht="12.75">
      <c r="BG504" s="98"/>
    </row>
    <row r="505" spans="1:115" ht="12.75">
      <c r="BG505" s="98"/>
    </row>
    <row r="506" spans="1:115">
      <c r="Q506" s="71"/>
      <c r="R506" s="71"/>
      <c r="S506" s="71"/>
      <c r="T506" s="71"/>
      <c r="U506" s="71"/>
      <c r="V506" s="71"/>
      <c r="W506" s="71"/>
      <c r="X506" s="71"/>
      <c r="Y506" s="71"/>
      <c r="Z506" s="71"/>
      <c r="AA506" s="71"/>
    </row>
    <row r="507" spans="1:115">
      <c r="Q507" s="71"/>
      <c r="R507" s="71"/>
      <c r="S507" s="71"/>
      <c r="T507" s="71"/>
      <c r="U507" s="71"/>
      <c r="V507" s="71"/>
      <c r="W507" s="71"/>
      <c r="X507" s="71"/>
      <c r="Y507" s="71"/>
      <c r="Z507" s="71"/>
    </row>
    <row r="508" spans="1:115">
      <c r="Q508" s="71"/>
      <c r="R508" s="71"/>
      <c r="S508" s="71"/>
      <c r="T508" s="71"/>
      <c r="U508" s="71"/>
      <c r="V508" s="71"/>
      <c r="W508" s="71"/>
      <c r="X508" s="71"/>
      <c r="Y508" s="71"/>
      <c r="Z508" s="71"/>
    </row>
    <row r="509" spans="1:115">
      <c r="Q509" s="71"/>
      <c r="R509" s="71"/>
      <c r="S509" s="71"/>
      <c r="T509" s="71"/>
      <c r="U509" s="71"/>
      <c r="V509" s="71"/>
      <c r="W509" s="71"/>
      <c r="X509" s="71"/>
      <c r="Y509" s="71"/>
      <c r="Z509" s="71"/>
    </row>
    <row r="510" spans="1:115">
      <c r="Q510" s="71"/>
      <c r="R510" s="71"/>
      <c r="S510" s="71"/>
      <c r="T510" s="71"/>
      <c r="U510" s="71"/>
      <c r="V510" s="71"/>
      <c r="W510" s="71"/>
      <c r="X510" s="71"/>
      <c r="Y510" s="71"/>
      <c r="Z510" s="71"/>
    </row>
    <row r="511" spans="1:115">
      <c r="Q511" s="102"/>
      <c r="R511" s="102"/>
      <c r="S511" s="102"/>
      <c r="T511" s="102"/>
      <c r="U511" s="102"/>
      <c r="V511" s="102"/>
      <c r="W511" s="102"/>
      <c r="X511" s="102"/>
      <c r="Y511" s="71"/>
      <c r="Z511" s="71"/>
    </row>
    <row r="512" spans="1:115">
      <c r="Q512" s="102"/>
      <c r="R512" s="102"/>
      <c r="S512" s="102"/>
      <c r="T512" s="102"/>
      <c r="U512" s="102"/>
      <c r="V512" s="102"/>
      <c r="W512" s="102"/>
      <c r="X512" s="102"/>
      <c r="Y512" s="102"/>
      <c r="Z512" s="102"/>
    </row>
    <row r="513" spans="17:26">
      <c r="Q513" s="102"/>
      <c r="R513" s="102"/>
      <c r="S513" s="102"/>
      <c r="T513" s="102"/>
      <c r="U513" s="102"/>
      <c r="V513" s="102"/>
      <c r="W513" s="102"/>
      <c r="X513" s="102"/>
      <c r="Y513" s="102"/>
      <c r="Z513" s="102"/>
    </row>
    <row r="514" spans="17:26">
      <c r="Q514" s="102"/>
      <c r="R514" s="102"/>
      <c r="S514" s="102"/>
      <c r="T514" s="102"/>
      <c r="U514" s="102"/>
      <c r="V514" s="102"/>
      <c r="W514" s="102"/>
      <c r="X514" s="102"/>
      <c r="Y514" s="102"/>
      <c r="Z514" s="102"/>
    </row>
    <row r="515" spans="17:26">
      <c r="Q515" s="102"/>
      <c r="R515" s="102"/>
      <c r="S515" s="102"/>
      <c r="T515" s="102"/>
      <c r="U515" s="102"/>
      <c r="V515" s="102"/>
      <c r="W515" s="102"/>
      <c r="X515" s="102"/>
      <c r="Y515" s="102"/>
      <c r="Z515" s="102"/>
    </row>
    <row r="516" spans="17:26">
      <c r="Q516" s="102"/>
      <c r="R516" s="102"/>
      <c r="S516" s="102"/>
      <c r="T516" s="102"/>
      <c r="U516" s="102"/>
      <c r="V516" s="102"/>
      <c r="W516" s="102"/>
      <c r="X516" s="102"/>
      <c r="Y516" s="102"/>
      <c r="Z516" s="102"/>
    </row>
    <row r="517" spans="17:26">
      <c r="Q517" s="102"/>
      <c r="R517" s="102"/>
      <c r="S517" s="102"/>
      <c r="T517" s="102"/>
      <c r="U517" s="102"/>
      <c r="V517" s="102"/>
      <c r="W517" s="102"/>
      <c r="X517" s="102"/>
      <c r="Y517" s="102"/>
      <c r="Z517" s="102"/>
    </row>
    <row r="518" spans="17:26">
      <c r="Q518" s="102"/>
      <c r="R518" s="102"/>
      <c r="S518" s="102"/>
      <c r="T518" s="102"/>
      <c r="U518" s="102"/>
      <c r="V518" s="102"/>
      <c r="W518" s="102"/>
      <c r="X518" s="102"/>
      <c r="Y518" s="102"/>
      <c r="Z518" s="102"/>
    </row>
    <row r="519" spans="17:26">
      <c r="Q519" s="102"/>
      <c r="R519" s="102"/>
      <c r="S519" s="102"/>
      <c r="T519" s="102"/>
      <c r="U519" s="102"/>
      <c r="V519" s="102"/>
      <c r="W519" s="102"/>
      <c r="X519" s="102"/>
      <c r="Y519" s="102"/>
      <c r="Z519" s="102"/>
    </row>
    <row r="520" spans="17:26">
      <c r="Q520" s="102"/>
      <c r="R520" s="102"/>
      <c r="S520" s="102"/>
      <c r="T520" s="102"/>
      <c r="U520" s="102"/>
      <c r="V520" s="102"/>
      <c r="W520" s="102"/>
      <c r="X520" s="102"/>
      <c r="Y520" s="102"/>
      <c r="Z520" s="102"/>
    </row>
    <row r="521" spans="17:26">
      <c r="Q521" s="102"/>
      <c r="R521" s="102"/>
      <c r="S521" s="102"/>
      <c r="T521" s="102"/>
      <c r="U521" s="102"/>
      <c r="V521" s="102"/>
      <c r="W521" s="102"/>
      <c r="X521" s="102"/>
      <c r="Y521" s="102"/>
      <c r="Z521" s="102"/>
    </row>
    <row r="522" spans="17:26">
      <c r="Q522" s="71"/>
      <c r="R522" s="71"/>
      <c r="S522" s="71"/>
      <c r="T522" s="71"/>
      <c r="U522" s="71"/>
      <c r="V522" s="71"/>
      <c r="W522" s="71"/>
      <c r="X522" s="71"/>
      <c r="Y522" s="102"/>
      <c r="Z522" s="102"/>
    </row>
    <row r="523" spans="17:26">
      <c r="Q523" s="71"/>
      <c r="R523" s="71"/>
      <c r="S523" s="71"/>
      <c r="T523" s="71"/>
      <c r="U523" s="71"/>
      <c r="V523" s="71"/>
      <c r="W523" s="71"/>
      <c r="X523" s="71"/>
      <c r="Y523" s="71"/>
      <c r="Z523" s="71"/>
    </row>
    <row r="524" spans="17:26">
      <c r="Q524" s="71"/>
      <c r="R524" s="71"/>
      <c r="S524" s="71"/>
      <c r="T524" s="71"/>
      <c r="U524" s="71"/>
      <c r="V524" s="71"/>
      <c r="W524" s="71"/>
      <c r="X524" s="71"/>
      <c r="Y524" s="71"/>
      <c r="Z524" s="71"/>
    </row>
    <row r="525" spans="17:26">
      <c r="Q525" s="71"/>
      <c r="R525" s="71"/>
      <c r="S525" s="71"/>
      <c r="T525" s="71"/>
      <c r="U525" s="71"/>
      <c r="V525" s="71"/>
      <c r="W525" s="71"/>
      <c r="X525" s="71"/>
      <c r="Y525" s="71"/>
      <c r="Z525" s="71"/>
    </row>
    <row r="526" spans="17:26">
      <c r="Q526" s="71"/>
      <c r="R526" s="71"/>
      <c r="S526" s="71"/>
      <c r="T526" s="71"/>
      <c r="U526" s="71"/>
      <c r="V526" s="71"/>
      <c r="W526" s="71"/>
      <c r="X526" s="71"/>
      <c r="Y526" s="71"/>
      <c r="Z526" s="71"/>
    </row>
    <row r="527" spans="17:26">
      <c r="Q527" s="71"/>
      <c r="R527" s="71"/>
      <c r="S527" s="71"/>
      <c r="T527" s="71"/>
      <c r="U527" s="71"/>
      <c r="V527" s="71"/>
      <c r="W527" s="71"/>
      <c r="X527" s="71"/>
      <c r="Y527" s="71"/>
      <c r="Z527" s="71"/>
    </row>
    <row r="528" spans="17:26">
      <c r="Q528" s="71"/>
      <c r="R528" s="71"/>
      <c r="S528" s="71"/>
      <c r="T528" s="71"/>
      <c r="U528" s="71"/>
      <c r="V528" s="71"/>
      <c r="W528" s="71"/>
      <c r="X528" s="71"/>
      <c r="Y528" s="71"/>
      <c r="Z528" s="71"/>
    </row>
    <row r="529" spans="17:26">
      <c r="Q529" s="71"/>
      <c r="R529" s="71"/>
      <c r="S529" s="71"/>
      <c r="T529" s="71"/>
      <c r="U529" s="71"/>
      <c r="V529" s="71"/>
      <c r="W529" s="71"/>
      <c r="X529" s="71"/>
      <c r="Y529" s="71"/>
      <c r="Z529" s="71"/>
    </row>
    <row r="530" spans="17:26">
      <c r="Q530" s="71"/>
      <c r="R530" s="71"/>
      <c r="S530" s="71"/>
      <c r="T530" s="71"/>
      <c r="U530" s="71"/>
      <c r="V530" s="71"/>
      <c r="W530" s="71"/>
      <c r="X530" s="71"/>
      <c r="Y530" s="71"/>
      <c r="Z530" s="71"/>
    </row>
    <row r="531" spans="17:26">
      <c r="Q531" s="71"/>
      <c r="R531" s="71"/>
      <c r="S531" s="71"/>
      <c r="T531" s="71"/>
      <c r="U531" s="71"/>
      <c r="V531" s="71"/>
      <c r="W531" s="71"/>
      <c r="X531" s="71"/>
      <c r="Y531" s="71"/>
      <c r="Z531" s="71"/>
    </row>
    <row r="532" spans="17:26">
      <c r="Q532" s="71"/>
      <c r="R532" s="71"/>
      <c r="S532" s="71"/>
      <c r="T532" s="71"/>
      <c r="U532" s="71"/>
      <c r="V532" s="71"/>
      <c r="W532" s="71"/>
      <c r="X532" s="71"/>
      <c r="Y532" s="71"/>
      <c r="Z532" s="71"/>
    </row>
    <row r="533" spans="17:26">
      <c r="Q533" s="71"/>
      <c r="R533" s="71"/>
      <c r="S533" s="71"/>
      <c r="T533" s="71"/>
      <c r="U533" s="71"/>
      <c r="V533" s="71"/>
      <c r="W533" s="71"/>
      <c r="X533" s="71"/>
      <c r="Y533" s="71"/>
      <c r="Z533" s="71"/>
    </row>
    <row r="534" spans="17:26">
      <c r="Q534" s="71"/>
      <c r="R534" s="71"/>
      <c r="S534" s="71"/>
      <c r="T534" s="71"/>
      <c r="U534" s="71"/>
      <c r="V534" s="71"/>
      <c r="W534" s="71"/>
      <c r="X534" s="71"/>
      <c r="Y534" s="71"/>
      <c r="Z534" s="71"/>
    </row>
    <row r="535" spans="17:26">
      <c r="Q535" s="71"/>
      <c r="R535" s="71"/>
      <c r="S535" s="71"/>
      <c r="T535" s="71"/>
      <c r="U535" s="71"/>
      <c r="V535" s="71"/>
      <c r="W535" s="71"/>
      <c r="X535" s="71"/>
      <c r="Y535" s="71"/>
      <c r="Z535" s="71"/>
    </row>
    <row r="536" spans="17:26">
      <c r="Q536" s="71"/>
      <c r="R536" s="71"/>
      <c r="S536" s="71"/>
      <c r="T536" s="71"/>
      <c r="U536" s="71"/>
      <c r="V536" s="71"/>
      <c r="W536" s="71"/>
      <c r="X536" s="71"/>
      <c r="Y536" s="71"/>
      <c r="Z536" s="71"/>
    </row>
    <row r="537" spans="17:26">
      <c r="Q537" s="71"/>
      <c r="R537" s="71"/>
      <c r="S537" s="71"/>
      <c r="T537" s="71"/>
      <c r="U537" s="71"/>
      <c r="V537" s="71"/>
      <c r="W537" s="71"/>
      <c r="X537" s="71"/>
      <c r="Y537" s="71"/>
      <c r="Z537" s="71"/>
    </row>
    <row r="538" spans="17:26">
      <c r="Q538" s="71"/>
      <c r="R538" s="71"/>
      <c r="S538" s="71"/>
      <c r="T538" s="71"/>
      <c r="U538" s="71"/>
      <c r="V538" s="71"/>
      <c r="W538" s="71"/>
      <c r="X538" s="71"/>
      <c r="Y538" s="71"/>
      <c r="Z538" s="71"/>
    </row>
    <row r="539" spans="17:26">
      <c r="Q539" s="71"/>
      <c r="R539" s="71"/>
      <c r="S539" s="71"/>
      <c r="T539" s="71"/>
      <c r="U539" s="71"/>
      <c r="V539" s="71"/>
      <c r="W539" s="71"/>
      <c r="X539" s="71"/>
      <c r="Y539" s="71"/>
      <c r="Z539" s="71"/>
    </row>
    <row r="540" spans="17:26">
      <c r="Q540" s="71"/>
      <c r="R540" s="71"/>
      <c r="S540" s="71"/>
      <c r="T540" s="71"/>
      <c r="U540" s="71"/>
      <c r="V540" s="71"/>
      <c r="W540" s="71"/>
      <c r="X540" s="71"/>
      <c r="Y540" s="71"/>
      <c r="Z540" s="71"/>
    </row>
    <row r="541" spans="17:26">
      <c r="Q541" s="71"/>
      <c r="R541" s="71"/>
      <c r="S541" s="71"/>
      <c r="T541" s="71"/>
      <c r="U541" s="71"/>
      <c r="V541" s="71"/>
      <c r="W541" s="71"/>
      <c r="X541" s="71"/>
      <c r="Y541" s="71"/>
      <c r="Z541" s="71"/>
    </row>
    <row r="542" spans="17:26">
      <c r="Q542" s="71"/>
      <c r="R542" s="71"/>
      <c r="S542" s="71"/>
      <c r="T542" s="71"/>
      <c r="U542" s="71"/>
      <c r="V542" s="71"/>
      <c r="W542" s="71"/>
      <c r="X542" s="71"/>
      <c r="Y542" s="71"/>
      <c r="Z542" s="71"/>
    </row>
    <row r="543" spans="17:26">
      <c r="Q543" s="102"/>
      <c r="R543" s="102"/>
      <c r="S543" s="102"/>
      <c r="T543" s="102"/>
      <c r="U543" s="102"/>
      <c r="V543" s="102"/>
      <c r="W543" s="102"/>
      <c r="X543" s="102"/>
      <c r="Y543" s="71"/>
      <c r="Z543" s="71"/>
    </row>
    <row r="544" spans="17:26">
      <c r="Q544" s="102"/>
      <c r="R544" s="102"/>
      <c r="S544" s="102"/>
      <c r="T544" s="102"/>
      <c r="U544" s="102"/>
      <c r="V544" s="102"/>
      <c r="W544" s="102"/>
      <c r="X544" s="102"/>
      <c r="Y544" s="102"/>
      <c r="Z544" s="102"/>
    </row>
    <row r="545" spans="17:26">
      <c r="Q545" s="71"/>
      <c r="R545" s="71"/>
      <c r="S545" s="71"/>
      <c r="T545" s="71"/>
      <c r="U545" s="71"/>
      <c r="V545" s="71"/>
      <c r="W545" s="71"/>
      <c r="X545" s="71"/>
      <c r="Y545" s="102"/>
      <c r="Z545" s="102"/>
    </row>
    <row r="546" spans="17:26">
      <c r="Q546" s="71"/>
      <c r="R546" s="71"/>
      <c r="S546" s="71"/>
      <c r="T546" s="71"/>
      <c r="U546" s="71"/>
      <c r="V546" s="71"/>
      <c r="W546" s="71"/>
      <c r="X546" s="71"/>
      <c r="Y546" s="71"/>
      <c r="Z546" s="71"/>
    </row>
    <row r="547" spans="17:26">
      <c r="Q547" s="71"/>
      <c r="R547" s="71"/>
      <c r="S547" s="71"/>
      <c r="T547" s="71"/>
      <c r="U547" s="71"/>
      <c r="V547" s="71"/>
      <c r="W547" s="71"/>
      <c r="X547" s="71"/>
      <c r="Y547" s="71"/>
      <c r="Z547" s="71"/>
    </row>
    <row r="548" spans="17:26">
      <c r="Q548" s="71"/>
      <c r="R548" s="71"/>
      <c r="S548" s="71"/>
      <c r="T548" s="71"/>
      <c r="U548" s="71"/>
      <c r="V548" s="71"/>
      <c r="W548" s="71"/>
      <c r="X548" s="71"/>
      <c r="Y548" s="71"/>
      <c r="Z548" s="71"/>
    </row>
    <row r="549" spans="17:26">
      <c r="Q549" s="102"/>
      <c r="R549" s="102"/>
      <c r="S549" s="102"/>
      <c r="T549" s="102"/>
      <c r="U549" s="102"/>
      <c r="V549" s="102"/>
      <c r="W549" s="102"/>
      <c r="X549" s="102"/>
      <c r="Y549" s="71"/>
      <c r="Z549" s="71"/>
    </row>
    <row r="550" spans="17:26">
      <c r="Q550" s="71"/>
      <c r="R550" s="71"/>
      <c r="S550" s="71"/>
      <c r="T550" s="71"/>
      <c r="U550" s="71"/>
      <c r="V550" s="71"/>
      <c r="W550" s="71"/>
      <c r="X550" s="71"/>
      <c r="Y550" s="102"/>
      <c r="Z550" s="102"/>
    </row>
    <row r="551" spans="17:26">
      <c r="Q551" s="71"/>
      <c r="R551" s="71"/>
      <c r="S551" s="71"/>
      <c r="T551" s="71"/>
      <c r="U551" s="71"/>
      <c r="V551" s="71"/>
      <c r="W551" s="71"/>
      <c r="X551" s="71"/>
      <c r="Y551" s="71"/>
      <c r="Z551" s="71"/>
    </row>
    <row r="552" spans="17:26">
      <c r="Q552" s="71"/>
      <c r="R552" s="71"/>
      <c r="S552" s="71"/>
      <c r="T552" s="71"/>
      <c r="U552" s="71"/>
      <c r="V552" s="71"/>
      <c r="W552" s="71"/>
      <c r="X552" s="71"/>
      <c r="Y552" s="71"/>
      <c r="Z552" s="71"/>
    </row>
    <row r="553" spans="17:26">
      <c r="Q553" s="71"/>
      <c r="R553" s="71"/>
      <c r="S553" s="71"/>
      <c r="T553" s="71"/>
      <c r="U553" s="71"/>
      <c r="V553" s="71"/>
      <c r="W553" s="71"/>
      <c r="X553" s="71"/>
      <c r="Y553" s="71"/>
      <c r="Z553" s="71"/>
    </row>
    <row r="554" spans="17:26">
      <c r="Q554" s="71"/>
      <c r="R554" s="71"/>
      <c r="S554" s="71"/>
      <c r="T554" s="71"/>
      <c r="U554" s="71"/>
      <c r="V554" s="71"/>
      <c r="W554" s="71"/>
      <c r="X554" s="71"/>
      <c r="Y554" s="71"/>
      <c r="Z554" s="71"/>
    </row>
    <row r="555" spans="17:26">
      <c r="Q555" s="71"/>
      <c r="R555" s="71"/>
      <c r="S555" s="71"/>
      <c r="T555" s="71"/>
      <c r="U555" s="71"/>
      <c r="V555" s="71"/>
      <c r="W555" s="71"/>
      <c r="X555" s="71"/>
      <c r="Y555" s="71"/>
      <c r="Z555" s="71"/>
    </row>
    <row r="556" spans="17:26">
      <c r="Q556" s="71"/>
      <c r="R556" s="71"/>
      <c r="S556" s="71"/>
      <c r="T556" s="71"/>
      <c r="U556" s="71"/>
      <c r="V556" s="71"/>
      <c r="W556" s="71"/>
      <c r="X556" s="71"/>
      <c r="Y556" s="71"/>
      <c r="Z556" s="71"/>
    </row>
    <row r="557" spans="17:26">
      <c r="Q557" s="71"/>
      <c r="R557" s="71"/>
      <c r="S557" s="71"/>
      <c r="T557" s="71"/>
      <c r="U557" s="71"/>
      <c r="V557" s="71"/>
      <c r="W557" s="71"/>
      <c r="X557" s="71"/>
      <c r="Y557" s="71"/>
      <c r="Z557" s="71"/>
    </row>
    <row r="558" spans="17:26">
      <c r="Q558" s="71"/>
      <c r="R558" s="71"/>
      <c r="S558" s="71"/>
      <c r="T558" s="71"/>
      <c r="U558" s="71"/>
      <c r="V558" s="71"/>
      <c r="W558" s="71"/>
      <c r="X558" s="71"/>
      <c r="Y558" s="71"/>
      <c r="Z558" s="71"/>
    </row>
    <row r="559" spans="17:26">
      <c r="Q559" s="71"/>
      <c r="R559" s="71"/>
      <c r="S559" s="71"/>
      <c r="T559" s="71"/>
      <c r="U559" s="71"/>
      <c r="V559" s="71"/>
      <c r="W559" s="71"/>
      <c r="X559" s="71"/>
      <c r="Y559" s="71"/>
      <c r="Z559" s="71"/>
    </row>
    <row r="560" spans="17:26">
      <c r="Q560" s="71"/>
      <c r="R560" s="71"/>
      <c r="S560" s="71"/>
      <c r="T560" s="71"/>
      <c r="U560" s="71"/>
      <c r="V560" s="71"/>
      <c r="W560" s="71"/>
      <c r="X560" s="71"/>
      <c r="Y560" s="71"/>
      <c r="Z560" s="71"/>
    </row>
    <row r="561" spans="17:26">
      <c r="Q561" s="71"/>
      <c r="R561" s="71"/>
      <c r="S561" s="71"/>
      <c r="T561" s="71"/>
      <c r="U561" s="71"/>
      <c r="V561" s="71"/>
      <c r="W561" s="71"/>
      <c r="X561" s="71"/>
      <c r="Y561" s="71"/>
      <c r="Z561" s="71"/>
    </row>
    <row r="562" spans="17:26">
      <c r="Q562" s="71"/>
      <c r="R562" s="71"/>
      <c r="S562" s="71"/>
      <c r="T562" s="71"/>
      <c r="U562" s="71"/>
      <c r="V562" s="71"/>
      <c r="W562" s="71"/>
      <c r="X562" s="71"/>
      <c r="Y562" s="71"/>
      <c r="Z562" s="71"/>
    </row>
    <row r="563" spans="17:26">
      <c r="Q563" s="71"/>
      <c r="R563" s="71"/>
      <c r="S563" s="71"/>
      <c r="T563" s="71"/>
      <c r="U563" s="71"/>
      <c r="V563" s="71"/>
      <c r="W563" s="71"/>
      <c r="X563" s="71"/>
      <c r="Y563" s="71"/>
      <c r="Z563" s="71"/>
    </row>
    <row r="564" spans="17:26">
      <c r="Q564" s="102"/>
      <c r="R564" s="102"/>
      <c r="S564" s="102"/>
      <c r="T564" s="102"/>
      <c r="U564" s="102"/>
      <c r="V564" s="102"/>
      <c r="W564" s="102"/>
      <c r="X564" s="102"/>
      <c r="Y564" s="71"/>
      <c r="Z564" s="71"/>
    </row>
    <row r="565" spans="17:26">
      <c r="Q565" s="71"/>
      <c r="R565" s="71"/>
      <c r="S565" s="71"/>
      <c r="T565" s="71"/>
      <c r="U565" s="71"/>
      <c r="V565" s="71"/>
      <c r="W565" s="71"/>
      <c r="X565" s="71"/>
      <c r="Y565" s="102"/>
      <c r="Z565" s="102"/>
    </row>
    <row r="566" spans="17:26">
      <c r="Q566" s="71"/>
      <c r="R566" s="71"/>
      <c r="S566" s="71"/>
      <c r="T566" s="71"/>
      <c r="U566" s="71"/>
      <c r="V566" s="71"/>
      <c r="W566" s="71"/>
      <c r="X566" s="71"/>
      <c r="Y566" s="71"/>
      <c r="Z566" s="71"/>
    </row>
    <row r="567" spans="17:26">
      <c r="Q567" s="71"/>
      <c r="R567" s="71"/>
      <c r="S567" s="71"/>
      <c r="T567" s="71"/>
      <c r="U567" s="71"/>
      <c r="V567" s="71"/>
      <c r="W567" s="71"/>
      <c r="X567" s="71"/>
      <c r="Y567" s="71"/>
      <c r="Z567" s="71"/>
    </row>
    <row r="568" spans="17:26">
      <c r="Q568" s="71"/>
      <c r="R568" s="71"/>
      <c r="S568" s="71"/>
      <c r="T568" s="71"/>
      <c r="U568" s="71"/>
      <c r="V568" s="71"/>
      <c r="W568" s="71"/>
      <c r="X568" s="71"/>
      <c r="Y568" s="71"/>
      <c r="Z568" s="71"/>
    </row>
    <row r="569" spans="17:26">
      <c r="Q569" s="71"/>
      <c r="R569" s="71"/>
      <c r="S569" s="71"/>
      <c r="T569" s="71"/>
      <c r="U569" s="71"/>
      <c r="V569" s="71"/>
      <c r="W569" s="71"/>
      <c r="X569" s="71"/>
      <c r="Y569" s="71"/>
      <c r="Z569" s="71"/>
    </row>
    <row r="570" spans="17:26">
      <c r="Q570" s="71"/>
      <c r="R570" s="71"/>
      <c r="S570" s="71"/>
      <c r="T570" s="71"/>
      <c r="U570" s="71"/>
      <c r="V570" s="71"/>
      <c r="W570" s="71"/>
      <c r="X570" s="71"/>
      <c r="Y570" s="71"/>
      <c r="Z570" s="71"/>
    </row>
    <row r="571" spans="17:26">
      <c r="Q571" s="71"/>
      <c r="R571" s="71"/>
      <c r="S571" s="71"/>
      <c r="T571" s="71"/>
      <c r="U571" s="71"/>
      <c r="V571" s="71"/>
      <c r="W571" s="71"/>
      <c r="X571" s="71"/>
      <c r="Y571" s="71"/>
      <c r="Z571" s="71"/>
    </row>
    <row r="572" spans="17:26">
      <c r="Q572" s="71"/>
      <c r="R572" s="71"/>
      <c r="S572" s="71"/>
      <c r="T572" s="71"/>
      <c r="U572" s="71"/>
      <c r="V572" s="71"/>
      <c r="W572" s="71"/>
      <c r="X572" s="71"/>
      <c r="Y572" s="71"/>
      <c r="Z572" s="71"/>
    </row>
    <row r="573" spans="17:26">
      <c r="Q573" s="71"/>
      <c r="R573" s="71"/>
      <c r="S573" s="71"/>
      <c r="T573" s="71"/>
      <c r="U573" s="71"/>
      <c r="V573" s="71"/>
      <c r="W573" s="71"/>
      <c r="X573" s="71"/>
      <c r="Y573" s="71"/>
      <c r="Z573" s="71"/>
    </row>
    <row r="574" spans="17:26">
      <c r="Q574" s="71"/>
      <c r="R574" s="71"/>
      <c r="S574" s="71"/>
      <c r="T574" s="71"/>
      <c r="U574" s="71"/>
      <c r="V574" s="71"/>
      <c r="W574" s="71"/>
      <c r="X574" s="71"/>
      <c r="Y574" s="71"/>
      <c r="Z574" s="71"/>
    </row>
    <row r="575" spans="17:26">
      <c r="Q575" s="71"/>
      <c r="R575" s="71"/>
      <c r="S575" s="71"/>
      <c r="T575" s="71"/>
      <c r="U575" s="71"/>
      <c r="V575" s="71"/>
      <c r="W575" s="71"/>
      <c r="X575" s="71"/>
      <c r="Y575" s="71"/>
      <c r="Z575" s="71"/>
    </row>
    <row r="576" spans="17:26">
      <c r="Q576" s="71"/>
      <c r="R576" s="71"/>
      <c r="S576" s="71"/>
      <c r="T576" s="71"/>
      <c r="U576" s="71"/>
      <c r="V576" s="71"/>
      <c r="W576" s="71"/>
      <c r="X576" s="71"/>
      <c r="Y576" s="71"/>
      <c r="Z576" s="71"/>
    </row>
    <row r="577" spans="17:26">
      <c r="Q577" s="71"/>
      <c r="R577" s="71"/>
      <c r="S577" s="71"/>
      <c r="T577" s="71"/>
      <c r="U577" s="71"/>
      <c r="V577" s="71"/>
      <c r="W577" s="71"/>
      <c r="X577" s="71"/>
      <c r="Y577" s="71"/>
      <c r="Z577" s="71"/>
    </row>
    <row r="578" spans="17:26">
      <c r="Q578" s="71"/>
      <c r="R578" s="71"/>
      <c r="S578" s="71"/>
      <c r="T578" s="71"/>
      <c r="U578" s="71"/>
      <c r="V578" s="71"/>
      <c r="W578" s="71"/>
      <c r="X578" s="71"/>
      <c r="Y578" s="71"/>
      <c r="Z578" s="71"/>
    </row>
    <row r="579" spans="17:26">
      <c r="Q579" s="71"/>
      <c r="R579" s="71"/>
      <c r="S579" s="71"/>
      <c r="T579" s="71"/>
      <c r="U579" s="71"/>
      <c r="V579" s="71"/>
      <c r="W579" s="71"/>
      <c r="X579" s="71"/>
      <c r="Y579" s="71"/>
      <c r="Z579" s="71"/>
    </row>
    <row r="580" spans="17:26">
      <c r="Q580" s="71"/>
      <c r="R580" s="71"/>
      <c r="S580" s="71"/>
      <c r="T580" s="71"/>
      <c r="U580" s="71"/>
      <c r="V580" s="71"/>
      <c r="W580" s="71"/>
      <c r="X580" s="71"/>
      <c r="Y580" s="71"/>
      <c r="Z580" s="71"/>
    </row>
    <row r="581" spans="17:26">
      <c r="Q581" s="71"/>
      <c r="R581" s="71"/>
      <c r="S581" s="71"/>
      <c r="T581" s="71"/>
      <c r="U581" s="71"/>
      <c r="V581" s="71"/>
      <c r="W581" s="71"/>
      <c r="X581" s="71"/>
      <c r="Y581" s="71"/>
      <c r="Z581" s="71"/>
    </row>
    <row r="582" spans="17:26">
      <c r="Q582" s="71"/>
      <c r="R582" s="71"/>
      <c r="S582" s="71"/>
      <c r="T582" s="71"/>
      <c r="U582" s="71"/>
      <c r="V582" s="71"/>
      <c r="W582" s="71"/>
      <c r="X582" s="71"/>
      <c r="Y582" s="71"/>
      <c r="Z582" s="71"/>
    </row>
    <row r="583" spans="17:26">
      <c r="Q583" s="71"/>
      <c r="R583" s="71"/>
      <c r="S583" s="71"/>
      <c r="T583" s="71"/>
      <c r="U583" s="71"/>
      <c r="V583" s="71"/>
      <c r="W583" s="71"/>
      <c r="X583" s="71"/>
      <c r="Y583" s="71"/>
      <c r="Z583" s="71"/>
    </row>
    <row r="584" spans="17:26">
      <c r="Q584" s="71"/>
      <c r="R584" s="71"/>
      <c r="S584" s="71"/>
      <c r="T584" s="71"/>
      <c r="U584" s="71"/>
      <c r="V584" s="71"/>
      <c r="W584" s="71"/>
      <c r="X584" s="71"/>
      <c r="Y584" s="71"/>
      <c r="Z584" s="71"/>
    </row>
    <row r="585" spans="17:26">
      <c r="Q585" s="71"/>
      <c r="R585" s="71"/>
      <c r="S585" s="71"/>
      <c r="T585" s="71"/>
      <c r="U585" s="71"/>
      <c r="V585" s="71"/>
      <c r="W585" s="71"/>
      <c r="X585" s="71"/>
      <c r="Y585" s="71"/>
      <c r="Z585" s="71"/>
    </row>
    <row r="586" spans="17:26">
      <c r="Q586" s="71"/>
      <c r="R586" s="71"/>
      <c r="S586" s="71"/>
      <c r="T586" s="71"/>
      <c r="U586" s="71"/>
      <c r="V586" s="71"/>
      <c r="W586" s="71"/>
      <c r="X586" s="71"/>
      <c r="Y586" s="71"/>
      <c r="Z586" s="71"/>
    </row>
    <row r="587" spans="17:26">
      <c r="Q587" s="71"/>
      <c r="R587" s="71"/>
      <c r="S587" s="71"/>
      <c r="T587" s="71"/>
      <c r="U587" s="71"/>
      <c r="V587" s="71"/>
      <c r="W587" s="71"/>
      <c r="X587" s="71"/>
      <c r="Y587" s="71"/>
      <c r="Z587" s="71"/>
    </row>
    <row r="588" spans="17:26">
      <c r="Q588" s="71"/>
      <c r="R588" s="71"/>
      <c r="S588" s="71"/>
      <c r="T588" s="71"/>
      <c r="U588" s="71"/>
      <c r="V588" s="71"/>
      <c r="W588" s="71"/>
      <c r="X588" s="71"/>
      <c r="Y588" s="71"/>
      <c r="Z588" s="71"/>
    </row>
    <row r="589" spans="17:26">
      <c r="Q589" s="71"/>
      <c r="R589" s="71"/>
      <c r="S589" s="71"/>
      <c r="T589" s="71"/>
      <c r="U589" s="71"/>
      <c r="V589" s="71"/>
      <c r="W589" s="71"/>
      <c r="X589" s="71"/>
      <c r="Y589" s="71"/>
      <c r="Z589" s="71"/>
    </row>
    <row r="590" spans="17:26">
      <c r="Q590" s="71"/>
      <c r="R590" s="71"/>
      <c r="S590" s="71"/>
      <c r="T590" s="71"/>
      <c r="U590" s="71"/>
      <c r="V590" s="71"/>
      <c r="W590" s="71"/>
      <c r="X590" s="71"/>
      <c r="Y590" s="71"/>
      <c r="Z590" s="71"/>
    </row>
    <row r="591" spans="17:26">
      <c r="Q591" s="71"/>
      <c r="R591" s="71"/>
      <c r="S591" s="71"/>
      <c r="T591" s="71"/>
      <c r="U591" s="71"/>
      <c r="V591" s="71"/>
      <c r="W591" s="71"/>
      <c r="X591" s="71"/>
      <c r="Y591" s="71"/>
      <c r="Z591" s="71"/>
    </row>
    <row r="592" spans="17:26">
      <c r="Q592" s="71"/>
      <c r="R592" s="71"/>
      <c r="S592" s="71"/>
      <c r="T592" s="71"/>
      <c r="U592" s="71"/>
      <c r="V592" s="71"/>
      <c r="W592" s="71"/>
      <c r="X592" s="71"/>
      <c r="Y592" s="71"/>
      <c r="Z592" s="71"/>
    </row>
    <row r="593" spans="17:26">
      <c r="Q593" s="71"/>
      <c r="R593" s="71"/>
      <c r="S593" s="71"/>
      <c r="T593" s="71"/>
      <c r="U593" s="71"/>
      <c r="V593" s="71"/>
      <c r="W593" s="71"/>
      <c r="X593" s="71"/>
      <c r="Y593" s="71"/>
      <c r="Z593" s="71"/>
    </row>
    <row r="594" spans="17:26">
      <c r="Q594" s="71"/>
      <c r="R594" s="71"/>
      <c r="S594" s="71"/>
      <c r="T594" s="71"/>
      <c r="U594" s="71"/>
      <c r="V594" s="71"/>
      <c r="W594" s="71"/>
      <c r="X594" s="71"/>
      <c r="Y594" s="71"/>
      <c r="Z594" s="71"/>
    </row>
    <row r="595" spans="17:26">
      <c r="Q595" s="71"/>
      <c r="R595" s="71"/>
      <c r="S595" s="71"/>
      <c r="T595" s="71"/>
      <c r="U595" s="71"/>
      <c r="V595" s="71"/>
      <c r="W595" s="71"/>
      <c r="X595" s="71"/>
      <c r="Y595" s="71"/>
      <c r="Z595" s="71"/>
    </row>
    <row r="596" spans="17:26">
      <c r="Q596" s="71"/>
      <c r="R596" s="71"/>
      <c r="S596" s="71"/>
      <c r="T596" s="71"/>
      <c r="U596" s="71"/>
      <c r="V596" s="71"/>
      <c r="W596" s="71"/>
      <c r="X596" s="71"/>
      <c r="Y596" s="71"/>
      <c r="Z596" s="71"/>
    </row>
    <row r="597" spans="17:26">
      <c r="Q597" s="71"/>
      <c r="R597" s="71"/>
      <c r="S597" s="71"/>
      <c r="T597" s="71"/>
      <c r="U597" s="71"/>
      <c r="V597" s="71"/>
      <c r="W597" s="71"/>
      <c r="X597" s="71"/>
      <c r="Y597" s="71"/>
      <c r="Z597" s="71"/>
    </row>
    <row r="598" spans="17:26">
      <c r="Q598" s="71"/>
      <c r="R598" s="71"/>
      <c r="S598" s="71"/>
      <c r="T598" s="71"/>
      <c r="U598" s="71"/>
      <c r="V598" s="71"/>
      <c r="W598" s="71"/>
      <c r="X598" s="71"/>
      <c r="Y598" s="71"/>
      <c r="Z598" s="71"/>
    </row>
    <row r="599" spans="17:26">
      <c r="Q599" s="102"/>
      <c r="R599" s="102"/>
      <c r="S599" s="102"/>
      <c r="T599" s="102"/>
      <c r="U599" s="102"/>
      <c r="V599" s="102"/>
      <c r="W599" s="102"/>
      <c r="X599" s="102"/>
      <c r="Y599" s="71"/>
      <c r="Z599" s="71"/>
    </row>
    <row r="600" spans="17:26">
      <c r="Q600" s="71"/>
      <c r="R600" s="71"/>
      <c r="S600" s="71"/>
      <c r="T600" s="71"/>
      <c r="U600" s="71"/>
      <c r="V600" s="71"/>
      <c r="W600" s="71"/>
      <c r="X600" s="71"/>
      <c r="Y600" s="102"/>
      <c r="Z600" s="102"/>
    </row>
    <row r="601" spans="17:26">
      <c r="Q601" s="71"/>
      <c r="R601" s="71"/>
      <c r="S601" s="71"/>
      <c r="T601" s="71"/>
      <c r="U601" s="71"/>
      <c r="V601" s="71"/>
      <c r="W601" s="71"/>
      <c r="X601" s="71"/>
      <c r="Y601" s="71"/>
      <c r="Z601" s="71"/>
    </row>
    <row r="602" spans="17:26">
      <c r="Q602" s="71"/>
      <c r="R602" s="71"/>
      <c r="S602" s="71"/>
      <c r="T602" s="71"/>
      <c r="U602" s="71"/>
      <c r="V602" s="71"/>
      <c r="W602" s="71"/>
      <c r="X602" s="71"/>
      <c r="Y602" s="71"/>
      <c r="Z602" s="71"/>
    </row>
    <row r="603" spans="17:26">
      <c r="Q603" s="71"/>
      <c r="R603" s="71"/>
      <c r="S603" s="71"/>
      <c r="T603" s="71"/>
      <c r="U603" s="71"/>
      <c r="V603" s="71"/>
      <c r="W603" s="71"/>
      <c r="X603" s="71"/>
      <c r="Y603" s="71"/>
      <c r="Z603" s="71"/>
    </row>
    <row r="604" spans="17:26">
      <c r="Q604" s="71"/>
      <c r="R604" s="71"/>
      <c r="S604" s="71"/>
      <c r="T604" s="71"/>
      <c r="U604" s="71"/>
      <c r="V604" s="71"/>
      <c r="W604" s="71"/>
      <c r="X604" s="71"/>
      <c r="Y604" s="71"/>
      <c r="Z604" s="71"/>
    </row>
    <row r="605" spans="17:26">
      <c r="Q605" s="71"/>
      <c r="R605" s="71"/>
      <c r="S605" s="71"/>
      <c r="T605" s="71"/>
      <c r="U605" s="71"/>
      <c r="V605" s="71"/>
      <c r="W605" s="71"/>
      <c r="X605" s="71"/>
      <c r="Y605" s="71"/>
      <c r="Z605" s="71"/>
    </row>
    <row r="606" spans="17:26">
      <c r="Q606" s="71"/>
      <c r="R606" s="71"/>
      <c r="S606" s="71"/>
      <c r="T606" s="71"/>
      <c r="U606" s="71"/>
      <c r="V606" s="71"/>
      <c r="W606" s="71"/>
      <c r="X606" s="71"/>
      <c r="Y606" s="71"/>
      <c r="Z606" s="71"/>
    </row>
    <row r="607" spans="17:26">
      <c r="Q607" s="71"/>
      <c r="R607" s="71"/>
      <c r="S607" s="71"/>
      <c r="T607" s="71"/>
      <c r="U607" s="71"/>
      <c r="V607" s="71"/>
      <c r="W607" s="71"/>
      <c r="X607" s="71"/>
      <c r="Y607" s="71"/>
      <c r="Z607" s="71"/>
    </row>
    <row r="608" spans="17:26">
      <c r="Q608" s="71"/>
      <c r="R608" s="71"/>
      <c r="S608" s="71"/>
      <c r="T608" s="71"/>
      <c r="U608" s="71"/>
      <c r="V608" s="71"/>
      <c r="W608" s="71"/>
      <c r="X608" s="71"/>
      <c r="Y608" s="71"/>
      <c r="Z608" s="71"/>
    </row>
    <row r="609" spans="17:26">
      <c r="Q609" s="71"/>
      <c r="R609" s="71"/>
      <c r="S609" s="71"/>
      <c r="T609" s="71"/>
      <c r="U609" s="71"/>
      <c r="V609" s="71"/>
      <c r="W609" s="71"/>
      <c r="X609" s="71"/>
      <c r="Y609" s="71"/>
      <c r="Z609" s="71"/>
    </row>
    <row r="610" spans="17:26">
      <c r="Q610" s="71"/>
      <c r="R610" s="71"/>
      <c r="S610" s="71"/>
      <c r="T610" s="71"/>
      <c r="U610" s="71"/>
      <c r="V610" s="71"/>
      <c r="W610" s="71"/>
      <c r="X610" s="71"/>
      <c r="Y610" s="71"/>
      <c r="Z610" s="71"/>
    </row>
    <row r="611" spans="17:26">
      <c r="Q611" s="71"/>
      <c r="R611" s="71"/>
      <c r="S611" s="71"/>
      <c r="T611" s="71"/>
      <c r="U611" s="71"/>
      <c r="V611" s="71"/>
      <c r="W611" s="71"/>
      <c r="X611" s="71"/>
      <c r="Y611" s="71"/>
      <c r="Z611" s="71"/>
    </row>
    <row r="612" spans="17:26">
      <c r="Q612" s="71"/>
      <c r="R612" s="71"/>
      <c r="S612" s="71"/>
      <c r="T612" s="71"/>
      <c r="U612" s="71"/>
      <c r="V612" s="71"/>
      <c r="W612" s="71"/>
      <c r="X612" s="71"/>
      <c r="Y612" s="71"/>
      <c r="Z612" s="71"/>
    </row>
    <row r="613" spans="17:26">
      <c r="Q613" s="71"/>
      <c r="R613" s="71"/>
      <c r="S613" s="71"/>
      <c r="T613" s="71"/>
      <c r="U613" s="71"/>
      <c r="V613" s="71"/>
      <c r="W613" s="71"/>
      <c r="X613" s="71"/>
      <c r="Y613" s="71"/>
      <c r="Z613" s="71"/>
    </row>
    <row r="614" spans="17:26">
      <c r="Q614" s="71"/>
      <c r="R614" s="71"/>
      <c r="S614" s="71"/>
      <c r="T614" s="71"/>
      <c r="U614" s="71"/>
      <c r="V614" s="71"/>
      <c r="W614" s="71"/>
      <c r="X614" s="71"/>
      <c r="Y614" s="71"/>
      <c r="Z614" s="71"/>
    </row>
    <row r="615" spans="17:26">
      <c r="Q615" s="71"/>
      <c r="R615" s="71"/>
      <c r="S615" s="71"/>
      <c r="T615" s="71"/>
      <c r="U615" s="71"/>
      <c r="V615" s="71"/>
      <c r="W615" s="71"/>
      <c r="X615" s="71"/>
      <c r="Y615" s="71"/>
      <c r="Z615" s="71"/>
    </row>
    <row r="616" spans="17:26">
      <c r="Q616" s="102"/>
      <c r="R616" s="102"/>
      <c r="S616" s="102"/>
      <c r="T616" s="102"/>
      <c r="U616" s="102"/>
      <c r="V616" s="102"/>
      <c r="W616" s="102"/>
      <c r="X616" s="102"/>
      <c r="Y616" s="71"/>
      <c r="Z616" s="71"/>
    </row>
    <row r="617" spans="17:26">
      <c r="Q617" s="102"/>
      <c r="R617" s="102"/>
      <c r="S617" s="102"/>
      <c r="T617" s="102"/>
      <c r="U617" s="102"/>
      <c r="V617" s="102"/>
      <c r="W617" s="102"/>
      <c r="X617" s="102"/>
      <c r="Y617" s="102"/>
      <c r="Z617" s="102"/>
    </row>
    <row r="618" spans="17:26">
      <c r="Q618" s="102"/>
      <c r="R618" s="102"/>
      <c r="S618" s="102"/>
      <c r="T618" s="102"/>
      <c r="U618" s="102"/>
      <c r="V618" s="102"/>
      <c r="W618" s="102"/>
      <c r="X618" s="102"/>
      <c r="Y618" s="102"/>
      <c r="Z618" s="102"/>
    </row>
    <row r="619" spans="17:26">
      <c r="Q619" s="71"/>
      <c r="R619" s="71"/>
      <c r="S619" s="71"/>
      <c r="T619" s="71"/>
      <c r="U619" s="71"/>
      <c r="V619" s="71"/>
      <c r="W619" s="71"/>
      <c r="X619" s="71"/>
      <c r="Y619" s="102"/>
      <c r="Z619" s="102"/>
    </row>
    <row r="620" spans="17:26">
      <c r="Q620" s="102"/>
      <c r="R620" s="102"/>
      <c r="S620" s="102"/>
      <c r="T620" s="102"/>
      <c r="U620" s="102"/>
      <c r="V620" s="102"/>
      <c r="W620" s="102"/>
      <c r="X620" s="102"/>
      <c r="Y620" s="71"/>
      <c r="Z620" s="71"/>
    </row>
    <row r="621" spans="17:26">
      <c r="Q621" s="71"/>
      <c r="R621" s="71"/>
      <c r="S621" s="71"/>
      <c r="T621" s="71"/>
      <c r="U621" s="71"/>
      <c r="V621" s="71"/>
      <c r="W621" s="71"/>
      <c r="X621" s="71"/>
      <c r="Y621" s="102"/>
      <c r="Z621" s="102"/>
    </row>
    <row r="622" spans="17:26">
      <c r="Q622" s="102"/>
      <c r="R622" s="102"/>
      <c r="S622" s="102"/>
      <c r="T622" s="102"/>
      <c r="U622" s="102"/>
      <c r="V622" s="102"/>
      <c r="W622" s="102"/>
      <c r="X622" s="102"/>
      <c r="Y622" s="71"/>
      <c r="Z622" s="71"/>
    </row>
    <row r="623" spans="17:26">
      <c r="Q623" s="71"/>
      <c r="R623" s="71"/>
      <c r="S623" s="71"/>
      <c r="T623" s="71"/>
      <c r="U623" s="71"/>
      <c r="V623" s="71"/>
      <c r="W623" s="71"/>
      <c r="X623" s="71"/>
      <c r="Y623" s="102"/>
      <c r="Z623" s="102"/>
    </row>
    <row r="624" spans="17:26">
      <c r="Q624" s="102"/>
      <c r="R624" s="102"/>
      <c r="S624" s="102"/>
      <c r="T624" s="102"/>
      <c r="U624" s="102"/>
      <c r="V624" s="102"/>
      <c r="W624" s="102"/>
      <c r="X624" s="102"/>
      <c r="Y624" s="71"/>
      <c r="Z624" s="71"/>
    </row>
    <row r="625" spans="17:26">
      <c r="Q625" s="102"/>
      <c r="R625" s="102"/>
      <c r="S625" s="102"/>
      <c r="T625" s="102"/>
      <c r="U625" s="102"/>
      <c r="V625" s="102"/>
      <c r="W625" s="102"/>
      <c r="X625" s="102"/>
      <c r="Y625" s="102"/>
      <c r="Z625" s="102"/>
    </row>
    <row r="626" spans="17:26">
      <c r="Q626" s="71"/>
      <c r="R626" s="71"/>
      <c r="S626" s="71"/>
      <c r="T626" s="71"/>
      <c r="U626" s="71"/>
      <c r="V626" s="71"/>
      <c r="W626" s="71"/>
      <c r="X626" s="71"/>
      <c r="Y626" s="102"/>
      <c r="Z626" s="102"/>
    </row>
    <row r="627" spans="17:26">
      <c r="Q627" s="102"/>
      <c r="R627" s="102"/>
      <c r="S627" s="102"/>
      <c r="T627" s="102"/>
      <c r="U627" s="102"/>
      <c r="V627" s="102"/>
      <c r="W627" s="102"/>
      <c r="X627" s="102"/>
      <c r="Y627" s="71"/>
      <c r="Z627" s="71"/>
    </row>
    <row r="628" spans="17:26">
      <c r="Q628" s="102"/>
      <c r="R628" s="102"/>
      <c r="S628" s="102"/>
      <c r="T628" s="102"/>
      <c r="U628" s="102"/>
      <c r="V628" s="102"/>
      <c r="W628" s="102"/>
      <c r="X628" s="102"/>
      <c r="Y628" s="102"/>
      <c r="Z628" s="102"/>
    </row>
    <row r="629" spans="17:26">
      <c r="Q629" s="102"/>
      <c r="R629" s="102"/>
      <c r="S629" s="102"/>
      <c r="T629" s="102"/>
      <c r="U629" s="102"/>
      <c r="V629" s="102"/>
      <c r="W629" s="102"/>
      <c r="X629" s="102"/>
      <c r="Y629" s="102"/>
      <c r="Z629" s="102"/>
    </row>
    <row r="630" spans="17:26">
      <c r="Q630" s="102"/>
      <c r="R630" s="102"/>
      <c r="S630" s="102"/>
      <c r="T630" s="102"/>
      <c r="U630" s="102"/>
      <c r="V630" s="102"/>
      <c r="W630" s="102"/>
      <c r="X630" s="102"/>
      <c r="Y630" s="102"/>
      <c r="Z630" s="102"/>
    </row>
    <row r="631" spans="17:26">
      <c r="Q631" s="102"/>
      <c r="R631" s="102"/>
      <c r="S631" s="102"/>
      <c r="T631" s="102"/>
      <c r="U631" s="102"/>
      <c r="V631" s="102"/>
      <c r="W631" s="102"/>
      <c r="X631" s="102"/>
      <c r="Y631" s="102"/>
      <c r="Z631" s="102"/>
    </row>
    <row r="632" spans="17:26">
      <c r="Q632" s="102"/>
      <c r="R632" s="102"/>
      <c r="S632" s="102"/>
      <c r="T632" s="102"/>
      <c r="U632" s="102"/>
      <c r="V632" s="102"/>
      <c r="W632" s="102"/>
      <c r="X632" s="102"/>
      <c r="Y632" s="102"/>
      <c r="Z632" s="102"/>
    </row>
    <row r="633" spans="17:26">
      <c r="Q633" s="102"/>
      <c r="R633" s="102"/>
      <c r="S633" s="102"/>
      <c r="T633" s="102"/>
      <c r="U633" s="102"/>
      <c r="V633" s="102"/>
      <c r="W633" s="102"/>
      <c r="X633" s="102"/>
      <c r="Y633" s="102"/>
      <c r="Z633" s="102"/>
    </row>
    <row r="634" spans="17:26">
      <c r="Q634" s="102"/>
      <c r="R634" s="102"/>
      <c r="S634" s="102"/>
      <c r="T634" s="102"/>
      <c r="U634" s="102"/>
      <c r="V634" s="102"/>
      <c r="W634" s="102"/>
      <c r="X634" s="102"/>
      <c r="Y634" s="102"/>
      <c r="Z634" s="102"/>
    </row>
    <row r="635" spans="17:26">
      <c r="Q635" s="102"/>
      <c r="R635" s="102"/>
      <c r="S635" s="102"/>
      <c r="T635" s="102"/>
      <c r="U635" s="102"/>
      <c r="V635" s="102"/>
      <c r="W635" s="102"/>
      <c r="X635" s="102"/>
      <c r="Y635" s="102"/>
      <c r="Z635" s="102"/>
    </row>
    <row r="636" spans="17:26">
      <c r="Q636" s="102"/>
      <c r="R636" s="102"/>
      <c r="S636" s="102"/>
      <c r="T636" s="102"/>
      <c r="U636" s="102"/>
      <c r="V636" s="102"/>
      <c r="W636" s="102"/>
      <c r="X636" s="102"/>
      <c r="Y636" s="102"/>
      <c r="Z636" s="102"/>
    </row>
    <row r="637" spans="17:26">
      <c r="Q637" s="102"/>
      <c r="R637" s="102"/>
      <c r="S637" s="102"/>
      <c r="T637" s="102"/>
      <c r="U637" s="102"/>
      <c r="V637" s="102"/>
      <c r="W637" s="102"/>
      <c r="X637" s="102"/>
      <c r="Y637" s="102"/>
      <c r="Z637" s="102"/>
    </row>
    <row r="638" spans="17:26">
      <c r="Q638" s="102"/>
      <c r="R638" s="102"/>
      <c r="S638" s="102"/>
      <c r="T638" s="102"/>
      <c r="U638" s="102"/>
      <c r="V638" s="102"/>
      <c r="W638" s="102"/>
      <c r="X638" s="102"/>
      <c r="Y638" s="102"/>
      <c r="Z638" s="102"/>
    </row>
    <row r="639" spans="17:26">
      <c r="Q639" s="102"/>
      <c r="R639" s="102"/>
      <c r="S639" s="102"/>
      <c r="T639" s="102"/>
      <c r="U639" s="102"/>
      <c r="V639" s="102"/>
      <c r="W639" s="102"/>
      <c r="X639" s="102"/>
      <c r="Y639" s="102"/>
      <c r="Z639" s="102"/>
    </row>
    <row r="640" spans="17:26">
      <c r="Q640" s="102"/>
      <c r="R640" s="102"/>
      <c r="S640" s="102"/>
      <c r="T640" s="102"/>
      <c r="U640" s="102"/>
      <c r="V640" s="102"/>
      <c r="W640" s="102"/>
      <c r="X640" s="102"/>
      <c r="Y640" s="102"/>
      <c r="Z640" s="102"/>
    </row>
    <row r="641" spans="17:26">
      <c r="Q641" s="102"/>
      <c r="R641" s="102"/>
      <c r="S641" s="102"/>
      <c r="T641" s="102"/>
      <c r="U641" s="102"/>
      <c r="V641" s="102"/>
      <c r="W641" s="102"/>
      <c r="X641" s="102"/>
      <c r="Y641" s="102"/>
      <c r="Z641" s="102"/>
    </row>
    <row r="642" spans="17:26">
      <c r="Q642" s="102"/>
      <c r="R642" s="102"/>
      <c r="S642" s="102"/>
      <c r="T642" s="102"/>
      <c r="U642" s="102"/>
      <c r="V642" s="102"/>
      <c r="W642" s="102"/>
      <c r="X642" s="102"/>
      <c r="Y642" s="102"/>
      <c r="Z642" s="102"/>
    </row>
    <row r="643" spans="17:26">
      <c r="Q643" s="102"/>
      <c r="R643" s="102"/>
      <c r="S643" s="102"/>
      <c r="T643" s="102"/>
      <c r="U643" s="102"/>
      <c r="V643" s="102"/>
      <c r="W643" s="102"/>
      <c r="X643" s="102"/>
      <c r="Y643" s="102"/>
      <c r="Z643" s="102"/>
    </row>
    <row r="644" spans="17:26">
      <c r="Q644" s="102"/>
      <c r="R644" s="102"/>
      <c r="S644" s="102"/>
      <c r="T644" s="102"/>
      <c r="U644" s="102"/>
      <c r="V644" s="102"/>
      <c r="W644" s="102"/>
      <c r="X644" s="102"/>
      <c r="Y644" s="102"/>
      <c r="Z644" s="102"/>
    </row>
    <row r="645" spans="17:26">
      <c r="Q645" s="102"/>
      <c r="R645" s="102"/>
      <c r="S645" s="102"/>
      <c r="T645" s="102"/>
      <c r="U645" s="102"/>
      <c r="V645" s="102"/>
      <c r="W645" s="102"/>
      <c r="X645" s="102"/>
      <c r="Y645" s="102"/>
      <c r="Z645" s="102"/>
    </row>
    <row r="646" spans="17:26">
      <c r="Q646" s="71"/>
      <c r="R646" s="71"/>
      <c r="S646" s="71"/>
      <c r="T646" s="71"/>
      <c r="U646" s="71"/>
      <c r="V646" s="71"/>
      <c r="W646" s="71"/>
      <c r="X646" s="71"/>
      <c r="Y646" s="102"/>
      <c r="Z646" s="102"/>
    </row>
    <row r="647" spans="17:26">
      <c r="Q647" s="71"/>
      <c r="R647" s="71"/>
      <c r="S647" s="71"/>
      <c r="T647" s="71"/>
      <c r="U647" s="71"/>
      <c r="V647" s="71"/>
      <c r="W647" s="71"/>
      <c r="X647" s="71"/>
      <c r="Y647" s="71"/>
      <c r="Z647" s="71"/>
    </row>
    <row r="648" spans="17:26">
      <c r="Q648" s="71"/>
      <c r="R648" s="71"/>
      <c r="S648" s="71"/>
      <c r="T648" s="71"/>
      <c r="U648" s="71"/>
      <c r="V648" s="71"/>
      <c r="W648" s="71"/>
      <c r="X648" s="71"/>
      <c r="Y648" s="71"/>
      <c r="Z648" s="71"/>
    </row>
    <row r="649" spans="17:26">
      <c r="Q649" s="71"/>
      <c r="R649" s="71"/>
      <c r="S649" s="71"/>
      <c r="T649" s="71"/>
      <c r="U649" s="71"/>
      <c r="V649" s="71"/>
      <c r="W649" s="71"/>
      <c r="X649" s="71"/>
      <c r="Y649" s="71"/>
      <c r="Z649" s="71"/>
    </row>
    <row r="650" spans="17:26">
      <c r="Q650" s="71"/>
      <c r="R650" s="71"/>
      <c r="S650" s="71"/>
      <c r="T650" s="71"/>
      <c r="U650" s="71"/>
      <c r="V650" s="71"/>
      <c r="W650" s="71"/>
      <c r="X650" s="71"/>
      <c r="Y650" s="71"/>
      <c r="Z650" s="71"/>
    </row>
    <row r="651" spans="17:26">
      <c r="Q651" s="71"/>
      <c r="R651" s="71"/>
      <c r="S651" s="71"/>
      <c r="T651" s="71"/>
      <c r="U651" s="71"/>
      <c r="V651" s="71"/>
      <c r="W651" s="71"/>
      <c r="X651" s="71"/>
      <c r="Y651" s="71"/>
      <c r="Z651" s="71"/>
    </row>
    <row r="652" spans="17:26">
      <c r="Q652" s="71"/>
      <c r="R652" s="71"/>
      <c r="S652" s="71"/>
      <c r="T652" s="71"/>
      <c r="U652" s="71"/>
      <c r="V652" s="71"/>
      <c r="W652" s="71"/>
      <c r="X652" s="71"/>
      <c r="Y652" s="71"/>
      <c r="Z652" s="71"/>
    </row>
    <row r="653" spans="17:26">
      <c r="Q653" s="71"/>
      <c r="R653" s="71"/>
      <c r="S653" s="71"/>
      <c r="T653" s="71"/>
      <c r="U653" s="71"/>
      <c r="V653" s="71"/>
      <c r="W653" s="71"/>
      <c r="X653" s="71"/>
      <c r="Y653" s="71"/>
      <c r="Z653" s="71"/>
    </row>
    <row r="654" spans="17:26">
      <c r="Q654" s="71"/>
      <c r="R654" s="71"/>
      <c r="S654" s="71"/>
      <c r="T654" s="71"/>
      <c r="U654" s="71"/>
      <c r="V654" s="71"/>
      <c r="W654" s="71"/>
      <c r="X654" s="71"/>
      <c r="Y654" s="71"/>
      <c r="Z654" s="71"/>
    </row>
    <row r="655" spans="17:26">
      <c r="Q655" s="71"/>
      <c r="R655" s="71"/>
      <c r="S655" s="71"/>
      <c r="T655" s="71"/>
      <c r="U655" s="71"/>
      <c r="V655" s="71"/>
      <c r="W655" s="71"/>
      <c r="X655" s="71"/>
      <c r="Y655" s="71"/>
      <c r="Z655" s="71"/>
    </row>
    <row r="656" spans="17:26">
      <c r="Q656" s="71"/>
      <c r="R656" s="71"/>
      <c r="S656" s="71"/>
      <c r="T656" s="71"/>
      <c r="U656" s="71"/>
      <c r="V656" s="71"/>
      <c r="W656" s="71"/>
      <c r="X656" s="71"/>
      <c r="Y656" s="71"/>
      <c r="Z656" s="71"/>
    </row>
    <row r="657" spans="17:26">
      <c r="Q657" s="71"/>
      <c r="R657" s="71"/>
      <c r="S657" s="71"/>
      <c r="T657" s="71"/>
      <c r="U657" s="71"/>
      <c r="V657" s="71"/>
      <c r="W657" s="71"/>
      <c r="X657" s="71"/>
      <c r="Y657" s="71"/>
      <c r="Z657" s="71"/>
    </row>
    <row r="658" spans="17:26">
      <c r="Q658" s="71"/>
      <c r="R658" s="71"/>
      <c r="S658" s="71"/>
      <c r="T658" s="71"/>
      <c r="U658" s="71"/>
      <c r="V658" s="71"/>
      <c r="W658" s="71"/>
      <c r="X658" s="71"/>
      <c r="Y658" s="71"/>
      <c r="Z658" s="71"/>
    </row>
    <row r="659" spans="17:26">
      <c r="Q659" s="71"/>
      <c r="R659" s="71"/>
      <c r="S659" s="71"/>
      <c r="T659" s="71"/>
      <c r="U659" s="71"/>
      <c r="V659" s="71"/>
      <c r="W659" s="71"/>
      <c r="X659" s="71"/>
      <c r="Y659" s="71"/>
      <c r="Z659" s="71"/>
    </row>
    <row r="660" spans="17:26">
      <c r="Q660" s="71"/>
      <c r="R660" s="71"/>
      <c r="S660" s="71"/>
      <c r="T660" s="71"/>
      <c r="U660" s="71"/>
      <c r="V660" s="71"/>
      <c r="W660" s="71"/>
      <c r="X660" s="71"/>
      <c r="Y660" s="71"/>
      <c r="Z660" s="71"/>
    </row>
    <row r="661" spans="17:26">
      <c r="Q661" s="71"/>
      <c r="R661" s="71"/>
      <c r="S661" s="71"/>
      <c r="T661" s="71"/>
      <c r="U661" s="71"/>
      <c r="V661" s="71"/>
      <c r="W661" s="71"/>
      <c r="X661" s="71"/>
      <c r="Y661" s="71"/>
      <c r="Z661" s="71"/>
    </row>
    <row r="662" spans="17:26">
      <c r="Q662" s="71"/>
      <c r="R662" s="71"/>
      <c r="S662" s="71"/>
      <c r="T662" s="71"/>
      <c r="U662" s="71"/>
      <c r="V662" s="71"/>
      <c r="W662" s="71"/>
      <c r="X662" s="71"/>
      <c r="Y662" s="71"/>
      <c r="Z662" s="71"/>
    </row>
    <row r="663" spans="17:26">
      <c r="Q663" s="71"/>
      <c r="R663" s="71"/>
      <c r="S663" s="71"/>
      <c r="T663" s="71"/>
      <c r="U663" s="71"/>
      <c r="V663" s="71"/>
      <c r="W663" s="71"/>
      <c r="X663" s="71"/>
      <c r="Y663" s="71"/>
      <c r="Z663" s="71"/>
    </row>
    <row r="664" spans="17:26">
      <c r="Q664" s="71"/>
      <c r="R664" s="71"/>
      <c r="S664" s="71"/>
      <c r="T664" s="71"/>
      <c r="U664" s="71"/>
      <c r="V664" s="71"/>
      <c r="W664" s="71"/>
      <c r="X664" s="71"/>
      <c r="Y664" s="71"/>
      <c r="Z664" s="71"/>
    </row>
    <row r="665" spans="17:26">
      <c r="Q665" s="71"/>
      <c r="R665" s="71"/>
      <c r="S665" s="71"/>
      <c r="T665" s="71"/>
      <c r="U665" s="71"/>
      <c r="V665" s="71"/>
      <c r="W665" s="71"/>
      <c r="X665" s="71"/>
      <c r="Y665" s="71"/>
      <c r="Z665" s="71"/>
    </row>
    <row r="666" spans="17:26">
      <c r="Q666" s="71"/>
      <c r="R666" s="71"/>
      <c r="S666" s="71"/>
      <c r="T666" s="71"/>
      <c r="U666" s="71"/>
      <c r="V666" s="71"/>
      <c r="W666" s="71"/>
      <c r="X666" s="71"/>
      <c r="Y666" s="71"/>
      <c r="Z666" s="71"/>
    </row>
    <row r="667" spans="17:26">
      <c r="Y667" s="71"/>
      <c r="Z667" s="71"/>
    </row>
  </sheetData>
  <pageMargins left="0.75" right="0.75" top="1" bottom="1" header="0.5" footer="0.5"/>
  <pageSetup orientation="portrait"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9"/>
  <sheetViews>
    <sheetView showGridLines="0" topLeftCell="A2" workbookViewId="0">
      <selection activeCell="F3" sqref="F3"/>
    </sheetView>
  </sheetViews>
  <sheetFormatPr defaultRowHeight="12.75"/>
  <cols>
    <col min="1" max="1" width="17.42578125" style="2" customWidth="1"/>
    <col min="2" max="2" width="13.5703125" style="2" customWidth="1"/>
    <col min="3" max="16384" width="9.140625" style="2"/>
  </cols>
  <sheetData>
    <row r="1" spans="1:2" hidden="1">
      <c r="A1" s="12" t="e">
        <f ca="1">DotStatQuery(#REF!)</f>
        <v>#NAME?</v>
      </c>
    </row>
    <row r="2" spans="1:2" ht="15">
      <c r="A2" s="19" t="s">
        <v>58</v>
      </c>
    </row>
    <row r="3" spans="1:2">
      <c r="A3" s="25"/>
    </row>
    <row r="4" spans="1:2" ht="51">
      <c r="A4" s="17" t="s">
        <v>35</v>
      </c>
      <c r="B4" s="24" t="s">
        <v>74</v>
      </c>
    </row>
    <row r="5" spans="1:2">
      <c r="A5" s="18" t="s">
        <v>18</v>
      </c>
      <c r="B5" s="23">
        <v>0.50545947368421051</v>
      </c>
    </row>
    <row r="6" spans="1:2">
      <c r="A6" s="18" t="s">
        <v>20</v>
      </c>
      <c r="B6" s="23">
        <v>1.1202816666666664</v>
      </c>
    </row>
    <row r="7" spans="1:2">
      <c r="A7" s="18" t="s">
        <v>4</v>
      </c>
      <c r="B7" s="23">
        <v>1.8293850000000003</v>
      </c>
    </row>
    <row r="8" spans="1:2">
      <c r="A8" s="18" t="s">
        <v>14</v>
      </c>
      <c r="B8" s="23">
        <v>1.5210484210526316</v>
      </c>
    </row>
    <row r="9" spans="1:2">
      <c r="A9" s="18" t="s">
        <v>21</v>
      </c>
      <c r="B9" s="23">
        <v>0.20230210526315789</v>
      </c>
    </row>
    <row r="10" spans="1:2">
      <c r="A10" s="18" t="s">
        <v>9</v>
      </c>
      <c r="B10" s="23">
        <v>2.1543978947368423</v>
      </c>
    </row>
    <row r="11" spans="1:2">
      <c r="A11" s="18" t="s">
        <v>2</v>
      </c>
      <c r="B11" s="23">
        <v>2.6299552631578949</v>
      </c>
    </row>
    <row r="12" spans="1:2">
      <c r="A12" s="18" t="s">
        <v>13</v>
      </c>
      <c r="B12" s="23">
        <v>1.1739105263157896</v>
      </c>
    </row>
    <row r="13" spans="1:2">
      <c r="A13" s="18" t="s">
        <v>3</v>
      </c>
      <c r="B13" s="23">
        <v>3.1673626315789472</v>
      </c>
    </row>
    <row r="14" spans="1:2">
      <c r="A14" s="18" t="s">
        <v>1</v>
      </c>
      <c r="B14" s="23">
        <v>2.0964266666666669</v>
      </c>
    </row>
    <row r="15" spans="1:2">
      <c r="A15" s="18" t="s">
        <v>23</v>
      </c>
      <c r="B15" s="23">
        <v>0.79840466666666676</v>
      </c>
    </row>
    <row r="16" spans="1:2">
      <c r="A16" s="18" t="s">
        <v>7</v>
      </c>
      <c r="B16" s="23">
        <v>3.2257705263157894</v>
      </c>
    </row>
    <row r="17" spans="1:2">
      <c r="A17" s="18" t="s">
        <v>10</v>
      </c>
      <c r="B17" s="23">
        <v>1.6288242105263162</v>
      </c>
    </row>
    <row r="18" spans="1:2">
      <c r="A18" s="18" t="s">
        <v>11</v>
      </c>
      <c r="B18" s="23">
        <v>2.6640057894736842</v>
      </c>
    </row>
    <row r="19" spans="1:2" ht="15">
      <c r="A19" s="19" t="s">
        <v>30</v>
      </c>
    </row>
  </sheetData>
  <pageMargins left="0.75" right="0.75" top="1" bottom="1" header="0.5" footer="0.5"/>
  <pageSetup orientation="portrait" horizontalDpi="0" verticalDpi="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32"/>
  <sheetViews>
    <sheetView showGridLines="0" topLeftCell="A2" workbookViewId="0">
      <selection activeCell="A2" sqref="A2"/>
    </sheetView>
  </sheetViews>
  <sheetFormatPr defaultRowHeight="12.75"/>
  <cols>
    <col min="1" max="1" width="27.42578125" style="2" customWidth="1"/>
    <col min="2" max="2" width="21" style="2" customWidth="1"/>
    <col min="3" max="3" width="20.42578125" style="2" customWidth="1"/>
    <col min="4" max="4" width="11.5703125" style="2" customWidth="1"/>
    <col min="5" max="16384" width="9.140625" style="2"/>
  </cols>
  <sheetData>
    <row r="1" spans="1:4" hidden="1">
      <c r="A1" s="12" t="e">
        <v>#NAME?</v>
      </c>
      <c r="B1" s="21"/>
    </row>
    <row r="2" spans="1:4" ht="15">
      <c r="A2" s="19" t="s">
        <v>58</v>
      </c>
    </row>
    <row r="3" spans="1:4">
      <c r="A3" s="14" t="s">
        <v>5</v>
      </c>
      <c r="B3" s="22"/>
    </row>
    <row r="4" spans="1:4" ht="25.5">
      <c r="A4" s="17" t="s">
        <v>35</v>
      </c>
      <c r="B4" s="27" t="s">
        <v>75</v>
      </c>
      <c r="C4" s="29" t="s">
        <v>77</v>
      </c>
      <c r="D4" s="30" t="s">
        <v>78</v>
      </c>
    </row>
    <row r="5" spans="1:4">
      <c r="A5" s="18" t="s">
        <v>18</v>
      </c>
      <c r="B5" s="28">
        <v>25.62677</v>
      </c>
      <c r="C5" s="26">
        <v>66.786720000000003</v>
      </c>
      <c r="D5" s="26">
        <v>92.413489999999996</v>
      </c>
    </row>
    <row r="6" spans="1:4">
      <c r="A6" s="18" t="s">
        <v>12</v>
      </c>
      <c r="B6" s="28">
        <v>54.880421999999996</v>
      </c>
      <c r="C6" s="26">
        <v>39.830427999999998</v>
      </c>
      <c r="D6" s="26">
        <v>94.710849999999994</v>
      </c>
    </row>
    <row r="7" spans="1:4">
      <c r="A7" s="18" t="s">
        <v>20</v>
      </c>
      <c r="B7" s="28">
        <v>46.165498333333332</v>
      </c>
      <c r="C7" s="26">
        <v>51.85154722222223</v>
      </c>
      <c r="D7" s="26">
        <v>98.017045555555569</v>
      </c>
    </row>
    <row r="8" spans="1:4">
      <c r="A8" s="18" t="s">
        <v>4</v>
      </c>
      <c r="B8" s="28">
        <v>47.208613999999997</v>
      </c>
      <c r="C8" s="26">
        <v>32.114254500000001</v>
      </c>
      <c r="D8" s="26">
        <v>79.322868499999998</v>
      </c>
    </row>
    <row r="9" spans="1:4">
      <c r="A9" s="18" t="s">
        <v>14</v>
      </c>
      <c r="B9" s="28">
        <v>70.640036875000007</v>
      </c>
      <c r="C9" s="26">
        <v>23.897434375000003</v>
      </c>
      <c r="D9" s="26">
        <v>94.53747125000001</v>
      </c>
    </row>
    <row r="10" spans="1:4">
      <c r="A10" s="18" t="s">
        <v>21</v>
      </c>
      <c r="B10" s="28">
        <v>31.888904166666673</v>
      </c>
      <c r="C10" s="26">
        <v>11.090170000000001</v>
      </c>
      <c r="D10" s="26">
        <v>42.979074166666678</v>
      </c>
    </row>
    <row r="11" spans="1:4">
      <c r="A11" s="18" t="s">
        <v>8</v>
      </c>
      <c r="B11" s="28">
        <v>38.593697777777784</v>
      </c>
      <c r="C11" s="26">
        <v>47.276575000000001</v>
      </c>
      <c r="D11" s="26">
        <v>85.870272777777785</v>
      </c>
    </row>
    <row r="12" spans="1:4">
      <c r="A12" s="18" t="s">
        <v>9</v>
      </c>
      <c r="B12" s="28">
        <v>53.033192352941178</v>
      </c>
      <c r="C12" s="26">
        <v>37.270114705882349</v>
      </c>
      <c r="D12" s="26">
        <v>90.30330705882352</v>
      </c>
    </row>
    <row r="13" spans="1:4">
      <c r="A13" s="18" t="s">
        <v>2</v>
      </c>
      <c r="B13" s="28">
        <v>66.23531222222222</v>
      </c>
      <c r="C13" s="26">
        <v>29.643047777777774</v>
      </c>
      <c r="D13" s="26">
        <v>95.878359999999986</v>
      </c>
    </row>
    <row r="14" spans="1:4">
      <c r="A14" s="18" t="s">
        <v>19</v>
      </c>
      <c r="B14" s="28">
        <v>36.772120000000001</v>
      </c>
      <c r="C14" s="26">
        <v>63.227879999999999</v>
      </c>
      <c r="D14" s="26">
        <v>100</v>
      </c>
    </row>
    <row r="15" spans="1:4">
      <c r="A15" s="18" t="s">
        <v>26</v>
      </c>
      <c r="B15" s="28">
        <v>12.630736000000001</v>
      </c>
      <c r="C15" s="26">
        <v>82.773646000000014</v>
      </c>
      <c r="D15" s="26">
        <v>95.404382000000012</v>
      </c>
    </row>
    <row r="16" spans="1:4">
      <c r="A16" s="18" t="s">
        <v>13</v>
      </c>
      <c r="B16" s="28">
        <v>45.06328083333333</v>
      </c>
      <c r="C16" s="26">
        <v>42.204061666666668</v>
      </c>
      <c r="D16" s="26">
        <v>87.267342499999998</v>
      </c>
    </row>
    <row r="17" spans="1:4">
      <c r="A17" s="18" t="s">
        <v>3</v>
      </c>
      <c r="B17" s="28">
        <v>75.850459473684211</v>
      </c>
      <c r="C17" s="26">
        <v>17.037641578947369</v>
      </c>
      <c r="D17" s="26">
        <v>92.888101052631583</v>
      </c>
    </row>
    <row r="18" spans="1:4">
      <c r="A18" s="18" t="s">
        <v>0</v>
      </c>
      <c r="B18" s="28">
        <v>57.299466363636377</v>
      </c>
      <c r="C18" s="26">
        <v>27.112248181818185</v>
      </c>
      <c r="D18" s="26">
        <v>84.411714545454558</v>
      </c>
    </row>
    <row r="19" spans="1:4">
      <c r="A19" s="18" t="s">
        <v>24</v>
      </c>
      <c r="B19" s="28">
        <v>30.770762777777779</v>
      </c>
      <c r="C19" s="26">
        <v>60.354773888888886</v>
      </c>
      <c r="D19" s="26">
        <v>91.125536666666662</v>
      </c>
    </row>
    <row r="20" spans="1:4">
      <c r="A20" s="18" t="s">
        <v>7</v>
      </c>
      <c r="B20" s="28">
        <v>73.760445263157877</v>
      </c>
      <c r="C20" s="26">
        <v>24.162904736842101</v>
      </c>
      <c r="D20" s="26">
        <v>97.923349999999971</v>
      </c>
    </row>
    <row r="21" spans="1:4">
      <c r="A21" s="18" t="s">
        <v>32</v>
      </c>
      <c r="B21" s="28">
        <v>29.329317894736839</v>
      </c>
      <c r="C21" s="26">
        <v>63.403379999999991</v>
      </c>
      <c r="D21" s="26">
        <v>92.73269789473683</v>
      </c>
    </row>
    <row r="22" spans="1:4">
      <c r="A22" s="18" t="s">
        <v>1</v>
      </c>
      <c r="B22" s="28">
        <v>55.043921250000011</v>
      </c>
      <c r="C22" s="26">
        <v>38.371449374999997</v>
      </c>
      <c r="D22" s="26">
        <v>93.415370625000008</v>
      </c>
    </row>
    <row r="23" spans="1:4">
      <c r="A23" s="18" t="s">
        <v>23</v>
      </c>
      <c r="B23" s="28">
        <v>43.574016666666665</v>
      </c>
      <c r="C23" s="26">
        <v>42.016956666666673</v>
      </c>
      <c r="D23" s="26">
        <v>85.590973333333338</v>
      </c>
    </row>
    <row r="24" spans="1:4">
      <c r="A24" s="18" t="s">
        <v>16</v>
      </c>
      <c r="B24" s="28">
        <v>42.45615736842106</v>
      </c>
      <c r="C24" s="26">
        <v>44.985504736842103</v>
      </c>
      <c r="D24" s="26">
        <v>87.441662105263163</v>
      </c>
    </row>
    <row r="25" spans="1:4">
      <c r="A25" s="18" t="s">
        <v>15</v>
      </c>
      <c r="B25" s="28">
        <v>74.285709999999995</v>
      </c>
      <c r="C25" s="26">
        <v>25.714289999999998</v>
      </c>
      <c r="D25" s="26">
        <v>100</v>
      </c>
    </row>
    <row r="26" spans="1:4">
      <c r="A26" s="18" t="s">
        <v>10</v>
      </c>
      <c r="B26" s="28">
        <v>45.877603333333333</v>
      </c>
      <c r="C26" s="26">
        <v>30.189105555555557</v>
      </c>
      <c r="D26" s="26">
        <v>76.066708888888883</v>
      </c>
    </row>
    <row r="27" spans="1:4">
      <c r="A27" s="18" t="s">
        <v>11</v>
      </c>
      <c r="B27" s="28">
        <v>62.890667368421049</v>
      </c>
      <c r="C27" s="26">
        <v>28.736562631578948</v>
      </c>
      <c r="D27" s="26">
        <v>91.627229999999997</v>
      </c>
    </row>
    <row r="28" spans="1:4">
      <c r="A28" s="18" t="s">
        <v>25</v>
      </c>
      <c r="B28" s="28">
        <v>41.730549999999994</v>
      </c>
      <c r="C28" s="26">
        <v>50.882027999999998</v>
      </c>
      <c r="D28" s="26">
        <v>92.612577999999985</v>
      </c>
    </row>
    <row r="29" spans="1:4" ht="15">
      <c r="A29" s="19" t="s">
        <v>64</v>
      </c>
    </row>
    <row r="32" spans="1:4">
      <c r="A32" s="18" t="s">
        <v>22</v>
      </c>
      <c r="B32" s="28" t="s">
        <v>76</v>
      </c>
      <c r="C32" s="26" t="s">
        <v>76</v>
      </c>
      <c r="D32" s="26" t="s">
        <v>76</v>
      </c>
    </row>
  </sheetData>
  <pageMargins left="0.75" right="0.75" top="1" bottom="1" header="0.5" footer="0.5"/>
  <pageSetup orientation="portrait" verticalDpi="0"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31"/>
  <sheetViews>
    <sheetView showGridLines="0" topLeftCell="A2" workbookViewId="0">
      <selection activeCell="B3" sqref="B3:U3"/>
    </sheetView>
  </sheetViews>
  <sheetFormatPr defaultRowHeight="12.75"/>
  <cols>
    <col min="1" max="1" width="27.42578125" style="2" customWidth="1"/>
    <col min="2" max="16384" width="9.140625" style="2"/>
  </cols>
  <sheetData>
    <row r="1" spans="1:22" hidden="1">
      <c r="A1" s="12" t="e">
        <f ca="1">DotStatQuery(#REF!)</f>
        <v>#NAME?</v>
      </c>
    </row>
    <row r="2" spans="1:22" ht="15">
      <c r="A2" s="19" t="s">
        <v>58</v>
      </c>
    </row>
    <row r="3" spans="1:22" ht="15">
      <c r="A3" s="14" t="s">
        <v>5</v>
      </c>
      <c r="B3" s="213" t="s">
        <v>57</v>
      </c>
      <c r="C3" s="213"/>
      <c r="D3" s="213"/>
      <c r="E3" s="213"/>
      <c r="F3" s="213"/>
      <c r="G3" s="213"/>
      <c r="H3" s="213"/>
      <c r="I3" s="213"/>
      <c r="J3" s="213"/>
      <c r="K3" s="213"/>
      <c r="L3" s="213"/>
      <c r="M3" s="213"/>
      <c r="N3" s="213"/>
      <c r="O3" s="213"/>
      <c r="P3" s="213"/>
      <c r="Q3" s="213"/>
      <c r="R3" s="213"/>
      <c r="S3" s="213"/>
      <c r="T3" s="213"/>
      <c r="U3" s="213"/>
    </row>
    <row r="4" spans="1:22">
      <c r="A4" s="15" t="s">
        <v>56</v>
      </c>
      <c r="B4" s="11" t="s">
        <v>55</v>
      </c>
      <c r="C4" s="11" t="s">
        <v>54</v>
      </c>
      <c r="D4" s="11" t="s">
        <v>53</v>
      </c>
      <c r="E4" s="11" t="s">
        <v>52</v>
      </c>
      <c r="F4" s="11" t="s">
        <v>51</v>
      </c>
      <c r="G4" s="11" t="s">
        <v>50</v>
      </c>
      <c r="H4" s="11" t="s">
        <v>49</v>
      </c>
      <c r="I4" s="11" t="s">
        <v>48</v>
      </c>
      <c r="J4" s="11" t="s">
        <v>47</v>
      </c>
      <c r="K4" s="11" t="s">
        <v>46</v>
      </c>
      <c r="L4" s="11" t="s">
        <v>45</v>
      </c>
      <c r="M4" s="11" t="s">
        <v>44</v>
      </c>
      <c r="N4" s="11" t="s">
        <v>43</v>
      </c>
      <c r="O4" s="11" t="s">
        <v>42</v>
      </c>
      <c r="P4" s="11" t="s">
        <v>41</v>
      </c>
      <c r="Q4" s="11" t="s">
        <v>40</v>
      </c>
      <c r="R4" s="11" t="s">
        <v>39</v>
      </c>
      <c r="S4" s="11" t="s">
        <v>38</v>
      </c>
      <c r="T4" s="11" t="s">
        <v>37</v>
      </c>
      <c r="U4" s="11" t="s">
        <v>36</v>
      </c>
      <c r="V4" s="2" t="s">
        <v>73</v>
      </c>
    </row>
    <row r="5" spans="1:22" ht="13.5">
      <c r="A5" s="10" t="s">
        <v>35</v>
      </c>
      <c r="B5" s="6" t="s">
        <v>6</v>
      </c>
      <c r="C5" s="6" t="s">
        <v>6</v>
      </c>
      <c r="D5" s="6" t="s">
        <v>6</v>
      </c>
      <c r="E5" s="6" t="s">
        <v>6</v>
      </c>
      <c r="F5" s="6" t="s">
        <v>6</v>
      </c>
      <c r="G5" s="6" t="s">
        <v>6</v>
      </c>
      <c r="H5" s="6" t="s">
        <v>6</v>
      </c>
      <c r="I5" s="6" t="s">
        <v>6</v>
      </c>
      <c r="J5" s="6" t="s">
        <v>6</v>
      </c>
      <c r="K5" s="6" t="s">
        <v>6</v>
      </c>
      <c r="L5" s="6" t="s">
        <v>6</v>
      </c>
      <c r="M5" s="6" t="s">
        <v>6</v>
      </c>
      <c r="N5" s="6" t="s">
        <v>6</v>
      </c>
      <c r="O5" s="6" t="s">
        <v>6</v>
      </c>
      <c r="P5" s="6" t="s">
        <v>6</v>
      </c>
      <c r="Q5" s="6" t="s">
        <v>6</v>
      </c>
      <c r="R5" s="6" t="s">
        <v>6</v>
      </c>
      <c r="S5" s="6" t="s">
        <v>6</v>
      </c>
      <c r="T5" s="6" t="s">
        <v>6</v>
      </c>
      <c r="U5" s="6" t="s">
        <v>6</v>
      </c>
    </row>
    <row r="6" spans="1:22" ht="15">
      <c r="A6" s="7" t="s">
        <v>18</v>
      </c>
      <c r="B6" s="5">
        <v>0.45337</v>
      </c>
      <c r="C6" s="5">
        <v>0.43884000000000001</v>
      </c>
      <c r="D6" s="5">
        <v>0.42460999999999999</v>
      </c>
      <c r="E6" s="5">
        <v>0.38885999999999998</v>
      </c>
      <c r="F6" s="5">
        <v>0.41012999999999999</v>
      </c>
      <c r="G6" s="19">
        <v>0.40376000000000001</v>
      </c>
      <c r="H6" s="5">
        <v>0.42074</v>
      </c>
      <c r="I6" s="5">
        <v>0.45216000000000001</v>
      </c>
      <c r="J6" s="5">
        <v>0.46006999999999998</v>
      </c>
      <c r="K6" s="5">
        <v>0.47055000000000002</v>
      </c>
      <c r="L6" s="5">
        <v>0.58398000000000005</v>
      </c>
      <c r="M6" s="5">
        <v>0.56103999999999998</v>
      </c>
      <c r="N6" s="5">
        <v>0.56596999999999997</v>
      </c>
      <c r="O6" s="5">
        <v>0.63490999999999997</v>
      </c>
      <c r="P6" s="5">
        <v>0.61848999999999998</v>
      </c>
      <c r="Q6" s="5">
        <v>0.59396000000000004</v>
      </c>
      <c r="R6" s="5">
        <v>0.62261999999999995</v>
      </c>
      <c r="S6" s="5">
        <v>0.55815000000000003</v>
      </c>
      <c r="T6" s="5">
        <v>0.54152</v>
      </c>
      <c r="U6" s="5" t="s">
        <v>31</v>
      </c>
      <c r="V6" s="2">
        <f>+AVERAGE(B6:U6)</f>
        <v>0.50545947368421051</v>
      </c>
    </row>
    <row r="7" spans="1:22" ht="15">
      <c r="A7" s="7" t="s">
        <v>12</v>
      </c>
      <c r="B7" s="5" t="s">
        <v>31</v>
      </c>
      <c r="C7" s="5">
        <v>1.57558</v>
      </c>
      <c r="D7" s="5" t="s">
        <v>31</v>
      </c>
      <c r="E7" s="5">
        <v>1.7516099999999999</v>
      </c>
      <c r="F7" s="5" t="s">
        <v>31</v>
      </c>
      <c r="G7" s="5">
        <v>1.85456</v>
      </c>
      <c r="H7" s="5" t="s">
        <v>31</v>
      </c>
      <c r="I7" s="5">
        <v>2.1855199999999999</v>
      </c>
      <c r="J7" s="5" t="s">
        <v>31</v>
      </c>
      <c r="K7" s="5">
        <v>2.4037000000000002</v>
      </c>
      <c r="L7" s="5" t="s">
        <v>31</v>
      </c>
      <c r="M7" s="19">
        <v>2.3758599999999999</v>
      </c>
      <c r="N7" s="19">
        <v>2.2376499999999999</v>
      </c>
      <c r="O7" s="5" t="s">
        <v>31</v>
      </c>
      <c r="P7" s="19">
        <v>2.1787000000000001</v>
      </c>
      <c r="Q7" s="5" t="s">
        <v>31</v>
      </c>
      <c r="R7" s="19">
        <v>1.91943</v>
      </c>
      <c r="S7" s="5" t="s">
        <v>31</v>
      </c>
      <c r="T7" s="5" t="s">
        <v>31</v>
      </c>
      <c r="U7" s="5" t="s">
        <v>31</v>
      </c>
      <c r="V7" s="2">
        <f t="shared" ref="V7:V30" si="0">+AVERAGE(B7:U7)</f>
        <v>2.0536233333333329</v>
      </c>
    </row>
    <row r="8" spans="1:22" ht="15">
      <c r="A8" s="7" t="s">
        <v>20</v>
      </c>
      <c r="B8" s="5" t="s">
        <v>31</v>
      </c>
      <c r="C8" s="5">
        <v>1.0475099999999999</v>
      </c>
      <c r="D8" s="5">
        <v>1.0619799999999999</v>
      </c>
      <c r="E8" s="5">
        <v>1.0096799999999999</v>
      </c>
      <c r="F8" s="5">
        <v>0.99939</v>
      </c>
      <c r="G8" s="5">
        <v>0.96343000000000001</v>
      </c>
      <c r="H8" s="5">
        <v>1.0024599999999999</v>
      </c>
      <c r="I8" s="5">
        <v>0.98807</v>
      </c>
      <c r="J8" s="19">
        <v>1.08138</v>
      </c>
      <c r="K8" s="5">
        <v>1.12904</v>
      </c>
      <c r="L8" s="5">
        <v>1.11866</v>
      </c>
      <c r="M8" s="5">
        <v>1.1599200000000001</v>
      </c>
      <c r="N8" s="5">
        <v>1.1396599999999999</v>
      </c>
      <c r="O8" s="5">
        <v>1.1268400000000001</v>
      </c>
      <c r="P8" s="5">
        <v>1.19567</v>
      </c>
      <c r="Q8" s="5">
        <v>1.2713099999999999</v>
      </c>
      <c r="R8" s="5">
        <v>1.3426400000000001</v>
      </c>
      <c r="S8" s="5">
        <v>1.26417</v>
      </c>
      <c r="T8" s="5">
        <v>1.26326</v>
      </c>
      <c r="U8" s="5" t="s">
        <v>31</v>
      </c>
      <c r="V8" s="2">
        <f t="shared" si="0"/>
        <v>1.1202816666666664</v>
      </c>
    </row>
    <row r="9" spans="1:22" ht="15">
      <c r="A9" s="7" t="s">
        <v>4</v>
      </c>
      <c r="B9" s="8">
        <v>1.75587</v>
      </c>
      <c r="C9" s="8">
        <v>1.86469</v>
      </c>
      <c r="D9" s="8">
        <v>2.0283099999999998</v>
      </c>
      <c r="E9" s="8">
        <v>1.9787300000000001</v>
      </c>
      <c r="F9" s="8">
        <v>1.97478</v>
      </c>
      <c r="G9" s="8">
        <v>2.0041600000000002</v>
      </c>
      <c r="H9" s="8">
        <v>1.97759</v>
      </c>
      <c r="I9" s="8">
        <v>1.94872</v>
      </c>
      <c r="J9" s="8">
        <v>1.9085700000000001</v>
      </c>
      <c r="K9" s="8">
        <v>1.8604000000000001</v>
      </c>
      <c r="L9" s="8">
        <v>1.9222699999999999</v>
      </c>
      <c r="M9" s="8">
        <v>1.82958</v>
      </c>
      <c r="N9" s="8">
        <v>1.79132</v>
      </c>
      <c r="O9" s="19">
        <v>1.7766</v>
      </c>
      <c r="P9" s="8">
        <v>1.70964</v>
      </c>
      <c r="Q9" s="19">
        <v>1.71824</v>
      </c>
      <c r="R9" s="8">
        <v>1.6971799999999999</v>
      </c>
      <c r="S9" s="8">
        <v>1.6972799999999999</v>
      </c>
      <c r="T9" s="19">
        <v>1.591</v>
      </c>
      <c r="U9" s="19">
        <v>1.55277</v>
      </c>
      <c r="V9" s="2">
        <f t="shared" si="0"/>
        <v>1.8293850000000003</v>
      </c>
    </row>
    <row r="10" spans="1:22" ht="15">
      <c r="A10" s="7" t="s">
        <v>14</v>
      </c>
      <c r="B10" s="19">
        <v>0.74963000000000002</v>
      </c>
      <c r="C10" s="19">
        <v>0.89315999999999995</v>
      </c>
      <c r="D10" s="5">
        <v>0.94033</v>
      </c>
      <c r="E10" s="5">
        <v>1.05786</v>
      </c>
      <c r="F10" s="5">
        <v>1.1203700000000001</v>
      </c>
      <c r="G10" s="5">
        <v>1.2149799999999999</v>
      </c>
      <c r="H10" s="5">
        <v>1.30792</v>
      </c>
      <c r="I10" s="5">
        <v>1.3685400000000001</v>
      </c>
      <c r="J10" s="5">
        <v>1.3736900000000001</v>
      </c>
      <c r="K10" s="5">
        <v>1.4459200000000001</v>
      </c>
      <c r="L10" s="19">
        <v>1.6648000000000001</v>
      </c>
      <c r="M10" s="5">
        <v>1.7137199999999999</v>
      </c>
      <c r="N10" s="5">
        <v>1.78034</v>
      </c>
      <c r="O10" s="5">
        <v>1.91214</v>
      </c>
      <c r="P10" s="5">
        <v>1.99786</v>
      </c>
      <c r="Q10" s="5">
        <v>2.02963</v>
      </c>
      <c r="R10" s="5">
        <v>2.0655999999999999</v>
      </c>
      <c r="S10" s="5">
        <v>2.1183100000000001</v>
      </c>
      <c r="T10" s="5">
        <v>2.1451199999999999</v>
      </c>
      <c r="U10" s="5" t="s">
        <v>31</v>
      </c>
      <c r="V10" s="2">
        <f t="shared" si="0"/>
        <v>1.5210484210526316</v>
      </c>
    </row>
    <row r="11" spans="1:22" ht="15">
      <c r="A11" s="7" t="s">
        <v>21</v>
      </c>
      <c r="B11" s="8" t="s">
        <v>31</v>
      </c>
      <c r="C11" s="19">
        <v>0.12998999999999999</v>
      </c>
      <c r="D11" s="8">
        <v>0.13183</v>
      </c>
      <c r="E11" s="8">
        <v>0.13944000000000001</v>
      </c>
      <c r="F11" s="8">
        <v>0.15601999999999999</v>
      </c>
      <c r="G11" s="8">
        <v>0.15353</v>
      </c>
      <c r="H11" s="8">
        <v>0.15131</v>
      </c>
      <c r="I11" s="8">
        <v>0.14990000000000001</v>
      </c>
      <c r="J11" s="19">
        <v>0.18498000000000001</v>
      </c>
      <c r="K11" s="8">
        <v>0.20164000000000001</v>
      </c>
      <c r="L11" s="8">
        <v>0.19600000000000001</v>
      </c>
      <c r="M11" s="8">
        <v>0.19531999999999999</v>
      </c>
      <c r="N11" s="8">
        <v>0.20624999999999999</v>
      </c>
      <c r="O11" s="8">
        <v>0.23400000000000001</v>
      </c>
      <c r="P11" s="8">
        <v>0.27128000000000002</v>
      </c>
      <c r="Q11" s="8">
        <v>0.30563000000000001</v>
      </c>
      <c r="R11" s="8">
        <v>0.28975000000000001</v>
      </c>
      <c r="S11" s="8">
        <v>0.26694000000000001</v>
      </c>
      <c r="T11" s="8">
        <v>0.24293999999999999</v>
      </c>
      <c r="U11" s="8">
        <v>0.23699000000000001</v>
      </c>
      <c r="V11" s="2">
        <f t="shared" si="0"/>
        <v>0.20230210526315789</v>
      </c>
    </row>
    <row r="12" spans="1:22">
      <c r="A12" s="7" t="s">
        <v>8</v>
      </c>
      <c r="B12" s="5">
        <v>0.68062999999999996</v>
      </c>
      <c r="C12" s="5">
        <v>0.60009000000000001</v>
      </c>
      <c r="D12" s="5">
        <v>0.69945999999999997</v>
      </c>
      <c r="E12" s="5">
        <v>0.71648999999999996</v>
      </c>
      <c r="F12" s="5">
        <v>0.76776999999999995</v>
      </c>
      <c r="G12" s="5">
        <v>0.85192999999999997</v>
      </c>
      <c r="H12" s="5">
        <v>0.92364000000000002</v>
      </c>
      <c r="I12" s="5">
        <v>1.11666</v>
      </c>
      <c r="J12" s="5">
        <v>1.06884</v>
      </c>
      <c r="K12" s="5">
        <v>1.25952</v>
      </c>
      <c r="L12" s="5">
        <v>1.39541</v>
      </c>
      <c r="M12" s="5">
        <v>1.58162</v>
      </c>
      <c r="N12" s="5">
        <v>2.3065500000000001</v>
      </c>
      <c r="O12" s="5">
        <v>2.1226500000000001</v>
      </c>
      <c r="P12" s="5">
        <v>1.7221599999999999</v>
      </c>
      <c r="Q12" s="5">
        <v>1.4293100000000001</v>
      </c>
      <c r="R12" s="5">
        <v>1.46604</v>
      </c>
      <c r="S12" s="5">
        <v>1.2467999999999999</v>
      </c>
      <c r="T12" s="5">
        <v>1.28867</v>
      </c>
      <c r="U12" s="5" t="s">
        <v>31</v>
      </c>
      <c r="V12" s="2">
        <f t="shared" si="0"/>
        <v>1.2233810526315789</v>
      </c>
    </row>
    <row r="13" spans="1:22" ht="15">
      <c r="A13" s="7" t="s">
        <v>9</v>
      </c>
      <c r="B13" s="8">
        <v>2.1076700000000002</v>
      </c>
      <c r="C13" s="19">
        <v>2.0934599999999999</v>
      </c>
      <c r="D13" s="8">
        <v>2.1380400000000002</v>
      </c>
      <c r="E13" s="8">
        <v>2.17449</v>
      </c>
      <c r="F13" s="8">
        <v>2.1199400000000002</v>
      </c>
      <c r="G13" s="19">
        <v>2.0946099999999999</v>
      </c>
      <c r="H13" s="8">
        <v>2.0515099999999999</v>
      </c>
      <c r="I13" s="8">
        <v>2.0509400000000002</v>
      </c>
      <c r="J13" s="8">
        <v>2.0245099999999998</v>
      </c>
      <c r="K13" s="8">
        <v>2.0611700000000002</v>
      </c>
      <c r="L13" s="8">
        <v>2.2120700000000002</v>
      </c>
      <c r="M13" s="19">
        <v>2.1785700000000001</v>
      </c>
      <c r="N13" s="8">
        <v>2.1916099999999998</v>
      </c>
      <c r="O13" s="8">
        <v>2.2270699999999999</v>
      </c>
      <c r="P13" s="8">
        <v>2.2370299999999999</v>
      </c>
      <c r="Q13" s="19">
        <v>2.2759200000000002</v>
      </c>
      <c r="R13" s="8">
        <v>2.2670300000000001</v>
      </c>
      <c r="S13" s="19">
        <v>2.2424499999999998</v>
      </c>
      <c r="T13" s="19">
        <v>2.18547</v>
      </c>
      <c r="U13" s="8" t="s">
        <v>31</v>
      </c>
      <c r="V13" s="2">
        <f t="shared" si="0"/>
        <v>2.1543978947368423</v>
      </c>
    </row>
    <row r="14" spans="1:22" ht="15">
      <c r="A14" s="7" t="s">
        <v>2</v>
      </c>
      <c r="B14" s="8">
        <v>2.3338299999999998</v>
      </c>
      <c r="C14" s="8">
        <v>2.3916599999999999</v>
      </c>
      <c r="D14" s="8">
        <v>2.38558</v>
      </c>
      <c r="E14" s="8">
        <v>2.4154300000000002</v>
      </c>
      <c r="F14" s="8">
        <v>2.4565999999999999</v>
      </c>
      <c r="G14" s="8">
        <v>2.4207900000000002</v>
      </c>
      <c r="H14" s="8">
        <v>2.4225300000000001</v>
      </c>
      <c r="I14" s="8">
        <v>2.4560399999999998</v>
      </c>
      <c r="J14" s="8">
        <v>2.4463300000000001</v>
      </c>
      <c r="K14" s="8">
        <v>2.5971199999999999</v>
      </c>
      <c r="L14" s="8">
        <v>2.7264400000000002</v>
      </c>
      <c r="M14" s="8">
        <v>2.71367</v>
      </c>
      <c r="N14" s="8">
        <v>2.79562</v>
      </c>
      <c r="O14" s="8">
        <v>2.8681299999999998</v>
      </c>
      <c r="P14" s="8">
        <v>2.8210500000000001</v>
      </c>
      <c r="Q14" s="8">
        <v>2.8669099999999998</v>
      </c>
      <c r="R14" s="8">
        <v>2.9119700000000002</v>
      </c>
      <c r="S14" s="8">
        <v>2.9171200000000002</v>
      </c>
      <c r="T14" s="19">
        <v>3.0223300000000002</v>
      </c>
      <c r="U14" s="8" t="s">
        <v>31</v>
      </c>
      <c r="V14" s="2">
        <f t="shared" si="0"/>
        <v>2.6299552631578949</v>
      </c>
    </row>
    <row r="15" spans="1:22" ht="15">
      <c r="A15" s="7" t="s">
        <v>19</v>
      </c>
      <c r="B15" s="8">
        <v>0.72413000000000005</v>
      </c>
      <c r="C15" s="8">
        <v>0.75699000000000005</v>
      </c>
      <c r="D15" s="8">
        <v>0.73590999999999995</v>
      </c>
      <c r="E15" s="19">
        <v>0.72567000000000004</v>
      </c>
      <c r="F15" s="19">
        <v>0.71928999999999998</v>
      </c>
      <c r="G15" s="19">
        <v>0.75690000000000002</v>
      </c>
      <c r="H15" s="19">
        <v>0.82411000000000001</v>
      </c>
      <c r="I15" s="19">
        <v>0.80472999999999995</v>
      </c>
      <c r="J15" s="8">
        <v>0.80506999999999995</v>
      </c>
      <c r="K15" s="8">
        <v>0.85875999999999997</v>
      </c>
      <c r="L15" s="8">
        <v>0.83313999999999999</v>
      </c>
      <c r="M15" s="8">
        <v>0.81281000000000003</v>
      </c>
      <c r="N15" s="8">
        <v>0.83125000000000004</v>
      </c>
      <c r="O15" s="8" t="s">
        <v>31</v>
      </c>
      <c r="P15" s="8" t="s">
        <v>31</v>
      </c>
      <c r="Q15" s="8" t="s">
        <v>31</v>
      </c>
      <c r="R15" s="8">
        <v>0.61956999999999995</v>
      </c>
      <c r="S15" s="8" t="s">
        <v>31</v>
      </c>
      <c r="T15" s="8" t="s">
        <v>31</v>
      </c>
      <c r="U15" s="8">
        <v>0.59738000000000002</v>
      </c>
      <c r="V15" s="2">
        <f t="shared" si="0"/>
        <v>0.7603806666666667</v>
      </c>
    </row>
    <row r="16" spans="1:22" ht="15">
      <c r="A16" s="7" t="s">
        <v>26</v>
      </c>
      <c r="B16" s="5" t="s">
        <v>31</v>
      </c>
      <c r="C16" s="19">
        <v>6.769E-2</v>
      </c>
      <c r="D16" s="19">
        <v>4.7559999999999998E-2</v>
      </c>
      <c r="E16" s="5" t="s">
        <v>31</v>
      </c>
      <c r="F16" s="5" t="s">
        <v>31</v>
      </c>
      <c r="G16" s="5" t="s">
        <v>31</v>
      </c>
      <c r="H16" s="5" t="s">
        <v>31</v>
      </c>
      <c r="I16" s="5" t="s">
        <v>31</v>
      </c>
      <c r="J16" s="5" t="s">
        <v>31</v>
      </c>
      <c r="K16" s="5" t="s">
        <v>31</v>
      </c>
      <c r="L16" s="19">
        <v>8.3320000000000005E-2</v>
      </c>
      <c r="M16" s="5" t="s">
        <v>31</v>
      </c>
      <c r="N16" s="5" t="s">
        <v>31</v>
      </c>
      <c r="O16" s="5" t="s">
        <v>31</v>
      </c>
      <c r="P16" s="5">
        <v>8.4699999999999998E-2</v>
      </c>
      <c r="Q16" s="5" t="s">
        <v>31</v>
      </c>
      <c r="R16" s="5" t="s">
        <v>31</v>
      </c>
      <c r="S16" s="19">
        <v>0.24535000000000001</v>
      </c>
      <c r="T16" s="5">
        <v>0.23810000000000001</v>
      </c>
      <c r="U16" s="5">
        <v>0.26541999999999999</v>
      </c>
      <c r="V16" s="2">
        <f t="shared" si="0"/>
        <v>0.14744857142857143</v>
      </c>
    </row>
    <row r="17" spans="1:22" ht="15">
      <c r="A17" s="7" t="s">
        <v>13</v>
      </c>
      <c r="B17" s="8">
        <v>0.98336999999999997</v>
      </c>
      <c r="C17" s="8">
        <v>1.00546</v>
      </c>
      <c r="D17" s="8">
        <v>1.04491</v>
      </c>
      <c r="E17" s="8">
        <v>1.0848199999999999</v>
      </c>
      <c r="F17" s="8">
        <v>1.0619799999999999</v>
      </c>
      <c r="G17" s="8">
        <v>1.0531200000000001</v>
      </c>
      <c r="H17" s="8">
        <v>1.0470900000000001</v>
      </c>
      <c r="I17" s="8">
        <v>1.0869599999999999</v>
      </c>
      <c r="J17" s="8">
        <v>1.1327</v>
      </c>
      <c r="K17" s="8">
        <v>1.16367</v>
      </c>
      <c r="L17" s="8">
        <v>1.22126</v>
      </c>
      <c r="M17" s="8">
        <v>1.2231099999999999</v>
      </c>
      <c r="N17" s="8">
        <v>1.20984</v>
      </c>
      <c r="O17" s="8">
        <v>1.2708699999999999</v>
      </c>
      <c r="P17" s="8">
        <v>1.30768</v>
      </c>
      <c r="Q17" s="19">
        <v>1.34301</v>
      </c>
      <c r="R17" s="8">
        <v>1.3411500000000001</v>
      </c>
      <c r="S17" s="19">
        <v>1.37124</v>
      </c>
      <c r="T17" s="19">
        <v>1.35206</v>
      </c>
      <c r="U17" s="8" t="s">
        <v>31</v>
      </c>
      <c r="V17" s="2">
        <f t="shared" si="0"/>
        <v>1.1739105263157896</v>
      </c>
    </row>
    <row r="18" spans="1:22" ht="15">
      <c r="A18" s="7" t="s">
        <v>3</v>
      </c>
      <c r="B18" s="8">
        <v>2.89283</v>
      </c>
      <c r="C18" s="8">
        <v>2.9056899999999999</v>
      </c>
      <c r="D18" s="8">
        <v>2.9718300000000002</v>
      </c>
      <c r="E18" s="8">
        <v>3.0139399999999998</v>
      </c>
      <c r="F18" s="8">
        <v>3.0429499999999998</v>
      </c>
      <c r="G18" s="8">
        <v>3.0295200000000002</v>
      </c>
      <c r="H18" s="8">
        <v>3.18099</v>
      </c>
      <c r="I18" s="8">
        <v>3.2784399999999998</v>
      </c>
      <c r="J18" s="8">
        <v>3.3395999999999999</v>
      </c>
      <c r="K18" s="19">
        <v>3.33718</v>
      </c>
      <c r="L18" s="8">
        <v>3.2313999999999998</v>
      </c>
      <c r="M18" s="8">
        <v>3.1370800000000001</v>
      </c>
      <c r="N18" s="8">
        <v>3.2447699999999999</v>
      </c>
      <c r="O18" s="8">
        <v>3.2090800000000002</v>
      </c>
      <c r="P18" s="19">
        <v>3.3149600000000001</v>
      </c>
      <c r="Q18" s="8">
        <v>3.40022</v>
      </c>
      <c r="R18" s="8">
        <v>3.28165</v>
      </c>
      <c r="S18" s="8">
        <v>3.1552199999999999</v>
      </c>
      <c r="T18" s="8">
        <v>3.2125400000000002</v>
      </c>
      <c r="U18" s="8" t="s">
        <v>31</v>
      </c>
      <c r="V18" s="2">
        <f t="shared" si="0"/>
        <v>3.1673626315789472</v>
      </c>
    </row>
    <row r="19" spans="1:22" ht="15">
      <c r="A19" s="7" t="s">
        <v>0</v>
      </c>
      <c r="B19" s="8" t="s">
        <v>31</v>
      </c>
      <c r="C19" s="8">
        <v>0.46899000000000002</v>
      </c>
      <c r="D19" s="8" t="s">
        <v>31</v>
      </c>
      <c r="E19" s="8">
        <v>0.65254000000000001</v>
      </c>
      <c r="F19" s="8" t="s">
        <v>31</v>
      </c>
      <c r="G19" s="8">
        <v>0.59989999999999999</v>
      </c>
      <c r="H19" s="8" t="s">
        <v>31</v>
      </c>
      <c r="I19" s="8">
        <v>0.61106000000000005</v>
      </c>
      <c r="J19" s="8" t="s">
        <v>31</v>
      </c>
      <c r="K19" s="19">
        <v>0.78847</v>
      </c>
      <c r="L19" s="8">
        <v>1.0100100000000001</v>
      </c>
      <c r="M19" s="8">
        <v>1.0360799999999999</v>
      </c>
      <c r="N19" s="8">
        <v>1.03342</v>
      </c>
      <c r="O19" s="8">
        <v>1.0926899999999999</v>
      </c>
      <c r="P19" s="8" t="s">
        <v>31</v>
      </c>
      <c r="Q19" s="8">
        <v>1.26275</v>
      </c>
      <c r="R19" s="8">
        <v>1.2998000000000001</v>
      </c>
      <c r="S19" s="8">
        <v>1.43665</v>
      </c>
      <c r="T19" s="8" t="s">
        <v>31</v>
      </c>
      <c r="U19" s="8" t="s">
        <v>31</v>
      </c>
      <c r="V19" s="2">
        <f t="shared" si="0"/>
        <v>0.94103000000000003</v>
      </c>
    </row>
    <row r="20" spans="1:22" ht="15">
      <c r="A20" s="7" t="s">
        <v>24</v>
      </c>
      <c r="B20" s="5">
        <v>0.34410000000000002</v>
      </c>
      <c r="C20" s="5">
        <v>0.30613000000000001</v>
      </c>
      <c r="D20" s="5">
        <v>0.32418000000000002</v>
      </c>
      <c r="E20" s="5">
        <v>0.36667</v>
      </c>
      <c r="F20" s="5">
        <v>0.38038</v>
      </c>
      <c r="G20" s="19">
        <v>0.38816000000000001</v>
      </c>
      <c r="H20" s="5">
        <v>0.39844000000000002</v>
      </c>
      <c r="I20" s="5">
        <v>0.36921999999999999</v>
      </c>
      <c r="J20" s="9">
        <v>0.42605999999999999</v>
      </c>
      <c r="K20" s="5">
        <v>0.47072999999999998</v>
      </c>
      <c r="L20" s="5">
        <v>0.51676999999999995</v>
      </c>
      <c r="M20" s="5">
        <v>0.53298999999999996</v>
      </c>
      <c r="N20" s="5">
        <v>0.51144000000000001</v>
      </c>
      <c r="O20" s="5">
        <v>0.48683999999999999</v>
      </c>
      <c r="P20" s="5">
        <v>0.49854999999999999</v>
      </c>
      <c r="Q20" s="19">
        <v>0.53037000000000001</v>
      </c>
      <c r="R20" s="9">
        <v>0.52376999999999996</v>
      </c>
      <c r="S20" s="19">
        <v>0.48609000000000002</v>
      </c>
      <c r="T20" s="5" t="s">
        <v>31</v>
      </c>
      <c r="U20" s="5" t="s">
        <v>31</v>
      </c>
      <c r="V20" s="2">
        <f t="shared" si="0"/>
        <v>0.43671611111111108</v>
      </c>
    </row>
    <row r="21" spans="1:22" ht="15">
      <c r="A21" s="7" t="s">
        <v>7</v>
      </c>
      <c r="B21" s="19">
        <v>2.0666199999999999</v>
      </c>
      <c r="C21" s="19">
        <v>2.1802299999999999</v>
      </c>
      <c r="D21" s="19">
        <v>2.3410799999999998</v>
      </c>
      <c r="E21" s="19">
        <v>2.2738200000000002</v>
      </c>
      <c r="F21" s="19">
        <v>2.3515000000000001</v>
      </c>
      <c r="G21" s="19">
        <v>2.5324800000000001</v>
      </c>
      <c r="H21" s="19">
        <v>2.6261700000000001</v>
      </c>
      <c r="I21" s="19">
        <v>2.83066</v>
      </c>
      <c r="J21" s="19">
        <v>3.0003500000000001</v>
      </c>
      <c r="K21" s="8">
        <v>3.1234299999999999</v>
      </c>
      <c r="L21" s="8">
        <v>3.2932399999999999</v>
      </c>
      <c r="M21" s="8">
        <v>3.4659399999999998</v>
      </c>
      <c r="N21" s="8">
        <v>3.7436099999999999</v>
      </c>
      <c r="O21" s="8">
        <v>4.0255400000000003</v>
      </c>
      <c r="P21" s="8">
        <v>4.1485300000000001</v>
      </c>
      <c r="Q21" s="8">
        <v>4.2887399999999998</v>
      </c>
      <c r="R21" s="8">
        <v>4.2170199999999998</v>
      </c>
      <c r="S21" s="8">
        <v>4.2274399999999996</v>
      </c>
      <c r="T21" s="8">
        <v>4.5532399999999997</v>
      </c>
      <c r="U21" s="8" t="s">
        <v>31</v>
      </c>
      <c r="V21" s="2">
        <f t="shared" si="0"/>
        <v>3.2257705263157894</v>
      </c>
    </row>
    <row r="22" spans="1:22">
      <c r="A22" s="7" t="s">
        <v>32</v>
      </c>
      <c r="B22" s="5">
        <v>0.99622999999999995</v>
      </c>
      <c r="C22" s="5">
        <v>1.04983</v>
      </c>
      <c r="D22" s="5">
        <v>1.1769400000000001</v>
      </c>
      <c r="E22" s="5">
        <v>1.2465200000000001</v>
      </c>
      <c r="F22" s="5">
        <v>1.28603</v>
      </c>
      <c r="G22" s="5">
        <v>1.15133</v>
      </c>
      <c r="H22" s="5">
        <v>1.0679700000000001</v>
      </c>
      <c r="I22" s="5">
        <v>1.07294</v>
      </c>
      <c r="J22" s="5">
        <v>1.1161099999999999</v>
      </c>
      <c r="K22" s="5">
        <v>1.0443499999999999</v>
      </c>
      <c r="L22" s="5">
        <v>1.2519199999999999</v>
      </c>
      <c r="M22" s="5">
        <v>1.1302000000000001</v>
      </c>
      <c r="N22" s="5">
        <v>1.01261</v>
      </c>
      <c r="O22" s="5">
        <v>1.0267500000000001</v>
      </c>
      <c r="P22" s="5">
        <v>1.0252399999999999</v>
      </c>
      <c r="Q22" s="5">
        <v>1.07203</v>
      </c>
      <c r="R22" s="5">
        <v>1.10076</v>
      </c>
      <c r="S22" s="5">
        <v>1.09728</v>
      </c>
      <c r="T22" s="5">
        <v>1.10656</v>
      </c>
      <c r="U22" s="5" t="s">
        <v>31</v>
      </c>
      <c r="V22" s="2">
        <f t="shared" si="0"/>
        <v>1.106926315789474</v>
      </c>
    </row>
    <row r="23" spans="1:22" ht="15">
      <c r="A23" s="7" t="s">
        <v>22</v>
      </c>
      <c r="B23" s="8" t="s">
        <v>31</v>
      </c>
      <c r="C23" s="8" t="s">
        <v>31</v>
      </c>
      <c r="D23" s="8" t="s">
        <v>31</v>
      </c>
      <c r="E23" s="8" t="s">
        <v>31</v>
      </c>
      <c r="F23" s="19">
        <v>6.2330000000000003E-2</v>
      </c>
      <c r="G23" s="19">
        <v>5.3150000000000003E-2</v>
      </c>
      <c r="H23" s="19">
        <v>4.2299999999999997E-2</v>
      </c>
      <c r="I23" s="19">
        <v>4.2450000000000002E-2</v>
      </c>
      <c r="J23" s="19">
        <v>4.521E-2</v>
      </c>
      <c r="K23" s="19">
        <v>4.9020000000000001E-2</v>
      </c>
      <c r="L23" s="19">
        <v>7.3380000000000001E-2</v>
      </c>
      <c r="M23" s="19">
        <v>0.88400000000000001</v>
      </c>
      <c r="N23" s="19">
        <v>0.89783999999999997</v>
      </c>
      <c r="O23" s="19">
        <v>0.87683999999999995</v>
      </c>
      <c r="P23" s="19">
        <v>0.81516</v>
      </c>
      <c r="Q23" s="8" t="s">
        <v>31</v>
      </c>
      <c r="R23" s="8" t="s">
        <v>31</v>
      </c>
      <c r="S23" s="8" t="s">
        <v>31</v>
      </c>
      <c r="T23" s="8" t="s">
        <v>31</v>
      </c>
      <c r="U23" s="8" t="s">
        <v>31</v>
      </c>
      <c r="V23" s="2">
        <f t="shared" si="0"/>
        <v>0.34924363636363637</v>
      </c>
    </row>
    <row r="24" spans="1:22" ht="15">
      <c r="A24" s="7" t="s">
        <v>1</v>
      </c>
      <c r="B24" s="8">
        <v>1.8162400000000001</v>
      </c>
      <c r="C24" s="8">
        <v>1.8169900000000001</v>
      </c>
      <c r="D24" s="8">
        <v>2.0093100000000002</v>
      </c>
      <c r="E24" s="8">
        <v>2.0547399999999998</v>
      </c>
      <c r="F24" s="8">
        <v>2.0129999999999999</v>
      </c>
      <c r="G24" s="8">
        <v>2.0891000000000002</v>
      </c>
      <c r="H24" s="8">
        <v>2.1540699999999999</v>
      </c>
      <c r="I24" s="8">
        <v>2.1213299999999999</v>
      </c>
      <c r="J24" s="8">
        <v>2.3245900000000002</v>
      </c>
      <c r="K24" s="8">
        <v>2.6020500000000002</v>
      </c>
      <c r="L24" s="8">
        <v>2.13985</v>
      </c>
      <c r="M24" s="8">
        <v>1.9845299999999999</v>
      </c>
      <c r="N24" s="8">
        <v>2.1198600000000001</v>
      </c>
      <c r="O24" s="8">
        <v>1.9645699999999999</v>
      </c>
      <c r="P24" s="8">
        <v>1.9658100000000001</v>
      </c>
      <c r="Q24" s="8">
        <v>2.1372399999999998</v>
      </c>
      <c r="R24" s="19">
        <v>2.2559999999999998</v>
      </c>
      <c r="S24" s="19">
        <v>2.1663999999999999</v>
      </c>
      <c r="T24" s="8" t="s">
        <v>31</v>
      </c>
      <c r="U24" s="8" t="s">
        <v>31</v>
      </c>
      <c r="V24" s="2">
        <f t="shared" si="0"/>
        <v>2.0964266666666669</v>
      </c>
    </row>
    <row r="25" spans="1:22" ht="15">
      <c r="A25" s="7" t="s">
        <v>23</v>
      </c>
      <c r="B25" s="5" t="s">
        <v>31</v>
      </c>
      <c r="C25" s="5" t="s">
        <v>31</v>
      </c>
      <c r="D25" s="19">
        <v>0.71577999999999997</v>
      </c>
      <c r="E25" s="5" t="s">
        <v>31</v>
      </c>
      <c r="F25" s="5">
        <v>0.76051000000000002</v>
      </c>
      <c r="G25" s="5">
        <v>0.81333999999999995</v>
      </c>
      <c r="H25" s="5">
        <v>0.86314999999999997</v>
      </c>
      <c r="I25" s="5">
        <v>0.89815</v>
      </c>
      <c r="J25" s="5">
        <v>0.88287000000000004</v>
      </c>
      <c r="K25" s="5">
        <v>0.88815999999999995</v>
      </c>
      <c r="L25" s="5">
        <v>0.83562000000000003</v>
      </c>
      <c r="M25" s="5">
        <v>0.73704000000000003</v>
      </c>
      <c r="N25" s="5">
        <v>0.73451</v>
      </c>
      <c r="O25" s="5">
        <v>0.73363</v>
      </c>
      <c r="P25" s="5">
        <v>0.72487999999999997</v>
      </c>
      <c r="Q25" s="5">
        <v>0.77115</v>
      </c>
      <c r="R25" s="5">
        <v>0.79845999999999995</v>
      </c>
      <c r="S25" s="19">
        <v>0.81881999999999999</v>
      </c>
      <c r="T25" s="5" t="s">
        <v>31</v>
      </c>
      <c r="U25" s="5" t="s">
        <v>31</v>
      </c>
      <c r="V25" s="2">
        <f t="shared" si="0"/>
        <v>0.79840466666666676</v>
      </c>
    </row>
    <row r="26" spans="1:22">
      <c r="A26" s="7" t="s">
        <v>16</v>
      </c>
      <c r="B26" s="8">
        <v>0.45645999999999998</v>
      </c>
      <c r="C26" s="8">
        <v>0.46783000000000002</v>
      </c>
      <c r="D26" s="8">
        <v>0.52637999999999996</v>
      </c>
      <c r="E26" s="8">
        <v>0.51293999999999995</v>
      </c>
      <c r="F26" s="8">
        <v>0.46944999999999998</v>
      </c>
      <c r="G26" s="8">
        <v>0.50214999999999999</v>
      </c>
      <c r="H26" s="8">
        <v>0.56930999999999998</v>
      </c>
      <c r="I26" s="8">
        <v>0.55749000000000004</v>
      </c>
      <c r="J26" s="8">
        <v>0.69181999999999999</v>
      </c>
      <c r="K26" s="8">
        <v>0.69291999999999998</v>
      </c>
      <c r="L26" s="8">
        <v>0.80940000000000001</v>
      </c>
      <c r="M26" s="8">
        <v>0.79891999999999996</v>
      </c>
      <c r="N26" s="8">
        <v>0.79988000000000004</v>
      </c>
      <c r="O26" s="8">
        <v>0.83216999999999997</v>
      </c>
      <c r="P26" s="8">
        <v>0.81820999999999999</v>
      </c>
      <c r="Q26" s="8">
        <v>0.86077000000000004</v>
      </c>
      <c r="R26" s="8">
        <v>0.88149999999999995</v>
      </c>
      <c r="S26" s="8">
        <v>0.94464000000000004</v>
      </c>
      <c r="T26" s="8">
        <v>0.96104999999999996</v>
      </c>
      <c r="U26" s="8" t="s">
        <v>31</v>
      </c>
      <c r="V26" s="2">
        <f t="shared" si="0"/>
        <v>0.69227842105263171</v>
      </c>
    </row>
    <row r="27" spans="1:22" ht="15">
      <c r="A27" s="7" t="s">
        <v>15</v>
      </c>
      <c r="B27" s="5" t="s">
        <v>31</v>
      </c>
      <c r="C27" s="5" t="s">
        <v>31</v>
      </c>
      <c r="D27" s="5" t="s">
        <v>31</v>
      </c>
      <c r="E27" s="5" t="s">
        <v>31</v>
      </c>
      <c r="F27" s="5" t="s">
        <v>31</v>
      </c>
      <c r="G27" s="5" t="s">
        <v>31</v>
      </c>
      <c r="H27" s="5" t="s">
        <v>31</v>
      </c>
      <c r="I27" s="5" t="s">
        <v>31</v>
      </c>
      <c r="J27" s="5" t="s">
        <v>31</v>
      </c>
      <c r="K27" s="5" t="s">
        <v>31</v>
      </c>
      <c r="L27" s="5" t="s">
        <v>31</v>
      </c>
      <c r="M27" s="5" t="s">
        <v>31</v>
      </c>
      <c r="N27" s="19">
        <v>0.48621999999999999</v>
      </c>
      <c r="O27" s="5" t="s">
        <v>31</v>
      </c>
      <c r="P27" s="5" t="s">
        <v>31</v>
      </c>
      <c r="Q27" s="5">
        <v>0.69359999999999999</v>
      </c>
      <c r="R27" s="5">
        <v>0.89503999999999995</v>
      </c>
      <c r="S27" s="5">
        <v>0.96365999999999996</v>
      </c>
      <c r="T27" s="5" t="s">
        <v>31</v>
      </c>
      <c r="U27" s="5">
        <v>1.3031600000000001</v>
      </c>
      <c r="V27" s="2">
        <f t="shared" si="0"/>
        <v>0.868336</v>
      </c>
    </row>
    <row r="28" spans="1:22" ht="15">
      <c r="A28" s="7" t="s">
        <v>10</v>
      </c>
      <c r="B28" s="8">
        <v>1.64171</v>
      </c>
      <c r="C28" s="8">
        <v>1.62649</v>
      </c>
      <c r="D28" s="8">
        <v>1.61903</v>
      </c>
      <c r="E28" s="8">
        <v>1.6254</v>
      </c>
      <c r="F28" s="8">
        <v>1.5894999999999999</v>
      </c>
      <c r="G28" s="8">
        <v>1.5423</v>
      </c>
      <c r="H28" s="8">
        <v>1.5611999999999999</v>
      </c>
      <c r="I28" s="8">
        <v>1.5828500000000001</v>
      </c>
      <c r="J28" s="8">
        <v>1.62165</v>
      </c>
      <c r="K28" s="19">
        <v>1.62307</v>
      </c>
      <c r="L28" s="19">
        <v>1.6825000000000001</v>
      </c>
      <c r="M28" s="19">
        <v>1.6606300000000001</v>
      </c>
      <c r="N28" s="8">
        <v>1.6648799999999999</v>
      </c>
      <c r="O28" s="19">
        <v>1.59382</v>
      </c>
      <c r="P28" s="8">
        <v>1.6393800000000001</v>
      </c>
      <c r="Q28" s="19">
        <v>1.6591499999999999</v>
      </c>
      <c r="R28" s="8">
        <v>1.66818</v>
      </c>
      <c r="S28" s="19">
        <v>1.68211</v>
      </c>
      <c r="T28" s="19">
        <v>1.66381</v>
      </c>
      <c r="U28" s="8" t="s">
        <v>31</v>
      </c>
      <c r="V28" s="2">
        <f t="shared" si="0"/>
        <v>1.6288242105263162</v>
      </c>
    </row>
    <row r="29" spans="1:22" ht="15">
      <c r="A29" s="7" t="s">
        <v>11</v>
      </c>
      <c r="B29" s="19">
        <v>2.5496500000000002</v>
      </c>
      <c r="C29" s="19">
        <v>2.62879</v>
      </c>
      <c r="D29" s="19">
        <v>2.6482999999999999</v>
      </c>
      <c r="E29" s="19">
        <v>2.5592600000000001</v>
      </c>
      <c r="F29" s="19">
        <v>2.5645500000000001</v>
      </c>
      <c r="G29" s="19">
        <v>2.5024299999999999</v>
      </c>
      <c r="H29" s="19">
        <v>2.5169700000000002</v>
      </c>
      <c r="I29" s="19">
        <v>2.5576400000000001</v>
      </c>
      <c r="J29" s="19">
        <v>2.6316099999999998</v>
      </c>
      <c r="K29" s="19">
        <v>2.7679100000000001</v>
      </c>
      <c r="L29" s="19">
        <v>2.8127</v>
      </c>
      <c r="M29" s="19">
        <v>2.7353999999999998</v>
      </c>
      <c r="N29" s="19">
        <v>2.76525</v>
      </c>
      <c r="O29" s="19">
        <v>2.6816599999999999</v>
      </c>
      <c r="P29" s="19">
        <v>2.7097099999999998</v>
      </c>
      <c r="Q29" s="19">
        <v>2.7191999999999998</v>
      </c>
      <c r="R29" s="19">
        <v>2.7174399999999999</v>
      </c>
      <c r="S29" s="19">
        <v>2.7596599999999998</v>
      </c>
      <c r="T29" s="19">
        <v>2.7879800000000001</v>
      </c>
      <c r="U29" s="8" t="s">
        <v>31</v>
      </c>
      <c r="V29" s="2">
        <f t="shared" si="0"/>
        <v>2.6640057894736842</v>
      </c>
    </row>
    <row r="30" spans="1:22">
      <c r="A30" s="7" t="s">
        <v>25</v>
      </c>
      <c r="B30" s="5" t="s">
        <v>31</v>
      </c>
      <c r="C30" s="5" t="s">
        <v>31</v>
      </c>
      <c r="D30" s="5" t="s">
        <v>31</v>
      </c>
      <c r="E30" s="5">
        <v>0.19273000000000001</v>
      </c>
      <c r="F30" s="5" t="s">
        <v>31</v>
      </c>
      <c r="G30" s="5" t="s">
        <v>31</v>
      </c>
      <c r="H30" s="5" t="s">
        <v>31</v>
      </c>
      <c r="I30" s="5" t="s">
        <v>31</v>
      </c>
      <c r="J30" s="5" t="s">
        <v>31</v>
      </c>
      <c r="K30" s="5" t="s">
        <v>31</v>
      </c>
      <c r="L30" s="5" t="s">
        <v>31</v>
      </c>
      <c r="M30" s="5" t="s">
        <v>31</v>
      </c>
      <c r="N30" s="5">
        <v>0.19044</v>
      </c>
      <c r="O30" s="5" t="s">
        <v>31</v>
      </c>
      <c r="P30" s="5">
        <v>0.37358999999999998</v>
      </c>
      <c r="Q30" s="5" t="s">
        <v>31</v>
      </c>
      <c r="R30" s="5">
        <v>0.44113000000000002</v>
      </c>
      <c r="S30" s="5" t="s">
        <v>31</v>
      </c>
      <c r="T30" s="5">
        <v>0.52673999999999999</v>
      </c>
      <c r="U30" s="5" t="s">
        <v>31</v>
      </c>
      <c r="V30" s="2">
        <f t="shared" si="0"/>
        <v>0.34492600000000001</v>
      </c>
    </row>
    <row r="31" spans="1:22" ht="15">
      <c r="A31" s="19" t="s">
        <v>30</v>
      </c>
    </row>
  </sheetData>
  <mergeCells count="1">
    <mergeCell ref="B3:U3"/>
  </mergeCells>
  <pageMargins left="0.75" right="0.75" top="1" bottom="1" header="0.5" footer="0.5"/>
  <pageSetup orientation="portrait" verticalDpi="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62"/>
  <sheetViews>
    <sheetView showGridLines="0" topLeftCell="A2" workbookViewId="0">
      <selection activeCell="A31" sqref="A31"/>
    </sheetView>
  </sheetViews>
  <sheetFormatPr defaultRowHeight="12.75"/>
  <cols>
    <col min="1" max="1" width="27.42578125" style="2" customWidth="1"/>
    <col min="2" max="2" width="2.42578125" style="2" customWidth="1"/>
    <col min="3" max="16384" width="9.140625" style="2"/>
  </cols>
  <sheetData>
    <row r="1" spans="1:22" hidden="1">
      <c r="A1" s="12" t="e">
        <f ca="1">DotStatQuery(B1)</f>
        <v>#NAME?</v>
      </c>
      <c r="B1" s="12" t="s">
        <v>59</v>
      </c>
    </row>
    <row r="2" spans="1:22" ht="15">
      <c r="A2" s="19" t="s">
        <v>58</v>
      </c>
    </row>
    <row r="3" spans="1:22" ht="15">
      <c r="A3" s="214" t="s">
        <v>5</v>
      </c>
      <c r="B3" s="215"/>
      <c r="C3" s="213" t="s">
        <v>65</v>
      </c>
      <c r="D3" s="213"/>
      <c r="E3" s="213"/>
      <c r="F3" s="213"/>
      <c r="G3" s="213"/>
      <c r="H3" s="213"/>
      <c r="I3" s="213"/>
      <c r="J3" s="213"/>
      <c r="K3" s="213"/>
      <c r="L3" s="213"/>
      <c r="M3" s="213"/>
      <c r="N3" s="213"/>
      <c r="O3" s="213"/>
      <c r="P3" s="213"/>
      <c r="Q3" s="213"/>
      <c r="R3" s="213"/>
      <c r="S3" s="213"/>
      <c r="T3" s="213"/>
      <c r="U3" s="213"/>
      <c r="V3" s="213"/>
    </row>
    <row r="4" spans="1:22">
      <c r="A4" s="216" t="s">
        <v>56</v>
      </c>
      <c r="B4" s="217"/>
      <c r="C4" s="11" t="s">
        <v>55</v>
      </c>
      <c r="D4" s="11" t="s">
        <v>54</v>
      </c>
      <c r="E4" s="11" t="s">
        <v>53</v>
      </c>
      <c r="F4" s="11" t="s">
        <v>52</v>
      </c>
      <c r="G4" s="11" t="s">
        <v>51</v>
      </c>
      <c r="H4" s="11" t="s">
        <v>50</v>
      </c>
      <c r="I4" s="11" t="s">
        <v>49</v>
      </c>
      <c r="J4" s="11" t="s">
        <v>48</v>
      </c>
      <c r="K4" s="11" t="s">
        <v>47</v>
      </c>
      <c r="L4" s="11" t="s">
        <v>46</v>
      </c>
      <c r="M4" s="11" t="s">
        <v>45</v>
      </c>
      <c r="N4" s="11" t="s">
        <v>44</v>
      </c>
      <c r="O4" s="11" t="s">
        <v>43</v>
      </c>
      <c r="P4" s="11" t="s">
        <v>42</v>
      </c>
      <c r="Q4" s="11" t="s">
        <v>41</v>
      </c>
      <c r="R4" s="11" t="s">
        <v>40</v>
      </c>
      <c r="S4" s="11" t="s">
        <v>39</v>
      </c>
      <c r="T4" s="11" t="s">
        <v>38</v>
      </c>
      <c r="U4" s="11" t="s">
        <v>37</v>
      </c>
      <c r="V4" s="11" t="s">
        <v>36</v>
      </c>
    </row>
    <row r="5" spans="1:22" ht="13.5">
      <c r="A5" s="10" t="s">
        <v>35</v>
      </c>
      <c r="B5" s="6" t="s">
        <v>6</v>
      </c>
      <c r="C5" s="6" t="s">
        <v>6</v>
      </c>
      <c r="D5" s="6" t="s">
        <v>6</v>
      </c>
      <c r="E5" s="6" t="s">
        <v>6</v>
      </c>
      <c r="F5" s="6" t="s">
        <v>6</v>
      </c>
      <c r="G5" s="6" t="s">
        <v>6</v>
      </c>
      <c r="H5" s="6" t="s">
        <v>6</v>
      </c>
      <c r="I5" s="6" t="s">
        <v>6</v>
      </c>
      <c r="J5" s="6" t="s">
        <v>6</v>
      </c>
      <c r="K5" s="6" t="s">
        <v>6</v>
      </c>
      <c r="L5" s="6" t="s">
        <v>6</v>
      </c>
      <c r="M5" s="6" t="s">
        <v>6</v>
      </c>
      <c r="N5" s="6" t="s">
        <v>6</v>
      </c>
      <c r="O5" s="6" t="s">
        <v>6</v>
      </c>
      <c r="P5" s="6" t="s">
        <v>6</v>
      </c>
      <c r="Q5" s="6" t="s">
        <v>6</v>
      </c>
      <c r="R5" s="6" t="s">
        <v>6</v>
      </c>
      <c r="S5" s="6" t="s">
        <v>6</v>
      </c>
      <c r="T5" s="6" t="s">
        <v>6</v>
      </c>
      <c r="U5" s="6" t="s">
        <v>6</v>
      </c>
      <c r="V5" s="6" t="s">
        <v>6</v>
      </c>
    </row>
    <row r="6" spans="1:22" ht="13.5">
      <c r="A6" s="7" t="s">
        <v>18</v>
      </c>
      <c r="B6" s="6" t="s">
        <v>6</v>
      </c>
      <c r="C6" s="5">
        <v>25.766300000000001</v>
      </c>
      <c r="D6" s="5">
        <v>23.28416</v>
      </c>
      <c r="E6" s="5">
        <v>20.773070000000001</v>
      </c>
      <c r="F6" s="5">
        <v>22.527519999999999</v>
      </c>
      <c r="G6" s="5">
        <v>26.115259999999999</v>
      </c>
      <c r="H6" s="5">
        <v>30.718900000000001</v>
      </c>
      <c r="I6" s="5">
        <v>31.015910000000002</v>
      </c>
      <c r="J6" s="5">
        <v>29.379860000000001</v>
      </c>
      <c r="K6" s="5">
        <v>29.275279999999999</v>
      </c>
      <c r="L6" s="5">
        <v>26.522099999999998</v>
      </c>
      <c r="M6" s="5" t="s">
        <v>31</v>
      </c>
      <c r="N6" s="5" t="s">
        <v>31</v>
      </c>
      <c r="O6" s="5" t="s">
        <v>31</v>
      </c>
      <c r="P6" s="5" t="s">
        <v>31</v>
      </c>
      <c r="Q6" s="5" t="s">
        <v>31</v>
      </c>
      <c r="R6" s="5" t="s">
        <v>31</v>
      </c>
      <c r="S6" s="5" t="s">
        <v>31</v>
      </c>
      <c r="T6" s="5" t="s">
        <v>31</v>
      </c>
      <c r="U6" s="5">
        <v>16.516110000000001</v>
      </c>
      <c r="V6" s="5" t="s">
        <v>31</v>
      </c>
    </row>
    <row r="7" spans="1:22" ht="15">
      <c r="A7" s="7" t="s">
        <v>12</v>
      </c>
      <c r="B7" s="6" t="s">
        <v>6</v>
      </c>
      <c r="C7" s="5" t="s">
        <v>31</v>
      </c>
      <c r="D7" s="5">
        <v>47.936570000000003</v>
      </c>
      <c r="E7" s="5" t="s">
        <v>31</v>
      </c>
      <c r="F7" s="19">
        <v>51.88017</v>
      </c>
      <c r="G7" s="5" t="s">
        <v>31</v>
      </c>
      <c r="H7" s="5">
        <v>54.608759999999997</v>
      </c>
      <c r="I7" s="5" t="s">
        <v>31</v>
      </c>
      <c r="J7" s="5">
        <v>58.068989999999999</v>
      </c>
      <c r="K7" s="5" t="s">
        <v>31</v>
      </c>
      <c r="L7" s="5">
        <v>61.907620000000001</v>
      </c>
      <c r="M7" s="5" t="s">
        <v>31</v>
      </c>
      <c r="N7" s="5" t="s">
        <v>31</v>
      </c>
      <c r="O7" s="5" t="s">
        <v>31</v>
      </c>
      <c r="P7" s="5" t="s">
        <v>31</v>
      </c>
      <c r="Q7" s="5" t="s">
        <v>31</v>
      </c>
      <c r="R7" s="5" t="s">
        <v>31</v>
      </c>
      <c r="S7" s="5" t="s">
        <v>31</v>
      </c>
      <c r="T7" s="5" t="s">
        <v>31</v>
      </c>
      <c r="U7" s="5" t="s">
        <v>31</v>
      </c>
      <c r="V7" s="5" t="s">
        <v>31</v>
      </c>
    </row>
    <row r="8" spans="1:22" ht="15">
      <c r="A8" s="7" t="s">
        <v>20</v>
      </c>
      <c r="B8" s="6" t="s">
        <v>6</v>
      </c>
      <c r="C8" s="5" t="s">
        <v>31</v>
      </c>
      <c r="D8" s="5">
        <v>47.156959999999998</v>
      </c>
      <c r="E8" s="5">
        <v>45.415559999999999</v>
      </c>
      <c r="F8" s="5">
        <v>46.761420000000001</v>
      </c>
      <c r="G8" s="5">
        <v>46.72372</v>
      </c>
      <c r="H8" s="5">
        <v>48.59984</v>
      </c>
      <c r="I8" s="5">
        <v>50.435879999999997</v>
      </c>
      <c r="J8" s="5">
        <v>48.003929999999997</v>
      </c>
      <c r="K8" s="19">
        <v>46.099710000000002</v>
      </c>
      <c r="L8" s="5">
        <v>47.516660000000002</v>
      </c>
      <c r="M8" s="5">
        <v>45.542650000000002</v>
      </c>
      <c r="N8" s="5">
        <v>47.037640000000003</v>
      </c>
      <c r="O8" s="5">
        <v>45.232959999999999</v>
      </c>
      <c r="P8" s="5">
        <v>43.071660000000001</v>
      </c>
      <c r="Q8" s="5">
        <v>40.349739999999997</v>
      </c>
      <c r="R8" s="5">
        <v>44.976030000000002</v>
      </c>
      <c r="S8" s="5">
        <v>45.546019999999999</v>
      </c>
      <c r="T8" s="5">
        <v>45.044069999999998</v>
      </c>
      <c r="U8" s="5">
        <v>47.46452</v>
      </c>
      <c r="V8" s="5" t="s">
        <v>31</v>
      </c>
    </row>
    <row r="9" spans="1:22" ht="15">
      <c r="A9" s="7" t="s">
        <v>4</v>
      </c>
      <c r="B9" s="6" t="s">
        <v>6</v>
      </c>
      <c r="C9" s="8">
        <v>44.888590000000001</v>
      </c>
      <c r="D9" s="8">
        <v>44.86768</v>
      </c>
      <c r="E9" s="8">
        <v>50.304760000000002</v>
      </c>
      <c r="F9" s="8">
        <v>51.48283</v>
      </c>
      <c r="G9" s="8">
        <v>50.326030000000003</v>
      </c>
      <c r="H9" s="8">
        <v>50.181789999999999</v>
      </c>
      <c r="I9" s="8">
        <v>49.341610000000003</v>
      </c>
      <c r="J9" s="8">
        <v>51.150309999999998</v>
      </c>
      <c r="K9" s="8">
        <v>49.194189999999999</v>
      </c>
      <c r="L9" s="8">
        <v>49.458550000000002</v>
      </c>
      <c r="M9" s="8">
        <v>48.518039999999999</v>
      </c>
      <c r="N9" s="8">
        <v>47.168689999999998</v>
      </c>
      <c r="O9" s="8">
        <v>49.146819999999998</v>
      </c>
      <c r="P9" s="19">
        <v>47.433920000000001</v>
      </c>
      <c r="Q9" s="8">
        <v>46.703249999999997</v>
      </c>
      <c r="R9" s="19">
        <v>45.750970000000002</v>
      </c>
      <c r="S9" s="8">
        <v>43.954540000000001</v>
      </c>
      <c r="T9" s="8">
        <v>42.151380000000003</v>
      </c>
      <c r="U9" s="19">
        <v>40.946249999999999</v>
      </c>
      <c r="V9" s="19">
        <v>41.202080000000002</v>
      </c>
    </row>
    <row r="10" spans="1:22" ht="15">
      <c r="A10" s="7" t="s">
        <v>14</v>
      </c>
      <c r="B10" s="6" t="s">
        <v>6</v>
      </c>
      <c r="C10" s="5" t="s">
        <v>31</v>
      </c>
      <c r="D10" s="5">
        <v>57.58961</v>
      </c>
      <c r="E10" s="5" t="s">
        <v>31</v>
      </c>
      <c r="F10" s="5" t="s">
        <v>31</v>
      </c>
      <c r="G10" s="5">
        <v>60.10275</v>
      </c>
      <c r="H10" s="5">
        <v>65.670559999999995</v>
      </c>
      <c r="I10" s="5">
        <v>67.041129999999995</v>
      </c>
      <c r="J10" s="5">
        <v>69.051000000000002</v>
      </c>
      <c r="K10" s="5">
        <v>70.372389999999996</v>
      </c>
      <c r="L10" s="5">
        <v>71.741039999999998</v>
      </c>
      <c r="M10" s="19">
        <v>71.74494</v>
      </c>
      <c r="N10" s="5">
        <v>71.689750000000004</v>
      </c>
      <c r="O10" s="5">
        <v>73.910870000000003</v>
      </c>
      <c r="P10" s="5">
        <v>74.040790000000001</v>
      </c>
      <c r="Q10" s="5">
        <v>74.601330000000004</v>
      </c>
      <c r="R10" s="5">
        <v>75.420950000000005</v>
      </c>
      <c r="S10" s="5">
        <v>74.725970000000004</v>
      </c>
      <c r="T10" s="5">
        <v>76.058790000000002</v>
      </c>
      <c r="U10" s="5">
        <v>76.478719999999996</v>
      </c>
      <c r="V10" s="5" t="s">
        <v>31</v>
      </c>
    </row>
    <row r="11" spans="1:22" ht="15">
      <c r="A11" s="7" t="s">
        <v>21</v>
      </c>
      <c r="B11" s="6" t="s">
        <v>6</v>
      </c>
      <c r="C11" s="8" t="s">
        <v>31</v>
      </c>
      <c r="D11" s="8" t="s">
        <v>31</v>
      </c>
      <c r="E11" s="8" t="s">
        <v>31</v>
      </c>
      <c r="F11" s="8" t="s">
        <v>31</v>
      </c>
      <c r="G11" s="8" t="s">
        <v>31</v>
      </c>
      <c r="H11" s="8" t="s">
        <v>31</v>
      </c>
      <c r="I11" s="8" t="s">
        <v>31</v>
      </c>
      <c r="J11" s="8">
        <v>24.641680000000001</v>
      </c>
      <c r="K11" s="19">
        <v>22.434699999999999</v>
      </c>
      <c r="L11" s="8">
        <v>28.979189999999999</v>
      </c>
      <c r="M11" s="8">
        <v>21.19003</v>
      </c>
      <c r="N11" s="8">
        <v>23.14743</v>
      </c>
      <c r="O11" s="8">
        <v>23.992509999999999</v>
      </c>
      <c r="P11" s="8">
        <v>29.557749999999999</v>
      </c>
      <c r="Q11" s="8">
        <v>23.962230000000002</v>
      </c>
      <c r="R11" s="8">
        <v>42.615780000000001</v>
      </c>
      <c r="S11" s="8">
        <v>44.651380000000003</v>
      </c>
      <c r="T11" s="8">
        <v>48.389670000000002</v>
      </c>
      <c r="U11" s="8">
        <v>49.104500000000002</v>
      </c>
      <c r="V11" s="8" t="s">
        <v>31</v>
      </c>
    </row>
    <row r="12" spans="1:22" ht="13.5">
      <c r="A12" s="7" t="s">
        <v>8</v>
      </c>
      <c r="B12" s="6" t="s">
        <v>6</v>
      </c>
      <c r="C12" s="5">
        <v>24.19624</v>
      </c>
      <c r="D12" s="5">
        <v>24.1966</v>
      </c>
      <c r="E12" s="5">
        <v>32.940550000000002</v>
      </c>
      <c r="F12" s="5">
        <v>29.133379999999999</v>
      </c>
      <c r="G12" s="5">
        <v>32.947479999999999</v>
      </c>
      <c r="H12" s="5">
        <v>36.484000000000002</v>
      </c>
      <c r="I12" s="5">
        <v>38.492449999999998</v>
      </c>
      <c r="J12" s="5">
        <v>38.133400000000002</v>
      </c>
      <c r="K12" s="5">
        <v>41.630769999999998</v>
      </c>
      <c r="L12" s="5">
        <v>39.786769999999997</v>
      </c>
      <c r="M12" s="5">
        <v>38.485660000000003</v>
      </c>
      <c r="N12" s="5">
        <v>43.603279999999998</v>
      </c>
      <c r="O12" s="5">
        <v>55.006279999999997</v>
      </c>
      <c r="P12" s="5">
        <v>51.291449999999998</v>
      </c>
      <c r="Q12" s="5">
        <v>42.052169999999997</v>
      </c>
      <c r="R12" s="5">
        <v>37.062660000000001</v>
      </c>
      <c r="S12" s="5">
        <v>41.007860000000001</v>
      </c>
      <c r="T12" s="5">
        <v>48.23556</v>
      </c>
      <c r="U12" s="5" t="s">
        <v>31</v>
      </c>
      <c r="V12" s="5" t="s">
        <v>31</v>
      </c>
    </row>
    <row r="13" spans="1:22" ht="15">
      <c r="A13" s="7" t="s">
        <v>9</v>
      </c>
      <c r="B13" s="6" t="s">
        <v>6</v>
      </c>
      <c r="C13" s="8">
        <v>54.114130000000003</v>
      </c>
      <c r="D13" s="19">
        <v>52.515569999999997</v>
      </c>
      <c r="E13" s="8">
        <v>54.212569999999999</v>
      </c>
      <c r="F13" s="8">
        <v>52.105139999999999</v>
      </c>
      <c r="G13" s="8">
        <v>50.777790000000003</v>
      </c>
      <c r="H13" s="19">
        <v>50.733440000000002</v>
      </c>
      <c r="I13" s="8">
        <v>51.934480000000001</v>
      </c>
      <c r="J13" s="8">
        <v>52.326430000000002</v>
      </c>
      <c r="K13" s="8">
        <v>52.274450000000002</v>
      </c>
      <c r="L13" s="8">
        <v>50.819220000000001</v>
      </c>
      <c r="M13" s="8">
        <v>52.265250000000002</v>
      </c>
      <c r="N13" s="19">
        <v>53.498139999999999</v>
      </c>
      <c r="O13" s="8">
        <v>55.044449999999998</v>
      </c>
      <c r="P13" s="8">
        <v>55.328119999999998</v>
      </c>
      <c r="Q13" s="8">
        <v>55.072929999999999</v>
      </c>
      <c r="R13" s="8">
        <v>54.503149999999998</v>
      </c>
      <c r="S13" s="8">
        <v>54.039009999999998</v>
      </c>
      <c r="T13" s="8" t="s">
        <v>31</v>
      </c>
      <c r="U13" s="8" t="s">
        <v>31</v>
      </c>
      <c r="V13" s="8" t="s">
        <v>31</v>
      </c>
    </row>
    <row r="14" spans="1:22" ht="15">
      <c r="A14" s="7" t="s">
        <v>2</v>
      </c>
      <c r="B14" s="6" t="s">
        <v>6</v>
      </c>
      <c r="C14" s="8">
        <v>65.426190000000005</v>
      </c>
      <c r="D14" s="19">
        <v>66.044960000000003</v>
      </c>
      <c r="E14" s="8">
        <v>65.658439999999999</v>
      </c>
      <c r="F14" s="19">
        <v>65.518839999999997</v>
      </c>
      <c r="G14" s="8">
        <v>66.262919999999994</v>
      </c>
      <c r="H14" s="8">
        <v>66.560239999999993</v>
      </c>
      <c r="I14" s="8">
        <v>67.574780000000004</v>
      </c>
      <c r="J14" s="8">
        <v>68.29468</v>
      </c>
      <c r="K14" s="8">
        <v>68.119960000000006</v>
      </c>
      <c r="L14" s="8">
        <v>67.273089999999996</v>
      </c>
      <c r="M14" s="8">
        <v>66.079160000000002</v>
      </c>
      <c r="N14" s="8">
        <v>65.519970000000001</v>
      </c>
      <c r="O14" s="8">
        <v>65.585040000000006</v>
      </c>
      <c r="P14" s="8">
        <v>66.074449999999999</v>
      </c>
      <c r="Q14" s="8">
        <v>65.441209999999998</v>
      </c>
      <c r="R14" s="8">
        <v>65.983310000000003</v>
      </c>
      <c r="S14" s="8">
        <v>65.597359999999995</v>
      </c>
      <c r="T14" s="8">
        <v>65.221019999999996</v>
      </c>
      <c r="U14" s="8" t="s">
        <v>31</v>
      </c>
      <c r="V14" s="8" t="s">
        <v>31</v>
      </c>
    </row>
    <row r="15" spans="1:22" ht="15">
      <c r="A15" s="7" t="s">
        <v>19</v>
      </c>
      <c r="B15" s="6" t="s">
        <v>6</v>
      </c>
      <c r="C15" s="8" t="s">
        <v>31</v>
      </c>
      <c r="D15" s="8" t="s">
        <v>31</v>
      </c>
      <c r="E15" s="8" t="s">
        <v>31</v>
      </c>
      <c r="F15" s="8" t="s">
        <v>31</v>
      </c>
      <c r="G15" s="8" t="s">
        <v>31</v>
      </c>
      <c r="H15" s="8" t="s">
        <v>31</v>
      </c>
      <c r="I15" s="8" t="s">
        <v>31</v>
      </c>
      <c r="J15" s="8" t="s">
        <v>31</v>
      </c>
      <c r="K15" s="8" t="s">
        <v>31</v>
      </c>
      <c r="L15" s="8" t="s">
        <v>31</v>
      </c>
      <c r="M15" s="8" t="s">
        <v>31</v>
      </c>
      <c r="N15" s="8" t="s">
        <v>31</v>
      </c>
      <c r="O15" s="8" t="s">
        <v>31</v>
      </c>
      <c r="P15" s="8" t="s">
        <v>31</v>
      </c>
      <c r="Q15" s="8" t="s">
        <v>31</v>
      </c>
      <c r="R15" s="8" t="s">
        <v>31</v>
      </c>
      <c r="S15" s="8" t="s">
        <v>31</v>
      </c>
      <c r="T15" s="8" t="s">
        <v>31</v>
      </c>
      <c r="U15" s="8" t="s">
        <v>31</v>
      </c>
      <c r="V15" s="19">
        <v>36.772120000000001</v>
      </c>
    </row>
    <row r="16" spans="1:22" ht="15">
      <c r="A16" s="7" t="s">
        <v>26</v>
      </c>
      <c r="B16" s="6" t="s">
        <v>6</v>
      </c>
      <c r="C16" s="5" t="s">
        <v>31</v>
      </c>
      <c r="D16" s="19">
        <v>25.710049999999999</v>
      </c>
      <c r="E16" s="19">
        <v>14.689959999999999</v>
      </c>
      <c r="F16" s="5" t="s">
        <v>31</v>
      </c>
      <c r="G16" s="5" t="s">
        <v>31</v>
      </c>
      <c r="H16" s="5" t="s">
        <v>31</v>
      </c>
      <c r="I16" s="5" t="s">
        <v>31</v>
      </c>
      <c r="J16" s="5" t="s">
        <v>31</v>
      </c>
      <c r="K16" s="5" t="s">
        <v>31</v>
      </c>
      <c r="L16" s="5" t="s">
        <v>31</v>
      </c>
      <c r="M16" s="5" t="s">
        <v>31</v>
      </c>
      <c r="N16" s="5" t="s">
        <v>31</v>
      </c>
      <c r="O16" s="5" t="s">
        <v>31</v>
      </c>
      <c r="P16" s="5" t="s">
        <v>31</v>
      </c>
      <c r="Q16" s="5" t="s">
        <v>31</v>
      </c>
      <c r="R16" s="5" t="s">
        <v>31</v>
      </c>
      <c r="S16" s="5" t="s">
        <v>31</v>
      </c>
      <c r="T16" s="19">
        <v>7.5525900000000004</v>
      </c>
      <c r="U16" s="5">
        <v>8.4059000000000008</v>
      </c>
      <c r="V16" s="5">
        <v>6.7951800000000002</v>
      </c>
    </row>
    <row r="17" spans="1:22" ht="15">
      <c r="A17" s="7" t="s">
        <v>13</v>
      </c>
      <c r="B17" s="6" t="s">
        <v>6</v>
      </c>
      <c r="C17" s="8" t="s">
        <v>31</v>
      </c>
      <c r="D17" s="8" t="s">
        <v>31</v>
      </c>
      <c r="E17" s="8" t="s">
        <v>31</v>
      </c>
      <c r="F17" s="8" t="s">
        <v>31</v>
      </c>
      <c r="G17" s="8" t="s">
        <v>31</v>
      </c>
      <c r="H17" s="8" t="s">
        <v>31</v>
      </c>
      <c r="I17" s="8">
        <v>39.663310000000003</v>
      </c>
      <c r="J17" s="8">
        <v>40.42409</v>
      </c>
      <c r="K17" s="8">
        <v>42.019260000000003</v>
      </c>
      <c r="L17" s="8">
        <v>45.915289999999999</v>
      </c>
      <c r="M17" s="8">
        <v>44.157429999999998</v>
      </c>
      <c r="N17" s="8">
        <v>44.661630000000002</v>
      </c>
      <c r="O17" s="8">
        <v>45.08849</v>
      </c>
      <c r="P17" s="8">
        <v>44.287770000000002</v>
      </c>
      <c r="Q17" s="8">
        <v>45.193040000000003</v>
      </c>
      <c r="R17" s="19">
        <v>47.279809999999998</v>
      </c>
      <c r="S17" s="8">
        <v>49.993229999999997</v>
      </c>
      <c r="T17" s="19">
        <v>52.07602</v>
      </c>
      <c r="U17" s="8" t="s">
        <v>31</v>
      </c>
      <c r="V17" s="8" t="s">
        <v>31</v>
      </c>
    </row>
    <row r="18" spans="1:22" ht="15">
      <c r="A18" s="7" t="s">
        <v>3</v>
      </c>
      <c r="B18" s="6" t="s">
        <v>6</v>
      </c>
      <c r="C18" s="8">
        <v>72.177300000000002</v>
      </c>
      <c r="D18" s="8">
        <v>72.420060000000007</v>
      </c>
      <c r="E18" s="8">
        <v>73.050650000000005</v>
      </c>
      <c r="F18" s="8">
        <v>74.07638</v>
      </c>
      <c r="G18" s="8">
        <v>74.6464</v>
      </c>
      <c r="H18" s="8">
        <v>74.811409999999995</v>
      </c>
      <c r="I18" s="8">
        <v>76.121560000000002</v>
      </c>
      <c r="J18" s="8">
        <v>77.06944</v>
      </c>
      <c r="K18" s="8">
        <v>77.705399999999997</v>
      </c>
      <c r="L18" s="19">
        <v>78.172489999999996</v>
      </c>
      <c r="M18" s="8">
        <v>75.267430000000004</v>
      </c>
      <c r="N18" s="8">
        <v>75.931139999999999</v>
      </c>
      <c r="O18" s="8">
        <v>76.52337</v>
      </c>
      <c r="P18" s="8">
        <v>76.115380000000002</v>
      </c>
      <c r="Q18" s="19">
        <v>75.479219999999998</v>
      </c>
      <c r="R18" s="8">
        <v>77.264439999999993</v>
      </c>
      <c r="S18" s="8">
        <v>77.972380000000001</v>
      </c>
      <c r="T18" s="8">
        <v>78.087710000000001</v>
      </c>
      <c r="U18" s="8">
        <v>78.266570000000002</v>
      </c>
      <c r="V18" s="8" t="s">
        <v>31</v>
      </c>
    </row>
    <row r="19" spans="1:22" ht="15">
      <c r="A19" s="7" t="s">
        <v>0</v>
      </c>
      <c r="B19" s="6" t="s">
        <v>6</v>
      </c>
      <c r="C19" s="8" t="s">
        <v>31</v>
      </c>
      <c r="D19" s="8" t="s">
        <v>31</v>
      </c>
      <c r="E19" s="8" t="s">
        <v>31</v>
      </c>
      <c r="F19" s="8">
        <v>51.451650000000001</v>
      </c>
      <c r="G19" s="8" t="s">
        <v>31</v>
      </c>
      <c r="H19" s="8">
        <v>71.232150000000004</v>
      </c>
      <c r="I19" s="8" t="s">
        <v>31</v>
      </c>
      <c r="J19" s="8">
        <v>84.490089999999995</v>
      </c>
      <c r="K19" s="8" t="s">
        <v>31</v>
      </c>
      <c r="L19" s="8">
        <v>66.447590000000005</v>
      </c>
      <c r="M19" s="8">
        <v>68.520399999999995</v>
      </c>
      <c r="N19" s="8">
        <v>59.584989999999998</v>
      </c>
      <c r="O19" s="8">
        <v>55.006369999999997</v>
      </c>
      <c r="P19" s="8">
        <v>60.196080000000002</v>
      </c>
      <c r="Q19" s="8" t="s">
        <v>31</v>
      </c>
      <c r="R19" s="19">
        <v>6.9115399999999996</v>
      </c>
      <c r="S19" s="19">
        <v>49.596299999999999</v>
      </c>
      <c r="T19" s="19">
        <v>56.856969999999997</v>
      </c>
      <c r="U19" s="8" t="s">
        <v>31</v>
      </c>
      <c r="V19" s="8" t="s">
        <v>31</v>
      </c>
    </row>
    <row r="20" spans="1:22" ht="15">
      <c r="A20" s="7" t="s">
        <v>24</v>
      </c>
      <c r="B20" s="6" t="s">
        <v>6</v>
      </c>
      <c r="C20" s="5">
        <v>23.578769999999999</v>
      </c>
      <c r="D20" s="5">
        <v>29.516829999999999</v>
      </c>
      <c r="E20" s="5">
        <v>29.839210000000001</v>
      </c>
      <c r="F20" s="5">
        <v>34.691479999999999</v>
      </c>
      <c r="G20" s="5">
        <v>34.696240000000003</v>
      </c>
      <c r="H20" s="19">
        <v>38.616370000000003</v>
      </c>
      <c r="I20" s="5">
        <v>41.510080000000002</v>
      </c>
      <c r="J20" s="5">
        <v>45.220709999999997</v>
      </c>
      <c r="K20" s="19">
        <v>38.834890000000001</v>
      </c>
      <c r="L20" s="5">
        <v>33.129109999999997</v>
      </c>
      <c r="M20" s="5">
        <v>33.816670000000002</v>
      </c>
      <c r="N20" s="5">
        <v>32.851129999999998</v>
      </c>
      <c r="O20" s="5">
        <v>32.324660000000002</v>
      </c>
      <c r="P20" s="5">
        <v>24.48667</v>
      </c>
      <c r="Q20" s="5">
        <v>20.96143</v>
      </c>
      <c r="R20" s="19">
        <v>19.455919999999999</v>
      </c>
      <c r="S20" s="19">
        <v>19.670100000000001</v>
      </c>
      <c r="T20" s="19">
        <v>20.673459999999999</v>
      </c>
      <c r="U20" s="5" t="s">
        <v>31</v>
      </c>
      <c r="V20" s="5" t="s">
        <v>31</v>
      </c>
    </row>
    <row r="21" spans="1:22" ht="15">
      <c r="A21" s="7" t="s">
        <v>7</v>
      </c>
      <c r="B21" s="6" t="s">
        <v>6</v>
      </c>
      <c r="C21" s="19">
        <v>69.956500000000005</v>
      </c>
      <c r="D21" s="19">
        <v>72.378990000000002</v>
      </c>
      <c r="E21" s="19">
        <v>72.457409999999996</v>
      </c>
      <c r="F21" s="19">
        <v>72.200810000000004</v>
      </c>
      <c r="G21" s="19">
        <v>74.01455</v>
      </c>
      <c r="H21" s="19">
        <v>74.963179999999994</v>
      </c>
      <c r="I21" s="19">
        <v>74.959649999999996</v>
      </c>
      <c r="J21" s="19">
        <v>75.446340000000006</v>
      </c>
      <c r="K21" s="19">
        <v>73.652320000000003</v>
      </c>
      <c r="L21" s="8">
        <v>72.881439999999998</v>
      </c>
      <c r="M21" s="8">
        <v>71.084379999999996</v>
      </c>
      <c r="N21" s="8">
        <v>71.804220000000001</v>
      </c>
      <c r="O21" s="8">
        <v>73.712180000000004</v>
      </c>
      <c r="P21" s="8">
        <v>74.729860000000002</v>
      </c>
      <c r="Q21" s="8">
        <v>75.680400000000006</v>
      </c>
      <c r="R21" s="8">
        <v>75.325860000000006</v>
      </c>
      <c r="S21" s="8">
        <v>74.545879999999997</v>
      </c>
      <c r="T21" s="8">
        <v>75.420310000000001</v>
      </c>
      <c r="U21" s="8">
        <v>76.234179999999995</v>
      </c>
      <c r="V21" s="8" t="s">
        <v>31</v>
      </c>
    </row>
    <row r="22" spans="1:22" ht="13.5">
      <c r="A22" s="7" t="s">
        <v>17</v>
      </c>
      <c r="B22" s="6" t="s">
        <v>6</v>
      </c>
      <c r="C22" s="5">
        <v>31.573049999999999</v>
      </c>
      <c r="D22" s="5">
        <v>32.867469999999997</v>
      </c>
      <c r="E22" s="5">
        <v>33.625369999999997</v>
      </c>
      <c r="F22" s="5">
        <v>33.109639999999999</v>
      </c>
      <c r="G22" s="5">
        <v>30.764250000000001</v>
      </c>
      <c r="H22" s="5">
        <v>31.385449999999999</v>
      </c>
      <c r="I22" s="5">
        <v>30.003959999999999</v>
      </c>
      <c r="J22" s="5">
        <v>28.80762</v>
      </c>
      <c r="K22" s="5">
        <v>29.445219999999999</v>
      </c>
      <c r="L22" s="5">
        <v>28.69482</v>
      </c>
      <c r="M22" s="5">
        <v>26.58746</v>
      </c>
      <c r="N22" s="5">
        <v>25.50722</v>
      </c>
      <c r="O22" s="5">
        <v>27.678609999999999</v>
      </c>
      <c r="P22" s="5">
        <v>27.225909999999999</v>
      </c>
      <c r="Q22" s="5">
        <v>28.15907</v>
      </c>
      <c r="R22" s="5">
        <v>27.07226</v>
      </c>
      <c r="S22" s="5">
        <v>26.47465</v>
      </c>
      <c r="T22" s="5">
        <v>28.1069</v>
      </c>
      <c r="U22" s="5">
        <v>30.168109999999999</v>
      </c>
      <c r="V22" s="5" t="s">
        <v>31</v>
      </c>
    </row>
    <row r="23" spans="1:22" ht="13.5">
      <c r="A23" s="7" t="s">
        <v>22</v>
      </c>
      <c r="B23" s="6" t="s">
        <v>6</v>
      </c>
      <c r="C23" s="8" t="s">
        <v>31</v>
      </c>
      <c r="D23" s="8" t="s">
        <v>31</v>
      </c>
      <c r="E23" s="8" t="s">
        <v>31</v>
      </c>
      <c r="F23" s="8" t="s">
        <v>31</v>
      </c>
      <c r="G23" s="8" t="s">
        <v>31</v>
      </c>
      <c r="H23" s="8" t="s">
        <v>31</v>
      </c>
      <c r="I23" s="8" t="s">
        <v>31</v>
      </c>
      <c r="J23" s="8" t="s">
        <v>31</v>
      </c>
      <c r="K23" s="8" t="s">
        <v>31</v>
      </c>
      <c r="L23" s="8" t="s">
        <v>31</v>
      </c>
      <c r="M23" s="8" t="s">
        <v>31</v>
      </c>
      <c r="N23" s="8" t="s">
        <v>31</v>
      </c>
      <c r="O23" s="8" t="s">
        <v>31</v>
      </c>
      <c r="P23" s="8" t="s">
        <v>31</v>
      </c>
      <c r="Q23" s="8" t="s">
        <v>31</v>
      </c>
      <c r="R23" s="8" t="s">
        <v>31</v>
      </c>
      <c r="S23" s="8" t="s">
        <v>31</v>
      </c>
      <c r="T23" s="8" t="s">
        <v>31</v>
      </c>
      <c r="U23" s="8" t="s">
        <v>31</v>
      </c>
      <c r="V23" s="8" t="s">
        <v>31</v>
      </c>
    </row>
    <row r="24" spans="1:22" ht="13.5">
      <c r="A24" s="7" t="s">
        <v>1</v>
      </c>
      <c r="B24" s="6" t="s">
        <v>6</v>
      </c>
      <c r="C24" s="8">
        <v>53.63635</v>
      </c>
      <c r="D24" s="8">
        <v>54.992489999999997</v>
      </c>
      <c r="E24" s="8">
        <v>54.192540000000001</v>
      </c>
      <c r="F24" s="8">
        <v>49.868940000000002</v>
      </c>
      <c r="G24" s="8">
        <v>51.568890000000003</v>
      </c>
      <c r="H24" s="8">
        <v>55.294199999999996</v>
      </c>
      <c r="I24" s="8">
        <v>58.75177</v>
      </c>
      <c r="J24" s="8">
        <v>58.338520000000003</v>
      </c>
      <c r="K24" s="8">
        <v>59.844720000000002</v>
      </c>
      <c r="L24" s="8">
        <v>63.479590000000002</v>
      </c>
      <c r="M24" s="8">
        <v>52.140749999999997</v>
      </c>
      <c r="N24" s="8">
        <v>53.1235</v>
      </c>
      <c r="O24" s="8">
        <v>55.323889999999999</v>
      </c>
      <c r="P24" s="8">
        <v>53.373179999999998</v>
      </c>
      <c r="Q24" s="8">
        <v>52.669550000000001</v>
      </c>
      <c r="R24" s="8">
        <v>54.103859999999997</v>
      </c>
      <c r="S24" s="8" t="s">
        <v>31</v>
      </c>
      <c r="T24" s="8" t="s">
        <v>31</v>
      </c>
      <c r="U24" s="8" t="s">
        <v>31</v>
      </c>
      <c r="V24" s="8" t="s">
        <v>31</v>
      </c>
    </row>
    <row r="25" spans="1:22" ht="15">
      <c r="A25" s="7" t="s">
        <v>23</v>
      </c>
      <c r="B25" s="6" t="s">
        <v>6</v>
      </c>
      <c r="C25" s="5" t="s">
        <v>31</v>
      </c>
      <c r="D25" s="5" t="s">
        <v>31</v>
      </c>
      <c r="E25" s="19">
        <v>55.823239999999998</v>
      </c>
      <c r="F25" s="5" t="s">
        <v>31</v>
      </c>
      <c r="G25" s="5">
        <v>54.761719999999997</v>
      </c>
      <c r="H25" s="5">
        <v>48.616010000000003</v>
      </c>
      <c r="I25" s="5">
        <v>43.866930000000004</v>
      </c>
      <c r="J25" s="5">
        <v>44.79083</v>
      </c>
      <c r="K25" s="5">
        <v>42.664969999999997</v>
      </c>
      <c r="L25" s="5">
        <v>42.647550000000003</v>
      </c>
      <c r="M25" s="5">
        <v>42.508540000000004</v>
      </c>
      <c r="N25" s="5">
        <v>40.131950000000003</v>
      </c>
      <c r="O25" s="5">
        <v>39.006839999999997</v>
      </c>
      <c r="P25" s="5">
        <v>38.339230000000001</v>
      </c>
      <c r="Q25" s="5">
        <v>41.370480000000001</v>
      </c>
      <c r="R25" s="5">
        <v>40.831429999999997</v>
      </c>
      <c r="S25" s="5">
        <v>38.89855</v>
      </c>
      <c r="T25" s="19">
        <v>39.351979999999998</v>
      </c>
      <c r="U25" s="5" t="s">
        <v>31</v>
      </c>
      <c r="V25" s="5" t="s">
        <v>31</v>
      </c>
    </row>
    <row r="26" spans="1:22" ht="15">
      <c r="A26" s="7" t="s">
        <v>16</v>
      </c>
      <c r="B26" s="6" t="s">
        <v>6</v>
      </c>
      <c r="C26" s="8">
        <v>43.317869999999999</v>
      </c>
      <c r="D26" s="8">
        <v>42.91554</v>
      </c>
      <c r="E26" s="8">
        <v>44.872900000000001</v>
      </c>
      <c r="F26" s="8">
        <v>41.279710000000001</v>
      </c>
      <c r="G26" s="19">
        <v>36.212760000000003</v>
      </c>
      <c r="H26" s="19">
        <v>37.915930000000003</v>
      </c>
      <c r="I26" s="19">
        <v>43.305709999999998</v>
      </c>
      <c r="J26" s="19">
        <v>46.045630000000003</v>
      </c>
      <c r="K26" s="19">
        <v>48.445399999999999</v>
      </c>
      <c r="L26" s="19">
        <v>40.107950000000002</v>
      </c>
      <c r="M26" s="8">
        <v>34.031170000000003</v>
      </c>
      <c r="N26" s="8">
        <v>38.17662</v>
      </c>
      <c r="O26" s="8">
        <v>39.59516</v>
      </c>
      <c r="P26" s="8">
        <v>41.086880000000001</v>
      </c>
      <c r="Q26" s="8">
        <v>43.386020000000002</v>
      </c>
      <c r="R26" s="8">
        <v>45.263809999999999</v>
      </c>
      <c r="S26" s="8">
        <v>44.571719999999999</v>
      </c>
      <c r="T26" s="8">
        <v>46.68797</v>
      </c>
      <c r="U26" s="8">
        <v>49.448239999999998</v>
      </c>
      <c r="V26" s="8" t="s">
        <v>31</v>
      </c>
    </row>
    <row r="27" spans="1:22" ht="15">
      <c r="A27" s="7" t="s">
        <v>15</v>
      </c>
      <c r="B27" s="6" t="s">
        <v>6</v>
      </c>
      <c r="C27" s="5" t="s">
        <v>31</v>
      </c>
      <c r="D27" s="5" t="s">
        <v>31</v>
      </c>
      <c r="E27" s="5" t="s">
        <v>31</v>
      </c>
      <c r="F27" s="5" t="s">
        <v>31</v>
      </c>
      <c r="G27" s="5" t="s">
        <v>31</v>
      </c>
      <c r="H27" s="5" t="s">
        <v>31</v>
      </c>
      <c r="I27" s="5" t="s">
        <v>31</v>
      </c>
      <c r="J27" s="5" t="s">
        <v>31</v>
      </c>
      <c r="K27" s="5" t="s">
        <v>31</v>
      </c>
      <c r="L27" s="5" t="s">
        <v>31</v>
      </c>
      <c r="M27" s="5" t="s">
        <v>31</v>
      </c>
      <c r="N27" s="5" t="s">
        <v>31</v>
      </c>
      <c r="O27" s="5" t="s">
        <v>31</v>
      </c>
      <c r="P27" s="5" t="s">
        <v>31</v>
      </c>
      <c r="Q27" s="5" t="s">
        <v>31</v>
      </c>
      <c r="R27" s="19">
        <v>74.285709999999995</v>
      </c>
      <c r="S27" s="5" t="s">
        <v>31</v>
      </c>
      <c r="T27" s="5" t="s">
        <v>31</v>
      </c>
      <c r="U27" s="5" t="s">
        <v>31</v>
      </c>
      <c r="V27" s="5" t="s">
        <v>31</v>
      </c>
    </row>
    <row r="28" spans="1:22" ht="15">
      <c r="A28" s="7" t="s">
        <v>10</v>
      </c>
      <c r="B28" s="6" t="s">
        <v>6</v>
      </c>
      <c r="C28" s="8">
        <v>48.515900000000002</v>
      </c>
      <c r="D28" s="8">
        <v>48.306809999999999</v>
      </c>
      <c r="E28" s="8">
        <v>45.54851</v>
      </c>
      <c r="F28" s="8">
        <v>43.510440000000003</v>
      </c>
      <c r="G28" s="8">
        <v>42.186439999999997</v>
      </c>
      <c r="H28" s="8">
        <v>44.061909999999997</v>
      </c>
      <c r="I28" s="8">
        <v>42.059939999999997</v>
      </c>
      <c r="J28" s="8">
        <v>45.196980000000003</v>
      </c>
      <c r="K28" s="8">
        <v>45.953879999999998</v>
      </c>
      <c r="L28" s="19">
        <v>45.422820000000002</v>
      </c>
      <c r="M28" s="19">
        <v>44.537500000000001</v>
      </c>
      <c r="N28" s="19">
        <v>44.049010000000003</v>
      </c>
      <c r="O28" s="8">
        <v>45.856969999999997</v>
      </c>
      <c r="P28" s="19">
        <v>45.609119999999997</v>
      </c>
      <c r="Q28" s="8">
        <v>46.208320000000001</v>
      </c>
      <c r="R28" s="19">
        <v>48.044420000000002</v>
      </c>
      <c r="S28" s="8">
        <v>48.95908</v>
      </c>
      <c r="T28" s="19">
        <v>51.768810000000002</v>
      </c>
      <c r="U28" s="8" t="s">
        <v>31</v>
      </c>
      <c r="V28" s="8" t="s">
        <v>31</v>
      </c>
    </row>
    <row r="29" spans="1:22" ht="15">
      <c r="A29" s="7" t="s">
        <v>11</v>
      </c>
      <c r="B29" s="6" t="s">
        <v>6</v>
      </c>
      <c r="C29" s="19">
        <v>67.058170000000004</v>
      </c>
      <c r="D29" s="19">
        <v>69.027100000000004</v>
      </c>
      <c r="E29" s="19">
        <v>67.205730000000003</v>
      </c>
      <c r="F29" s="19">
        <v>64.540480000000002</v>
      </c>
      <c r="G29" s="19">
        <v>63.335619999999999</v>
      </c>
      <c r="H29" s="19">
        <v>62.592269999999999</v>
      </c>
      <c r="I29" s="19">
        <v>63.306089999999998</v>
      </c>
      <c r="J29" s="19">
        <v>64.277389999999997</v>
      </c>
      <c r="K29" s="19">
        <v>64.877889999999994</v>
      </c>
      <c r="L29" s="19">
        <v>63.523299999999999</v>
      </c>
      <c r="M29" s="19">
        <v>57.899389999999997</v>
      </c>
      <c r="N29" s="19">
        <v>56.927570000000003</v>
      </c>
      <c r="O29" s="19">
        <v>58.37079</v>
      </c>
      <c r="P29" s="19">
        <v>59.530929999999998</v>
      </c>
      <c r="Q29" s="19">
        <v>61.117229999999999</v>
      </c>
      <c r="R29" s="19">
        <v>62.004570000000001</v>
      </c>
      <c r="S29" s="19">
        <v>62.543779999999998</v>
      </c>
      <c r="T29" s="19">
        <v>63.196599999999997</v>
      </c>
      <c r="U29" s="19">
        <v>63.587780000000002</v>
      </c>
      <c r="V29" s="8" t="s">
        <v>31</v>
      </c>
    </row>
    <row r="30" spans="1:22" ht="13.5">
      <c r="A30" s="7" t="s">
        <v>25</v>
      </c>
      <c r="B30" s="6" t="s">
        <v>6</v>
      </c>
      <c r="C30" s="5" t="s">
        <v>31</v>
      </c>
      <c r="D30" s="5" t="s">
        <v>31</v>
      </c>
      <c r="E30" s="5" t="s">
        <v>31</v>
      </c>
      <c r="F30" s="5">
        <v>18.059999999999999</v>
      </c>
      <c r="G30" s="5" t="s">
        <v>31</v>
      </c>
      <c r="H30" s="5" t="s">
        <v>31</v>
      </c>
      <c r="I30" s="5" t="s">
        <v>31</v>
      </c>
      <c r="J30" s="5" t="s">
        <v>31</v>
      </c>
      <c r="K30" s="5" t="s">
        <v>31</v>
      </c>
      <c r="L30" s="5" t="s">
        <v>31</v>
      </c>
      <c r="M30" s="5" t="s">
        <v>31</v>
      </c>
      <c r="N30" s="5" t="s">
        <v>31</v>
      </c>
      <c r="O30" s="5">
        <v>28.404119999999999</v>
      </c>
      <c r="P30" s="5" t="s">
        <v>31</v>
      </c>
      <c r="Q30" s="5">
        <v>39.973559999999999</v>
      </c>
      <c r="R30" s="5" t="s">
        <v>31</v>
      </c>
      <c r="S30" s="5">
        <v>58.094949999999997</v>
      </c>
      <c r="T30" s="5" t="s">
        <v>31</v>
      </c>
      <c r="U30" s="5">
        <v>64.12012</v>
      </c>
      <c r="V30" s="5" t="s">
        <v>31</v>
      </c>
    </row>
    <row r="31" spans="1:22" ht="15">
      <c r="A31" s="19" t="s">
        <v>64</v>
      </c>
    </row>
    <row r="32" spans="1:22">
      <c r="A32" s="3" t="s">
        <v>29</v>
      </c>
    </row>
    <row r="33" spans="1:2">
      <c r="A33" s="4" t="s">
        <v>28</v>
      </c>
      <c r="B33" s="3" t="s">
        <v>27</v>
      </c>
    </row>
    <row r="34" spans="1:2">
      <c r="A34" s="4" t="s">
        <v>63</v>
      </c>
      <c r="B34" s="3" t="s">
        <v>62</v>
      </c>
    </row>
    <row r="35" spans="1:2">
      <c r="A35" s="4" t="s">
        <v>61</v>
      </c>
      <c r="B35" s="3" t="s">
        <v>60</v>
      </c>
    </row>
    <row r="38" spans="1:2" ht="15">
      <c r="A38"/>
    </row>
    <row r="39" spans="1:2" ht="15">
      <c r="A39"/>
    </row>
    <row r="40" spans="1:2" ht="15">
      <c r="A40"/>
    </row>
    <row r="41" spans="1:2" ht="15">
      <c r="A41"/>
    </row>
    <row r="42" spans="1:2" ht="15">
      <c r="A42"/>
    </row>
    <row r="43" spans="1:2" ht="15">
      <c r="A43"/>
    </row>
    <row r="44" spans="1:2" ht="15">
      <c r="A44"/>
    </row>
    <row r="45" spans="1:2" ht="15">
      <c r="A45"/>
    </row>
    <row r="46" spans="1:2" ht="15">
      <c r="A46"/>
    </row>
    <row r="47" spans="1:2" ht="15">
      <c r="A47"/>
    </row>
    <row r="48" spans="1:2" ht="15">
      <c r="A48"/>
    </row>
    <row r="49" spans="1:1" ht="15">
      <c r="A49"/>
    </row>
    <row r="50" spans="1:1" ht="15">
      <c r="A50"/>
    </row>
    <row r="51" spans="1:1" ht="15">
      <c r="A51"/>
    </row>
    <row r="52" spans="1:1" ht="15">
      <c r="A52"/>
    </row>
    <row r="53" spans="1:1" ht="15">
      <c r="A53" s="13"/>
    </row>
    <row r="54" spans="1:1" ht="15">
      <c r="A54"/>
    </row>
    <row r="55" spans="1:1" ht="15">
      <c r="A55"/>
    </row>
    <row r="56" spans="1:1" ht="15">
      <c r="A56"/>
    </row>
    <row r="57" spans="1:1" ht="15">
      <c r="A57"/>
    </row>
    <row r="58" spans="1:1" ht="15">
      <c r="A58"/>
    </row>
    <row r="59" spans="1:1" ht="15">
      <c r="A59"/>
    </row>
    <row r="60" spans="1:1" ht="15">
      <c r="A60"/>
    </row>
    <row r="61" spans="1:1" ht="15">
      <c r="A61"/>
    </row>
    <row r="62" spans="1:1" ht="15">
      <c r="A62"/>
    </row>
  </sheetData>
  <mergeCells count="3">
    <mergeCell ref="A3:B3"/>
    <mergeCell ref="C3:V3"/>
    <mergeCell ref="A4:B4"/>
  </mergeCells>
  <pageMargins left="0.75" right="0.75" top="1" bottom="1" header="0.5" footer="0.5"/>
  <pageSetup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31"/>
  <sheetViews>
    <sheetView showGridLines="0" topLeftCell="A2" workbookViewId="0">
      <selection activeCell="A2" sqref="A2"/>
    </sheetView>
  </sheetViews>
  <sheetFormatPr defaultRowHeight="12.75"/>
  <cols>
    <col min="1" max="1" width="27.42578125" style="2" customWidth="1"/>
    <col min="2" max="2" width="2.42578125" style="2" customWidth="1"/>
    <col min="3" max="16384" width="9.140625" style="2"/>
  </cols>
  <sheetData>
    <row r="1" spans="1:22" hidden="1">
      <c r="A1" s="12" t="e">
        <f ca="1">DotStatQuery(B1)</f>
        <v>#NAME?</v>
      </c>
      <c r="B1" s="12" t="s">
        <v>59</v>
      </c>
    </row>
    <row r="2" spans="1:22" ht="15">
      <c r="A2" s="19" t="s">
        <v>58</v>
      </c>
    </row>
    <row r="3" spans="1:22" ht="15">
      <c r="A3" s="214" t="s">
        <v>5</v>
      </c>
      <c r="B3" s="215"/>
      <c r="C3" s="213" t="s">
        <v>67</v>
      </c>
      <c r="D3" s="213"/>
      <c r="E3" s="213"/>
      <c r="F3" s="213"/>
      <c r="G3" s="213"/>
      <c r="H3" s="213"/>
      <c r="I3" s="213"/>
      <c r="J3" s="213"/>
      <c r="K3" s="213"/>
      <c r="L3" s="213"/>
      <c r="M3" s="213"/>
      <c r="N3" s="213"/>
      <c r="O3" s="213"/>
      <c r="P3" s="213"/>
      <c r="Q3" s="213"/>
      <c r="R3" s="213"/>
      <c r="S3" s="213"/>
      <c r="T3" s="213"/>
      <c r="U3" s="213"/>
      <c r="V3" s="213"/>
    </row>
    <row r="4" spans="1:22">
      <c r="A4" s="216" t="s">
        <v>56</v>
      </c>
      <c r="B4" s="217"/>
      <c r="C4" s="11" t="s">
        <v>55</v>
      </c>
      <c r="D4" s="11" t="s">
        <v>54</v>
      </c>
      <c r="E4" s="11" t="s">
        <v>53</v>
      </c>
      <c r="F4" s="11" t="s">
        <v>52</v>
      </c>
      <c r="G4" s="11" t="s">
        <v>51</v>
      </c>
      <c r="H4" s="11" t="s">
        <v>50</v>
      </c>
      <c r="I4" s="11" t="s">
        <v>49</v>
      </c>
      <c r="J4" s="11" t="s">
        <v>48</v>
      </c>
      <c r="K4" s="11" t="s">
        <v>47</v>
      </c>
      <c r="L4" s="11" t="s">
        <v>46</v>
      </c>
      <c r="M4" s="11" t="s">
        <v>45</v>
      </c>
      <c r="N4" s="11" t="s">
        <v>44</v>
      </c>
      <c r="O4" s="11" t="s">
        <v>43</v>
      </c>
      <c r="P4" s="11" t="s">
        <v>42</v>
      </c>
      <c r="Q4" s="11" t="s">
        <v>41</v>
      </c>
      <c r="R4" s="11" t="s">
        <v>40</v>
      </c>
      <c r="S4" s="11" t="s">
        <v>39</v>
      </c>
      <c r="T4" s="11" t="s">
        <v>38</v>
      </c>
      <c r="U4" s="11" t="s">
        <v>37</v>
      </c>
      <c r="V4" s="11" t="s">
        <v>36</v>
      </c>
    </row>
    <row r="5" spans="1:22" ht="13.5">
      <c r="A5" s="10" t="s">
        <v>35</v>
      </c>
      <c r="B5" s="6" t="s">
        <v>6</v>
      </c>
      <c r="C5" s="6" t="s">
        <v>6</v>
      </c>
      <c r="D5" s="6" t="s">
        <v>6</v>
      </c>
      <c r="E5" s="6" t="s">
        <v>6</v>
      </c>
      <c r="F5" s="6" t="s">
        <v>6</v>
      </c>
      <c r="G5" s="6" t="s">
        <v>6</v>
      </c>
      <c r="H5" s="6" t="s">
        <v>6</v>
      </c>
      <c r="I5" s="6" t="s">
        <v>6</v>
      </c>
      <c r="J5" s="6" t="s">
        <v>6</v>
      </c>
      <c r="K5" s="6" t="s">
        <v>6</v>
      </c>
      <c r="L5" s="6" t="s">
        <v>6</v>
      </c>
      <c r="M5" s="6" t="s">
        <v>6</v>
      </c>
      <c r="N5" s="6" t="s">
        <v>6</v>
      </c>
      <c r="O5" s="6" t="s">
        <v>6</v>
      </c>
      <c r="P5" s="6" t="s">
        <v>6</v>
      </c>
      <c r="Q5" s="6" t="s">
        <v>6</v>
      </c>
      <c r="R5" s="6" t="s">
        <v>6</v>
      </c>
      <c r="S5" s="6" t="s">
        <v>6</v>
      </c>
      <c r="T5" s="6" t="s">
        <v>6</v>
      </c>
      <c r="U5" s="6" t="s">
        <v>6</v>
      </c>
      <c r="V5" s="6" t="s">
        <v>6</v>
      </c>
    </row>
    <row r="6" spans="1:22" ht="13.5">
      <c r="A6" s="7" t="s">
        <v>18</v>
      </c>
      <c r="B6" s="6" t="s">
        <v>6</v>
      </c>
      <c r="C6" s="5">
        <v>67.465379999999996</v>
      </c>
      <c r="D6" s="5">
        <v>70.718410000000006</v>
      </c>
      <c r="E6" s="5">
        <v>74.33605</v>
      </c>
      <c r="F6" s="5">
        <v>69.447059999999993</v>
      </c>
      <c r="G6" s="5">
        <v>65.563270000000003</v>
      </c>
      <c r="H6" s="5">
        <v>59.888039999999997</v>
      </c>
      <c r="I6" s="5">
        <v>59.614280000000001</v>
      </c>
      <c r="J6" s="5">
        <v>62.89969</v>
      </c>
      <c r="K6" s="5">
        <v>64.526600000000002</v>
      </c>
      <c r="L6" s="5">
        <v>67.55556</v>
      </c>
      <c r="M6" s="5" t="s">
        <v>31</v>
      </c>
      <c r="N6" s="5" t="s">
        <v>31</v>
      </c>
      <c r="O6" s="5" t="s">
        <v>31</v>
      </c>
      <c r="P6" s="5" t="s">
        <v>31</v>
      </c>
      <c r="Q6" s="5" t="s">
        <v>31</v>
      </c>
      <c r="R6" s="5" t="s">
        <v>31</v>
      </c>
      <c r="S6" s="5" t="s">
        <v>31</v>
      </c>
      <c r="T6" s="5" t="s">
        <v>31</v>
      </c>
      <c r="U6" s="5">
        <v>72.639579999999995</v>
      </c>
      <c r="V6" s="5" t="s">
        <v>31</v>
      </c>
    </row>
    <row r="7" spans="1:22" ht="15">
      <c r="A7" s="7" t="s">
        <v>12</v>
      </c>
      <c r="B7" s="6" t="s">
        <v>6</v>
      </c>
      <c r="C7" s="5" t="s">
        <v>31</v>
      </c>
      <c r="D7" s="5">
        <v>45.511710000000001</v>
      </c>
      <c r="E7" s="5" t="s">
        <v>31</v>
      </c>
      <c r="F7" s="19">
        <v>41.17821</v>
      </c>
      <c r="G7" s="5" t="s">
        <v>31</v>
      </c>
      <c r="H7" s="5">
        <v>40.272410000000001</v>
      </c>
      <c r="I7" s="5" t="s">
        <v>31</v>
      </c>
      <c r="J7" s="5">
        <v>37.594360000000002</v>
      </c>
      <c r="K7" s="5" t="s">
        <v>31</v>
      </c>
      <c r="L7" s="5">
        <v>34.59545</v>
      </c>
      <c r="M7" s="5" t="s">
        <v>31</v>
      </c>
      <c r="N7" s="5" t="s">
        <v>31</v>
      </c>
      <c r="O7" s="5" t="s">
        <v>31</v>
      </c>
      <c r="P7" s="5" t="s">
        <v>31</v>
      </c>
      <c r="Q7" s="5" t="s">
        <v>31</v>
      </c>
      <c r="R7" s="5" t="s">
        <v>31</v>
      </c>
      <c r="S7" s="5" t="s">
        <v>31</v>
      </c>
      <c r="T7" s="5" t="s">
        <v>31</v>
      </c>
      <c r="U7" s="5" t="s">
        <v>31</v>
      </c>
      <c r="V7" s="5" t="s">
        <v>31</v>
      </c>
    </row>
    <row r="8" spans="1:22" ht="15">
      <c r="A8" s="7" t="s">
        <v>20</v>
      </c>
      <c r="B8" s="6" t="s">
        <v>6</v>
      </c>
      <c r="C8" s="5" t="s">
        <v>31</v>
      </c>
      <c r="D8" s="5">
        <v>51.699860000000001</v>
      </c>
      <c r="E8" s="5">
        <v>53.301250000000003</v>
      </c>
      <c r="F8" s="5">
        <v>51.629420000000003</v>
      </c>
      <c r="G8" s="5">
        <v>51.406570000000002</v>
      </c>
      <c r="H8" s="5">
        <v>49.493720000000003</v>
      </c>
      <c r="I8" s="5">
        <v>47.663269999999997</v>
      </c>
      <c r="J8" s="5">
        <v>50.0319</v>
      </c>
      <c r="K8" s="19">
        <v>51.620350000000002</v>
      </c>
      <c r="L8" s="5">
        <v>50.356960000000001</v>
      </c>
      <c r="M8" s="5">
        <v>52.294420000000002</v>
      </c>
      <c r="N8" s="5">
        <v>51.115519999999997</v>
      </c>
      <c r="O8" s="5">
        <v>52.896569999999997</v>
      </c>
      <c r="P8" s="5">
        <v>54.931539999999998</v>
      </c>
      <c r="Q8" s="5">
        <v>57.701259999999998</v>
      </c>
      <c r="R8" s="5">
        <v>52.843620000000001</v>
      </c>
      <c r="S8" s="5">
        <v>52.236899999999999</v>
      </c>
      <c r="T8" s="5">
        <v>52.380049999999997</v>
      </c>
      <c r="U8" s="5">
        <v>49.724670000000003</v>
      </c>
      <c r="V8" s="5" t="s">
        <v>31</v>
      </c>
    </row>
    <row r="9" spans="1:22" ht="15">
      <c r="A9" s="7" t="s">
        <v>4</v>
      </c>
      <c r="B9" s="6" t="s">
        <v>6</v>
      </c>
      <c r="C9" s="19">
        <v>31.224129999999999</v>
      </c>
      <c r="D9" s="19">
        <v>29.29072</v>
      </c>
      <c r="E9" s="19">
        <v>29.179089999999999</v>
      </c>
      <c r="F9" s="19">
        <v>31.585660000000001</v>
      </c>
      <c r="G9" s="19">
        <v>31.44061</v>
      </c>
      <c r="H9" s="19">
        <v>31.03565</v>
      </c>
      <c r="I9" s="19">
        <v>31.788170000000001</v>
      </c>
      <c r="J9" s="19">
        <v>31.098040000000001</v>
      </c>
      <c r="K9" s="19">
        <v>31.96923</v>
      </c>
      <c r="L9" s="19">
        <v>34.018410000000003</v>
      </c>
      <c r="M9" s="19">
        <v>34.554749999999999</v>
      </c>
      <c r="N9" s="19">
        <v>34.88326</v>
      </c>
      <c r="O9" s="19">
        <v>33.764389999999999</v>
      </c>
      <c r="P9" s="19">
        <v>34.08473</v>
      </c>
      <c r="Q9" s="19">
        <v>33.753579999999999</v>
      </c>
      <c r="R9" s="19">
        <v>32.056379999999997</v>
      </c>
      <c r="S9" s="19">
        <v>31.641100000000002</v>
      </c>
      <c r="T9" s="19">
        <v>31.31878</v>
      </c>
      <c r="U9" s="19">
        <v>31.87191</v>
      </c>
      <c r="V9" s="19">
        <v>31.726500000000001</v>
      </c>
    </row>
    <row r="10" spans="1:22" ht="15">
      <c r="A10" s="7" t="s">
        <v>14</v>
      </c>
      <c r="B10" s="6" t="s">
        <v>6</v>
      </c>
      <c r="C10" s="5" t="s">
        <v>31</v>
      </c>
      <c r="D10" s="5">
        <v>33.407580000000003</v>
      </c>
      <c r="E10" s="5" t="s">
        <v>31</v>
      </c>
      <c r="F10" s="5" t="s">
        <v>31</v>
      </c>
      <c r="G10" s="5">
        <v>29.913679999999999</v>
      </c>
      <c r="H10" s="5">
        <v>26.62829</v>
      </c>
      <c r="I10" s="5">
        <v>26.344329999999999</v>
      </c>
      <c r="J10" s="5">
        <v>24.712150000000001</v>
      </c>
      <c r="K10" s="5">
        <v>24.620709999999999</v>
      </c>
      <c r="L10" s="5">
        <v>23.589379999999998</v>
      </c>
      <c r="M10" s="19">
        <v>23.409960000000002</v>
      </c>
      <c r="N10" s="5">
        <v>24.01812</v>
      </c>
      <c r="O10" s="5">
        <v>21.675650000000001</v>
      </c>
      <c r="P10" s="5">
        <v>21.570270000000001</v>
      </c>
      <c r="Q10" s="5">
        <v>21.107890000000001</v>
      </c>
      <c r="R10" s="5">
        <v>20.25319</v>
      </c>
      <c r="S10" s="5">
        <v>21.264790000000001</v>
      </c>
      <c r="T10" s="5">
        <v>20.03482</v>
      </c>
      <c r="U10" s="5">
        <v>19.808140000000002</v>
      </c>
      <c r="V10" s="5" t="s">
        <v>31</v>
      </c>
    </row>
    <row r="11" spans="1:22" ht="15">
      <c r="A11" s="7" t="s">
        <v>21</v>
      </c>
      <c r="B11" s="6" t="s">
        <v>6</v>
      </c>
      <c r="C11" s="8" t="s">
        <v>31</v>
      </c>
      <c r="D11" s="8" t="s">
        <v>31</v>
      </c>
      <c r="E11" s="8" t="s">
        <v>31</v>
      </c>
      <c r="F11" s="8" t="s">
        <v>31</v>
      </c>
      <c r="G11" s="8" t="s">
        <v>31</v>
      </c>
      <c r="H11" s="8" t="s">
        <v>31</v>
      </c>
      <c r="I11" s="8" t="s">
        <v>31</v>
      </c>
      <c r="J11" s="8">
        <v>39.125540000000001</v>
      </c>
      <c r="K11" s="19">
        <v>7.9531999999999998</v>
      </c>
      <c r="L11" s="8">
        <v>6.3601700000000001</v>
      </c>
      <c r="M11" s="8">
        <v>6.6521800000000004</v>
      </c>
      <c r="N11" s="8">
        <v>8.8642800000000008</v>
      </c>
      <c r="O11" s="8">
        <v>7.24</v>
      </c>
      <c r="P11" s="8">
        <v>8.6379300000000008</v>
      </c>
      <c r="Q11" s="8">
        <v>15.02882</v>
      </c>
      <c r="R11" s="8">
        <v>8.9494500000000006</v>
      </c>
      <c r="S11" s="8">
        <v>9.6361299999999996</v>
      </c>
      <c r="T11" s="8">
        <v>6.4658899999999999</v>
      </c>
      <c r="U11" s="8">
        <v>8.16845</v>
      </c>
      <c r="V11" s="8" t="s">
        <v>31</v>
      </c>
    </row>
    <row r="12" spans="1:22" ht="13.5">
      <c r="A12" s="7" t="s">
        <v>8</v>
      </c>
      <c r="B12" s="6" t="s">
        <v>6</v>
      </c>
      <c r="C12" s="5">
        <v>64.751840000000001</v>
      </c>
      <c r="D12" s="5">
        <v>59.16554</v>
      </c>
      <c r="E12" s="5">
        <v>52.035989999999998</v>
      </c>
      <c r="F12" s="5">
        <v>53.884270000000001</v>
      </c>
      <c r="G12" s="5">
        <v>48.595660000000002</v>
      </c>
      <c r="H12" s="5">
        <v>44.150080000000003</v>
      </c>
      <c r="I12" s="5">
        <v>43.499029999999998</v>
      </c>
      <c r="J12" s="5">
        <v>44.554310000000001</v>
      </c>
      <c r="K12" s="5">
        <v>45.645789999999998</v>
      </c>
      <c r="L12" s="5">
        <v>50.026200000000003</v>
      </c>
      <c r="M12" s="5">
        <v>48.815809999999999</v>
      </c>
      <c r="N12" s="5">
        <v>44.147190000000002</v>
      </c>
      <c r="O12" s="5">
        <v>32.750419999999998</v>
      </c>
      <c r="P12" s="5">
        <v>38.306260000000002</v>
      </c>
      <c r="Q12" s="5">
        <v>47.221400000000003</v>
      </c>
      <c r="R12" s="5">
        <v>49.470590000000001</v>
      </c>
      <c r="S12" s="5">
        <v>46.360869999999998</v>
      </c>
      <c r="T12" s="5">
        <v>37.597099999999998</v>
      </c>
      <c r="U12" s="5" t="s">
        <v>31</v>
      </c>
      <c r="V12" s="5" t="s">
        <v>31</v>
      </c>
    </row>
    <row r="13" spans="1:22" ht="15">
      <c r="A13" s="7" t="s">
        <v>9</v>
      </c>
      <c r="B13" s="6" t="s">
        <v>6</v>
      </c>
      <c r="C13" s="8">
        <v>36.941830000000003</v>
      </c>
      <c r="D13" s="19">
        <v>38.66198</v>
      </c>
      <c r="E13" s="8">
        <v>36.921779999999998</v>
      </c>
      <c r="F13" s="8">
        <v>38.307200000000002</v>
      </c>
      <c r="G13" s="8">
        <v>39.014530000000001</v>
      </c>
      <c r="H13" s="19">
        <v>38.724760000000003</v>
      </c>
      <c r="I13" s="8">
        <v>38.633960000000002</v>
      </c>
      <c r="J13" s="8">
        <v>38.511009999999999</v>
      </c>
      <c r="K13" s="8">
        <v>38.148249999999997</v>
      </c>
      <c r="L13" s="8">
        <v>38.919899999999998</v>
      </c>
      <c r="M13" s="8">
        <v>38.710740000000001</v>
      </c>
      <c r="N13" s="19">
        <v>37.136069999999997</v>
      </c>
      <c r="O13" s="8">
        <v>35.149099999999997</v>
      </c>
      <c r="P13" s="8">
        <v>35.353479999999998</v>
      </c>
      <c r="Q13" s="8">
        <v>35.298389999999998</v>
      </c>
      <c r="R13" s="8">
        <v>34.34843</v>
      </c>
      <c r="S13" s="8">
        <v>34.810540000000003</v>
      </c>
      <c r="T13" s="8" t="s">
        <v>31</v>
      </c>
      <c r="U13" s="8" t="s">
        <v>31</v>
      </c>
      <c r="V13" s="8" t="s">
        <v>31</v>
      </c>
    </row>
    <row r="14" spans="1:22" ht="15">
      <c r="A14" s="7" t="s">
        <v>2</v>
      </c>
      <c r="B14" s="6" t="s">
        <v>6</v>
      </c>
      <c r="C14" s="8">
        <v>32.080359999999999</v>
      </c>
      <c r="D14" s="19">
        <v>31.39789</v>
      </c>
      <c r="E14" s="8">
        <v>31.444369999999999</v>
      </c>
      <c r="F14" s="19">
        <v>31.6402</v>
      </c>
      <c r="G14" s="8">
        <v>31.163489999999999</v>
      </c>
      <c r="H14" s="8">
        <v>30.524550000000001</v>
      </c>
      <c r="I14" s="8">
        <v>28.38467</v>
      </c>
      <c r="J14" s="8">
        <v>27.52543</v>
      </c>
      <c r="K14" s="8">
        <v>27.512609999999999</v>
      </c>
      <c r="L14" s="8">
        <v>28.40297</v>
      </c>
      <c r="M14" s="8">
        <v>29.817019999999999</v>
      </c>
      <c r="N14" s="8">
        <v>30.36544</v>
      </c>
      <c r="O14" s="8">
        <v>29.88719</v>
      </c>
      <c r="P14" s="19">
        <v>29.213460000000001</v>
      </c>
      <c r="Q14" s="19">
        <v>29.095849999999999</v>
      </c>
      <c r="R14" s="19">
        <v>28.705780000000001</v>
      </c>
      <c r="S14" s="19">
        <v>27.89113</v>
      </c>
      <c r="T14" s="19">
        <v>28.522449999999999</v>
      </c>
      <c r="U14" s="8" t="s">
        <v>31</v>
      </c>
      <c r="V14" s="8" t="s">
        <v>31</v>
      </c>
    </row>
    <row r="15" spans="1:22" ht="15">
      <c r="A15" s="7" t="s">
        <v>19</v>
      </c>
      <c r="B15" s="6" t="s">
        <v>6</v>
      </c>
      <c r="C15" s="8" t="s">
        <v>31</v>
      </c>
      <c r="D15" s="8" t="s">
        <v>31</v>
      </c>
      <c r="E15" s="8" t="s">
        <v>31</v>
      </c>
      <c r="F15" s="8" t="s">
        <v>31</v>
      </c>
      <c r="G15" s="8" t="s">
        <v>31</v>
      </c>
      <c r="H15" s="8" t="s">
        <v>31</v>
      </c>
      <c r="I15" s="8" t="s">
        <v>31</v>
      </c>
      <c r="J15" s="8" t="s">
        <v>31</v>
      </c>
      <c r="K15" s="8" t="s">
        <v>31</v>
      </c>
      <c r="L15" s="8" t="s">
        <v>31</v>
      </c>
      <c r="M15" s="8" t="s">
        <v>31</v>
      </c>
      <c r="N15" s="8" t="s">
        <v>31</v>
      </c>
      <c r="O15" s="8" t="s">
        <v>31</v>
      </c>
      <c r="P15" s="8" t="s">
        <v>31</v>
      </c>
      <c r="Q15" s="8" t="s">
        <v>31</v>
      </c>
      <c r="R15" s="8" t="s">
        <v>31</v>
      </c>
      <c r="S15" s="8" t="s">
        <v>31</v>
      </c>
      <c r="T15" s="8" t="s">
        <v>31</v>
      </c>
      <c r="U15" s="8" t="s">
        <v>31</v>
      </c>
      <c r="V15" s="19">
        <v>63.227879999999999</v>
      </c>
    </row>
    <row r="16" spans="1:22" ht="15">
      <c r="A16" s="7" t="s">
        <v>26</v>
      </c>
      <c r="B16" s="6" t="s">
        <v>6</v>
      </c>
      <c r="C16" s="5" t="s">
        <v>31</v>
      </c>
      <c r="D16" s="5">
        <v>72.670010000000005</v>
      </c>
      <c r="E16" s="5">
        <v>84.509960000000007</v>
      </c>
      <c r="F16" s="5" t="s">
        <v>31</v>
      </c>
      <c r="G16" s="5" t="s">
        <v>31</v>
      </c>
      <c r="H16" s="5" t="s">
        <v>31</v>
      </c>
      <c r="I16" s="5" t="s">
        <v>31</v>
      </c>
      <c r="J16" s="5" t="s">
        <v>31</v>
      </c>
      <c r="K16" s="5" t="s">
        <v>31</v>
      </c>
      <c r="L16" s="5" t="s">
        <v>31</v>
      </c>
      <c r="M16" s="5" t="s">
        <v>31</v>
      </c>
      <c r="N16" s="5" t="s">
        <v>31</v>
      </c>
      <c r="O16" s="5" t="s">
        <v>31</v>
      </c>
      <c r="P16" s="5" t="s">
        <v>31</v>
      </c>
      <c r="Q16" s="5" t="s">
        <v>31</v>
      </c>
      <c r="R16" s="5" t="s">
        <v>31</v>
      </c>
      <c r="S16" s="5" t="s">
        <v>31</v>
      </c>
      <c r="T16" s="19">
        <v>84.858270000000005</v>
      </c>
      <c r="U16" s="5">
        <v>82.337450000000004</v>
      </c>
      <c r="V16" s="5">
        <v>89.492540000000005</v>
      </c>
    </row>
    <row r="17" spans="1:22" ht="15">
      <c r="A17" s="7" t="s">
        <v>13</v>
      </c>
      <c r="B17" s="6" t="s">
        <v>6</v>
      </c>
      <c r="C17" s="8" t="s">
        <v>31</v>
      </c>
      <c r="D17" s="8" t="s">
        <v>31</v>
      </c>
      <c r="E17" s="8" t="s">
        <v>31</v>
      </c>
      <c r="F17" s="8" t="s">
        <v>31</v>
      </c>
      <c r="G17" s="8" t="s">
        <v>31</v>
      </c>
      <c r="H17" s="8" t="s">
        <v>31</v>
      </c>
      <c r="I17" s="8">
        <v>50.67633</v>
      </c>
      <c r="J17" s="8">
        <v>46.973790000000001</v>
      </c>
      <c r="K17" s="8">
        <v>44.268129999999999</v>
      </c>
      <c r="L17" s="8">
        <v>42.001179999999998</v>
      </c>
      <c r="M17" s="8">
        <v>42.14743</v>
      </c>
      <c r="N17" s="8">
        <v>41.564030000000002</v>
      </c>
      <c r="O17" s="8">
        <v>41.90484</v>
      </c>
      <c r="P17" s="8">
        <v>42.546030000000002</v>
      </c>
      <c r="Q17" s="8">
        <v>41.441450000000003</v>
      </c>
      <c r="R17" s="19">
        <v>39.714030000000001</v>
      </c>
      <c r="S17" s="8">
        <v>37.979419999999998</v>
      </c>
      <c r="T17" s="19">
        <v>35.232080000000003</v>
      </c>
      <c r="U17" s="8" t="s">
        <v>31</v>
      </c>
      <c r="V17" s="8" t="s">
        <v>31</v>
      </c>
    </row>
    <row r="18" spans="1:22" ht="15">
      <c r="A18" s="7" t="s">
        <v>3</v>
      </c>
      <c r="B18" s="6" t="s">
        <v>6</v>
      </c>
      <c r="C18" s="19">
        <v>19.642219999999998</v>
      </c>
      <c r="D18" s="19">
        <v>19.581880000000002</v>
      </c>
      <c r="E18" s="19">
        <v>19.011859999999999</v>
      </c>
      <c r="F18" s="19">
        <v>18.363600000000002</v>
      </c>
      <c r="G18" s="19">
        <v>18.016639999999999</v>
      </c>
      <c r="H18" s="19">
        <v>18.0746</v>
      </c>
      <c r="I18" s="19">
        <v>16.759599999999999</v>
      </c>
      <c r="J18" s="19">
        <v>16.18477</v>
      </c>
      <c r="K18" s="19">
        <v>15.63012</v>
      </c>
      <c r="L18" s="19">
        <v>15.619730000000001</v>
      </c>
      <c r="M18" s="19">
        <v>17.66628</v>
      </c>
      <c r="N18" s="19">
        <v>17.172630000000002</v>
      </c>
      <c r="O18" s="19">
        <v>16.407830000000001</v>
      </c>
      <c r="P18" s="19">
        <v>16.83999</v>
      </c>
      <c r="Q18" s="19">
        <v>17.298539999999999</v>
      </c>
      <c r="R18" s="19">
        <v>16.015509999999999</v>
      </c>
      <c r="S18" s="19">
        <v>15.41297</v>
      </c>
      <c r="T18" s="19">
        <v>15.016540000000001</v>
      </c>
      <c r="U18" s="19">
        <v>14.999879999999999</v>
      </c>
      <c r="V18" s="8" t="s">
        <v>31</v>
      </c>
    </row>
    <row r="19" spans="1:22" ht="15">
      <c r="A19" s="7" t="s">
        <v>0</v>
      </c>
      <c r="B19" s="6" t="s">
        <v>6</v>
      </c>
      <c r="C19" s="8" t="s">
        <v>31</v>
      </c>
      <c r="D19" s="8" t="s">
        <v>31</v>
      </c>
      <c r="E19" s="8" t="s">
        <v>31</v>
      </c>
      <c r="F19" s="8">
        <v>32.14029</v>
      </c>
      <c r="G19" s="8" t="s">
        <v>31</v>
      </c>
      <c r="H19" s="8">
        <v>21.499400000000001</v>
      </c>
      <c r="I19" s="8" t="s">
        <v>31</v>
      </c>
      <c r="J19" s="8">
        <v>2.4432999999999998</v>
      </c>
      <c r="K19" s="8" t="s">
        <v>31</v>
      </c>
      <c r="L19" s="8">
        <v>30.671410000000002</v>
      </c>
      <c r="M19" s="8">
        <v>27.121210000000001</v>
      </c>
      <c r="N19" s="8">
        <v>36.418860000000002</v>
      </c>
      <c r="O19" s="8">
        <v>41.385060000000003</v>
      </c>
      <c r="P19" s="8">
        <v>29.677440000000001</v>
      </c>
      <c r="Q19" s="8" t="s">
        <v>31</v>
      </c>
      <c r="R19" s="19">
        <v>12.341559999999999</v>
      </c>
      <c r="S19" s="19">
        <v>35.765700000000002</v>
      </c>
      <c r="T19" s="19">
        <v>28.770499999999998</v>
      </c>
      <c r="U19" s="8" t="s">
        <v>31</v>
      </c>
      <c r="V19" s="8" t="s">
        <v>31</v>
      </c>
    </row>
    <row r="20" spans="1:22" ht="15">
      <c r="A20" s="7" t="s">
        <v>24</v>
      </c>
      <c r="B20" s="6" t="s">
        <v>6</v>
      </c>
      <c r="C20" s="5">
        <v>61.261940000000003</v>
      </c>
      <c r="D20" s="5">
        <v>63.017220000000002</v>
      </c>
      <c r="E20" s="5">
        <v>59.053559999999997</v>
      </c>
      <c r="F20" s="5">
        <v>55.466659999999997</v>
      </c>
      <c r="G20" s="5">
        <v>56.10812</v>
      </c>
      <c r="H20" s="19">
        <v>50.342239999999997</v>
      </c>
      <c r="I20" s="5">
        <v>49.183160000000001</v>
      </c>
      <c r="J20" s="5">
        <v>49.755629999999996</v>
      </c>
      <c r="K20" s="19">
        <v>54.519089999999998</v>
      </c>
      <c r="L20" s="5">
        <v>58.085900000000002</v>
      </c>
      <c r="M20" s="5">
        <v>56.322090000000003</v>
      </c>
      <c r="N20" s="5">
        <v>62.342320000000001</v>
      </c>
      <c r="O20" s="5">
        <v>63.006050000000002</v>
      </c>
      <c r="P20" s="5">
        <v>67.815280000000001</v>
      </c>
      <c r="Q20" s="5">
        <v>70.690219999999997</v>
      </c>
      <c r="R20" s="19">
        <v>71.771910000000005</v>
      </c>
      <c r="S20" s="19">
        <v>70.289820000000006</v>
      </c>
      <c r="T20" s="19">
        <v>67.35472</v>
      </c>
      <c r="U20" s="5" t="s">
        <v>31</v>
      </c>
      <c r="V20" s="5" t="s">
        <v>31</v>
      </c>
    </row>
    <row r="21" spans="1:22" ht="15">
      <c r="A21" s="7" t="s">
        <v>7</v>
      </c>
      <c r="B21" s="6" t="s">
        <v>6</v>
      </c>
      <c r="C21" s="19">
        <v>24.901520000000001</v>
      </c>
      <c r="D21" s="19">
        <v>23.94088</v>
      </c>
      <c r="E21" s="19">
        <v>24.957090000000001</v>
      </c>
      <c r="F21" s="19">
        <v>25.380220000000001</v>
      </c>
      <c r="G21" s="19">
        <v>23.855519999999999</v>
      </c>
      <c r="H21" s="19">
        <v>23.138290000000001</v>
      </c>
      <c r="I21" s="19">
        <v>23.024789999999999</v>
      </c>
      <c r="J21" s="19">
        <v>23.072130000000001</v>
      </c>
      <c r="K21" s="19">
        <v>24.7959</v>
      </c>
      <c r="L21" s="8">
        <v>25.408989999999999</v>
      </c>
      <c r="M21" s="8">
        <v>27.39517</v>
      </c>
      <c r="N21" s="8">
        <v>26.7468</v>
      </c>
      <c r="O21" s="8">
        <v>24.902989999999999</v>
      </c>
      <c r="P21" s="8">
        <v>23.849399999999999</v>
      </c>
      <c r="Q21" s="8">
        <v>22.832450000000001</v>
      </c>
      <c r="R21" s="8">
        <v>22.962949999999999</v>
      </c>
      <c r="S21" s="8">
        <v>23.663180000000001</v>
      </c>
      <c r="T21" s="8">
        <v>22.683700000000002</v>
      </c>
      <c r="U21" s="8">
        <v>21.583220000000001</v>
      </c>
      <c r="V21" s="8" t="s">
        <v>31</v>
      </c>
    </row>
    <row r="22" spans="1:22" ht="13.5">
      <c r="A22" s="7" t="s">
        <v>17</v>
      </c>
      <c r="B22" s="6" t="s">
        <v>6</v>
      </c>
      <c r="C22" s="5">
        <v>51.135460000000002</v>
      </c>
      <c r="D22" s="5">
        <v>54.80742</v>
      </c>
      <c r="E22" s="5">
        <v>57.218789999999998</v>
      </c>
      <c r="F22" s="5">
        <v>58.430570000000003</v>
      </c>
      <c r="G22" s="5">
        <v>59.608310000000003</v>
      </c>
      <c r="H22" s="5">
        <v>60.634239999999998</v>
      </c>
      <c r="I22" s="5">
        <v>61.945390000000003</v>
      </c>
      <c r="J22" s="5">
        <v>61.099110000000003</v>
      </c>
      <c r="K22" s="5">
        <v>62.618470000000002</v>
      </c>
      <c r="L22" s="5">
        <v>64.720399999999998</v>
      </c>
      <c r="M22" s="5">
        <v>66.460769999999997</v>
      </c>
      <c r="N22" s="5">
        <v>70.349220000000003</v>
      </c>
      <c r="O22" s="5">
        <v>67.07593</v>
      </c>
      <c r="P22" s="5">
        <v>67.839730000000003</v>
      </c>
      <c r="Q22" s="5">
        <v>67.644599999999997</v>
      </c>
      <c r="R22" s="5">
        <v>69.220380000000006</v>
      </c>
      <c r="S22" s="5">
        <v>69.518029999999996</v>
      </c>
      <c r="T22" s="5">
        <v>68.170230000000004</v>
      </c>
      <c r="U22" s="5">
        <v>66.167169999999999</v>
      </c>
      <c r="V22" s="5" t="s">
        <v>31</v>
      </c>
    </row>
    <row r="23" spans="1:22" ht="13.5">
      <c r="A23" s="7" t="s">
        <v>22</v>
      </c>
      <c r="B23" s="6" t="s">
        <v>6</v>
      </c>
      <c r="C23" s="8" t="s">
        <v>31</v>
      </c>
      <c r="D23" s="8" t="s">
        <v>31</v>
      </c>
      <c r="E23" s="8" t="s">
        <v>31</v>
      </c>
      <c r="F23" s="8" t="s">
        <v>31</v>
      </c>
      <c r="G23" s="8" t="s">
        <v>31</v>
      </c>
      <c r="H23" s="8" t="s">
        <v>31</v>
      </c>
      <c r="I23" s="8" t="s">
        <v>31</v>
      </c>
      <c r="J23" s="8" t="s">
        <v>31</v>
      </c>
      <c r="K23" s="8" t="s">
        <v>31</v>
      </c>
      <c r="L23" s="8" t="s">
        <v>31</v>
      </c>
      <c r="M23" s="8" t="s">
        <v>31</v>
      </c>
      <c r="N23" s="8" t="s">
        <v>31</v>
      </c>
      <c r="O23" s="8" t="s">
        <v>31</v>
      </c>
      <c r="P23" s="8" t="s">
        <v>31</v>
      </c>
      <c r="Q23" s="8" t="s">
        <v>31</v>
      </c>
      <c r="R23" s="8" t="s">
        <v>31</v>
      </c>
      <c r="S23" s="8" t="s">
        <v>31</v>
      </c>
      <c r="T23" s="8" t="s">
        <v>31</v>
      </c>
      <c r="U23" s="8" t="s">
        <v>31</v>
      </c>
      <c r="V23" s="8" t="s">
        <v>31</v>
      </c>
    </row>
    <row r="24" spans="1:22" ht="13.5">
      <c r="A24" s="7" t="s">
        <v>1</v>
      </c>
      <c r="B24" s="6" t="s">
        <v>6</v>
      </c>
      <c r="C24" s="8">
        <v>42.156149999999997</v>
      </c>
      <c r="D24" s="8">
        <v>40.2742</v>
      </c>
      <c r="E24" s="8">
        <v>38.405290000000001</v>
      </c>
      <c r="F24" s="8">
        <v>42.276589999999999</v>
      </c>
      <c r="G24" s="8">
        <v>41.771889999999999</v>
      </c>
      <c r="H24" s="8">
        <v>37.876010000000001</v>
      </c>
      <c r="I24" s="8">
        <v>36.410040000000002</v>
      </c>
      <c r="J24" s="8">
        <v>36.389189999999999</v>
      </c>
      <c r="K24" s="8">
        <v>34.890059999999998</v>
      </c>
      <c r="L24" s="8">
        <v>29.883389999999999</v>
      </c>
      <c r="M24" s="8">
        <v>40.377389999999998</v>
      </c>
      <c r="N24" s="8">
        <v>40.222499999999997</v>
      </c>
      <c r="O24" s="8">
        <v>38.050609999999999</v>
      </c>
      <c r="P24" s="8">
        <v>38.535589999999999</v>
      </c>
      <c r="Q24" s="8">
        <v>39.331809999999997</v>
      </c>
      <c r="R24" s="8">
        <v>37.092480000000002</v>
      </c>
      <c r="S24" s="8" t="s">
        <v>31</v>
      </c>
      <c r="T24" s="8" t="s">
        <v>31</v>
      </c>
      <c r="U24" s="8" t="s">
        <v>31</v>
      </c>
      <c r="V24" s="8" t="s">
        <v>31</v>
      </c>
    </row>
    <row r="25" spans="1:22" ht="15">
      <c r="A25" s="7" t="s">
        <v>23</v>
      </c>
      <c r="B25" s="6" t="s">
        <v>6</v>
      </c>
      <c r="C25" s="5" t="s">
        <v>31</v>
      </c>
      <c r="D25" s="5" t="s">
        <v>31</v>
      </c>
      <c r="E25" s="19">
        <v>36.38241</v>
      </c>
      <c r="F25" s="5" t="s">
        <v>31</v>
      </c>
      <c r="G25" s="5">
        <v>34.049630000000001</v>
      </c>
      <c r="H25" s="5">
        <v>35.60633</v>
      </c>
      <c r="I25" s="5">
        <v>38.192549999999997</v>
      </c>
      <c r="J25" s="5">
        <v>40.387230000000002</v>
      </c>
      <c r="K25" s="5">
        <v>45.694130000000001</v>
      </c>
      <c r="L25" s="5">
        <v>45.138010000000001</v>
      </c>
      <c r="M25" s="5">
        <v>44.443669999999997</v>
      </c>
      <c r="N25" s="5">
        <v>44.52928</v>
      </c>
      <c r="O25" s="5">
        <v>43.053870000000003</v>
      </c>
      <c r="P25" s="5">
        <v>45.376370000000001</v>
      </c>
      <c r="Q25" s="5">
        <v>42.894919999999999</v>
      </c>
      <c r="R25" s="5">
        <v>43.869370000000004</v>
      </c>
      <c r="S25" s="5">
        <v>44.611849999999997</v>
      </c>
      <c r="T25" s="19">
        <v>46.024729999999998</v>
      </c>
      <c r="U25" s="5" t="s">
        <v>31</v>
      </c>
      <c r="V25" s="5" t="s">
        <v>31</v>
      </c>
    </row>
    <row r="26" spans="1:22" ht="15">
      <c r="A26" s="7" t="s">
        <v>16</v>
      </c>
      <c r="B26" s="6" t="s">
        <v>6</v>
      </c>
      <c r="C26" s="8">
        <v>47.711500000000001</v>
      </c>
      <c r="D26" s="8">
        <v>50.603180000000002</v>
      </c>
      <c r="E26" s="8">
        <v>48.002580000000002</v>
      </c>
      <c r="F26" s="8">
        <v>50.567189999999997</v>
      </c>
      <c r="G26" s="19">
        <v>57.018009999999997</v>
      </c>
      <c r="H26" s="19">
        <v>56.962380000000003</v>
      </c>
      <c r="I26" s="19">
        <v>50.135959999999997</v>
      </c>
      <c r="J26" s="19">
        <v>48.630789999999998</v>
      </c>
      <c r="K26" s="19">
        <v>47.069540000000003</v>
      </c>
      <c r="L26" s="19">
        <v>42.043300000000002</v>
      </c>
      <c r="M26" s="8">
        <v>46.431220000000003</v>
      </c>
      <c r="N26" s="8">
        <v>43.11797</v>
      </c>
      <c r="O26" s="8">
        <v>41.852400000000003</v>
      </c>
      <c r="P26" s="8">
        <v>40.652470000000001</v>
      </c>
      <c r="Q26" s="8">
        <v>39.32085</v>
      </c>
      <c r="R26" s="8">
        <v>37.410249999999998</v>
      </c>
      <c r="S26" s="8">
        <v>38.46687</v>
      </c>
      <c r="T26" s="8">
        <v>35.121540000000003</v>
      </c>
      <c r="U26" s="8">
        <v>33.606589999999997</v>
      </c>
      <c r="V26" s="8" t="s">
        <v>31</v>
      </c>
    </row>
    <row r="27" spans="1:22" ht="15">
      <c r="A27" s="7" t="s">
        <v>15</v>
      </c>
      <c r="B27" s="6" t="s">
        <v>6</v>
      </c>
      <c r="C27" s="5" t="s">
        <v>31</v>
      </c>
      <c r="D27" s="5" t="s">
        <v>31</v>
      </c>
      <c r="E27" s="5" t="s">
        <v>31</v>
      </c>
      <c r="F27" s="5" t="s">
        <v>31</v>
      </c>
      <c r="G27" s="5" t="s">
        <v>31</v>
      </c>
      <c r="H27" s="5" t="s">
        <v>31</v>
      </c>
      <c r="I27" s="5" t="s">
        <v>31</v>
      </c>
      <c r="J27" s="5" t="s">
        <v>31</v>
      </c>
      <c r="K27" s="5" t="s">
        <v>31</v>
      </c>
      <c r="L27" s="5" t="s">
        <v>31</v>
      </c>
      <c r="M27" s="5" t="s">
        <v>31</v>
      </c>
      <c r="N27" s="5" t="s">
        <v>31</v>
      </c>
      <c r="O27" s="5" t="s">
        <v>31</v>
      </c>
      <c r="P27" s="5" t="s">
        <v>31</v>
      </c>
      <c r="Q27" s="5" t="s">
        <v>31</v>
      </c>
      <c r="R27" s="19">
        <v>25.714289999999998</v>
      </c>
      <c r="S27" s="5" t="s">
        <v>31</v>
      </c>
      <c r="T27" s="5" t="s">
        <v>31</v>
      </c>
      <c r="U27" s="5" t="s">
        <v>31</v>
      </c>
      <c r="V27" s="5" t="s">
        <v>31</v>
      </c>
    </row>
    <row r="28" spans="1:22" ht="15">
      <c r="A28" s="7" t="s">
        <v>10</v>
      </c>
      <c r="B28" s="6" t="s">
        <v>6</v>
      </c>
      <c r="C28" s="8">
        <v>29.202249999999999</v>
      </c>
      <c r="D28" s="8">
        <v>30.229150000000001</v>
      </c>
      <c r="E28" s="8">
        <v>28.863610000000001</v>
      </c>
      <c r="F28" s="8">
        <v>28.884219999999999</v>
      </c>
      <c r="G28" s="8">
        <v>31.748760000000001</v>
      </c>
      <c r="H28" s="8">
        <v>32.916670000000003</v>
      </c>
      <c r="I28" s="8">
        <v>32.728349999999999</v>
      </c>
      <c r="J28" s="8">
        <v>31.868590000000001</v>
      </c>
      <c r="K28" s="8">
        <v>30.92183</v>
      </c>
      <c r="L28" s="8">
        <v>30.663599999999999</v>
      </c>
      <c r="M28" s="8">
        <v>32.55386</v>
      </c>
      <c r="N28" s="19">
        <v>32.278410000000001</v>
      </c>
      <c r="O28" s="8">
        <v>30.452120000000001</v>
      </c>
      <c r="P28" s="19">
        <v>28.67437</v>
      </c>
      <c r="Q28" s="8">
        <v>29.123709999999999</v>
      </c>
      <c r="R28" s="19">
        <v>28.363440000000001</v>
      </c>
      <c r="S28" s="8">
        <v>27.667739999999998</v>
      </c>
      <c r="T28" s="19">
        <v>26.26322</v>
      </c>
      <c r="U28" s="8" t="s">
        <v>31</v>
      </c>
      <c r="V28" s="8" t="s">
        <v>31</v>
      </c>
    </row>
    <row r="29" spans="1:22" ht="15">
      <c r="A29" s="7" t="s">
        <v>11</v>
      </c>
      <c r="B29" s="6" t="s">
        <v>6</v>
      </c>
      <c r="C29" s="19">
        <v>28.36553</v>
      </c>
      <c r="D29" s="19">
        <v>26.238440000000001</v>
      </c>
      <c r="E29" s="19">
        <v>27.791730000000001</v>
      </c>
      <c r="F29" s="19">
        <v>29.807320000000001</v>
      </c>
      <c r="G29" s="19">
        <v>30.747789999999998</v>
      </c>
      <c r="H29" s="19">
        <v>31.56033</v>
      </c>
      <c r="I29" s="19">
        <v>30.794080000000001</v>
      </c>
      <c r="J29" s="19">
        <v>29.859220000000001</v>
      </c>
      <c r="K29" s="19">
        <v>29.168109999999999</v>
      </c>
      <c r="L29" s="19">
        <v>30.38935</v>
      </c>
      <c r="M29" s="19">
        <v>32.661020000000001</v>
      </c>
      <c r="N29" s="19">
        <v>32.6126</v>
      </c>
      <c r="O29" s="19">
        <v>31.267219999999998</v>
      </c>
      <c r="P29" s="19">
        <v>29.636310000000002</v>
      </c>
      <c r="Q29" s="19">
        <v>27.53435</v>
      </c>
      <c r="R29" s="19">
        <v>25.94406</v>
      </c>
      <c r="S29" s="19">
        <v>25.284690000000001</v>
      </c>
      <c r="T29" s="19">
        <v>23.556429999999999</v>
      </c>
      <c r="U29" s="19">
        <v>22.776109999999999</v>
      </c>
      <c r="V29" s="8" t="s">
        <v>31</v>
      </c>
    </row>
    <row r="30" spans="1:22" ht="13.5">
      <c r="A30" s="7" t="s">
        <v>25</v>
      </c>
      <c r="B30" s="6" t="s">
        <v>6</v>
      </c>
      <c r="C30" s="5" t="s">
        <v>31</v>
      </c>
      <c r="D30" s="5" t="s">
        <v>31</v>
      </c>
      <c r="E30" s="5" t="s">
        <v>31</v>
      </c>
      <c r="F30" s="5">
        <v>74.11</v>
      </c>
      <c r="G30" s="5" t="s">
        <v>31</v>
      </c>
      <c r="H30" s="5" t="s">
        <v>31</v>
      </c>
      <c r="I30" s="5" t="s">
        <v>31</v>
      </c>
      <c r="J30" s="5" t="s">
        <v>31</v>
      </c>
      <c r="K30" s="5" t="s">
        <v>31</v>
      </c>
      <c r="L30" s="5" t="s">
        <v>31</v>
      </c>
      <c r="M30" s="5" t="s">
        <v>31</v>
      </c>
      <c r="N30" s="5" t="s">
        <v>31</v>
      </c>
      <c r="O30" s="5">
        <v>64.473309999999998</v>
      </c>
      <c r="P30" s="5" t="s">
        <v>31</v>
      </c>
      <c r="Q30" s="5">
        <v>55.870539999999998</v>
      </c>
      <c r="R30" s="5" t="s">
        <v>31</v>
      </c>
      <c r="S30" s="5">
        <v>33.025880000000001</v>
      </c>
      <c r="T30" s="5" t="s">
        <v>31</v>
      </c>
      <c r="U30" s="5">
        <v>26.930409999999998</v>
      </c>
      <c r="V30" s="5" t="s">
        <v>31</v>
      </c>
    </row>
    <row r="31" spans="1:22" ht="15">
      <c r="A31" s="19" t="s">
        <v>66</v>
      </c>
    </row>
  </sheetData>
  <mergeCells count="3">
    <mergeCell ref="A3:B3"/>
    <mergeCell ref="C3:V3"/>
    <mergeCell ref="A4:B4"/>
  </mergeCells>
  <pageMargins left="0.75" right="0.75" top="1" bottom="1" header="0.5" footer="0.5"/>
  <pageSetup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6"/>
  <sheetViews>
    <sheetView workbookViewId="0">
      <pane xSplit="1" ySplit="6" topLeftCell="B7" activePane="bottomRight" state="frozenSplit"/>
      <selection pane="topRight" activeCell="F1" sqref="F1"/>
      <selection pane="bottomLeft" activeCell="A7" sqref="A7"/>
      <selection pane="bottomRight"/>
    </sheetView>
  </sheetViews>
  <sheetFormatPr defaultRowHeight="15"/>
  <cols>
    <col min="1" max="1" width="34.28515625" style="32" customWidth="1"/>
    <col min="2" max="25" width="12" style="32" customWidth="1"/>
    <col min="26" max="16384" width="9.140625" style="32"/>
  </cols>
  <sheetData>
    <row r="1" spans="1:26" ht="18.75">
      <c r="A1" s="31" t="s">
        <v>68</v>
      </c>
    </row>
    <row r="2" spans="1:26" ht="18.75">
      <c r="A2" s="31" t="s">
        <v>69</v>
      </c>
      <c r="B2" s="33" t="s">
        <v>70</v>
      </c>
    </row>
    <row r="3" spans="1:26" ht="15.75">
      <c r="A3" s="34" t="s">
        <v>71</v>
      </c>
      <c r="B3" s="33"/>
    </row>
    <row r="6" spans="1:26">
      <c r="B6" s="32" t="s">
        <v>18</v>
      </c>
      <c r="C6" s="32" t="s">
        <v>12</v>
      </c>
      <c r="D6" s="32" t="s">
        <v>20</v>
      </c>
      <c r="E6" s="32" t="s">
        <v>4</v>
      </c>
      <c r="F6" s="32" t="s">
        <v>14</v>
      </c>
      <c r="G6" s="32" t="s">
        <v>21</v>
      </c>
      <c r="H6" s="32" t="s">
        <v>8</v>
      </c>
      <c r="I6" s="32" t="s">
        <v>9</v>
      </c>
      <c r="J6" s="32" t="s">
        <v>2</v>
      </c>
      <c r="K6" s="32" t="s">
        <v>19</v>
      </c>
      <c r="L6" s="32" t="s">
        <v>26</v>
      </c>
      <c r="M6" s="32" t="s">
        <v>13</v>
      </c>
      <c r="N6" s="32" t="s">
        <v>3</v>
      </c>
      <c r="O6" s="32" t="s">
        <v>0</v>
      </c>
      <c r="P6" s="32" t="s">
        <v>24</v>
      </c>
      <c r="Q6" s="32" t="s">
        <v>17</v>
      </c>
      <c r="R6" s="32" t="s">
        <v>22</v>
      </c>
      <c r="S6" s="32" t="s">
        <v>1</v>
      </c>
      <c r="T6" s="32" t="s">
        <v>23</v>
      </c>
      <c r="U6" s="32" t="s">
        <v>7</v>
      </c>
      <c r="V6" s="32" t="s">
        <v>16</v>
      </c>
      <c r="W6" s="32" t="s">
        <v>15</v>
      </c>
      <c r="X6" s="32" t="s">
        <v>10</v>
      </c>
      <c r="Y6" s="32" t="s">
        <v>11</v>
      </c>
      <c r="Z6" s="32" t="s">
        <v>25</v>
      </c>
    </row>
    <row r="7" spans="1:26">
      <c r="A7" s="32">
        <v>2006</v>
      </c>
      <c r="B7" s="32">
        <v>6.63</v>
      </c>
      <c r="C7" s="32">
        <v>9.09</v>
      </c>
      <c r="D7" s="32">
        <v>7.39</v>
      </c>
      <c r="E7" s="32">
        <v>9.07</v>
      </c>
      <c r="F7" s="32">
        <v>2.97</v>
      </c>
      <c r="G7" s="32">
        <v>6.4</v>
      </c>
      <c r="H7" s="32">
        <v>7.74</v>
      </c>
      <c r="I7" s="32">
        <v>8.07</v>
      </c>
      <c r="J7" s="32">
        <v>8.82</v>
      </c>
      <c r="K7" s="32">
        <v>7.68</v>
      </c>
      <c r="L7" s="32">
        <v>6.41</v>
      </c>
      <c r="M7" s="32">
        <v>7.73</v>
      </c>
      <c r="N7" s="32">
        <v>8.15</v>
      </c>
      <c r="O7" s="32">
        <v>5.98</v>
      </c>
      <c r="P7" s="32">
        <v>6.67</v>
      </c>
      <c r="Q7" s="32">
        <v>5.0199999999999996</v>
      </c>
      <c r="R7" s="32">
        <v>1.92</v>
      </c>
      <c r="S7" s="32">
        <v>5.89</v>
      </c>
      <c r="T7" s="32">
        <v>7.91</v>
      </c>
      <c r="U7" s="32">
        <v>7.88</v>
      </c>
      <c r="V7" s="32">
        <v>5.7</v>
      </c>
      <c r="W7" s="32">
        <v>2.42</v>
      </c>
      <c r="X7" s="32">
        <v>8.08</v>
      </c>
      <c r="Y7" s="32">
        <v>8.2200000000000006</v>
      </c>
      <c r="Z7" s="32">
        <v>2.75</v>
      </c>
    </row>
    <row r="8" spans="1:26">
      <c r="A8" s="32">
        <v>2008</v>
      </c>
      <c r="B8" s="32">
        <v>6.63</v>
      </c>
      <c r="C8" s="32">
        <v>9.09</v>
      </c>
      <c r="D8" s="32">
        <v>7.39</v>
      </c>
      <c r="E8" s="32">
        <v>9.07</v>
      </c>
      <c r="F8" s="32">
        <v>3.04</v>
      </c>
      <c r="G8" s="32">
        <v>6.54</v>
      </c>
      <c r="H8" s="32">
        <v>7.58</v>
      </c>
      <c r="I8" s="32">
        <v>8.07</v>
      </c>
      <c r="J8" s="32">
        <v>8.82</v>
      </c>
      <c r="K8" s="32">
        <v>7.8</v>
      </c>
      <c r="L8" s="32">
        <v>6.34</v>
      </c>
      <c r="M8" s="32">
        <v>7.98</v>
      </c>
      <c r="N8" s="32">
        <v>8.25</v>
      </c>
      <c r="O8" s="32">
        <v>6.36</v>
      </c>
      <c r="P8" s="32">
        <v>6.78</v>
      </c>
      <c r="Q8" s="32">
        <v>4.4800000000000004</v>
      </c>
      <c r="R8" s="32">
        <v>1.9</v>
      </c>
      <c r="S8" s="32">
        <v>5.89</v>
      </c>
      <c r="T8" s="32">
        <v>7.91</v>
      </c>
      <c r="U8" s="32">
        <v>8.01</v>
      </c>
      <c r="V8" s="32">
        <v>5.69</v>
      </c>
      <c r="W8" s="32">
        <v>2.6</v>
      </c>
      <c r="X8" s="32">
        <v>8.15</v>
      </c>
      <c r="Y8" s="32">
        <v>8.2200000000000006</v>
      </c>
      <c r="Z8" s="32">
        <v>2.5299999999999998</v>
      </c>
    </row>
    <row r="9" spans="1:26">
      <c r="A9" s="32">
        <v>2010</v>
      </c>
      <c r="B9" s="32">
        <v>6.84</v>
      </c>
      <c r="C9" s="32">
        <v>9.2200000000000006</v>
      </c>
      <c r="D9" s="32">
        <v>7.12</v>
      </c>
      <c r="E9" s="32">
        <v>9.08</v>
      </c>
      <c r="F9" s="32">
        <v>3.14</v>
      </c>
      <c r="G9" s="32">
        <v>6.55</v>
      </c>
      <c r="H9" s="32">
        <v>7.68</v>
      </c>
      <c r="I9" s="32">
        <v>7.77</v>
      </c>
      <c r="J9" s="32">
        <v>8.3800000000000008</v>
      </c>
      <c r="K9" s="32">
        <v>7.28</v>
      </c>
      <c r="L9" s="32">
        <v>6.53</v>
      </c>
      <c r="M9" s="32">
        <v>7.83</v>
      </c>
      <c r="N9" s="32">
        <v>8.08</v>
      </c>
      <c r="O9" s="32">
        <v>6.19</v>
      </c>
      <c r="P9" s="32">
        <v>6.93</v>
      </c>
      <c r="Q9" s="32">
        <v>4.26</v>
      </c>
      <c r="R9" s="32">
        <v>1.84</v>
      </c>
      <c r="S9" s="32">
        <v>5.89</v>
      </c>
      <c r="T9" s="32">
        <v>7.79</v>
      </c>
      <c r="U9" s="32">
        <v>8.11</v>
      </c>
      <c r="V9" s="32">
        <v>5.73</v>
      </c>
      <c r="W9" s="32">
        <v>2.52</v>
      </c>
      <c r="X9" s="32">
        <v>8.16</v>
      </c>
      <c r="Y9" s="32">
        <v>8.18</v>
      </c>
      <c r="Z9" s="32">
        <v>2.94</v>
      </c>
    </row>
    <row r="10" spans="1:26">
      <c r="A10" s="32">
        <v>2011</v>
      </c>
      <c r="B10" s="32">
        <v>6.84</v>
      </c>
      <c r="C10" s="32">
        <v>9.2200000000000006</v>
      </c>
      <c r="D10" s="32">
        <v>7.12</v>
      </c>
      <c r="E10" s="32">
        <v>9.08</v>
      </c>
      <c r="F10" s="32">
        <v>3.14</v>
      </c>
      <c r="G10" s="32">
        <v>6.63</v>
      </c>
      <c r="H10" s="32">
        <v>7.61</v>
      </c>
      <c r="I10" s="32">
        <v>7.77</v>
      </c>
      <c r="J10" s="32">
        <v>8.34</v>
      </c>
      <c r="K10" s="32">
        <v>7.3</v>
      </c>
      <c r="L10" s="32">
        <v>6.53</v>
      </c>
      <c r="M10" s="32">
        <v>7.74</v>
      </c>
      <c r="N10" s="32">
        <v>8.08</v>
      </c>
      <c r="O10" s="32">
        <v>6.19</v>
      </c>
      <c r="P10" s="32">
        <v>6.93</v>
      </c>
      <c r="Q10" s="32">
        <v>3.92</v>
      </c>
      <c r="R10" s="32">
        <v>1.77</v>
      </c>
      <c r="S10" s="32">
        <v>5.89</v>
      </c>
      <c r="T10" s="32">
        <v>7.79</v>
      </c>
      <c r="U10" s="32">
        <v>8.06</v>
      </c>
      <c r="V10" s="32">
        <v>5.73</v>
      </c>
      <c r="W10" s="32">
        <v>2.58</v>
      </c>
      <c r="X10" s="32">
        <v>8.16</v>
      </c>
      <c r="Y10" s="32">
        <v>8.11</v>
      </c>
      <c r="Z10" s="32">
        <v>2.96</v>
      </c>
    </row>
    <row r="11" spans="1:26">
      <c r="A11" s="32">
        <v>2012</v>
      </c>
      <c r="B11" s="32">
        <v>6.84</v>
      </c>
      <c r="C11" s="32">
        <v>9.2200000000000006</v>
      </c>
      <c r="D11" s="32">
        <v>7.12</v>
      </c>
      <c r="E11" s="32">
        <v>9.08</v>
      </c>
      <c r="F11" s="32">
        <v>3</v>
      </c>
      <c r="G11" s="32">
        <v>6.63</v>
      </c>
      <c r="H11" s="32">
        <v>7.61</v>
      </c>
      <c r="I11" s="32">
        <v>7.88</v>
      </c>
      <c r="J11" s="32">
        <v>8.34</v>
      </c>
      <c r="K11" s="32">
        <v>7.52</v>
      </c>
      <c r="L11" s="32">
        <v>6.76</v>
      </c>
      <c r="M11" s="32">
        <v>7.74</v>
      </c>
      <c r="N11" s="32">
        <v>8.08</v>
      </c>
      <c r="O11" s="32">
        <v>6.41</v>
      </c>
      <c r="P11" s="32">
        <v>6.9</v>
      </c>
      <c r="Q11" s="32">
        <v>3.74</v>
      </c>
      <c r="R11" s="32">
        <v>1.71</v>
      </c>
      <c r="S11" s="32">
        <v>5.88</v>
      </c>
      <c r="T11" s="32">
        <v>7.79</v>
      </c>
      <c r="U11" s="32">
        <v>8.1300000000000008</v>
      </c>
      <c r="V11" s="32">
        <v>5.76</v>
      </c>
      <c r="W11" s="32">
        <v>2.58</v>
      </c>
      <c r="X11" s="32">
        <v>8.2100000000000009</v>
      </c>
      <c r="Y11" s="32">
        <v>8.11</v>
      </c>
      <c r="Z11" s="32">
        <v>2.89</v>
      </c>
    </row>
    <row r="12" spans="1:26">
      <c r="A12" s="32">
        <v>2013</v>
      </c>
      <c r="B12" s="32">
        <v>6.84</v>
      </c>
      <c r="C12" s="32">
        <v>9.1300000000000008</v>
      </c>
      <c r="D12" s="32">
        <v>7.12</v>
      </c>
      <c r="E12" s="32">
        <v>9.08</v>
      </c>
      <c r="F12" s="32">
        <v>3</v>
      </c>
      <c r="G12" s="32">
        <v>6.55</v>
      </c>
      <c r="H12" s="32">
        <v>9.61</v>
      </c>
      <c r="I12" s="32">
        <v>7.92</v>
      </c>
      <c r="J12" s="32">
        <v>8.31</v>
      </c>
      <c r="K12" s="32">
        <v>7.69</v>
      </c>
      <c r="L12" s="32">
        <v>6.82</v>
      </c>
      <c r="M12" s="32">
        <v>7.85</v>
      </c>
      <c r="N12" s="32">
        <v>8.08</v>
      </c>
      <c r="O12" s="32">
        <v>6.49</v>
      </c>
      <c r="P12" s="32">
        <v>6.91</v>
      </c>
      <c r="Q12" s="32">
        <v>3.59</v>
      </c>
      <c r="R12" s="32">
        <v>1.82</v>
      </c>
      <c r="S12" s="32">
        <v>5.92</v>
      </c>
      <c r="T12" s="32">
        <v>7.9</v>
      </c>
      <c r="U12" s="32">
        <v>8.06</v>
      </c>
      <c r="V12" s="32">
        <v>5.63</v>
      </c>
      <c r="W12" s="32">
        <v>2.52</v>
      </c>
      <c r="X12" s="32">
        <v>8.31</v>
      </c>
      <c r="Y12" s="32">
        <v>8.11</v>
      </c>
      <c r="Z12" s="32">
        <v>3.29</v>
      </c>
    </row>
    <row r="13" spans="1:26">
      <c r="A13" s="32">
        <v>2014</v>
      </c>
      <c r="B13" s="32">
        <v>6.84</v>
      </c>
      <c r="C13" s="32">
        <v>9.01</v>
      </c>
      <c r="D13" s="32">
        <v>7.38</v>
      </c>
      <c r="E13" s="32">
        <v>9.08</v>
      </c>
      <c r="F13" s="32">
        <v>3</v>
      </c>
      <c r="G13" s="32">
        <v>6.55</v>
      </c>
      <c r="H13" s="32">
        <v>7.74</v>
      </c>
      <c r="I13" s="32">
        <v>8.0399999999999991</v>
      </c>
      <c r="J13" s="32">
        <v>8.64</v>
      </c>
      <c r="K13" s="32">
        <v>7.92</v>
      </c>
      <c r="L13" s="32">
        <v>6.95</v>
      </c>
      <c r="M13" s="32">
        <v>7.85</v>
      </c>
      <c r="N13" s="32">
        <v>8.08</v>
      </c>
      <c r="O13" s="32">
        <v>6.49</v>
      </c>
      <c r="P13" s="32">
        <v>6.68</v>
      </c>
      <c r="Q13" s="32">
        <v>3.39</v>
      </c>
      <c r="R13" s="32">
        <v>1.82</v>
      </c>
      <c r="S13" s="32">
        <v>6.03</v>
      </c>
      <c r="T13" s="32">
        <v>7.82</v>
      </c>
      <c r="U13" s="32">
        <v>8.06</v>
      </c>
      <c r="V13" s="32">
        <v>5.12</v>
      </c>
      <c r="W13" s="32">
        <v>2.64</v>
      </c>
      <c r="X13" s="32">
        <v>8.31</v>
      </c>
      <c r="Y13" s="32">
        <v>8.11</v>
      </c>
      <c r="Z13" s="32">
        <v>3.41</v>
      </c>
    </row>
    <row r="14" spans="1:26">
      <c r="A14" s="32">
        <v>2015</v>
      </c>
      <c r="B14" s="32">
        <v>7.02</v>
      </c>
      <c r="C14" s="32">
        <v>9.01</v>
      </c>
      <c r="D14" s="32">
        <v>6.96</v>
      </c>
      <c r="E14" s="32">
        <v>9.08</v>
      </c>
      <c r="F14" s="32">
        <v>3.14</v>
      </c>
      <c r="G14" s="32">
        <v>6.62</v>
      </c>
      <c r="H14" s="32">
        <v>7.85</v>
      </c>
      <c r="I14" s="32">
        <v>7.92</v>
      </c>
      <c r="J14" s="32">
        <v>8.64</v>
      </c>
      <c r="K14" s="32">
        <v>7.74</v>
      </c>
      <c r="L14" s="32">
        <v>7.03</v>
      </c>
      <c r="M14" s="32">
        <v>7.98</v>
      </c>
      <c r="N14" s="32">
        <v>7.96</v>
      </c>
      <c r="O14" s="32">
        <v>6.43</v>
      </c>
      <c r="P14" s="32">
        <v>6.55</v>
      </c>
      <c r="Q14" s="32">
        <v>3.33</v>
      </c>
      <c r="R14" s="32">
        <v>1.93</v>
      </c>
      <c r="S14" s="32">
        <v>6.14</v>
      </c>
      <c r="T14" s="32">
        <v>7.56</v>
      </c>
      <c r="U14" s="32">
        <v>7.97</v>
      </c>
      <c r="V14" s="32">
        <v>5.12</v>
      </c>
      <c r="W14" s="32">
        <v>2.75</v>
      </c>
      <c r="X14" s="32">
        <v>8.31</v>
      </c>
      <c r="Y14" s="32">
        <v>8.0500000000000007</v>
      </c>
      <c r="Z14" s="32">
        <v>3.53</v>
      </c>
    </row>
    <row r="15" spans="1:26">
      <c r="A15" s="32">
        <v>2016</v>
      </c>
      <c r="B15" s="32">
        <v>6.96</v>
      </c>
      <c r="C15" s="32">
        <v>9.01</v>
      </c>
      <c r="D15" s="32">
        <v>6.9</v>
      </c>
      <c r="E15" s="32">
        <v>9.15</v>
      </c>
      <c r="F15" s="32">
        <v>3.14</v>
      </c>
      <c r="G15" s="32">
        <v>6.67</v>
      </c>
      <c r="H15" s="32">
        <v>7.85</v>
      </c>
      <c r="I15" s="32">
        <v>7.92</v>
      </c>
      <c r="J15" s="32">
        <v>8.6300000000000008</v>
      </c>
      <c r="K15" s="32">
        <v>7.81</v>
      </c>
      <c r="L15" s="32">
        <v>6.97</v>
      </c>
      <c r="M15" s="32">
        <v>7.98</v>
      </c>
      <c r="N15" s="32">
        <v>7.99</v>
      </c>
      <c r="O15" s="32">
        <v>6.54</v>
      </c>
      <c r="P15" s="32">
        <v>6.47</v>
      </c>
      <c r="Q15" s="32">
        <v>3.24</v>
      </c>
      <c r="R15" s="32">
        <v>1.93</v>
      </c>
      <c r="S15" s="32">
        <v>6.38</v>
      </c>
      <c r="T15" s="32">
        <v>7.41</v>
      </c>
      <c r="U15" s="32">
        <v>7.92</v>
      </c>
      <c r="V15" s="32">
        <v>5.04</v>
      </c>
      <c r="W15" s="32">
        <v>2.75</v>
      </c>
      <c r="X15" s="32">
        <v>8.36</v>
      </c>
      <c r="Y15" s="32">
        <v>7.98</v>
      </c>
      <c r="Z15" s="32">
        <v>3.38</v>
      </c>
    </row>
    <row r="16" spans="1:26">
      <c r="A16" s="32">
        <v>2017</v>
      </c>
      <c r="B16" s="32">
        <v>6.96</v>
      </c>
      <c r="C16" s="32">
        <v>9.09</v>
      </c>
      <c r="D16" s="32">
        <v>6.86</v>
      </c>
      <c r="E16" s="32">
        <v>9.15</v>
      </c>
      <c r="F16" s="32">
        <v>3.1</v>
      </c>
      <c r="G16" s="32">
        <v>6.67</v>
      </c>
      <c r="H16" s="32">
        <v>7.79</v>
      </c>
      <c r="I16" s="32">
        <v>7.8</v>
      </c>
      <c r="J16" s="32">
        <v>8.61</v>
      </c>
      <c r="K16" s="32">
        <v>7.23</v>
      </c>
      <c r="L16" s="32">
        <v>6.39</v>
      </c>
      <c r="M16" s="32">
        <v>7.98</v>
      </c>
      <c r="N16" s="32">
        <v>7.88</v>
      </c>
      <c r="O16" s="32">
        <v>6.54</v>
      </c>
      <c r="P16" s="32">
        <v>6.41</v>
      </c>
      <c r="Q16" s="32">
        <v>3.17</v>
      </c>
      <c r="R16" s="32">
        <v>1.93</v>
      </c>
      <c r="S16" s="32">
        <v>6.32</v>
      </c>
      <c r="T16" s="32">
        <v>7.24</v>
      </c>
      <c r="U16" s="32">
        <v>8</v>
      </c>
      <c r="V16" s="32">
        <v>4.88</v>
      </c>
      <c r="W16" s="32">
        <v>2.69</v>
      </c>
      <c r="X16" s="32">
        <v>8.5299999999999994</v>
      </c>
      <c r="Y16" s="32">
        <v>7.98</v>
      </c>
      <c r="Z16" s="32">
        <v>3.08</v>
      </c>
    </row>
  </sheetData>
  <hyperlinks>
    <hyperlink ref="B2" r:id="rId1" xr:uid="{00000000-0004-0000-1200-000000000000}"/>
  </hyperlinks>
  <pageMargins left="0.7" right="0.7" top="0.75" bottom="0.75" header="0.3" footer="0.3"/>
  <pageSetup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1"/>
  <sheetViews>
    <sheetView showGridLines="0" workbookViewId="0"/>
  </sheetViews>
  <sheetFormatPr defaultRowHeight="15"/>
  <cols>
    <col min="1" max="1" width="9.140625" style="32"/>
    <col min="2" max="2" width="26.140625" style="32" customWidth="1"/>
    <col min="3" max="3" width="16.28515625" style="32" customWidth="1"/>
    <col min="4" max="16384" width="9.140625" style="32"/>
  </cols>
  <sheetData>
    <row r="1" spans="1:8" ht="15.75" thickBot="1">
      <c r="A1" s="162" t="s">
        <v>160</v>
      </c>
      <c r="B1" s="162" t="s">
        <v>72</v>
      </c>
      <c r="C1" s="162" t="s">
        <v>186</v>
      </c>
    </row>
    <row r="2" spans="1:8">
      <c r="A2" s="163">
        <v>1</v>
      </c>
      <c r="B2" s="32" t="s">
        <v>18</v>
      </c>
      <c r="C2" s="164" t="s">
        <v>161</v>
      </c>
    </row>
    <row r="3" spans="1:8">
      <c r="A3" s="163">
        <v>2</v>
      </c>
      <c r="B3" s="32" t="s">
        <v>12</v>
      </c>
      <c r="C3" s="164" t="s">
        <v>162</v>
      </c>
    </row>
    <row r="4" spans="1:8">
      <c r="A4" s="163">
        <v>3</v>
      </c>
      <c r="B4" s="32" t="s">
        <v>20</v>
      </c>
      <c r="C4" s="164" t="s">
        <v>163</v>
      </c>
      <c r="E4" s="168"/>
    </row>
    <row r="5" spans="1:8">
      <c r="A5" s="163">
        <v>4</v>
      </c>
      <c r="B5" s="32" t="s">
        <v>4</v>
      </c>
      <c r="C5" s="164" t="s">
        <v>178</v>
      </c>
      <c r="H5" s="169"/>
    </row>
    <row r="6" spans="1:8">
      <c r="A6" s="163">
        <v>5</v>
      </c>
      <c r="B6" s="32" t="s">
        <v>14</v>
      </c>
      <c r="C6" s="164" t="s">
        <v>164</v>
      </c>
      <c r="G6" s="165"/>
      <c r="H6" s="169"/>
    </row>
    <row r="7" spans="1:8">
      <c r="A7" s="163">
        <v>6</v>
      </c>
      <c r="B7" s="32" t="s">
        <v>21</v>
      </c>
      <c r="C7" s="164" t="s">
        <v>179</v>
      </c>
      <c r="H7" s="169"/>
    </row>
    <row r="8" spans="1:8">
      <c r="A8" s="163">
        <v>7</v>
      </c>
      <c r="B8" s="32" t="s">
        <v>8</v>
      </c>
      <c r="C8" s="164" t="s">
        <v>180</v>
      </c>
      <c r="H8" s="169"/>
    </row>
    <row r="9" spans="1:8">
      <c r="A9" s="163">
        <v>8</v>
      </c>
      <c r="B9" s="32" t="s">
        <v>9</v>
      </c>
      <c r="C9" s="164" t="s">
        <v>165</v>
      </c>
      <c r="H9" s="169"/>
    </row>
    <row r="10" spans="1:8">
      <c r="A10" s="163">
        <v>9</v>
      </c>
      <c r="B10" s="32" t="s">
        <v>2</v>
      </c>
      <c r="C10" s="164" t="s">
        <v>166</v>
      </c>
      <c r="H10" s="169"/>
    </row>
    <row r="11" spans="1:8">
      <c r="A11" s="163">
        <v>10</v>
      </c>
      <c r="B11" s="32" t="s">
        <v>19</v>
      </c>
      <c r="C11" s="164" t="s">
        <v>167</v>
      </c>
      <c r="H11" s="169"/>
    </row>
    <row r="12" spans="1:8">
      <c r="A12" s="163">
        <v>11</v>
      </c>
      <c r="B12" s="32" t="s">
        <v>26</v>
      </c>
      <c r="C12" s="164" t="s">
        <v>168</v>
      </c>
      <c r="H12" s="169"/>
    </row>
    <row r="13" spans="1:8">
      <c r="A13" s="163">
        <v>12</v>
      </c>
      <c r="B13" s="32" t="s">
        <v>13</v>
      </c>
      <c r="C13" s="164" t="s">
        <v>169</v>
      </c>
      <c r="H13" s="169"/>
    </row>
    <row r="14" spans="1:8">
      <c r="A14" s="163">
        <v>13</v>
      </c>
      <c r="B14" s="32" t="s">
        <v>3</v>
      </c>
      <c r="C14" s="164" t="s">
        <v>170</v>
      </c>
      <c r="H14" s="169"/>
    </row>
    <row r="15" spans="1:8">
      <c r="A15" s="163">
        <v>14</v>
      </c>
      <c r="B15" s="32" t="s">
        <v>0</v>
      </c>
      <c r="C15" s="164" t="s">
        <v>181</v>
      </c>
      <c r="H15" s="169"/>
    </row>
    <row r="16" spans="1:8">
      <c r="A16" s="163">
        <v>15</v>
      </c>
      <c r="B16" s="32" t="s">
        <v>24</v>
      </c>
      <c r="C16" s="164" t="s">
        <v>172</v>
      </c>
      <c r="H16" s="169"/>
    </row>
    <row r="17" spans="1:8">
      <c r="A17" s="163">
        <v>16</v>
      </c>
      <c r="B17" s="32" t="s">
        <v>17</v>
      </c>
      <c r="C17" s="164" t="s">
        <v>173</v>
      </c>
      <c r="H17" s="169"/>
    </row>
    <row r="18" spans="1:8">
      <c r="A18" s="163">
        <v>17</v>
      </c>
      <c r="B18" s="32" t="s">
        <v>22</v>
      </c>
      <c r="C18" s="164" t="s">
        <v>174</v>
      </c>
      <c r="H18" s="169"/>
    </row>
    <row r="19" spans="1:8">
      <c r="A19" s="163">
        <v>18</v>
      </c>
      <c r="B19" s="32" t="s">
        <v>1</v>
      </c>
      <c r="C19" s="164" t="s">
        <v>182</v>
      </c>
      <c r="H19" s="169"/>
    </row>
    <row r="20" spans="1:8">
      <c r="A20" s="163">
        <v>19</v>
      </c>
      <c r="B20" s="32" t="s">
        <v>23</v>
      </c>
      <c r="C20" s="164" t="s">
        <v>183</v>
      </c>
      <c r="H20" s="169"/>
    </row>
    <row r="21" spans="1:8">
      <c r="A21" s="163">
        <v>20</v>
      </c>
      <c r="B21" s="32" t="s">
        <v>7</v>
      </c>
      <c r="C21" s="164" t="s">
        <v>171</v>
      </c>
      <c r="H21" s="169"/>
    </row>
    <row r="22" spans="1:8">
      <c r="A22" s="163">
        <v>21</v>
      </c>
      <c r="B22" s="32" t="s">
        <v>16</v>
      </c>
      <c r="C22" s="164" t="s">
        <v>175</v>
      </c>
      <c r="H22" s="169"/>
    </row>
    <row r="23" spans="1:8">
      <c r="A23" s="163">
        <v>22</v>
      </c>
      <c r="B23" s="32" t="s">
        <v>15</v>
      </c>
      <c r="C23" s="164" t="s">
        <v>185</v>
      </c>
      <c r="H23" s="169"/>
    </row>
    <row r="24" spans="1:8">
      <c r="A24" s="163">
        <v>23</v>
      </c>
      <c r="B24" s="32" t="s">
        <v>10</v>
      </c>
      <c r="C24" s="164" t="s">
        <v>176</v>
      </c>
      <c r="H24" s="169"/>
    </row>
    <row r="25" spans="1:8">
      <c r="A25" s="163">
        <v>24</v>
      </c>
      <c r="B25" s="32" t="s">
        <v>11</v>
      </c>
      <c r="C25" s="164" t="s">
        <v>177</v>
      </c>
      <c r="H25" s="169"/>
    </row>
    <row r="26" spans="1:8">
      <c r="A26" s="163">
        <v>25</v>
      </c>
      <c r="B26" s="32" t="s">
        <v>25</v>
      </c>
      <c r="C26" s="164" t="s">
        <v>184</v>
      </c>
      <c r="H26" s="169"/>
    </row>
    <row r="27" spans="1:8">
      <c r="H27" s="169"/>
    </row>
    <row r="28" spans="1:8">
      <c r="H28" s="169"/>
    </row>
    <row r="29" spans="1:8">
      <c r="H29" s="169"/>
    </row>
    <row r="30" spans="1:8">
      <c r="H30" s="169"/>
    </row>
    <row r="31" spans="1:8">
      <c r="H31" s="169"/>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521"/>
  <sheetViews>
    <sheetView topLeftCell="F1" workbookViewId="0">
      <selection activeCell="R6" sqref="R6"/>
    </sheetView>
  </sheetViews>
  <sheetFormatPr defaultRowHeight="15"/>
  <cols>
    <col min="1" max="1" width="9.140625" style="35"/>
    <col min="2" max="2" width="14.5703125" style="35" customWidth="1"/>
    <col min="3" max="3" width="9.140625" style="35"/>
    <col min="4" max="12" width="13.7109375" style="35" customWidth="1"/>
    <col min="13" max="14" width="9.140625" style="35"/>
    <col min="15" max="15" width="41.28515625" style="35" customWidth="1"/>
    <col min="16" max="16384" width="9.140625" style="35"/>
  </cols>
  <sheetData>
    <row r="1" spans="1:19">
      <c r="O1" s="19" t="s">
        <v>100</v>
      </c>
      <c r="P1" s="19"/>
      <c r="Q1" s="19"/>
      <c r="R1" s="19"/>
      <c r="S1" s="19"/>
    </row>
    <row r="2" spans="1:19" ht="60">
      <c r="A2" s="35" t="s">
        <v>88</v>
      </c>
      <c r="B2" s="35" t="s">
        <v>89</v>
      </c>
      <c r="C2" s="35" t="s">
        <v>90</v>
      </c>
      <c r="D2" s="36" t="s">
        <v>91</v>
      </c>
      <c r="E2" s="36" t="s">
        <v>92</v>
      </c>
      <c r="F2" s="36" t="s">
        <v>93</v>
      </c>
      <c r="G2" s="36" t="s">
        <v>94</v>
      </c>
      <c r="H2" s="36" t="s">
        <v>95</v>
      </c>
      <c r="I2" s="36" t="s">
        <v>96</v>
      </c>
      <c r="J2" s="36" t="s">
        <v>97</v>
      </c>
      <c r="K2" s="36" t="s">
        <v>98</v>
      </c>
      <c r="L2" s="36" t="s">
        <v>99</v>
      </c>
      <c r="O2" s="19" t="s">
        <v>101</v>
      </c>
      <c r="P2" s="19" t="s">
        <v>139</v>
      </c>
      <c r="Q2" s="19"/>
      <c r="R2" s="19"/>
      <c r="S2" s="19"/>
    </row>
    <row r="3" spans="1:19">
      <c r="A3" s="35">
        <v>54</v>
      </c>
      <c r="B3" s="35" t="s">
        <v>18</v>
      </c>
      <c r="C3" s="35">
        <v>1999</v>
      </c>
      <c r="D3" s="36"/>
      <c r="E3" s="36"/>
      <c r="F3" s="36"/>
      <c r="G3" s="36"/>
      <c r="H3" s="36"/>
      <c r="I3" s="36"/>
      <c r="J3" s="36"/>
      <c r="K3" s="36"/>
      <c r="L3" s="36"/>
      <c r="O3" s="19" t="s">
        <v>102</v>
      </c>
      <c r="P3" s="19"/>
      <c r="Q3" s="19"/>
      <c r="R3" s="19"/>
      <c r="S3" s="19"/>
    </row>
    <row r="4" spans="1:19">
      <c r="A4" s="35">
        <v>54</v>
      </c>
      <c r="B4" s="35" t="s">
        <v>18</v>
      </c>
      <c r="C4" s="35">
        <v>2000</v>
      </c>
      <c r="D4" s="35">
        <v>1.96</v>
      </c>
      <c r="E4" s="35">
        <v>1.58</v>
      </c>
      <c r="F4" s="35">
        <v>1.64</v>
      </c>
      <c r="G4" s="35">
        <v>3.16</v>
      </c>
      <c r="H4" s="35">
        <v>2.67</v>
      </c>
      <c r="I4" s="35">
        <v>2.31</v>
      </c>
      <c r="J4" s="35">
        <v>3.41</v>
      </c>
      <c r="K4" s="35">
        <v>2.2599999999999998</v>
      </c>
      <c r="O4" s="19" t="s">
        <v>103</v>
      </c>
      <c r="P4" s="19"/>
      <c r="Q4" s="19"/>
      <c r="R4" s="19"/>
      <c r="S4" s="19"/>
    </row>
    <row r="5" spans="1:19">
      <c r="A5" s="35">
        <v>54</v>
      </c>
      <c r="B5" s="35" t="s">
        <v>18</v>
      </c>
      <c r="C5" s="35">
        <v>2001</v>
      </c>
      <c r="D5" s="35">
        <v>1.97</v>
      </c>
      <c r="E5" s="35">
        <v>1.37</v>
      </c>
      <c r="F5" s="35">
        <v>1.42</v>
      </c>
      <c r="G5" s="35">
        <v>1.86</v>
      </c>
      <c r="H5" s="35">
        <v>3.17</v>
      </c>
      <c r="I5" s="35">
        <v>3.2</v>
      </c>
      <c r="J5" s="35">
        <v>2.48</v>
      </c>
      <c r="K5" s="35">
        <v>3.63</v>
      </c>
      <c r="L5" s="35">
        <v>3.11</v>
      </c>
      <c r="O5" s="19" t="s">
        <v>104</v>
      </c>
      <c r="P5" s="19"/>
      <c r="Q5" s="19"/>
      <c r="R5" s="38" t="s">
        <v>140</v>
      </c>
      <c r="S5" s="19"/>
    </row>
    <row r="6" spans="1:19">
      <c r="A6" s="35">
        <v>54</v>
      </c>
      <c r="B6" s="35" t="s">
        <v>18</v>
      </c>
      <c r="C6" s="35">
        <v>2002</v>
      </c>
      <c r="D6" s="35">
        <v>1.69</v>
      </c>
      <c r="E6" s="35">
        <v>1.5</v>
      </c>
      <c r="F6" s="35">
        <v>1.61</v>
      </c>
      <c r="G6" s="35">
        <v>1.88</v>
      </c>
      <c r="H6" s="35">
        <v>3.21</v>
      </c>
      <c r="I6" s="35">
        <v>3.16</v>
      </c>
      <c r="J6" s="35">
        <v>2.42</v>
      </c>
      <c r="K6" s="35">
        <v>3.84</v>
      </c>
      <c r="L6" s="35">
        <v>2.56</v>
      </c>
      <c r="O6" s="19" t="s">
        <v>105</v>
      </c>
      <c r="P6" s="19"/>
      <c r="Q6" s="19"/>
      <c r="R6" s="38" t="s">
        <v>141</v>
      </c>
      <c r="S6" s="19"/>
    </row>
    <row r="7" spans="1:19">
      <c r="A7" s="35">
        <v>54</v>
      </c>
      <c r="B7" s="35" t="s">
        <v>18</v>
      </c>
      <c r="C7" s="35">
        <v>2003</v>
      </c>
      <c r="D7" s="35">
        <v>2.0099999999999998</v>
      </c>
      <c r="E7" s="35">
        <v>1.68</v>
      </c>
      <c r="F7" s="35">
        <v>1.85</v>
      </c>
      <c r="G7" s="35">
        <v>2.13</v>
      </c>
      <c r="H7" s="35">
        <v>2.92</v>
      </c>
      <c r="I7" s="35">
        <v>3.06</v>
      </c>
      <c r="J7" s="35">
        <v>2.36</v>
      </c>
      <c r="K7" s="35">
        <v>3.63</v>
      </c>
      <c r="L7" s="35">
        <v>2.57</v>
      </c>
      <c r="O7" s="19" t="s">
        <v>106</v>
      </c>
      <c r="P7" s="19"/>
      <c r="Q7" s="19"/>
      <c r="R7" s="38" t="s">
        <v>142</v>
      </c>
      <c r="S7" s="19"/>
    </row>
    <row r="8" spans="1:19">
      <c r="A8" s="35">
        <v>54</v>
      </c>
      <c r="B8" s="35" t="s">
        <v>18</v>
      </c>
      <c r="C8" s="35">
        <v>2004</v>
      </c>
      <c r="D8" s="35">
        <v>1.98</v>
      </c>
      <c r="E8" s="35">
        <v>1.73</v>
      </c>
      <c r="F8" s="35">
        <v>1.82</v>
      </c>
      <c r="G8" s="35">
        <v>1.74</v>
      </c>
      <c r="H8" s="35">
        <v>3.26</v>
      </c>
      <c r="I8" s="35">
        <v>3.34</v>
      </c>
      <c r="J8" s="35">
        <v>2.56</v>
      </c>
      <c r="K8" s="35">
        <v>3.7</v>
      </c>
      <c r="L8" s="35">
        <v>2.84</v>
      </c>
      <c r="O8" s="19"/>
      <c r="P8" s="19"/>
    </row>
    <row r="9" spans="1:19">
      <c r="A9" s="35">
        <v>54</v>
      </c>
      <c r="B9" s="35" t="s">
        <v>18</v>
      </c>
      <c r="C9" s="35">
        <v>2005</v>
      </c>
      <c r="D9" s="35">
        <v>2.36</v>
      </c>
      <c r="E9" s="35">
        <v>1.82</v>
      </c>
      <c r="F9" s="35">
        <v>1.94</v>
      </c>
      <c r="G9" s="35">
        <v>1.89</v>
      </c>
      <c r="H9" s="35">
        <v>3.16</v>
      </c>
      <c r="I9" s="35">
        <v>3.24</v>
      </c>
      <c r="J9" s="35">
        <v>2.37</v>
      </c>
      <c r="K9" s="35">
        <v>3.73</v>
      </c>
      <c r="L9" s="35">
        <v>2.8</v>
      </c>
      <c r="O9" s="63"/>
      <c r="P9" s="63"/>
    </row>
    <row r="10" spans="1:19">
      <c r="A10" s="35">
        <v>54</v>
      </c>
      <c r="B10" s="35" t="s">
        <v>18</v>
      </c>
      <c r="C10" s="35">
        <v>2006</v>
      </c>
      <c r="D10" s="35">
        <v>2.04</v>
      </c>
      <c r="E10" s="35">
        <v>1.92</v>
      </c>
      <c r="F10" s="35">
        <v>1.82</v>
      </c>
      <c r="G10" s="35">
        <v>2.04</v>
      </c>
      <c r="H10" s="35">
        <v>2.99</v>
      </c>
      <c r="I10" s="35">
        <v>3.17</v>
      </c>
      <c r="J10" s="35">
        <v>2.38</v>
      </c>
      <c r="K10" s="35">
        <v>3.65</v>
      </c>
      <c r="L10" s="35">
        <v>2.81</v>
      </c>
      <c r="O10" s="37" t="s">
        <v>107</v>
      </c>
      <c r="P10" s="35" t="s">
        <v>108</v>
      </c>
    </row>
    <row r="11" spans="1:19">
      <c r="A11" s="35">
        <v>54</v>
      </c>
      <c r="B11" s="35" t="s">
        <v>18</v>
      </c>
      <c r="C11" s="35">
        <v>2007</v>
      </c>
      <c r="O11" s="35" t="s">
        <v>91</v>
      </c>
      <c r="P11" s="35" t="s">
        <v>79</v>
      </c>
    </row>
    <row r="12" spans="1:19">
      <c r="A12" s="35">
        <v>54</v>
      </c>
      <c r="B12" s="35" t="s">
        <v>18</v>
      </c>
      <c r="C12" s="35">
        <v>2008</v>
      </c>
      <c r="D12" s="35">
        <v>1.94</v>
      </c>
      <c r="E12" s="35">
        <v>1.68</v>
      </c>
      <c r="F12" s="35">
        <v>2.0699999999999998</v>
      </c>
      <c r="G12" s="35">
        <v>2.1800000000000002</v>
      </c>
      <c r="H12" s="35">
        <v>3.01</v>
      </c>
      <c r="I12" s="35">
        <v>2.61</v>
      </c>
      <c r="J12" s="35">
        <v>2.5099999999999998</v>
      </c>
      <c r="K12" s="35">
        <v>3.56</v>
      </c>
      <c r="L12" s="35">
        <v>2.98</v>
      </c>
      <c r="O12" s="35" t="s">
        <v>92</v>
      </c>
      <c r="P12" s="35" t="s">
        <v>80</v>
      </c>
    </row>
    <row r="13" spans="1:19">
      <c r="A13" s="35">
        <v>54</v>
      </c>
      <c r="B13" s="35" t="s">
        <v>18</v>
      </c>
      <c r="C13" s="35">
        <v>2009</v>
      </c>
      <c r="D13" s="35">
        <v>2.09</v>
      </c>
      <c r="E13" s="35">
        <v>1.75</v>
      </c>
      <c r="F13" s="35">
        <v>2.2200000000000002</v>
      </c>
      <c r="G13" s="35">
        <v>2.42</v>
      </c>
      <c r="H13" s="35">
        <v>3.06</v>
      </c>
      <c r="I13" s="35">
        <v>2.88</v>
      </c>
      <c r="J13" s="35">
        <v>2.54</v>
      </c>
      <c r="K13" s="35">
        <v>3.78</v>
      </c>
      <c r="L13" s="35">
        <v>2.91</v>
      </c>
      <c r="O13" s="35" t="s">
        <v>93</v>
      </c>
      <c r="P13" s="35" t="s">
        <v>81</v>
      </c>
    </row>
    <row r="14" spans="1:19">
      <c r="A14" s="35">
        <v>54</v>
      </c>
      <c r="B14" s="35" t="s">
        <v>18</v>
      </c>
      <c r="C14" s="35">
        <v>2010</v>
      </c>
      <c r="D14" s="35">
        <v>2.14</v>
      </c>
      <c r="E14" s="35">
        <v>1.93</v>
      </c>
      <c r="F14" s="35">
        <v>2.39</v>
      </c>
      <c r="G14" s="35">
        <v>2.39</v>
      </c>
      <c r="H14" s="35">
        <v>2.86</v>
      </c>
      <c r="I14" s="35">
        <v>2.69</v>
      </c>
      <c r="J14" s="35">
        <v>2.68</v>
      </c>
      <c r="K14" s="35">
        <v>3.56</v>
      </c>
      <c r="L14" s="35">
        <v>2.77</v>
      </c>
      <c r="O14" s="35" t="s">
        <v>94</v>
      </c>
      <c r="P14" s="35" t="s">
        <v>82</v>
      </c>
    </row>
    <row r="15" spans="1:19">
      <c r="A15" s="35">
        <v>54</v>
      </c>
      <c r="B15" s="35" t="s">
        <v>18</v>
      </c>
      <c r="C15" s="35">
        <v>2011</v>
      </c>
      <c r="D15" s="35">
        <v>2.1</v>
      </c>
      <c r="E15" s="35">
        <v>1.87</v>
      </c>
      <c r="F15" s="35">
        <v>2.29</v>
      </c>
      <c r="G15" s="35">
        <v>2.29</v>
      </c>
      <c r="H15" s="35">
        <v>2.84</v>
      </c>
      <c r="I15" s="35">
        <v>2.91</v>
      </c>
      <c r="J15" s="35">
        <v>2.4500000000000002</v>
      </c>
      <c r="K15" s="35">
        <v>3.73</v>
      </c>
      <c r="L15" s="35">
        <v>2.66</v>
      </c>
      <c r="O15" s="35" t="s">
        <v>95</v>
      </c>
      <c r="P15" s="35" t="s">
        <v>83</v>
      </c>
    </row>
    <row r="16" spans="1:19">
      <c r="A16" s="35">
        <v>54</v>
      </c>
      <c r="B16" s="35" t="s">
        <v>18</v>
      </c>
      <c r="C16" s="35">
        <v>2012</v>
      </c>
      <c r="D16" s="35">
        <v>2.12</v>
      </c>
      <c r="E16" s="35">
        <v>2.2999999999999998</v>
      </c>
      <c r="F16" s="35">
        <v>2.9</v>
      </c>
      <c r="G16" s="35">
        <v>2.58</v>
      </c>
      <c r="H16" s="35">
        <v>2.97</v>
      </c>
      <c r="I16" s="35">
        <v>3.29</v>
      </c>
      <c r="J16" s="35">
        <v>2.75</v>
      </c>
      <c r="K16" s="35">
        <v>3.59</v>
      </c>
      <c r="L16" s="35">
        <v>3.02</v>
      </c>
      <c r="O16" s="35" t="s">
        <v>96</v>
      </c>
      <c r="P16" s="35" t="s">
        <v>84</v>
      </c>
    </row>
    <row r="17" spans="1:16">
      <c r="A17" s="35">
        <v>54</v>
      </c>
      <c r="B17" s="35" t="s">
        <v>18</v>
      </c>
      <c r="C17" s="35">
        <v>2013</v>
      </c>
      <c r="D17" s="35">
        <v>2.15</v>
      </c>
      <c r="E17" s="35">
        <v>1.98</v>
      </c>
      <c r="F17" s="35">
        <v>2.76</v>
      </c>
      <c r="G17" s="35">
        <v>2.66</v>
      </c>
      <c r="H17" s="35">
        <v>3.05</v>
      </c>
      <c r="I17" s="35">
        <v>3.18</v>
      </c>
      <c r="J17" s="35">
        <v>2.58</v>
      </c>
      <c r="K17" s="35">
        <v>3.45</v>
      </c>
      <c r="L17" s="35">
        <v>3.24</v>
      </c>
      <c r="O17" s="35" t="s">
        <v>97</v>
      </c>
      <c r="P17" s="35" t="s">
        <v>85</v>
      </c>
    </row>
    <row r="18" spans="1:16">
      <c r="A18" s="35">
        <v>54</v>
      </c>
      <c r="B18" s="35" t="s">
        <v>18</v>
      </c>
      <c r="C18" s="35">
        <v>2014</v>
      </c>
      <c r="D18" s="35">
        <v>2.0299999999999998</v>
      </c>
      <c r="E18" s="35">
        <v>2.08</v>
      </c>
      <c r="F18" s="35">
        <v>2.7</v>
      </c>
      <c r="G18" s="35">
        <v>2.4900000000000002</v>
      </c>
      <c r="H18" s="35">
        <v>2.85</v>
      </c>
      <c r="I18" s="35">
        <v>3.24</v>
      </c>
      <c r="J18" s="35">
        <v>2.5299999999999998</v>
      </c>
      <c r="K18" s="35">
        <v>3.31</v>
      </c>
      <c r="L18" s="35">
        <v>3.01</v>
      </c>
      <c r="O18" s="35" t="s">
        <v>98</v>
      </c>
      <c r="P18" s="35" t="s">
        <v>86</v>
      </c>
    </row>
    <row r="19" spans="1:16">
      <c r="A19" s="35">
        <v>54</v>
      </c>
      <c r="B19" s="35" t="s">
        <v>18</v>
      </c>
      <c r="C19" s="35">
        <v>2015</v>
      </c>
      <c r="D19" s="35">
        <v>1.9</v>
      </c>
      <c r="E19" s="35">
        <v>1.84</v>
      </c>
      <c r="F19" s="35">
        <v>2.19</v>
      </c>
      <c r="G19" s="35">
        <v>2.29</v>
      </c>
      <c r="H19" s="35">
        <v>2.81</v>
      </c>
      <c r="I19" s="35">
        <v>3.33</v>
      </c>
      <c r="J19" s="35">
        <v>2.27</v>
      </c>
      <c r="K19" s="35">
        <v>3.48</v>
      </c>
      <c r="L19" s="35">
        <v>2.94</v>
      </c>
      <c r="O19" s="35" t="s">
        <v>99</v>
      </c>
      <c r="P19" s="35" t="s">
        <v>87</v>
      </c>
    </row>
    <row r="20" spans="1:16">
      <c r="A20" s="35">
        <v>54</v>
      </c>
      <c r="B20" s="35" t="s">
        <v>18</v>
      </c>
      <c r="C20" s="35">
        <v>2016</v>
      </c>
      <c r="D20" s="35">
        <v>1.74</v>
      </c>
      <c r="E20" s="35">
        <v>3.3</v>
      </c>
      <c r="F20" s="35">
        <v>2.91</v>
      </c>
      <c r="G20" s="35">
        <v>2.38</v>
      </c>
      <c r="H20" s="35">
        <v>2.67</v>
      </c>
      <c r="I20" s="35">
        <v>3.26</v>
      </c>
      <c r="J20" s="35">
        <v>2.14</v>
      </c>
      <c r="K20" s="35">
        <v>3.17</v>
      </c>
      <c r="L20" s="35">
        <v>3.08</v>
      </c>
    </row>
    <row r="21" spans="1:16">
      <c r="A21" s="35">
        <v>54</v>
      </c>
      <c r="B21" s="35" t="s">
        <v>18</v>
      </c>
      <c r="C21" s="35">
        <v>2017</v>
      </c>
      <c r="D21" s="35">
        <v>2.02</v>
      </c>
      <c r="E21" s="35">
        <v>3.75</v>
      </c>
      <c r="F21" s="35">
        <v>3.17</v>
      </c>
      <c r="G21" s="35">
        <v>2.56</v>
      </c>
      <c r="H21" s="35">
        <v>2.89</v>
      </c>
      <c r="I21" s="35">
        <v>3.26</v>
      </c>
      <c r="J21" s="35">
        <v>2.33</v>
      </c>
      <c r="K21" s="35">
        <v>3.22</v>
      </c>
      <c r="L21" s="35">
        <v>3.1</v>
      </c>
    </row>
    <row r="22" spans="1:16">
      <c r="A22" s="35">
        <v>54</v>
      </c>
      <c r="B22" s="35" t="s">
        <v>18</v>
      </c>
      <c r="C22" s="35">
        <v>2018</v>
      </c>
      <c r="D22" s="35">
        <v>1.93</v>
      </c>
      <c r="E22" s="35">
        <v>3.79</v>
      </c>
      <c r="F22" s="35">
        <v>3.19</v>
      </c>
      <c r="G22" s="35">
        <v>2.7</v>
      </c>
      <c r="H22" s="35">
        <v>3.05</v>
      </c>
      <c r="I22" s="35">
        <v>3.31</v>
      </c>
      <c r="J22" s="35">
        <v>2.54</v>
      </c>
      <c r="K22" s="35">
        <v>3.3</v>
      </c>
      <c r="L22" s="35">
        <v>3.21</v>
      </c>
    </row>
    <row r="23" spans="1:16">
      <c r="A23" s="35">
        <v>43</v>
      </c>
      <c r="B23" s="35" t="s">
        <v>34</v>
      </c>
      <c r="C23" s="35">
        <v>1999</v>
      </c>
    </row>
    <row r="24" spans="1:16">
      <c r="A24" s="35">
        <v>43</v>
      </c>
      <c r="B24" s="35" t="s">
        <v>34</v>
      </c>
      <c r="C24" s="35">
        <v>2000</v>
      </c>
    </row>
    <row r="25" spans="1:16">
      <c r="A25" s="35">
        <v>43</v>
      </c>
      <c r="B25" s="35" t="s">
        <v>34</v>
      </c>
      <c r="C25" s="35">
        <v>2001</v>
      </c>
    </row>
    <row r="26" spans="1:16">
      <c r="A26" s="35">
        <v>43</v>
      </c>
      <c r="B26" s="35" t="s">
        <v>34</v>
      </c>
      <c r="C26" s="35">
        <v>2002</v>
      </c>
    </row>
    <row r="27" spans="1:16">
      <c r="A27" s="35">
        <v>43</v>
      </c>
      <c r="B27" s="35" t="s">
        <v>34</v>
      </c>
      <c r="C27" s="35">
        <v>2003</v>
      </c>
    </row>
    <row r="28" spans="1:16">
      <c r="A28" s="35">
        <v>43</v>
      </c>
      <c r="B28" s="35" t="s">
        <v>34</v>
      </c>
      <c r="C28" s="35">
        <v>2004</v>
      </c>
    </row>
    <row r="29" spans="1:16">
      <c r="A29" s="35">
        <v>43</v>
      </c>
      <c r="B29" s="35" t="s">
        <v>34</v>
      </c>
      <c r="C29" s="35">
        <v>2005</v>
      </c>
      <c r="D29" s="35">
        <v>2.81</v>
      </c>
      <c r="E29" s="35">
        <v>3.08</v>
      </c>
      <c r="F29" s="35">
        <v>3.43</v>
      </c>
      <c r="G29" s="35">
        <v>2.89</v>
      </c>
      <c r="H29" s="35">
        <v>3.39</v>
      </c>
      <c r="I29" s="35">
        <v>2.83</v>
      </c>
      <c r="J29" s="35">
        <v>2.79</v>
      </c>
      <c r="K29" s="35">
        <v>4.01</v>
      </c>
      <c r="L29" s="35">
        <v>2.31</v>
      </c>
    </row>
    <row r="30" spans="1:16">
      <c r="A30" s="35">
        <v>43</v>
      </c>
      <c r="B30" s="35" t="s">
        <v>34</v>
      </c>
      <c r="C30" s="35">
        <v>2006</v>
      </c>
    </row>
    <row r="31" spans="1:16">
      <c r="A31" s="35">
        <v>43</v>
      </c>
      <c r="B31" s="35" t="s">
        <v>34</v>
      </c>
      <c r="C31" s="35">
        <v>2007</v>
      </c>
      <c r="D31" s="35">
        <v>2.87</v>
      </c>
      <c r="E31" s="35">
        <v>3.14</v>
      </c>
      <c r="F31" s="35">
        <v>3.47</v>
      </c>
      <c r="G31" s="35">
        <v>2.92</v>
      </c>
      <c r="H31" s="35">
        <v>3.37</v>
      </c>
      <c r="I31" s="35">
        <v>2.85</v>
      </c>
      <c r="J31" s="35">
        <v>2.87</v>
      </c>
      <c r="K31" s="35">
        <v>4.2</v>
      </c>
      <c r="L31" s="35">
        <v>2.46</v>
      </c>
    </row>
    <row r="32" spans="1:16">
      <c r="A32" s="35">
        <v>43</v>
      </c>
      <c r="B32" s="35" t="s">
        <v>34</v>
      </c>
      <c r="C32" s="35">
        <v>2008</v>
      </c>
    </row>
    <row r="33" spans="1:12">
      <c r="A33" s="35">
        <v>43</v>
      </c>
      <c r="B33" s="35" t="s">
        <v>34</v>
      </c>
      <c r="C33" s="35">
        <v>2009</v>
      </c>
    </row>
    <row r="34" spans="1:12">
      <c r="A34" s="35">
        <v>43</v>
      </c>
      <c r="B34" s="35" t="s">
        <v>34</v>
      </c>
      <c r="C34" s="35">
        <v>2010</v>
      </c>
    </row>
    <row r="35" spans="1:12">
      <c r="A35" s="35">
        <v>43</v>
      </c>
      <c r="B35" s="35" t="s">
        <v>34</v>
      </c>
      <c r="C35" s="35">
        <v>2011</v>
      </c>
    </row>
    <row r="36" spans="1:12">
      <c r="A36" s="35">
        <v>43</v>
      </c>
      <c r="B36" s="35" t="s">
        <v>34</v>
      </c>
      <c r="C36" s="35">
        <v>2012</v>
      </c>
      <c r="D36" s="35">
        <v>2.61</v>
      </c>
      <c r="E36" s="35">
        <v>2.78</v>
      </c>
      <c r="F36" s="35">
        <v>3.52</v>
      </c>
      <c r="G36" s="35">
        <v>2.86</v>
      </c>
      <c r="H36" s="35">
        <v>3.62</v>
      </c>
      <c r="I36" s="35">
        <v>2.4700000000000002</v>
      </c>
      <c r="J36" s="35">
        <v>3.36</v>
      </c>
      <c r="K36" s="35">
        <v>4.21</v>
      </c>
      <c r="L36" s="35">
        <v>2.44</v>
      </c>
    </row>
    <row r="37" spans="1:12">
      <c r="A37" s="35">
        <v>43</v>
      </c>
      <c r="B37" s="35" t="s">
        <v>34</v>
      </c>
      <c r="C37" s="35">
        <v>2013</v>
      </c>
    </row>
    <row r="38" spans="1:12">
      <c r="A38" s="35">
        <v>43</v>
      </c>
      <c r="B38" s="35" t="s">
        <v>34</v>
      </c>
      <c r="C38" s="35">
        <v>2014</v>
      </c>
      <c r="D38" s="35">
        <v>2.5099999999999998</v>
      </c>
      <c r="E38" s="35">
        <v>2.46</v>
      </c>
      <c r="F38" s="35">
        <v>3.58</v>
      </c>
      <c r="G38" s="35">
        <v>2.82</v>
      </c>
      <c r="H38" s="35">
        <v>3.4</v>
      </c>
      <c r="I38" s="35">
        <v>2.4900000000000002</v>
      </c>
      <c r="J38" s="35">
        <v>3.33</v>
      </c>
      <c r="K38" s="35">
        <v>4.12</v>
      </c>
      <c r="L38" s="35">
        <v>2.46</v>
      </c>
    </row>
    <row r="39" spans="1:12">
      <c r="A39" s="35">
        <v>43</v>
      </c>
      <c r="B39" s="35" t="s">
        <v>34</v>
      </c>
      <c r="C39" s="35">
        <v>2015</v>
      </c>
    </row>
    <row r="40" spans="1:12">
      <c r="A40" s="35">
        <v>43</v>
      </c>
      <c r="B40" s="35" t="s">
        <v>34</v>
      </c>
      <c r="C40" s="35">
        <v>2016</v>
      </c>
      <c r="D40" s="35">
        <v>2.81</v>
      </c>
      <c r="E40" s="35">
        <v>2.56</v>
      </c>
      <c r="F40" s="35">
        <v>3.75</v>
      </c>
      <c r="G40" s="35">
        <v>2.77</v>
      </c>
      <c r="H40" s="35">
        <v>3.49</v>
      </c>
      <c r="I40" s="35">
        <v>2.6</v>
      </c>
      <c r="J40" s="35">
        <v>3.23</v>
      </c>
      <c r="K40" s="35">
        <v>4.53</v>
      </c>
      <c r="L40" s="35">
        <v>2.27</v>
      </c>
    </row>
    <row r="41" spans="1:12">
      <c r="A41" s="35">
        <v>43</v>
      </c>
      <c r="B41" s="35" t="s">
        <v>34</v>
      </c>
      <c r="C41" s="35">
        <v>2017</v>
      </c>
    </row>
    <row r="42" spans="1:12">
      <c r="A42" s="35">
        <v>43</v>
      </c>
      <c r="B42" s="35" t="s">
        <v>34</v>
      </c>
      <c r="C42" s="35">
        <v>2018</v>
      </c>
      <c r="D42" s="35">
        <v>3.01</v>
      </c>
      <c r="E42" s="35">
        <v>2.8</v>
      </c>
      <c r="F42" s="35">
        <v>3.74</v>
      </c>
      <c r="G42" s="35">
        <v>2.71</v>
      </c>
      <c r="H42" s="35">
        <v>3.66</v>
      </c>
      <c r="I42" s="35">
        <v>2.69</v>
      </c>
      <c r="J42" s="35">
        <v>3.46</v>
      </c>
      <c r="K42" s="35">
        <v>4.46</v>
      </c>
      <c r="L42" s="35">
        <v>2.31</v>
      </c>
    </row>
    <row r="43" spans="1:12">
      <c r="A43" s="35">
        <v>55</v>
      </c>
      <c r="B43" s="35" t="s">
        <v>20</v>
      </c>
      <c r="C43" s="35">
        <v>1999</v>
      </c>
    </row>
    <row r="44" spans="1:12">
      <c r="A44" s="35">
        <v>55</v>
      </c>
      <c r="B44" s="35" t="s">
        <v>20</v>
      </c>
      <c r="C44" s="35">
        <v>2000</v>
      </c>
      <c r="D44" s="35">
        <v>2.42</v>
      </c>
      <c r="E44" s="35">
        <v>2.2400000000000002</v>
      </c>
      <c r="F44" s="35">
        <v>2.48</v>
      </c>
      <c r="G44" s="35">
        <v>3.02</v>
      </c>
      <c r="H44" s="35">
        <v>3.08</v>
      </c>
      <c r="I44" s="35">
        <v>2.4900000000000002</v>
      </c>
      <c r="J44" s="35">
        <v>3.3</v>
      </c>
      <c r="K44" s="35">
        <v>2.34</v>
      </c>
    </row>
    <row r="45" spans="1:12">
      <c r="A45" s="35">
        <v>55</v>
      </c>
      <c r="B45" s="35" t="s">
        <v>20</v>
      </c>
      <c r="C45" s="35">
        <v>2001</v>
      </c>
      <c r="D45" s="35">
        <v>2.34</v>
      </c>
      <c r="E45" s="35">
        <v>2.38</v>
      </c>
      <c r="F45" s="35">
        <v>2.72</v>
      </c>
      <c r="G45" s="35">
        <v>2.4300000000000002</v>
      </c>
      <c r="H45" s="35">
        <v>2.97</v>
      </c>
      <c r="I45" s="35">
        <v>3.27</v>
      </c>
      <c r="J45" s="35">
        <v>2.4700000000000002</v>
      </c>
      <c r="K45" s="35">
        <v>3.4</v>
      </c>
      <c r="L45" s="35">
        <v>2.8</v>
      </c>
    </row>
    <row r="46" spans="1:12">
      <c r="A46" s="35">
        <v>55</v>
      </c>
      <c r="B46" s="35" t="s">
        <v>20</v>
      </c>
      <c r="C46" s="35">
        <v>2002</v>
      </c>
      <c r="D46" s="35">
        <v>2.33</v>
      </c>
      <c r="E46" s="35">
        <v>2.17</v>
      </c>
      <c r="F46" s="35">
        <v>2.5499999999999998</v>
      </c>
      <c r="G46" s="35">
        <v>2.19</v>
      </c>
      <c r="H46" s="35">
        <v>2.73</v>
      </c>
      <c r="I46" s="35">
        <v>3.09</v>
      </c>
      <c r="J46" s="35">
        <v>2.1800000000000002</v>
      </c>
      <c r="K46" s="35">
        <v>3.35</v>
      </c>
      <c r="L46" s="35">
        <v>2.54</v>
      </c>
    </row>
    <row r="47" spans="1:12">
      <c r="A47" s="35">
        <v>55</v>
      </c>
      <c r="B47" s="35" t="s">
        <v>20</v>
      </c>
      <c r="C47" s="35">
        <v>2003</v>
      </c>
      <c r="D47" s="35">
        <v>2.2400000000000002</v>
      </c>
      <c r="E47" s="35">
        <v>1.95</v>
      </c>
      <c r="F47" s="35">
        <v>2.2200000000000002</v>
      </c>
      <c r="G47" s="35">
        <v>2.02</v>
      </c>
      <c r="H47" s="35">
        <v>2.5499999999999998</v>
      </c>
      <c r="I47" s="35">
        <v>3.12</v>
      </c>
      <c r="J47" s="35">
        <v>2.1</v>
      </c>
      <c r="K47" s="35">
        <v>3.13</v>
      </c>
      <c r="L47" s="35">
        <v>2.57</v>
      </c>
    </row>
    <row r="48" spans="1:12">
      <c r="A48" s="35">
        <v>55</v>
      </c>
      <c r="B48" s="35" t="s">
        <v>20</v>
      </c>
      <c r="C48" s="35">
        <v>2004</v>
      </c>
      <c r="D48" s="35">
        <v>2.0499999999999998</v>
      </c>
      <c r="E48" s="35">
        <v>1.91</v>
      </c>
      <c r="F48" s="35">
        <v>2.0499999999999998</v>
      </c>
      <c r="G48" s="35">
        <v>1.87</v>
      </c>
      <c r="H48" s="35">
        <v>2.74</v>
      </c>
      <c r="I48" s="35">
        <v>2.85</v>
      </c>
      <c r="J48" s="35">
        <v>2.09</v>
      </c>
      <c r="K48" s="35">
        <v>3.26</v>
      </c>
      <c r="L48" s="35">
        <v>2.5099999999999998</v>
      </c>
    </row>
    <row r="49" spans="1:12">
      <c r="A49" s="35">
        <v>55</v>
      </c>
      <c r="B49" s="35" t="s">
        <v>20</v>
      </c>
      <c r="C49" s="35">
        <v>2005</v>
      </c>
      <c r="D49" s="35">
        <v>1.57</v>
      </c>
      <c r="E49" s="35">
        <v>1.73</v>
      </c>
      <c r="F49" s="35">
        <v>1.93</v>
      </c>
      <c r="G49" s="35">
        <v>1.7</v>
      </c>
      <c r="H49" s="35">
        <v>2.3199999999999998</v>
      </c>
      <c r="I49" s="35">
        <v>3.33</v>
      </c>
      <c r="J49" s="35">
        <v>1.86</v>
      </c>
      <c r="K49" s="35">
        <v>2.98</v>
      </c>
      <c r="L49" s="35">
        <v>2.14</v>
      </c>
    </row>
    <row r="50" spans="1:12">
      <c r="A50" s="35">
        <v>55</v>
      </c>
      <c r="B50" s="35" t="s">
        <v>20</v>
      </c>
      <c r="C50" s="35">
        <v>2006</v>
      </c>
      <c r="D50" s="35">
        <v>2.0499999999999998</v>
      </c>
      <c r="E50" s="35">
        <v>1.95</v>
      </c>
      <c r="F50" s="35">
        <v>2.1800000000000002</v>
      </c>
      <c r="G50" s="35">
        <v>2.09</v>
      </c>
      <c r="H50" s="35">
        <v>2.84</v>
      </c>
      <c r="I50" s="35">
        <v>3.21</v>
      </c>
      <c r="J50" s="35">
        <v>2.25</v>
      </c>
      <c r="K50" s="35">
        <v>3.43</v>
      </c>
      <c r="L50" s="35">
        <v>2.74</v>
      </c>
    </row>
    <row r="51" spans="1:12">
      <c r="A51" s="35">
        <v>55</v>
      </c>
      <c r="B51" s="35" t="s">
        <v>20</v>
      </c>
      <c r="C51" s="35">
        <v>2007</v>
      </c>
      <c r="D51" s="35">
        <v>2.4700000000000002</v>
      </c>
      <c r="E51" s="35">
        <v>1.88</v>
      </c>
      <c r="F51" s="35">
        <v>2.1800000000000002</v>
      </c>
      <c r="G51" s="35">
        <v>2.06</v>
      </c>
      <c r="H51" s="35">
        <v>2.7</v>
      </c>
      <c r="I51" s="35">
        <v>3.16</v>
      </c>
      <c r="J51" s="35">
        <v>2.23</v>
      </c>
      <c r="K51" s="35">
        <v>3.36</v>
      </c>
      <c r="L51" s="35">
        <v>2.4500000000000002</v>
      </c>
    </row>
    <row r="52" spans="1:12">
      <c r="A52" s="35">
        <v>55</v>
      </c>
      <c r="B52" s="35" t="s">
        <v>20</v>
      </c>
      <c r="C52" s="35">
        <v>2008</v>
      </c>
      <c r="D52" s="35">
        <v>2.2999999999999998</v>
      </c>
      <c r="E52" s="35">
        <v>1.94</v>
      </c>
      <c r="F52" s="35">
        <v>2.4700000000000002</v>
      </c>
      <c r="G52" s="35">
        <v>1.91</v>
      </c>
      <c r="H52" s="35">
        <v>2.4900000000000002</v>
      </c>
      <c r="I52" s="35">
        <v>3.56</v>
      </c>
      <c r="J52" s="35">
        <v>1.94</v>
      </c>
      <c r="K52" s="35">
        <v>3.18</v>
      </c>
      <c r="L52" s="35">
        <v>2.84</v>
      </c>
    </row>
    <row r="53" spans="1:12">
      <c r="A53" s="35">
        <v>55</v>
      </c>
      <c r="B53" s="35" t="s">
        <v>20</v>
      </c>
      <c r="C53" s="35">
        <v>2009</v>
      </c>
      <c r="D53" s="35">
        <v>2.38</v>
      </c>
      <c r="E53" s="35">
        <v>2.02</v>
      </c>
      <c r="F53" s="35">
        <v>2.42</v>
      </c>
      <c r="G53" s="35">
        <v>2.13</v>
      </c>
      <c r="H53" s="35">
        <v>2.65</v>
      </c>
      <c r="I53" s="35">
        <v>3.61</v>
      </c>
      <c r="J53" s="35">
        <v>2.1800000000000002</v>
      </c>
      <c r="K53" s="35">
        <v>3.3</v>
      </c>
      <c r="L53" s="35">
        <v>2.74</v>
      </c>
    </row>
    <row r="54" spans="1:12">
      <c r="A54" s="35">
        <v>55</v>
      </c>
      <c r="B54" s="35" t="s">
        <v>20</v>
      </c>
      <c r="C54" s="35">
        <v>2010</v>
      </c>
      <c r="D54" s="35">
        <v>2.4700000000000002</v>
      </c>
      <c r="E54" s="35">
        <v>2.13</v>
      </c>
      <c r="F54" s="35">
        <v>2.33</v>
      </c>
      <c r="G54" s="35">
        <v>2.29</v>
      </c>
      <c r="H54" s="35">
        <v>2.6</v>
      </c>
      <c r="I54" s="35">
        <v>3.81</v>
      </c>
      <c r="J54" s="35">
        <v>2.21</v>
      </c>
      <c r="K54" s="35">
        <v>3.39</v>
      </c>
      <c r="L54" s="35">
        <v>2.63</v>
      </c>
    </row>
    <row r="55" spans="1:12">
      <c r="A55" s="35">
        <v>55</v>
      </c>
      <c r="B55" s="35" t="s">
        <v>20</v>
      </c>
      <c r="C55" s="35">
        <v>2011</v>
      </c>
      <c r="D55" s="35">
        <v>2.4300000000000002</v>
      </c>
      <c r="E55" s="35">
        <v>2.21</v>
      </c>
      <c r="F55" s="35">
        <v>2.42</v>
      </c>
      <c r="G55" s="35">
        <v>2.1800000000000002</v>
      </c>
      <c r="H55" s="35">
        <v>2.57</v>
      </c>
      <c r="I55" s="35">
        <v>3.5</v>
      </c>
      <c r="J55" s="35">
        <v>2.2599999999999998</v>
      </c>
      <c r="K55" s="35">
        <v>3.17</v>
      </c>
      <c r="L55" s="35">
        <v>2.6</v>
      </c>
    </row>
    <row r="56" spans="1:12">
      <c r="A56" s="35">
        <v>55</v>
      </c>
      <c r="B56" s="35" t="s">
        <v>20</v>
      </c>
      <c r="C56" s="35">
        <v>2012</v>
      </c>
      <c r="D56" s="35">
        <v>2.42</v>
      </c>
      <c r="E56" s="35">
        <v>2.2999999999999998</v>
      </c>
      <c r="F56" s="35">
        <v>2.2799999999999998</v>
      </c>
      <c r="G56" s="35">
        <v>1.98</v>
      </c>
      <c r="H56" s="35">
        <v>2.54</v>
      </c>
      <c r="I56" s="35">
        <v>3.42</v>
      </c>
      <c r="J56" s="35">
        <v>2.2200000000000002</v>
      </c>
      <c r="K56" s="35">
        <v>2.99</v>
      </c>
      <c r="L56" s="35">
        <v>2.66</v>
      </c>
    </row>
    <row r="57" spans="1:12">
      <c r="A57" s="35">
        <v>55</v>
      </c>
      <c r="B57" s="35" t="s">
        <v>20</v>
      </c>
      <c r="C57" s="35">
        <v>2013</v>
      </c>
      <c r="D57" s="35">
        <v>2.34</v>
      </c>
      <c r="E57" s="35">
        <v>2.5</v>
      </c>
      <c r="F57" s="35">
        <v>2.2799999999999998</v>
      </c>
      <c r="G57" s="35">
        <v>2</v>
      </c>
      <c r="H57" s="35">
        <v>2.35</v>
      </c>
      <c r="I57" s="35">
        <v>3.02</v>
      </c>
      <c r="J57" s="35">
        <v>2.13</v>
      </c>
      <c r="K57" s="35">
        <v>3.04</v>
      </c>
      <c r="L57" s="35">
        <v>2.74</v>
      </c>
    </row>
    <row r="58" spans="1:12">
      <c r="A58" s="35">
        <v>55</v>
      </c>
      <c r="B58" s="35" t="s">
        <v>20</v>
      </c>
      <c r="C58" s="35">
        <v>2014</v>
      </c>
      <c r="D58" s="35">
        <v>2.46</v>
      </c>
      <c r="E58" s="35">
        <v>2.4</v>
      </c>
      <c r="F58" s="35">
        <v>2.2400000000000002</v>
      </c>
      <c r="G58" s="35">
        <v>2</v>
      </c>
      <c r="H58" s="35">
        <v>2.5</v>
      </c>
      <c r="I58" s="35">
        <v>3.36</v>
      </c>
      <c r="J58" s="35">
        <v>2.2400000000000002</v>
      </c>
      <c r="K58" s="35">
        <v>2.93</v>
      </c>
      <c r="L58" s="35">
        <v>2.36</v>
      </c>
    </row>
    <row r="59" spans="1:12">
      <c r="A59" s="35">
        <v>55</v>
      </c>
      <c r="B59" s="35" t="s">
        <v>20</v>
      </c>
      <c r="C59" s="35">
        <v>2015</v>
      </c>
      <c r="D59" s="35">
        <v>2.36</v>
      </c>
      <c r="E59" s="35">
        <v>2.2000000000000002</v>
      </c>
      <c r="F59" s="35">
        <v>2.0699999999999998</v>
      </c>
      <c r="G59" s="35">
        <v>1.79</v>
      </c>
      <c r="H59" s="35">
        <v>2.52</v>
      </c>
      <c r="I59" s="35">
        <v>3.04</v>
      </c>
      <c r="J59" s="35">
        <v>2.09</v>
      </c>
      <c r="K59" s="35">
        <v>2.88</v>
      </c>
      <c r="L59" s="35">
        <v>2.38</v>
      </c>
    </row>
    <row r="60" spans="1:12">
      <c r="A60" s="35">
        <v>55</v>
      </c>
      <c r="B60" s="35" t="s">
        <v>20</v>
      </c>
      <c r="C60" s="35">
        <v>2016</v>
      </c>
      <c r="D60" s="35">
        <v>2.65</v>
      </c>
      <c r="E60" s="35">
        <v>2.11</v>
      </c>
      <c r="F60" s="35">
        <v>2.06</v>
      </c>
      <c r="G60" s="35">
        <v>1.84</v>
      </c>
      <c r="H60" s="35">
        <v>2.7</v>
      </c>
      <c r="I60" s="35">
        <v>3.42</v>
      </c>
      <c r="J60" s="35">
        <v>2.23</v>
      </c>
      <c r="K60" s="35">
        <v>2.8</v>
      </c>
      <c r="L60" s="35">
        <v>2.34</v>
      </c>
    </row>
    <row r="61" spans="1:12">
      <c r="A61" s="35">
        <v>55</v>
      </c>
      <c r="B61" s="35" t="s">
        <v>20</v>
      </c>
      <c r="C61" s="35">
        <v>2017</v>
      </c>
      <c r="D61" s="35">
        <v>2.59</v>
      </c>
      <c r="E61" s="35">
        <v>1.87</v>
      </c>
      <c r="F61" s="35">
        <v>1.95</v>
      </c>
      <c r="G61" s="35">
        <v>1.84</v>
      </c>
      <c r="H61" s="35">
        <v>2.58</v>
      </c>
      <c r="I61" s="35">
        <v>3.66</v>
      </c>
      <c r="J61" s="35">
        <v>2.2000000000000002</v>
      </c>
      <c r="K61" s="35">
        <v>3.13</v>
      </c>
      <c r="L61" s="35">
        <v>2.19</v>
      </c>
    </row>
    <row r="62" spans="1:12">
      <c r="A62" s="35">
        <v>55</v>
      </c>
      <c r="B62" s="35" t="s">
        <v>20</v>
      </c>
      <c r="C62" s="35">
        <v>2018</v>
      </c>
      <c r="D62" s="35">
        <v>2.92</v>
      </c>
      <c r="E62" s="35">
        <v>1.78</v>
      </c>
      <c r="F62" s="35">
        <v>2.08</v>
      </c>
      <c r="G62" s="35">
        <v>2.12</v>
      </c>
      <c r="H62" s="35">
        <v>2.69</v>
      </c>
      <c r="I62" s="35">
        <v>3.46</v>
      </c>
      <c r="J62" s="35">
        <v>2.2000000000000002</v>
      </c>
      <c r="K62" s="35">
        <v>3.22</v>
      </c>
      <c r="L62" s="35">
        <v>2.1</v>
      </c>
    </row>
    <row r="63" spans="1:12">
      <c r="A63" s="35">
        <v>101</v>
      </c>
      <c r="B63" s="35" t="s">
        <v>4</v>
      </c>
      <c r="C63" s="35">
        <v>1999</v>
      </c>
    </row>
    <row r="64" spans="1:12">
      <c r="A64" s="35">
        <v>101</v>
      </c>
      <c r="B64" s="35" t="s">
        <v>4</v>
      </c>
      <c r="C64" s="35">
        <v>2000</v>
      </c>
      <c r="D64" s="35">
        <v>3.5</v>
      </c>
      <c r="E64" s="35">
        <v>2.96</v>
      </c>
      <c r="F64" s="35">
        <v>2.92</v>
      </c>
      <c r="G64" s="35">
        <v>3.82</v>
      </c>
      <c r="H64" s="35">
        <v>2.4700000000000002</v>
      </c>
      <c r="I64" s="35">
        <v>3.36</v>
      </c>
      <c r="J64" s="35">
        <v>4.46</v>
      </c>
      <c r="K64" s="35">
        <v>2.86</v>
      </c>
    </row>
    <row r="65" spans="1:12">
      <c r="A65" s="35">
        <v>101</v>
      </c>
      <c r="B65" s="35" t="s">
        <v>4</v>
      </c>
      <c r="C65" s="35">
        <v>2001</v>
      </c>
    </row>
    <row r="66" spans="1:12">
      <c r="A66" s="35">
        <v>101</v>
      </c>
      <c r="B66" s="35" t="s">
        <v>4</v>
      </c>
      <c r="C66" s="35">
        <v>2002</v>
      </c>
      <c r="D66" s="35">
        <v>3.4</v>
      </c>
      <c r="E66" s="35">
        <v>3.62</v>
      </c>
      <c r="F66" s="35">
        <v>3.35</v>
      </c>
      <c r="G66" s="35">
        <v>3.49</v>
      </c>
      <c r="H66" s="35">
        <v>4.21</v>
      </c>
      <c r="I66" s="35">
        <v>1.93</v>
      </c>
      <c r="J66" s="35">
        <v>3.88</v>
      </c>
      <c r="K66" s="35">
        <v>4.79</v>
      </c>
    </row>
    <row r="67" spans="1:12">
      <c r="A67" s="35">
        <v>101</v>
      </c>
      <c r="B67" s="35" t="s">
        <v>4</v>
      </c>
      <c r="C67" s="35">
        <v>2003</v>
      </c>
      <c r="D67" s="35">
        <v>3.13</v>
      </c>
      <c r="E67" s="35">
        <v>2.85</v>
      </c>
      <c r="F67" s="35">
        <v>2.85</v>
      </c>
      <c r="G67" s="35">
        <v>3.22</v>
      </c>
      <c r="H67" s="35">
        <v>3.75</v>
      </c>
      <c r="I67" s="35">
        <v>1.85</v>
      </c>
      <c r="J67" s="35">
        <v>3.02</v>
      </c>
      <c r="K67" s="35">
        <v>4.59</v>
      </c>
      <c r="L67" s="35">
        <v>3.4</v>
      </c>
    </row>
    <row r="68" spans="1:12">
      <c r="A68" s="35">
        <v>101</v>
      </c>
      <c r="B68" s="35" t="s">
        <v>4</v>
      </c>
      <c r="C68" s="35">
        <v>2004</v>
      </c>
      <c r="D68" s="35">
        <v>3.54</v>
      </c>
      <c r="E68" s="35">
        <v>2.85</v>
      </c>
      <c r="F68" s="35">
        <v>2.73</v>
      </c>
      <c r="G68" s="35">
        <v>2.88</v>
      </c>
      <c r="H68" s="35">
        <v>3.37</v>
      </c>
      <c r="I68" s="35">
        <v>1.94</v>
      </c>
      <c r="J68" s="35">
        <v>3.21</v>
      </c>
      <c r="K68" s="35">
        <v>4.33</v>
      </c>
      <c r="L68" s="35">
        <v>3.1</v>
      </c>
    </row>
    <row r="69" spans="1:12">
      <c r="A69" s="35">
        <v>101</v>
      </c>
      <c r="B69" s="35" t="s">
        <v>4</v>
      </c>
      <c r="C69" s="35">
        <v>2005</v>
      </c>
      <c r="D69" s="35">
        <v>3.17</v>
      </c>
      <c r="E69" s="35">
        <v>2.88</v>
      </c>
      <c r="F69" s="35">
        <v>2.96</v>
      </c>
      <c r="G69" s="35">
        <v>2.93</v>
      </c>
      <c r="H69" s="35">
        <v>3.66</v>
      </c>
      <c r="I69" s="35">
        <v>2.4500000000000002</v>
      </c>
      <c r="J69" s="35">
        <v>3.08</v>
      </c>
      <c r="K69" s="35">
        <v>4.3</v>
      </c>
      <c r="L69" s="35">
        <v>3.4</v>
      </c>
    </row>
    <row r="70" spans="1:12">
      <c r="A70" s="35">
        <v>101</v>
      </c>
      <c r="B70" s="35" t="s">
        <v>4</v>
      </c>
      <c r="C70" s="35">
        <v>2006</v>
      </c>
    </row>
    <row r="71" spans="1:12">
      <c r="A71" s="35">
        <v>101</v>
      </c>
      <c r="B71" s="35" t="s">
        <v>4</v>
      </c>
      <c r="C71" s="35">
        <v>2007</v>
      </c>
    </row>
    <row r="72" spans="1:12">
      <c r="A72" s="35">
        <v>101</v>
      </c>
      <c r="B72" s="35" t="s">
        <v>4</v>
      </c>
      <c r="C72" s="35">
        <v>2008</v>
      </c>
    </row>
    <row r="73" spans="1:12">
      <c r="A73" s="35">
        <v>101</v>
      </c>
      <c r="B73" s="35" t="s">
        <v>4</v>
      </c>
      <c r="C73" s="35">
        <v>2009</v>
      </c>
    </row>
    <row r="74" spans="1:12">
      <c r="A74" s="35">
        <v>101</v>
      </c>
      <c r="B74" s="35" t="s">
        <v>4</v>
      </c>
      <c r="C74" s="35">
        <v>2010</v>
      </c>
    </row>
    <row r="75" spans="1:12">
      <c r="A75" s="35">
        <v>101</v>
      </c>
      <c r="B75" s="35" t="s">
        <v>4</v>
      </c>
      <c r="C75" s="35">
        <v>2011</v>
      </c>
    </row>
    <row r="76" spans="1:12">
      <c r="A76" s="35">
        <v>101</v>
      </c>
      <c r="B76" s="35" t="s">
        <v>4</v>
      </c>
      <c r="C76" s="35">
        <v>2012</v>
      </c>
    </row>
    <row r="77" spans="1:12">
      <c r="A77" s="35">
        <v>101</v>
      </c>
      <c r="B77" s="35" t="s">
        <v>4</v>
      </c>
      <c r="C77" s="35">
        <v>2013</v>
      </c>
      <c r="D77" s="35">
        <v>2.56</v>
      </c>
      <c r="E77" s="35">
        <v>2.87</v>
      </c>
      <c r="F77" s="35">
        <v>2.76</v>
      </c>
      <c r="G77" s="35">
        <v>2.5099999999999998</v>
      </c>
      <c r="H77" s="35">
        <v>3.14</v>
      </c>
      <c r="I77" s="35">
        <v>2.99</v>
      </c>
      <c r="J77" s="35">
        <v>2.57</v>
      </c>
      <c r="K77" s="35">
        <v>3.9</v>
      </c>
      <c r="L77" s="35">
        <v>3.18</v>
      </c>
    </row>
    <row r="78" spans="1:12">
      <c r="A78" s="35">
        <v>101</v>
      </c>
      <c r="B78" s="35" t="s">
        <v>4</v>
      </c>
      <c r="C78" s="35">
        <v>2014</v>
      </c>
      <c r="D78" s="35">
        <v>3.1</v>
      </c>
      <c r="E78" s="35">
        <v>2.5</v>
      </c>
      <c r="F78" s="35">
        <v>2.86</v>
      </c>
      <c r="G78" s="35">
        <v>2.57</v>
      </c>
      <c r="H78" s="35">
        <v>3.49</v>
      </c>
      <c r="I78" s="35">
        <v>2.31</v>
      </c>
      <c r="J78" s="35">
        <v>2.95</v>
      </c>
      <c r="K78" s="35">
        <v>4.28</v>
      </c>
      <c r="L78" s="35">
        <v>3.28</v>
      </c>
    </row>
    <row r="79" spans="1:12">
      <c r="A79" s="35">
        <v>101</v>
      </c>
      <c r="B79" s="35" t="s">
        <v>4</v>
      </c>
      <c r="C79" s="35">
        <v>2015</v>
      </c>
      <c r="D79" s="35">
        <v>3.14</v>
      </c>
      <c r="E79" s="35">
        <v>2.82</v>
      </c>
      <c r="F79" s="35">
        <v>3</v>
      </c>
      <c r="G79" s="35">
        <v>2.58</v>
      </c>
      <c r="H79" s="35">
        <v>3.79</v>
      </c>
      <c r="I79" s="35">
        <v>2.2599999999999998</v>
      </c>
      <c r="J79" s="35">
        <v>2.97</v>
      </c>
      <c r="K79" s="35">
        <v>4.1399999999999997</v>
      </c>
      <c r="L79" s="35">
        <v>3.52</v>
      </c>
    </row>
    <row r="80" spans="1:12">
      <c r="A80" s="35">
        <v>101</v>
      </c>
      <c r="B80" s="35" t="s">
        <v>4</v>
      </c>
      <c r="C80" s="35">
        <v>2016</v>
      </c>
      <c r="D80" s="35">
        <v>2.68</v>
      </c>
      <c r="E80" s="35">
        <v>2.82</v>
      </c>
      <c r="F80" s="35">
        <v>2.88</v>
      </c>
      <c r="G80" s="35">
        <v>2.6</v>
      </c>
      <c r="H80" s="35">
        <v>3.39</v>
      </c>
      <c r="I80" s="35">
        <v>3.03</v>
      </c>
      <c r="J80" s="35">
        <v>2.41</v>
      </c>
      <c r="K80" s="35">
        <v>3.96</v>
      </c>
      <c r="L80" s="35">
        <v>3.18</v>
      </c>
    </row>
    <row r="81" spans="1:12">
      <c r="A81" s="35">
        <v>101</v>
      </c>
      <c r="B81" s="35" t="s">
        <v>4</v>
      </c>
      <c r="C81" s="35">
        <v>2017</v>
      </c>
      <c r="D81" s="35">
        <v>3.1</v>
      </c>
      <c r="E81" s="35">
        <v>3.05</v>
      </c>
      <c r="F81" s="35">
        <v>3.24</v>
      </c>
      <c r="G81" s="35">
        <v>2.93</v>
      </c>
      <c r="H81" s="35">
        <v>3.63</v>
      </c>
      <c r="I81" s="35">
        <v>2.5299999999999998</v>
      </c>
      <c r="J81" s="35">
        <v>3.09</v>
      </c>
      <c r="K81" s="35">
        <v>4.09</v>
      </c>
      <c r="L81" s="35">
        <v>3.55</v>
      </c>
    </row>
    <row r="82" spans="1:12">
      <c r="A82" s="35">
        <v>101</v>
      </c>
      <c r="B82" s="35" t="s">
        <v>4</v>
      </c>
      <c r="C82" s="35">
        <v>2018</v>
      </c>
      <c r="D82" s="35">
        <v>3.13</v>
      </c>
      <c r="E82" s="35">
        <v>2.95</v>
      </c>
      <c r="F82" s="35">
        <v>2.95</v>
      </c>
      <c r="G82" s="35">
        <v>2.86</v>
      </c>
      <c r="H82" s="35">
        <v>3.64</v>
      </c>
      <c r="I82" s="35">
        <v>2.56</v>
      </c>
      <c r="J82" s="35">
        <v>2.73</v>
      </c>
      <c r="K82" s="35">
        <v>4.01</v>
      </c>
      <c r="L82" s="35">
        <v>3.32</v>
      </c>
    </row>
    <row r="83" spans="1:12">
      <c r="A83" s="35">
        <v>86</v>
      </c>
      <c r="B83" s="35" t="s">
        <v>14</v>
      </c>
      <c r="C83" s="35">
        <v>1999</v>
      </c>
    </row>
    <row r="84" spans="1:12">
      <c r="A84" s="35">
        <v>86</v>
      </c>
      <c r="B84" s="35" t="s">
        <v>14</v>
      </c>
      <c r="C84" s="35">
        <v>2000</v>
      </c>
    </row>
    <row r="85" spans="1:12">
      <c r="A85" s="35">
        <v>86</v>
      </c>
      <c r="B85" s="35" t="s">
        <v>14</v>
      </c>
      <c r="C85" s="35">
        <v>2001</v>
      </c>
    </row>
    <row r="86" spans="1:12">
      <c r="A86" s="35">
        <v>86</v>
      </c>
      <c r="B86" s="35" t="s">
        <v>14</v>
      </c>
      <c r="C86" s="35">
        <v>2002</v>
      </c>
      <c r="D86" s="35">
        <v>2.2999999999999998</v>
      </c>
      <c r="E86" s="35">
        <v>2.71</v>
      </c>
      <c r="F86" s="35">
        <v>2.5</v>
      </c>
      <c r="G86" s="35">
        <v>2.5499999999999998</v>
      </c>
      <c r="H86" s="35">
        <v>2.1800000000000002</v>
      </c>
      <c r="I86" s="35">
        <v>3.79</v>
      </c>
      <c r="J86" s="35">
        <v>2.73</v>
      </c>
      <c r="K86" s="35">
        <v>3.73</v>
      </c>
      <c r="L86" s="35">
        <v>3.05</v>
      </c>
    </row>
    <row r="87" spans="1:12">
      <c r="A87" s="35">
        <v>86</v>
      </c>
      <c r="B87" s="35" t="s">
        <v>14</v>
      </c>
      <c r="C87" s="35">
        <v>2003</v>
      </c>
      <c r="D87" s="35">
        <v>2.16</v>
      </c>
      <c r="E87" s="35">
        <v>2.94</v>
      </c>
      <c r="F87" s="35">
        <v>2.67</v>
      </c>
      <c r="G87" s="35">
        <v>2.82</v>
      </c>
      <c r="H87" s="35">
        <v>2.56</v>
      </c>
      <c r="I87" s="35">
        <v>3.95</v>
      </c>
      <c r="J87" s="35">
        <v>2.87</v>
      </c>
      <c r="K87" s="35">
        <v>3.99</v>
      </c>
      <c r="L87" s="35">
        <v>2.97</v>
      </c>
    </row>
    <row r="88" spans="1:12">
      <c r="A88" s="35">
        <v>86</v>
      </c>
      <c r="B88" s="35" t="s">
        <v>14</v>
      </c>
      <c r="C88" s="35">
        <v>2004</v>
      </c>
      <c r="D88" s="35">
        <v>2.98</v>
      </c>
      <c r="E88" s="35">
        <v>3.06</v>
      </c>
      <c r="F88" s="35">
        <v>3.03</v>
      </c>
      <c r="G88" s="35">
        <v>3.13</v>
      </c>
      <c r="H88" s="35">
        <v>3.68</v>
      </c>
      <c r="I88" s="35">
        <v>3.68</v>
      </c>
      <c r="J88" s="35">
        <v>3.33</v>
      </c>
      <c r="K88" s="35">
        <v>4.3099999999999996</v>
      </c>
      <c r="L88" s="35">
        <v>4.58</v>
      </c>
    </row>
    <row r="89" spans="1:12">
      <c r="A89" s="35">
        <v>86</v>
      </c>
      <c r="B89" s="35" t="s">
        <v>14</v>
      </c>
      <c r="C89" s="35">
        <v>2005</v>
      </c>
      <c r="D89" s="35">
        <v>2.61</v>
      </c>
      <c r="E89" s="35">
        <v>2.69</v>
      </c>
      <c r="F89" s="35">
        <v>2.7</v>
      </c>
      <c r="G89" s="35">
        <v>2.96</v>
      </c>
      <c r="H89" s="35">
        <v>2.5499999999999998</v>
      </c>
      <c r="I89" s="35">
        <v>3.89</v>
      </c>
      <c r="J89" s="35">
        <v>2.84</v>
      </c>
      <c r="K89" s="35">
        <v>4.1100000000000003</v>
      </c>
      <c r="L89" s="35">
        <v>2.94</v>
      </c>
    </row>
    <row r="90" spans="1:12">
      <c r="A90" s="35">
        <v>86</v>
      </c>
      <c r="B90" s="35" t="s">
        <v>14</v>
      </c>
      <c r="C90" s="35">
        <v>2006</v>
      </c>
    </row>
    <row r="91" spans="1:12">
      <c r="A91" s="35">
        <v>86</v>
      </c>
      <c r="B91" s="35" t="s">
        <v>14</v>
      </c>
      <c r="C91" s="35">
        <v>2007</v>
      </c>
      <c r="D91" s="35">
        <v>2.6</v>
      </c>
      <c r="E91" s="35">
        <v>3.14</v>
      </c>
      <c r="F91" s="35">
        <v>2.78</v>
      </c>
      <c r="G91" s="35">
        <v>2.81</v>
      </c>
      <c r="H91" s="35">
        <v>2.74</v>
      </c>
      <c r="I91" s="35">
        <v>3.77</v>
      </c>
      <c r="J91" s="35">
        <v>2.59</v>
      </c>
      <c r="K91" s="35">
        <v>3.76</v>
      </c>
      <c r="L91" s="35">
        <v>3.07</v>
      </c>
    </row>
    <row r="92" spans="1:12">
      <c r="A92" s="35">
        <v>86</v>
      </c>
      <c r="B92" s="35" t="s">
        <v>14</v>
      </c>
      <c r="C92" s="35">
        <v>2008</v>
      </c>
    </row>
    <row r="93" spans="1:12">
      <c r="A93" s="35">
        <v>86</v>
      </c>
      <c r="B93" s="35" t="s">
        <v>14</v>
      </c>
      <c r="C93" s="35">
        <v>2009</v>
      </c>
    </row>
    <row r="94" spans="1:12">
      <c r="A94" s="35">
        <v>86</v>
      </c>
      <c r="B94" s="35" t="s">
        <v>14</v>
      </c>
      <c r="C94" s="35">
        <v>2010</v>
      </c>
      <c r="D94" s="35">
        <v>2.54</v>
      </c>
      <c r="E94" s="35">
        <v>2.74</v>
      </c>
      <c r="F94" s="35">
        <v>2.5499999999999998</v>
      </c>
      <c r="G94" s="35">
        <v>2.65</v>
      </c>
      <c r="H94" s="35">
        <v>2.54</v>
      </c>
      <c r="I94" s="35">
        <v>3.94</v>
      </c>
      <c r="J94" s="35">
        <v>2.6</v>
      </c>
      <c r="K94" s="35">
        <v>3.9</v>
      </c>
      <c r="L94" s="35">
        <v>3.35</v>
      </c>
    </row>
    <row r="95" spans="1:12">
      <c r="A95" s="35">
        <v>86</v>
      </c>
      <c r="B95" s="35" t="s">
        <v>14</v>
      </c>
      <c r="C95" s="35">
        <v>2011</v>
      </c>
    </row>
    <row r="96" spans="1:12">
      <c r="A96" s="35">
        <v>86</v>
      </c>
      <c r="B96" s="35" t="s">
        <v>14</v>
      </c>
      <c r="C96" s="35">
        <v>2012</v>
      </c>
      <c r="D96" s="35">
        <v>2.37</v>
      </c>
      <c r="E96" s="35">
        <v>2.61</v>
      </c>
      <c r="F96" s="35">
        <v>2.5099999999999998</v>
      </c>
      <c r="G96" s="35">
        <v>2.67</v>
      </c>
      <c r="H96" s="35">
        <v>2.79</v>
      </c>
      <c r="I96" s="35">
        <v>3.68</v>
      </c>
      <c r="J96" s="35">
        <v>2.59</v>
      </c>
      <c r="K96" s="35">
        <v>3.93</v>
      </c>
      <c r="L96" s="35">
        <v>2.97</v>
      </c>
    </row>
    <row r="97" spans="1:12">
      <c r="A97" s="35">
        <v>86</v>
      </c>
      <c r="B97" s="35" t="s">
        <v>14</v>
      </c>
      <c r="C97" s="35">
        <v>2013</v>
      </c>
      <c r="D97" s="35">
        <v>2.48</v>
      </c>
      <c r="E97" s="35">
        <v>2.66</v>
      </c>
      <c r="F97" s="35">
        <v>2.62</v>
      </c>
      <c r="G97" s="35">
        <v>2.5</v>
      </c>
      <c r="H97" s="35">
        <v>2.63</v>
      </c>
      <c r="I97" s="35">
        <v>3.88</v>
      </c>
      <c r="J97" s="35">
        <v>2.59</v>
      </c>
      <c r="K97" s="35">
        <v>4</v>
      </c>
      <c r="L97" s="35">
        <v>3</v>
      </c>
    </row>
    <row r="98" spans="1:12">
      <c r="A98" s="35">
        <v>86</v>
      </c>
      <c r="B98" s="35" t="s">
        <v>14</v>
      </c>
      <c r="C98" s="35">
        <v>2014</v>
      </c>
      <c r="D98" s="35">
        <v>2.59</v>
      </c>
      <c r="E98" s="35">
        <v>3.07</v>
      </c>
      <c r="F98" s="35">
        <v>2.54</v>
      </c>
      <c r="G98" s="35">
        <v>2.48</v>
      </c>
      <c r="H98" s="35">
        <v>2.69</v>
      </c>
      <c r="I98" s="35">
        <v>3.81</v>
      </c>
      <c r="J98" s="35">
        <v>2.64</v>
      </c>
      <c r="K98" s="35">
        <v>4.1900000000000004</v>
      </c>
      <c r="L98" s="35">
        <v>2.89</v>
      </c>
    </row>
    <row r="99" spans="1:12">
      <c r="A99" s="35">
        <v>86</v>
      </c>
      <c r="B99" s="35" t="s">
        <v>14</v>
      </c>
      <c r="C99" s="35">
        <v>2015</v>
      </c>
      <c r="D99" s="35">
        <v>2.93</v>
      </c>
      <c r="E99" s="35">
        <v>3.55</v>
      </c>
      <c r="F99" s="35">
        <v>2.63</v>
      </c>
      <c r="G99" s="35">
        <v>2.4700000000000002</v>
      </c>
      <c r="H99" s="35">
        <v>2.63</v>
      </c>
      <c r="I99" s="35">
        <v>4.3499999999999996</v>
      </c>
      <c r="J99" s="35">
        <v>2.54</v>
      </c>
      <c r="K99" s="35">
        <v>4.16</v>
      </c>
      <c r="L99" s="35">
        <v>2.98</v>
      </c>
    </row>
    <row r="100" spans="1:12">
      <c r="A100" s="35">
        <v>86</v>
      </c>
      <c r="B100" s="35" t="s">
        <v>14</v>
      </c>
      <c r="C100" s="35">
        <v>2016</v>
      </c>
      <c r="D100" s="35">
        <v>3.32</v>
      </c>
      <c r="E100" s="35">
        <v>3.14</v>
      </c>
      <c r="F100" s="35">
        <v>2.66</v>
      </c>
      <c r="G100" s="35">
        <v>2.4900000000000002</v>
      </c>
      <c r="H100" s="35">
        <v>2.58</v>
      </c>
      <c r="I100" s="35">
        <v>4.24</v>
      </c>
      <c r="J100" s="35">
        <v>2.66</v>
      </c>
      <c r="K100" s="35">
        <v>4.33</v>
      </c>
      <c r="L100" s="35">
        <v>3.47</v>
      </c>
    </row>
    <row r="101" spans="1:12">
      <c r="A101" s="35">
        <v>86</v>
      </c>
      <c r="B101" s="35" t="s">
        <v>14</v>
      </c>
      <c r="C101" s="35">
        <v>2017</v>
      </c>
      <c r="D101" s="35">
        <v>3.31</v>
      </c>
      <c r="E101" s="35">
        <v>2.84</v>
      </c>
      <c r="F101" s="35">
        <v>2.82</v>
      </c>
      <c r="G101" s="35">
        <v>2.56</v>
      </c>
      <c r="H101" s="35">
        <v>2.61</v>
      </c>
      <c r="I101" s="35">
        <v>4.26</v>
      </c>
      <c r="J101" s="35">
        <v>2.58</v>
      </c>
      <c r="K101" s="35">
        <v>4.3</v>
      </c>
      <c r="L101" s="35">
        <v>3.23</v>
      </c>
    </row>
    <row r="102" spans="1:12">
      <c r="A102" s="35">
        <v>86</v>
      </c>
      <c r="B102" s="35" t="s">
        <v>14</v>
      </c>
      <c r="C102" s="35">
        <v>2018</v>
      </c>
      <c r="D102" s="35">
        <v>2.75</v>
      </c>
      <c r="E102" s="35">
        <v>2.9</v>
      </c>
      <c r="F102" s="35">
        <v>2.72</v>
      </c>
      <c r="G102" s="35">
        <v>2.4300000000000002</v>
      </c>
      <c r="H102" s="35">
        <v>2.5099999999999998</v>
      </c>
      <c r="I102" s="35">
        <v>4.04</v>
      </c>
      <c r="J102" s="35">
        <v>2.64</v>
      </c>
      <c r="K102" s="35">
        <v>4.37</v>
      </c>
      <c r="L102" s="35">
        <v>3.62</v>
      </c>
    </row>
    <row r="103" spans="1:12">
      <c r="A103" s="35">
        <v>57</v>
      </c>
      <c r="B103" s="35" t="s">
        <v>21</v>
      </c>
      <c r="C103" s="35">
        <v>1999</v>
      </c>
    </row>
    <row r="104" spans="1:12">
      <c r="A104" s="35">
        <v>57</v>
      </c>
      <c r="B104" s="35" t="s">
        <v>21</v>
      </c>
      <c r="C104" s="35">
        <v>2000</v>
      </c>
    </row>
    <row r="105" spans="1:12">
      <c r="A105" s="35">
        <v>57</v>
      </c>
      <c r="B105" s="35" t="s">
        <v>21</v>
      </c>
      <c r="C105" s="35">
        <v>2001</v>
      </c>
    </row>
    <row r="106" spans="1:12">
      <c r="A106" s="35">
        <v>57</v>
      </c>
      <c r="B106" s="35" t="s">
        <v>21</v>
      </c>
      <c r="C106" s="35">
        <v>2002</v>
      </c>
    </row>
    <row r="107" spans="1:12">
      <c r="A107" s="35">
        <v>57</v>
      </c>
      <c r="B107" s="35" t="s">
        <v>21</v>
      </c>
      <c r="C107" s="35">
        <v>2003</v>
      </c>
    </row>
    <row r="108" spans="1:12">
      <c r="A108" s="35">
        <v>57</v>
      </c>
      <c r="B108" s="35" t="s">
        <v>21</v>
      </c>
      <c r="C108" s="35">
        <v>2004</v>
      </c>
    </row>
    <row r="109" spans="1:12">
      <c r="A109" s="35">
        <v>57</v>
      </c>
      <c r="B109" s="35" t="s">
        <v>21</v>
      </c>
      <c r="C109" s="35">
        <v>2005</v>
      </c>
    </row>
    <row r="110" spans="1:12">
      <c r="A110" s="35">
        <v>57</v>
      </c>
      <c r="B110" s="35" t="s">
        <v>21</v>
      </c>
      <c r="C110" s="35">
        <v>2006</v>
      </c>
      <c r="D110" s="35">
        <v>2.04</v>
      </c>
      <c r="E110" s="35">
        <v>2.6</v>
      </c>
      <c r="F110" s="35">
        <v>2.64</v>
      </c>
      <c r="G110" s="35">
        <v>2.0499999999999998</v>
      </c>
      <c r="H110" s="35">
        <v>2.5499999999999998</v>
      </c>
      <c r="I110" s="35">
        <v>2.2799999999999998</v>
      </c>
      <c r="J110" s="35">
        <v>2.56</v>
      </c>
      <c r="K110" s="35">
        <v>3.68</v>
      </c>
      <c r="L110" s="35">
        <v>3.13</v>
      </c>
    </row>
    <row r="111" spans="1:12">
      <c r="A111" s="35">
        <v>57</v>
      </c>
      <c r="B111" s="35" t="s">
        <v>21</v>
      </c>
      <c r="C111" s="35">
        <v>2007</v>
      </c>
    </row>
    <row r="112" spans="1:12">
      <c r="A112" s="35">
        <v>57</v>
      </c>
      <c r="B112" s="35" t="s">
        <v>21</v>
      </c>
      <c r="C112" s="35">
        <v>2008</v>
      </c>
      <c r="D112" s="35">
        <v>2.0699999999999998</v>
      </c>
      <c r="E112" s="35">
        <v>2.72</v>
      </c>
      <c r="F112" s="35">
        <v>2.79</v>
      </c>
      <c r="G112" s="35">
        <v>2.16</v>
      </c>
      <c r="H112" s="35">
        <v>2.5299999999999998</v>
      </c>
      <c r="I112" s="35">
        <v>2.91</v>
      </c>
      <c r="J112" s="35">
        <v>2.3199999999999998</v>
      </c>
      <c r="K112" s="35">
        <v>3.48</v>
      </c>
      <c r="L112" s="35">
        <v>3.15</v>
      </c>
    </row>
    <row r="113" spans="1:12">
      <c r="A113" s="35">
        <v>57</v>
      </c>
      <c r="B113" s="35" t="s">
        <v>21</v>
      </c>
      <c r="C113" s="35">
        <v>2009</v>
      </c>
      <c r="D113" s="35">
        <v>2.11</v>
      </c>
      <c r="E113" s="35">
        <v>2.4</v>
      </c>
      <c r="F113" s="35">
        <v>2.85</v>
      </c>
      <c r="G113" s="35">
        <v>2.1800000000000002</v>
      </c>
      <c r="H113" s="35">
        <v>2.54</v>
      </c>
      <c r="I113" s="35">
        <v>2.5</v>
      </c>
      <c r="J113" s="35">
        <v>2.31</v>
      </c>
      <c r="K113" s="35">
        <v>3.5</v>
      </c>
      <c r="L113" s="35">
        <v>2.99</v>
      </c>
    </row>
    <row r="114" spans="1:12">
      <c r="A114" s="35">
        <v>57</v>
      </c>
      <c r="B114" s="35" t="s">
        <v>21</v>
      </c>
      <c r="C114" s="35">
        <v>2010</v>
      </c>
      <c r="D114" s="35">
        <v>2.2999999999999998</v>
      </c>
      <c r="E114" s="35">
        <v>2.71</v>
      </c>
      <c r="F114" s="35">
        <v>2.98</v>
      </c>
      <c r="G114" s="35">
        <v>2.29</v>
      </c>
      <c r="H114" s="35">
        <v>2.9</v>
      </c>
      <c r="I114" s="35">
        <v>2.35</v>
      </c>
      <c r="J114" s="35">
        <v>2.82</v>
      </c>
      <c r="K114" s="35">
        <v>3.61</v>
      </c>
      <c r="L114" s="35">
        <v>3.13</v>
      </c>
    </row>
    <row r="115" spans="1:12">
      <c r="A115" s="35">
        <v>57</v>
      </c>
      <c r="B115" s="35" t="s">
        <v>21</v>
      </c>
      <c r="C115" s="35">
        <v>2011</v>
      </c>
      <c r="D115" s="35">
        <v>1.96</v>
      </c>
      <c r="E115" s="35">
        <v>2.66</v>
      </c>
      <c r="F115" s="35">
        <v>2.54</v>
      </c>
      <c r="G115" s="35">
        <v>2.06</v>
      </c>
      <c r="H115" s="35">
        <v>2.44</v>
      </c>
      <c r="I115" s="35">
        <v>2.62</v>
      </c>
      <c r="J115" s="35">
        <v>2.14</v>
      </c>
      <c r="K115" s="35">
        <v>3</v>
      </c>
      <c r="L115" s="35">
        <v>2.78</v>
      </c>
    </row>
    <row r="116" spans="1:12">
      <c r="A116" s="35">
        <v>57</v>
      </c>
      <c r="B116" s="35" t="s">
        <v>21</v>
      </c>
      <c r="C116" s="35">
        <v>2012</v>
      </c>
      <c r="D116" s="35">
        <v>2.3199999999999998</v>
      </c>
      <c r="E116" s="35">
        <v>3.11</v>
      </c>
      <c r="F116" s="35">
        <v>2.96</v>
      </c>
      <c r="G116" s="35">
        <v>2.52</v>
      </c>
      <c r="H116" s="35">
        <v>2.78</v>
      </c>
      <c r="I116" s="35">
        <v>2.5</v>
      </c>
      <c r="J116" s="35">
        <v>2.61</v>
      </c>
      <c r="K116" s="35">
        <v>3.15</v>
      </c>
      <c r="L116" s="35">
        <v>3.04</v>
      </c>
    </row>
    <row r="117" spans="1:12">
      <c r="A117" s="35">
        <v>57</v>
      </c>
      <c r="B117" s="35" t="s">
        <v>21</v>
      </c>
      <c r="C117" s="35">
        <v>2013</v>
      </c>
      <c r="D117" s="35">
        <v>2.2599999999999998</v>
      </c>
      <c r="E117" s="35">
        <v>2.83</v>
      </c>
      <c r="F117" s="35">
        <v>2.99</v>
      </c>
      <c r="G117" s="35">
        <v>2.37</v>
      </c>
      <c r="H117" s="35">
        <v>2.83</v>
      </c>
      <c r="I117" s="35">
        <v>2.89</v>
      </c>
      <c r="J117" s="35">
        <v>2.77</v>
      </c>
      <c r="K117" s="35">
        <v>3.32</v>
      </c>
      <c r="L117" s="35">
        <v>3.09</v>
      </c>
    </row>
    <row r="118" spans="1:12">
      <c r="A118" s="35">
        <v>57</v>
      </c>
      <c r="B118" s="35" t="s">
        <v>21</v>
      </c>
      <c r="C118" s="35">
        <v>2014</v>
      </c>
      <c r="D118" s="35">
        <v>2.37</v>
      </c>
      <c r="E118" s="35">
        <v>2.75</v>
      </c>
      <c r="F118" s="35">
        <v>2.95</v>
      </c>
      <c r="G118" s="35">
        <v>2.17</v>
      </c>
      <c r="H118" s="35">
        <v>2.79</v>
      </c>
      <c r="I118" s="35">
        <v>2.7</v>
      </c>
      <c r="J118" s="35">
        <v>2.5499999999999998</v>
      </c>
      <c r="K118" s="35">
        <v>3.38</v>
      </c>
      <c r="L118" s="35">
        <v>2.97</v>
      </c>
    </row>
    <row r="119" spans="1:12">
      <c r="A119" s="35">
        <v>57</v>
      </c>
      <c r="B119" s="35" t="s">
        <v>21</v>
      </c>
      <c r="C119" s="35">
        <v>2015</v>
      </c>
      <c r="D119" s="35">
        <v>1.92</v>
      </c>
      <c r="E119" s="35">
        <v>2.31</v>
      </c>
      <c r="F119" s="35">
        <v>2.62</v>
      </c>
      <c r="G119" s="35">
        <v>2.06</v>
      </c>
      <c r="H119" s="35">
        <v>2.4900000000000002</v>
      </c>
      <c r="I119" s="35">
        <v>2.42</v>
      </c>
      <c r="J119" s="35">
        <v>2.5</v>
      </c>
      <c r="K119" s="35">
        <v>3.63</v>
      </c>
      <c r="L119" s="35">
        <v>3.12</v>
      </c>
    </row>
    <row r="120" spans="1:12">
      <c r="A120" s="35">
        <v>57</v>
      </c>
      <c r="B120" s="35" t="s">
        <v>21</v>
      </c>
      <c r="C120" s="35">
        <v>2016</v>
      </c>
      <c r="D120" s="35">
        <v>2.2200000000000002</v>
      </c>
      <c r="E120" s="35">
        <v>2.56</v>
      </c>
      <c r="F120" s="35">
        <v>2.77</v>
      </c>
      <c r="G120" s="35">
        <v>2.15</v>
      </c>
      <c r="H120" s="35">
        <v>2.54</v>
      </c>
      <c r="I120" s="35">
        <v>2.78</v>
      </c>
      <c r="J120" s="35">
        <v>2.34</v>
      </c>
      <c r="K120" s="35">
        <v>3.6</v>
      </c>
      <c r="L120" s="35">
        <v>3.43</v>
      </c>
    </row>
    <row r="121" spans="1:12">
      <c r="A121" s="35">
        <v>57</v>
      </c>
      <c r="B121" s="35" t="s">
        <v>21</v>
      </c>
      <c r="C121" s="35">
        <v>2017</v>
      </c>
      <c r="D121" s="35">
        <v>2.15</v>
      </c>
      <c r="E121" s="35">
        <v>2.36</v>
      </c>
      <c r="F121" s="35">
        <v>2.66</v>
      </c>
      <c r="G121" s="35">
        <v>2.29</v>
      </c>
      <c r="H121" s="35">
        <v>2.85</v>
      </c>
      <c r="I121" s="35">
        <v>2.67</v>
      </c>
      <c r="J121" s="35">
        <v>2.5299999999999998</v>
      </c>
      <c r="K121" s="35">
        <v>3.67</v>
      </c>
      <c r="L121" s="35">
        <v>3.4</v>
      </c>
    </row>
    <row r="122" spans="1:12">
      <c r="A122" s="35">
        <v>57</v>
      </c>
      <c r="B122" s="35" t="s">
        <v>21</v>
      </c>
      <c r="C122" s="35">
        <v>2018</v>
      </c>
      <c r="D122" s="35">
        <v>1.97</v>
      </c>
      <c r="E122" s="35">
        <v>2.31</v>
      </c>
      <c r="F122" s="35">
        <v>2.74</v>
      </c>
      <c r="G122" s="35">
        <v>2.06</v>
      </c>
      <c r="H122" s="35">
        <v>2.59</v>
      </c>
      <c r="I122" s="35">
        <v>2.46</v>
      </c>
      <c r="J122" s="35">
        <v>2.48</v>
      </c>
      <c r="K122" s="35">
        <v>3.75</v>
      </c>
      <c r="L122" s="35">
        <v>3.21</v>
      </c>
    </row>
    <row r="123" spans="1:12">
      <c r="A123" s="35">
        <v>372</v>
      </c>
      <c r="B123" s="35" t="s">
        <v>8</v>
      </c>
      <c r="C123" s="35">
        <v>1999</v>
      </c>
    </row>
    <row r="124" spans="1:12">
      <c r="A124" s="35">
        <v>372</v>
      </c>
      <c r="B124" s="35" t="s">
        <v>8</v>
      </c>
      <c r="C124" s="35">
        <v>2000</v>
      </c>
    </row>
    <row r="125" spans="1:12">
      <c r="A125" s="35">
        <v>372</v>
      </c>
      <c r="B125" s="35" t="s">
        <v>8</v>
      </c>
      <c r="C125" s="35">
        <v>2001</v>
      </c>
    </row>
    <row r="126" spans="1:12">
      <c r="A126" s="35">
        <v>372</v>
      </c>
      <c r="B126" s="35" t="s">
        <v>8</v>
      </c>
      <c r="C126" s="35">
        <v>2002</v>
      </c>
    </row>
    <row r="127" spans="1:12">
      <c r="A127" s="35">
        <v>372</v>
      </c>
      <c r="B127" s="35" t="s">
        <v>8</v>
      </c>
      <c r="C127" s="35">
        <v>2003</v>
      </c>
    </row>
    <row r="128" spans="1:12">
      <c r="A128" s="35">
        <v>372</v>
      </c>
      <c r="B128" s="35" t="s">
        <v>8</v>
      </c>
      <c r="C128" s="35">
        <v>2004</v>
      </c>
    </row>
    <row r="129" spans="1:12">
      <c r="A129" s="35">
        <v>372</v>
      </c>
      <c r="B129" s="35" t="s">
        <v>8</v>
      </c>
      <c r="C129" s="35">
        <v>2005</v>
      </c>
    </row>
    <row r="130" spans="1:12">
      <c r="A130" s="35">
        <v>372</v>
      </c>
      <c r="B130" s="35" t="s">
        <v>8</v>
      </c>
      <c r="C130" s="35">
        <v>2006</v>
      </c>
    </row>
    <row r="131" spans="1:12">
      <c r="A131" s="35">
        <v>372</v>
      </c>
      <c r="B131" s="35" t="s">
        <v>8</v>
      </c>
      <c r="C131" s="35">
        <v>2007</v>
      </c>
    </row>
    <row r="132" spans="1:12">
      <c r="A132" s="35">
        <v>372</v>
      </c>
      <c r="B132" s="35" t="s">
        <v>8</v>
      </c>
      <c r="C132" s="35">
        <v>2008</v>
      </c>
    </row>
    <row r="133" spans="1:12">
      <c r="A133" s="35">
        <v>372</v>
      </c>
      <c r="B133" s="35" t="s">
        <v>8</v>
      </c>
      <c r="C133" s="35">
        <v>2009</v>
      </c>
    </row>
    <row r="134" spans="1:12">
      <c r="A134" s="35">
        <v>372</v>
      </c>
      <c r="B134" s="35" t="s">
        <v>8</v>
      </c>
      <c r="C134" s="35">
        <v>2010</v>
      </c>
    </row>
    <row r="135" spans="1:12">
      <c r="A135" s="35">
        <v>372</v>
      </c>
      <c r="B135" s="35" t="s">
        <v>8</v>
      </c>
      <c r="C135" s="35">
        <v>2011</v>
      </c>
    </row>
    <row r="136" spans="1:12">
      <c r="A136" s="35">
        <v>372</v>
      </c>
      <c r="B136" s="35" t="s">
        <v>8</v>
      </c>
      <c r="C136" s="35">
        <v>2012</v>
      </c>
      <c r="D136" s="35">
        <v>2.75</v>
      </c>
      <c r="E136" s="35">
        <v>2.37</v>
      </c>
      <c r="F136" s="35">
        <v>2.93</v>
      </c>
      <c r="G136" s="35">
        <v>2.79</v>
      </c>
      <c r="H136" s="35">
        <v>3.18</v>
      </c>
      <c r="I136" s="35">
        <v>3.58</v>
      </c>
      <c r="J136" s="35">
        <v>3.01</v>
      </c>
      <c r="K136" s="35">
        <v>4.32</v>
      </c>
      <c r="L136" s="35">
        <v>3.38</v>
      </c>
    </row>
    <row r="137" spans="1:12">
      <c r="A137" s="35">
        <v>372</v>
      </c>
      <c r="B137" s="35" t="s">
        <v>8</v>
      </c>
      <c r="C137" s="35">
        <v>2013</v>
      </c>
      <c r="D137" s="35">
        <v>2.69</v>
      </c>
      <c r="E137" s="35">
        <v>2.52</v>
      </c>
      <c r="F137" s="35">
        <v>3.27</v>
      </c>
      <c r="G137" s="35">
        <v>2.89</v>
      </c>
      <c r="H137" s="35">
        <v>3.04</v>
      </c>
      <c r="I137" s="35">
        <v>3.61</v>
      </c>
      <c r="J137" s="35">
        <v>2.54</v>
      </c>
      <c r="K137" s="35">
        <v>4.28</v>
      </c>
      <c r="L137" s="35">
        <v>3.46</v>
      </c>
    </row>
    <row r="138" spans="1:12">
      <c r="A138" s="35">
        <v>372</v>
      </c>
      <c r="B138" s="35" t="s">
        <v>8</v>
      </c>
      <c r="C138" s="35">
        <v>2014</v>
      </c>
      <c r="D138" s="35">
        <v>2.86</v>
      </c>
      <c r="E138" s="35">
        <v>2.4300000000000002</v>
      </c>
      <c r="F138" s="35">
        <v>3.39</v>
      </c>
      <c r="G138" s="35">
        <v>2.92</v>
      </c>
      <c r="H138" s="35">
        <v>3.21</v>
      </c>
      <c r="I138" s="35">
        <v>3.39</v>
      </c>
      <c r="J138" s="35">
        <v>3.12</v>
      </c>
      <c r="K138" s="35">
        <v>4.3899999999999997</v>
      </c>
      <c r="L138" s="35">
        <v>3.39</v>
      </c>
    </row>
    <row r="139" spans="1:12">
      <c r="A139" s="35">
        <v>372</v>
      </c>
      <c r="B139" s="35" t="s">
        <v>8</v>
      </c>
      <c r="C139" s="35">
        <v>2015</v>
      </c>
      <c r="D139" s="35">
        <v>2.94</v>
      </c>
      <c r="E139" s="35">
        <v>2.33</v>
      </c>
      <c r="F139" s="35">
        <v>2.93</v>
      </c>
      <c r="G139" s="35">
        <v>2.72</v>
      </c>
      <c r="H139" s="35">
        <v>3.11</v>
      </c>
      <c r="I139" s="35">
        <v>3.2</v>
      </c>
      <c r="J139" s="35">
        <v>3.06</v>
      </c>
      <c r="K139" s="35">
        <v>4.3899999999999997</v>
      </c>
      <c r="L139" s="35">
        <v>3.45</v>
      </c>
    </row>
    <row r="140" spans="1:12">
      <c r="A140" s="35">
        <v>372</v>
      </c>
      <c r="B140" s="35" t="s">
        <v>8</v>
      </c>
      <c r="C140" s="35">
        <v>2016</v>
      </c>
      <c r="D140" s="35">
        <v>2.93</v>
      </c>
      <c r="E140" s="35">
        <v>3.01</v>
      </c>
      <c r="F140" s="35">
        <v>3.18</v>
      </c>
      <c r="G140" s="35">
        <v>2.85</v>
      </c>
      <c r="H140" s="35">
        <v>3.42</v>
      </c>
      <c r="I140" s="35">
        <v>2.93</v>
      </c>
      <c r="J140" s="35">
        <v>3.4</v>
      </c>
      <c r="K140" s="35">
        <v>4.68</v>
      </c>
      <c r="L140" s="35">
        <v>3.78</v>
      </c>
    </row>
    <row r="141" spans="1:12">
      <c r="A141" s="35">
        <v>372</v>
      </c>
      <c r="B141" s="35" t="s">
        <v>8</v>
      </c>
      <c r="C141" s="35">
        <v>2017</v>
      </c>
      <c r="D141" s="35">
        <v>3.27</v>
      </c>
      <c r="E141" s="35">
        <v>3</v>
      </c>
      <c r="F141" s="35">
        <v>3.34</v>
      </c>
      <c r="G141" s="35">
        <v>2.82</v>
      </c>
      <c r="H141" s="35">
        <v>3.56</v>
      </c>
      <c r="I141" s="35">
        <v>2.5</v>
      </c>
      <c r="J141" s="35">
        <v>3.51</v>
      </c>
      <c r="K141" s="35">
        <v>4.45</v>
      </c>
      <c r="L141" s="35">
        <v>3.86</v>
      </c>
    </row>
    <row r="142" spans="1:12">
      <c r="A142" s="35">
        <v>372</v>
      </c>
      <c r="B142" s="35" t="s">
        <v>8</v>
      </c>
      <c r="C142" s="35">
        <v>2018</v>
      </c>
    </row>
    <row r="143" spans="1:12">
      <c r="A143" s="35">
        <v>33</v>
      </c>
      <c r="B143" s="35" t="s">
        <v>9</v>
      </c>
      <c r="C143" s="35">
        <v>1999</v>
      </c>
    </row>
    <row r="144" spans="1:12">
      <c r="A144" s="35">
        <v>33</v>
      </c>
      <c r="B144" s="35" t="s">
        <v>9</v>
      </c>
      <c r="C144" s="35">
        <v>2000</v>
      </c>
      <c r="D144" s="35">
        <v>3.47</v>
      </c>
      <c r="E144" s="35">
        <v>2.82</v>
      </c>
      <c r="F144" s="35">
        <v>2.73</v>
      </c>
      <c r="G144" s="35">
        <v>3.49</v>
      </c>
      <c r="H144" s="35">
        <v>2.4900000000000002</v>
      </c>
      <c r="I144" s="35">
        <v>3.28</v>
      </c>
      <c r="J144" s="35">
        <v>4.0199999999999996</v>
      </c>
      <c r="K144" s="35">
        <v>2.08</v>
      </c>
    </row>
    <row r="145" spans="1:12">
      <c r="A145" s="35">
        <v>33</v>
      </c>
      <c r="B145" s="35" t="s">
        <v>9</v>
      </c>
      <c r="C145" s="35">
        <v>2001</v>
      </c>
      <c r="D145" s="35">
        <v>3.34</v>
      </c>
      <c r="E145" s="35">
        <v>2.92</v>
      </c>
      <c r="F145" s="35">
        <v>3.33</v>
      </c>
      <c r="G145" s="35">
        <v>2.83</v>
      </c>
      <c r="H145" s="35">
        <v>3.23</v>
      </c>
      <c r="I145" s="35">
        <v>2.37</v>
      </c>
      <c r="J145" s="35">
        <v>2.61</v>
      </c>
      <c r="K145" s="35">
        <v>4.16</v>
      </c>
      <c r="L145" s="35">
        <v>2.68</v>
      </c>
    </row>
    <row r="146" spans="1:12">
      <c r="A146" s="35">
        <v>33</v>
      </c>
      <c r="B146" s="35" t="s">
        <v>9</v>
      </c>
      <c r="C146" s="35">
        <v>2002</v>
      </c>
      <c r="D146" s="35">
        <v>2.4700000000000002</v>
      </c>
      <c r="E146" s="35">
        <v>3.36</v>
      </c>
      <c r="F146" s="35">
        <v>3.03</v>
      </c>
      <c r="G146" s="35">
        <v>2.94</v>
      </c>
      <c r="H146" s="35">
        <v>3.35</v>
      </c>
      <c r="I146" s="35">
        <v>2.19</v>
      </c>
      <c r="J146" s="35">
        <v>2.6</v>
      </c>
      <c r="K146" s="35">
        <v>4.37</v>
      </c>
      <c r="L146" s="35">
        <v>2.0099999999999998</v>
      </c>
    </row>
    <row r="147" spans="1:12">
      <c r="A147" s="35">
        <v>33</v>
      </c>
      <c r="B147" s="35" t="s">
        <v>9</v>
      </c>
      <c r="C147" s="35">
        <v>2003</v>
      </c>
      <c r="D147" s="35">
        <v>2.36</v>
      </c>
      <c r="E147" s="35">
        <v>2.95</v>
      </c>
      <c r="F147" s="35">
        <v>2.97</v>
      </c>
      <c r="G147" s="35">
        <v>2.85</v>
      </c>
      <c r="H147" s="35">
        <v>3.32</v>
      </c>
      <c r="I147" s="35">
        <v>3.21</v>
      </c>
      <c r="J147" s="35">
        <v>2.25</v>
      </c>
      <c r="K147" s="35">
        <v>4.1399999999999997</v>
      </c>
      <c r="L147" s="35">
        <v>2.02</v>
      </c>
    </row>
    <row r="148" spans="1:12">
      <c r="A148" s="35">
        <v>33</v>
      </c>
      <c r="B148" s="35" t="s">
        <v>9</v>
      </c>
      <c r="C148" s="35">
        <v>2004</v>
      </c>
    </row>
    <row r="149" spans="1:12">
      <c r="A149" s="35">
        <v>33</v>
      </c>
      <c r="B149" s="35" t="s">
        <v>9</v>
      </c>
      <c r="C149" s="35">
        <v>2005</v>
      </c>
    </row>
    <row r="150" spans="1:12">
      <c r="A150" s="35">
        <v>33</v>
      </c>
      <c r="B150" s="35" t="s">
        <v>9</v>
      </c>
      <c r="C150" s="35">
        <v>2006</v>
      </c>
    </row>
    <row r="151" spans="1:12">
      <c r="A151" s="35">
        <v>33</v>
      </c>
      <c r="B151" s="35" t="s">
        <v>9</v>
      </c>
      <c r="C151" s="35">
        <v>2007</v>
      </c>
    </row>
    <row r="152" spans="1:12">
      <c r="A152" s="35">
        <v>33</v>
      </c>
      <c r="B152" s="35" t="s">
        <v>9</v>
      </c>
      <c r="C152" s="35">
        <v>2008</v>
      </c>
    </row>
    <row r="153" spans="1:12">
      <c r="A153" s="35">
        <v>33</v>
      </c>
      <c r="B153" s="35" t="s">
        <v>9</v>
      </c>
      <c r="C153" s="35">
        <v>2009</v>
      </c>
    </row>
    <row r="154" spans="1:12">
      <c r="A154" s="35">
        <v>33</v>
      </c>
      <c r="B154" s="35" t="s">
        <v>9</v>
      </c>
      <c r="C154" s="35">
        <v>2010</v>
      </c>
      <c r="D154" s="35">
        <v>2.4300000000000002</v>
      </c>
      <c r="E154" s="35">
        <v>3.08</v>
      </c>
      <c r="F154" s="35">
        <v>3.07</v>
      </c>
      <c r="G154" s="35">
        <v>2.4700000000000002</v>
      </c>
      <c r="H154" s="35">
        <v>3.07</v>
      </c>
      <c r="I154" s="35">
        <v>2.77</v>
      </c>
      <c r="J154" s="35">
        <v>1.92</v>
      </c>
      <c r="K154" s="35">
        <v>3.88</v>
      </c>
      <c r="L154" s="35">
        <v>2.2599999999999998</v>
      </c>
    </row>
    <row r="155" spans="1:12">
      <c r="A155" s="35">
        <v>33</v>
      </c>
      <c r="B155" s="35" t="s">
        <v>9</v>
      </c>
      <c r="C155" s="35">
        <v>2011</v>
      </c>
      <c r="D155" s="35">
        <v>2.4700000000000002</v>
      </c>
      <c r="E155" s="35">
        <v>3.07</v>
      </c>
      <c r="F155" s="35">
        <v>3.2</v>
      </c>
      <c r="G155" s="35">
        <v>2.44</v>
      </c>
      <c r="H155" s="35">
        <v>2.98</v>
      </c>
      <c r="I155" s="35">
        <v>3.22</v>
      </c>
      <c r="J155" s="35">
        <v>2.13</v>
      </c>
      <c r="K155" s="35">
        <v>4.21</v>
      </c>
      <c r="L155" s="35">
        <v>2.36</v>
      </c>
    </row>
    <row r="156" spans="1:12">
      <c r="A156" s="35">
        <v>33</v>
      </c>
      <c r="B156" s="35" t="s">
        <v>9</v>
      </c>
      <c r="C156" s="35">
        <v>2012</v>
      </c>
      <c r="D156" s="35">
        <v>2.86</v>
      </c>
      <c r="E156" s="35">
        <v>3.52</v>
      </c>
      <c r="F156" s="35">
        <v>3.61</v>
      </c>
      <c r="G156" s="35">
        <v>2.72</v>
      </c>
      <c r="H156" s="35">
        <v>3.27</v>
      </c>
      <c r="I156" s="35">
        <v>3.05</v>
      </c>
      <c r="J156" s="35">
        <v>2.74</v>
      </c>
      <c r="K156" s="35">
        <v>3.91</v>
      </c>
      <c r="L156" s="35">
        <v>2.52</v>
      </c>
    </row>
    <row r="157" spans="1:12">
      <c r="A157" s="35">
        <v>33</v>
      </c>
      <c r="B157" s="35" t="s">
        <v>9</v>
      </c>
      <c r="C157" s="35">
        <v>2013</v>
      </c>
      <c r="D157" s="35">
        <v>2.85</v>
      </c>
      <c r="E157" s="35">
        <v>3.28</v>
      </c>
      <c r="F157" s="35">
        <v>3.17</v>
      </c>
      <c r="G157" s="35">
        <v>2.48</v>
      </c>
      <c r="H157" s="35">
        <v>3.02</v>
      </c>
      <c r="I157" s="35">
        <v>3.24</v>
      </c>
      <c r="J157" s="35">
        <v>2.39</v>
      </c>
      <c r="K157" s="35">
        <v>4.22</v>
      </c>
      <c r="L157" s="35">
        <v>2.21</v>
      </c>
    </row>
    <row r="158" spans="1:12">
      <c r="A158" s="35">
        <v>33</v>
      </c>
      <c r="B158" s="35" t="s">
        <v>9</v>
      </c>
      <c r="C158" s="35">
        <v>2014</v>
      </c>
      <c r="D158" s="35">
        <v>2.77</v>
      </c>
      <c r="E158" s="35">
        <v>2.99</v>
      </c>
      <c r="F158" s="35">
        <v>3.17</v>
      </c>
      <c r="G158" s="35">
        <v>2.73</v>
      </c>
      <c r="H158" s="35">
        <v>3.06</v>
      </c>
      <c r="I158" s="35">
        <v>3.02</v>
      </c>
      <c r="J158" s="35">
        <v>2.34</v>
      </c>
      <c r="K158" s="35">
        <v>4.04</v>
      </c>
      <c r="L158" s="35">
        <v>2.14</v>
      </c>
    </row>
    <row r="159" spans="1:12">
      <c r="A159" s="35">
        <v>33</v>
      </c>
      <c r="B159" s="35" t="s">
        <v>9</v>
      </c>
      <c r="C159" s="35">
        <v>2015</v>
      </c>
    </row>
    <row r="160" spans="1:12">
      <c r="A160" s="35">
        <v>33</v>
      </c>
      <c r="B160" s="35" t="s">
        <v>9</v>
      </c>
      <c r="C160" s="35">
        <v>2016</v>
      </c>
      <c r="D160" s="35">
        <v>2.67</v>
      </c>
      <c r="E160" s="35">
        <v>3.57</v>
      </c>
      <c r="F160" s="35">
        <v>3.32</v>
      </c>
      <c r="G160" s="35">
        <v>3.01</v>
      </c>
      <c r="H160" s="35">
        <v>3.14</v>
      </c>
      <c r="I160" s="35">
        <v>2.82</v>
      </c>
      <c r="J160" s="35">
        <v>2.4700000000000002</v>
      </c>
      <c r="K160" s="35">
        <v>4.38</v>
      </c>
      <c r="L160" s="35">
        <v>2.25</v>
      </c>
    </row>
    <row r="161" spans="1:12">
      <c r="A161" s="35">
        <v>33</v>
      </c>
      <c r="B161" s="35" t="s">
        <v>9</v>
      </c>
      <c r="C161" s="35">
        <v>2017</v>
      </c>
      <c r="D161" s="35">
        <v>2.81</v>
      </c>
      <c r="E161" s="35">
        <v>3.4</v>
      </c>
      <c r="F161" s="35">
        <v>3.24</v>
      </c>
      <c r="G161" s="35">
        <v>2.98</v>
      </c>
      <c r="H161" s="35">
        <v>3.2</v>
      </c>
      <c r="I161" s="35">
        <v>2.64</v>
      </c>
      <c r="J161" s="35">
        <v>2.4700000000000002</v>
      </c>
      <c r="K161" s="35">
        <v>4.24</v>
      </c>
      <c r="L161" s="35">
        <v>2.63</v>
      </c>
    </row>
    <row r="162" spans="1:12">
      <c r="A162" s="35">
        <v>33</v>
      </c>
      <c r="B162" s="35" t="s">
        <v>9</v>
      </c>
      <c r="C162" s="35">
        <v>2018</v>
      </c>
      <c r="D162" s="35">
        <v>2.84</v>
      </c>
      <c r="E162" s="35">
        <v>3.59</v>
      </c>
      <c r="F162" s="35">
        <v>3.41</v>
      </c>
      <c r="G162" s="35">
        <v>2.87</v>
      </c>
      <c r="H162" s="35">
        <v>3.18</v>
      </c>
      <c r="I162" s="35">
        <v>2.58</v>
      </c>
      <c r="J162" s="35">
        <v>2.33</v>
      </c>
      <c r="K162" s="35">
        <v>4.5199999999999996</v>
      </c>
      <c r="L162" s="35">
        <v>2.85</v>
      </c>
    </row>
    <row r="163" spans="1:12">
      <c r="A163" s="35">
        <v>49</v>
      </c>
      <c r="B163" s="35" t="s">
        <v>2</v>
      </c>
      <c r="C163" s="35">
        <v>1999</v>
      </c>
    </row>
    <row r="164" spans="1:12">
      <c r="A164" s="35">
        <v>49</v>
      </c>
      <c r="B164" s="35" t="s">
        <v>2</v>
      </c>
      <c r="C164" s="35">
        <v>2000</v>
      </c>
      <c r="D164" s="35">
        <v>3.73</v>
      </c>
      <c r="E164" s="35">
        <v>3.27</v>
      </c>
      <c r="F164" s="35">
        <v>3.26</v>
      </c>
      <c r="G164" s="35">
        <v>3.41</v>
      </c>
      <c r="H164" s="35">
        <v>3.41</v>
      </c>
      <c r="I164" s="35">
        <v>2.75</v>
      </c>
      <c r="J164" s="35">
        <v>4.21</v>
      </c>
      <c r="K164" s="35">
        <v>2.4700000000000002</v>
      </c>
    </row>
    <row r="165" spans="1:12">
      <c r="A165" s="35">
        <v>49</v>
      </c>
      <c r="B165" s="35" t="s">
        <v>2</v>
      </c>
      <c r="C165" s="35">
        <v>2001</v>
      </c>
      <c r="D165" s="35">
        <v>3.82</v>
      </c>
      <c r="E165" s="35">
        <v>2.97</v>
      </c>
      <c r="F165" s="35">
        <v>3.57</v>
      </c>
      <c r="G165" s="35">
        <v>2.77</v>
      </c>
      <c r="H165" s="35">
        <v>3.23</v>
      </c>
      <c r="I165" s="35">
        <v>3.13</v>
      </c>
      <c r="J165" s="35">
        <v>2.77</v>
      </c>
      <c r="K165" s="35">
        <v>4.22</v>
      </c>
      <c r="L165" s="35">
        <v>2.91</v>
      </c>
    </row>
    <row r="166" spans="1:12">
      <c r="A166" s="35">
        <v>49</v>
      </c>
      <c r="B166" s="35" t="s">
        <v>2</v>
      </c>
      <c r="C166" s="35">
        <v>2002</v>
      </c>
      <c r="D166" s="35">
        <v>3.11</v>
      </c>
      <c r="E166" s="35">
        <v>2.85</v>
      </c>
      <c r="F166" s="35">
        <v>3.4</v>
      </c>
      <c r="G166" s="35">
        <v>2.52</v>
      </c>
      <c r="H166" s="35">
        <v>3.04</v>
      </c>
      <c r="I166" s="35">
        <v>2.73</v>
      </c>
      <c r="J166" s="35">
        <v>2.77</v>
      </c>
      <c r="K166" s="35">
        <v>4.2</v>
      </c>
      <c r="L166" s="35">
        <v>2.61</v>
      </c>
    </row>
    <row r="167" spans="1:12">
      <c r="A167" s="35">
        <v>49</v>
      </c>
      <c r="B167" s="35" t="s">
        <v>2</v>
      </c>
      <c r="C167" s="35">
        <v>2003</v>
      </c>
      <c r="D167" s="35">
        <v>2.81</v>
      </c>
      <c r="E167" s="35">
        <v>2.94</v>
      </c>
      <c r="F167" s="35">
        <v>3.39</v>
      </c>
      <c r="G167" s="35">
        <v>2.78</v>
      </c>
      <c r="H167" s="35">
        <v>3.14</v>
      </c>
      <c r="I167" s="35">
        <v>2.88</v>
      </c>
      <c r="J167" s="35">
        <v>2.87</v>
      </c>
      <c r="K167" s="35">
        <v>4.45</v>
      </c>
      <c r="L167" s="35">
        <v>2.39</v>
      </c>
    </row>
    <row r="168" spans="1:12">
      <c r="A168" s="35">
        <v>49</v>
      </c>
      <c r="B168" s="35" t="s">
        <v>2</v>
      </c>
      <c r="C168" s="35">
        <v>2004</v>
      </c>
      <c r="D168" s="35">
        <v>2.57</v>
      </c>
      <c r="E168" s="35">
        <v>2.98</v>
      </c>
      <c r="F168" s="35">
        <v>3.49</v>
      </c>
      <c r="G168" s="35">
        <v>2.77</v>
      </c>
      <c r="H168" s="35">
        <v>3.13</v>
      </c>
      <c r="I168" s="35">
        <v>2.72</v>
      </c>
      <c r="J168" s="35">
        <v>2.71</v>
      </c>
      <c r="K168" s="35">
        <v>4.3</v>
      </c>
      <c r="L168" s="35">
        <v>2.64</v>
      </c>
    </row>
    <row r="169" spans="1:12">
      <c r="A169" s="35">
        <v>49</v>
      </c>
      <c r="B169" s="35" t="s">
        <v>2</v>
      </c>
      <c r="C169" s="35">
        <v>2005</v>
      </c>
      <c r="D169" s="35">
        <v>2.5099999999999998</v>
      </c>
      <c r="E169" s="35">
        <v>2.88</v>
      </c>
      <c r="F169" s="35">
        <v>3.34</v>
      </c>
      <c r="G169" s="35">
        <v>2.72</v>
      </c>
      <c r="H169" s="35">
        <v>3.3</v>
      </c>
      <c r="I169" s="35">
        <v>2.83</v>
      </c>
      <c r="J169" s="35">
        <v>2.68</v>
      </c>
      <c r="K169" s="35">
        <v>4.2</v>
      </c>
      <c r="L169" s="35">
        <v>2.4900000000000002</v>
      </c>
    </row>
    <row r="170" spans="1:12">
      <c r="A170" s="35">
        <v>49</v>
      </c>
      <c r="B170" s="35" t="s">
        <v>2</v>
      </c>
      <c r="C170" s="35">
        <v>2006</v>
      </c>
      <c r="D170" s="35">
        <v>2.75</v>
      </c>
      <c r="E170" s="35">
        <v>3.01</v>
      </c>
      <c r="F170" s="35">
        <v>3.4</v>
      </c>
      <c r="G170" s="35">
        <v>2.58</v>
      </c>
      <c r="H170" s="35">
        <v>3.42</v>
      </c>
      <c r="I170" s="35">
        <v>2.76</v>
      </c>
      <c r="J170" s="35">
        <v>2.7</v>
      </c>
      <c r="K170" s="35">
        <v>4.09</v>
      </c>
      <c r="L170" s="35">
        <v>2.37</v>
      </c>
    </row>
    <row r="171" spans="1:12">
      <c r="A171" s="35">
        <v>49</v>
      </c>
      <c r="B171" s="35" t="s">
        <v>2</v>
      </c>
      <c r="C171" s="35">
        <v>2007</v>
      </c>
    </row>
    <row r="172" spans="1:12">
      <c r="A172" s="35">
        <v>49</v>
      </c>
      <c r="B172" s="35" t="s">
        <v>2</v>
      </c>
      <c r="C172" s="35">
        <v>2008</v>
      </c>
      <c r="D172" s="35">
        <v>2.96</v>
      </c>
      <c r="E172" s="35">
        <v>3.21</v>
      </c>
      <c r="F172" s="35">
        <v>3.53</v>
      </c>
      <c r="G172" s="35">
        <v>2.78</v>
      </c>
      <c r="H172" s="35">
        <v>3.25</v>
      </c>
      <c r="I172" s="35">
        <v>3.09</v>
      </c>
      <c r="J172" s="35">
        <v>2.77</v>
      </c>
      <c r="K172" s="35">
        <v>3.99</v>
      </c>
      <c r="L172" s="35">
        <v>2.52</v>
      </c>
    </row>
    <row r="173" spans="1:12">
      <c r="A173" s="35">
        <v>49</v>
      </c>
      <c r="B173" s="35" t="s">
        <v>2</v>
      </c>
      <c r="C173" s="35">
        <v>2009</v>
      </c>
      <c r="D173" s="35">
        <v>2.69</v>
      </c>
      <c r="E173" s="35">
        <v>2.96</v>
      </c>
      <c r="F173" s="35">
        <v>3.48</v>
      </c>
      <c r="G173" s="35">
        <v>2.72</v>
      </c>
      <c r="H173" s="35">
        <v>3.39</v>
      </c>
      <c r="I173" s="35">
        <v>2.68</v>
      </c>
      <c r="J173" s="35">
        <v>2.83</v>
      </c>
      <c r="K173" s="35">
        <v>3.98</v>
      </c>
      <c r="L173" s="35">
        <v>2.67</v>
      </c>
    </row>
    <row r="174" spans="1:12">
      <c r="A174" s="35">
        <v>49</v>
      </c>
      <c r="B174" s="35" t="s">
        <v>2</v>
      </c>
      <c r="C174" s="35">
        <v>2010</v>
      </c>
      <c r="D174" s="35">
        <v>2.87</v>
      </c>
      <c r="E174" s="35">
        <v>3.1</v>
      </c>
      <c r="F174" s="35">
        <v>3.71</v>
      </c>
      <c r="G174" s="35">
        <v>2.85</v>
      </c>
      <c r="H174" s="35">
        <v>3.16</v>
      </c>
      <c r="I174" s="35">
        <v>2.96</v>
      </c>
      <c r="J174" s="35">
        <v>2.77</v>
      </c>
      <c r="K174" s="35">
        <v>3.93</v>
      </c>
      <c r="L174" s="35">
        <v>2.61</v>
      </c>
    </row>
    <row r="175" spans="1:12">
      <c r="A175" s="35">
        <v>49</v>
      </c>
      <c r="B175" s="35" t="s">
        <v>2</v>
      </c>
      <c r="C175" s="35">
        <v>2011</v>
      </c>
      <c r="D175" s="35">
        <v>2.95</v>
      </c>
      <c r="E175" s="35">
        <v>2.94</v>
      </c>
      <c r="F175" s="35">
        <v>3.63</v>
      </c>
      <c r="G175" s="35">
        <v>2.85</v>
      </c>
      <c r="H175" s="35">
        <v>3.3</v>
      </c>
      <c r="I175" s="35">
        <v>2.88</v>
      </c>
      <c r="J175" s="35">
        <v>2.95</v>
      </c>
      <c r="K175" s="35">
        <v>3.84</v>
      </c>
      <c r="L175" s="35">
        <v>2.64</v>
      </c>
    </row>
    <row r="176" spans="1:12">
      <c r="A176" s="35">
        <v>49</v>
      </c>
      <c r="B176" s="35" t="s">
        <v>2</v>
      </c>
      <c r="C176" s="35">
        <v>2012</v>
      </c>
      <c r="D176" s="35">
        <v>2.89</v>
      </c>
      <c r="E176" s="35">
        <v>2.89</v>
      </c>
      <c r="F176" s="35">
        <v>3.57</v>
      </c>
      <c r="G176" s="35">
        <v>2.72</v>
      </c>
      <c r="H176" s="35">
        <v>3.34</v>
      </c>
      <c r="I176" s="35">
        <v>2.91</v>
      </c>
      <c r="J176" s="35">
        <v>2.84</v>
      </c>
      <c r="K176" s="35">
        <v>3.87</v>
      </c>
      <c r="L176" s="35">
        <v>2.74</v>
      </c>
    </row>
    <row r="177" spans="1:12">
      <c r="A177" s="35">
        <v>49</v>
      </c>
      <c r="B177" s="35" t="s">
        <v>2</v>
      </c>
      <c r="C177" s="35">
        <v>2013</v>
      </c>
      <c r="D177" s="35">
        <v>2.84</v>
      </c>
      <c r="E177" s="35">
        <v>2.58</v>
      </c>
      <c r="F177" s="35">
        <v>3.43</v>
      </c>
      <c r="G177" s="35">
        <v>2.8</v>
      </c>
      <c r="H177" s="35">
        <v>3.32</v>
      </c>
      <c r="I177" s="35">
        <v>3.18</v>
      </c>
      <c r="J177" s="35">
        <v>2.77</v>
      </c>
      <c r="K177" s="35">
        <v>3.71</v>
      </c>
      <c r="L177" s="35">
        <v>2.78</v>
      </c>
    </row>
    <row r="178" spans="1:12">
      <c r="A178" s="35">
        <v>49</v>
      </c>
      <c r="B178" s="35" t="s">
        <v>2</v>
      </c>
      <c r="C178" s="35">
        <v>2014</v>
      </c>
      <c r="D178" s="35">
        <v>2.84</v>
      </c>
      <c r="E178" s="35">
        <v>2.93</v>
      </c>
      <c r="F178" s="35">
        <v>3.46</v>
      </c>
      <c r="G178" s="35">
        <v>2.75</v>
      </c>
      <c r="H178" s="35">
        <v>3.34</v>
      </c>
      <c r="I178" s="35">
        <v>2.84</v>
      </c>
      <c r="J178" s="35">
        <v>2.81</v>
      </c>
      <c r="K178" s="35">
        <v>3.82</v>
      </c>
      <c r="L178" s="35">
        <v>2.65</v>
      </c>
    </row>
    <row r="179" spans="1:12">
      <c r="A179" s="35">
        <v>49</v>
      </c>
      <c r="B179" s="35" t="s">
        <v>2</v>
      </c>
      <c r="C179" s="35">
        <v>2015</v>
      </c>
      <c r="D179" s="35">
        <v>2.59</v>
      </c>
      <c r="E179" s="35">
        <v>2.54</v>
      </c>
      <c r="F179" s="35">
        <v>3.37</v>
      </c>
      <c r="G179" s="35">
        <v>2.38</v>
      </c>
      <c r="H179" s="35">
        <v>3.53</v>
      </c>
      <c r="I179" s="35">
        <v>2.69</v>
      </c>
      <c r="J179" s="35">
        <v>3.05</v>
      </c>
      <c r="K179" s="35">
        <v>3.81</v>
      </c>
      <c r="L179" s="35">
        <v>2.5299999999999998</v>
      </c>
    </row>
    <row r="180" spans="1:12">
      <c r="A180" s="35">
        <v>49</v>
      </c>
      <c r="B180" s="35" t="s">
        <v>2</v>
      </c>
      <c r="C180" s="35">
        <v>2016</v>
      </c>
      <c r="D180" s="35">
        <v>2.94</v>
      </c>
      <c r="E180" s="35">
        <v>2.37</v>
      </c>
      <c r="F180" s="35">
        <v>3.43</v>
      </c>
      <c r="G180" s="35">
        <v>2.4900000000000002</v>
      </c>
      <c r="H180" s="35">
        <v>3.34</v>
      </c>
      <c r="I180" s="35">
        <v>3.13</v>
      </c>
      <c r="J180" s="35">
        <v>3.08</v>
      </c>
      <c r="K180" s="35">
        <v>3.76</v>
      </c>
      <c r="L180" s="35">
        <v>2.59</v>
      </c>
    </row>
    <row r="181" spans="1:12">
      <c r="A181" s="35">
        <v>49</v>
      </c>
      <c r="B181" s="35" t="s">
        <v>2</v>
      </c>
      <c r="C181" s="35">
        <v>2017</v>
      </c>
      <c r="D181" s="35">
        <v>2.84</v>
      </c>
      <c r="E181" s="35">
        <v>2.68</v>
      </c>
      <c r="F181" s="35">
        <v>3.4</v>
      </c>
      <c r="G181" s="35">
        <v>2.6</v>
      </c>
      <c r="H181" s="35">
        <v>3.43</v>
      </c>
      <c r="I181" s="35">
        <v>2.84</v>
      </c>
      <c r="J181" s="35">
        <v>2.7</v>
      </c>
      <c r="K181" s="35">
        <v>3.96</v>
      </c>
      <c r="L181" s="35">
        <v>2.62</v>
      </c>
    </row>
    <row r="182" spans="1:12">
      <c r="A182" s="35">
        <v>49</v>
      </c>
      <c r="B182" s="35" t="s">
        <v>2</v>
      </c>
      <c r="C182" s="35">
        <v>2018</v>
      </c>
      <c r="D182" s="35">
        <v>2.84</v>
      </c>
      <c r="E182" s="35">
        <v>2.6</v>
      </c>
      <c r="F182" s="35">
        <v>3.47</v>
      </c>
      <c r="G182" s="35">
        <v>2.77</v>
      </c>
      <c r="H182" s="35">
        <v>3.39</v>
      </c>
      <c r="I182" s="35">
        <v>3.06</v>
      </c>
      <c r="J182" s="35">
        <v>3.1</v>
      </c>
      <c r="K182" s="35">
        <v>3.61</v>
      </c>
      <c r="L182" s="35">
        <v>2.65</v>
      </c>
    </row>
    <row r="183" spans="1:12">
      <c r="A183" s="35">
        <v>91</v>
      </c>
      <c r="B183" s="35" t="s">
        <v>19</v>
      </c>
      <c r="C183" s="35">
        <v>1999</v>
      </c>
    </row>
    <row r="184" spans="1:12">
      <c r="A184" s="35">
        <v>91</v>
      </c>
      <c r="B184" s="35" t="s">
        <v>19</v>
      </c>
      <c r="C184" s="35">
        <v>2000</v>
      </c>
      <c r="D184" s="35">
        <v>3.04</v>
      </c>
      <c r="E184" s="35">
        <v>2.72</v>
      </c>
      <c r="F184" s="35">
        <v>2.27</v>
      </c>
      <c r="G184" s="35">
        <v>3.38</v>
      </c>
      <c r="H184" s="35">
        <v>2.7</v>
      </c>
      <c r="I184" s="35">
        <v>2.52</v>
      </c>
      <c r="J184" s="35">
        <v>2.73</v>
      </c>
      <c r="K184" s="35">
        <v>2.2000000000000002</v>
      </c>
    </row>
    <row r="185" spans="1:12">
      <c r="A185" s="35">
        <v>91</v>
      </c>
      <c r="B185" s="35" t="s">
        <v>19</v>
      </c>
      <c r="C185" s="35">
        <v>2001</v>
      </c>
      <c r="D185" s="35">
        <v>3.18</v>
      </c>
      <c r="E185" s="35">
        <v>2.42</v>
      </c>
      <c r="F185" s="35">
        <v>2.2599999999999998</v>
      </c>
      <c r="G185" s="35">
        <v>2.39</v>
      </c>
      <c r="H185" s="35">
        <v>3.25</v>
      </c>
      <c r="I185" s="35">
        <v>3.21</v>
      </c>
      <c r="J185" s="35">
        <v>2.5299999999999998</v>
      </c>
      <c r="K185" s="35">
        <v>2.88</v>
      </c>
      <c r="L185" s="35">
        <v>2.87</v>
      </c>
    </row>
    <row r="186" spans="1:12">
      <c r="A186" s="35">
        <v>91</v>
      </c>
      <c r="B186" s="35" t="s">
        <v>19</v>
      </c>
      <c r="C186" s="35">
        <v>2002</v>
      </c>
      <c r="D186" s="35">
        <v>2.9</v>
      </c>
      <c r="E186" s="35">
        <v>2.31</v>
      </c>
      <c r="F186" s="35">
        <v>2.33</v>
      </c>
      <c r="G186" s="35">
        <v>2.29</v>
      </c>
      <c r="H186" s="35">
        <v>3.22</v>
      </c>
      <c r="I186" s="35">
        <v>2.48</v>
      </c>
      <c r="J186" s="35">
        <v>2.48</v>
      </c>
      <c r="K186" s="35">
        <v>3.22</v>
      </c>
      <c r="L186" s="35">
        <v>2.58</v>
      </c>
    </row>
    <row r="187" spans="1:12">
      <c r="A187" s="35">
        <v>91</v>
      </c>
      <c r="B187" s="35" t="s">
        <v>19</v>
      </c>
      <c r="C187" s="35">
        <v>2003</v>
      </c>
    </row>
    <row r="188" spans="1:12">
      <c r="A188" s="35">
        <v>91</v>
      </c>
      <c r="B188" s="35" t="s">
        <v>19</v>
      </c>
      <c r="C188" s="35">
        <v>2004</v>
      </c>
    </row>
    <row r="189" spans="1:12">
      <c r="A189" s="35">
        <v>91</v>
      </c>
      <c r="B189" s="35" t="s">
        <v>19</v>
      </c>
      <c r="C189" s="35">
        <v>2005</v>
      </c>
    </row>
    <row r="190" spans="1:12">
      <c r="A190" s="35">
        <v>91</v>
      </c>
      <c r="B190" s="35" t="s">
        <v>19</v>
      </c>
      <c r="C190" s="35">
        <v>2006</v>
      </c>
      <c r="D190" s="35">
        <v>3.21</v>
      </c>
      <c r="E190" s="35">
        <v>2.37</v>
      </c>
      <c r="F190" s="35">
        <v>2.33</v>
      </c>
      <c r="G190" s="35">
        <v>2.65</v>
      </c>
      <c r="H190" s="35">
        <v>3.69</v>
      </c>
      <c r="I190" s="35">
        <v>3.27</v>
      </c>
      <c r="J190" s="35">
        <v>2.8</v>
      </c>
      <c r="K190" s="35">
        <v>3.71</v>
      </c>
      <c r="L190" s="35">
        <v>3.3</v>
      </c>
    </row>
    <row r="191" spans="1:12">
      <c r="A191" s="35">
        <v>91</v>
      </c>
      <c r="B191" s="35" t="s">
        <v>19</v>
      </c>
      <c r="C191" s="35">
        <v>2007</v>
      </c>
      <c r="D191" s="35">
        <v>3.37</v>
      </c>
      <c r="E191" s="35">
        <v>2.73</v>
      </c>
      <c r="F191" s="35">
        <v>2.42</v>
      </c>
      <c r="G191" s="35">
        <v>2.89</v>
      </c>
      <c r="H191" s="35">
        <v>3.99</v>
      </c>
      <c r="I191" s="35">
        <v>3.02</v>
      </c>
      <c r="J191" s="35">
        <v>3.12</v>
      </c>
      <c r="K191" s="35">
        <v>4.07</v>
      </c>
      <c r="L191" s="35">
        <v>3.41</v>
      </c>
    </row>
    <row r="192" spans="1:12">
      <c r="A192" s="35">
        <v>91</v>
      </c>
      <c r="B192" s="35" t="s">
        <v>19</v>
      </c>
      <c r="C192" s="35">
        <v>2008</v>
      </c>
    </row>
    <row r="193" spans="1:12">
      <c r="A193" s="35">
        <v>91</v>
      </c>
      <c r="B193" s="35" t="s">
        <v>19</v>
      </c>
      <c r="C193" s="35">
        <v>2009</v>
      </c>
    </row>
    <row r="194" spans="1:12">
      <c r="A194" s="35">
        <v>91</v>
      </c>
      <c r="B194" s="35" t="s">
        <v>19</v>
      </c>
      <c r="C194" s="35">
        <v>2010</v>
      </c>
    </row>
    <row r="195" spans="1:12">
      <c r="A195" s="35">
        <v>91</v>
      </c>
      <c r="B195" s="35" t="s">
        <v>19</v>
      </c>
      <c r="C195" s="35">
        <v>2011</v>
      </c>
    </row>
    <row r="196" spans="1:12">
      <c r="A196" s="35">
        <v>91</v>
      </c>
      <c r="B196" s="35" t="s">
        <v>19</v>
      </c>
      <c r="C196" s="35">
        <v>2012</v>
      </c>
      <c r="D196" s="35">
        <v>3.09</v>
      </c>
      <c r="E196" s="35">
        <v>2.92</v>
      </c>
      <c r="F196" s="35">
        <v>2.79</v>
      </c>
      <c r="G196" s="35">
        <v>2.54</v>
      </c>
      <c r="H196" s="35">
        <v>3.1</v>
      </c>
      <c r="I196" s="35">
        <v>3.13</v>
      </c>
      <c r="J196" s="35">
        <v>2.85</v>
      </c>
      <c r="K196" s="35">
        <v>3.71</v>
      </c>
      <c r="L196" s="35">
        <v>3.2</v>
      </c>
    </row>
    <row r="197" spans="1:12">
      <c r="A197" s="35">
        <v>91</v>
      </c>
      <c r="B197" s="35" t="s">
        <v>19</v>
      </c>
      <c r="C197" s="35">
        <v>2013</v>
      </c>
      <c r="D197" s="35">
        <v>2.82</v>
      </c>
      <c r="E197" s="35">
        <v>1.89</v>
      </c>
      <c r="F197" s="35">
        <v>2.0499999999999998</v>
      </c>
      <c r="G197" s="35">
        <v>1.94</v>
      </c>
      <c r="H197" s="35">
        <v>2.95</v>
      </c>
      <c r="I197" s="35">
        <v>3.51</v>
      </c>
      <c r="J197" s="35">
        <v>2.4900000000000002</v>
      </c>
      <c r="K197" s="35">
        <v>3.68</v>
      </c>
      <c r="L197" s="35">
        <v>2.69</v>
      </c>
    </row>
    <row r="198" spans="1:12">
      <c r="A198" s="35">
        <v>91</v>
      </c>
      <c r="B198" s="35" t="s">
        <v>19</v>
      </c>
      <c r="C198" s="35">
        <v>2014</v>
      </c>
      <c r="D198" s="35">
        <v>3.11</v>
      </c>
      <c r="E198" s="35">
        <v>3</v>
      </c>
      <c r="F198" s="35">
        <v>2.94</v>
      </c>
      <c r="G198" s="35">
        <v>2.86</v>
      </c>
      <c r="H198" s="35">
        <v>3.4</v>
      </c>
      <c r="I198" s="35">
        <v>3.45</v>
      </c>
      <c r="J198" s="35">
        <v>2.87</v>
      </c>
      <c r="K198" s="35">
        <v>3.96</v>
      </c>
      <c r="L198" s="35">
        <v>3.43</v>
      </c>
    </row>
    <row r="199" spans="1:12">
      <c r="A199" s="35">
        <v>91</v>
      </c>
      <c r="B199" s="35" t="s">
        <v>19</v>
      </c>
      <c r="C199" s="35">
        <v>2015</v>
      </c>
      <c r="D199" s="35">
        <v>3.43</v>
      </c>
      <c r="E199" s="35">
        <v>3.31</v>
      </c>
      <c r="F199" s="35">
        <v>2.72</v>
      </c>
      <c r="G199" s="35">
        <v>2.58</v>
      </c>
      <c r="H199" s="35">
        <v>2.97</v>
      </c>
      <c r="I199" s="35">
        <v>3.38</v>
      </c>
      <c r="J199" s="35">
        <v>2.86</v>
      </c>
      <c r="K199" s="35">
        <v>3.65</v>
      </c>
      <c r="L199" s="35">
        <v>3.27</v>
      </c>
    </row>
    <row r="200" spans="1:12">
      <c r="A200" s="35">
        <v>91</v>
      </c>
      <c r="B200" s="35" t="s">
        <v>19</v>
      </c>
      <c r="C200" s="35">
        <v>2016</v>
      </c>
      <c r="D200" s="35">
        <v>3.43</v>
      </c>
      <c r="E200" s="35">
        <v>3.34</v>
      </c>
      <c r="F200" s="35">
        <v>2.82</v>
      </c>
      <c r="G200" s="35">
        <v>2.87</v>
      </c>
      <c r="H200" s="35">
        <v>3.11</v>
      </c>
      <c r="I200" s="35">
        <v>3.76</v>
      </c>
      <c r="J200" s="35">
        <v>2.98</v>
      </c>
      <c r="K200" s="35">
        <v>3.89</v>
      </c>
      <c r="L200" s="35">
        <v>3.11</v>
      </c>
    </row>
    <row r="201" spans="1:12">
      <c r="A201" s="35">
        <v>91</v>
      </c>
      <c r="B201" s="35" t="s">
        <v>19</v>
      </c>
      <c r="C201" s="35">
        <v>2017</v>
      </c>
      <c r="D201" s="35">
        <v>3.05</v>
      </c>
      <c r="E201" s="35">
        <v>3.22</v>
      </c>
      <c r="F201" s="35">
        <v>2.81</v>
      </c>
      <c r="G201" s="35">
        <v>2.72</v>
      </c>
      <c r="H201" s="35">
        <v>2.92</v>
      </c>
      <c r="I201" s="35">
        <v>3.69</v>
      </c>
      <c r="J201" s="35">
        <v>2.4700000000000002</v>
      </c>
      <c r="K201" s="35">
        <v>4.1399999999999997</v>
      </c>
      <c r="L201" s="35">
        <v>2.79</v>
      </c>
    </row>
    <row r="202" spans="1:12">
      <c r="A202" s="35">
        <v>91</v>
      </c>
      <c r="B202" s="35" t="s">
        <v>19</v>
      </c>
      <c r="C202" s="35">
        <v>2018</v>
      </c>
      <c r="D202" s="35">
        <v>3.39</v>
      </c>
      <c r="E202" s="35">
        <v>3.79</v>
      </c>
      <c r="F202" s="35">
        <v>3.44</v>
      </c>
      <c r="G202" s="35">
        <v>3.15</v>
      </c>
      <c r="H202" s="35">
        <v>3.45</v>
      </c>
      <c r="I202" s="35">
        <v>3.87</v>
      </c>
      <c r="J202" s="35">
        <v>3.14</v>
      </c>
      <c r="K202" s="35">
        <v>3.91</v>
      </c>
      <c r="L202" s="35">
        <v>3.32</v>
      </c>
    </row>
    <row r="203" spans="1:12">
      <c r="A203" s="35">
        <v>62</v>
      </c>
      <c r="B203" s="35" t="s">
        <v>26</v>
      </c>
      <c r="C203" s="35">
        <v>1999</v>
      </c>
    </row>
    <row r="204" spans="1:12">
      <c r="A204" s="35">
        <v>62</v>
      </c>
      <c r="B204" s="35" t="s">
        <v>26</v>
      </c>
      <c r="C204" s="35">
        <v>2000</v>
      </c>
    </row>
    <row r="205" spans="1:12">
      <c r="A205" s="35">
        <v>62</v>
      </c>
      <c r="B205" s="35" t="s">
        <v>26</v>
      </c>
      <c r="C205" s="35">
        <v>2001</v>
      </c>
    </row>
    <row r="206" spans="1:12">
      <c r="A206" s="35">
        <v>62</v>
      </c>
      <c r="B206" s="35" t="s">
        <v>26</v>
      </c>
      <c r="C206" s="35">
        <v>2002</v>
      </c>
    </row>
    <row r="207" spans="1:12">
      <c r="A207" s="35">
        <v>62</v>
      </c>
      <c r="B207" s="35" t="s">
        <v>26</v>
      </c>
      <c r="C207" s="35">
        <v>2003</v>
      </c>
    </row>
    <row r="208" spans="1:12">
      <c r="A208" s="35">
        <v>62</v>
      </c>
      <c r="B208" s="35" t="s">
        <v>26</v>
      </c>
      <c r="C208" s="35">
        <v>2004</v>
      </c>
    </row>
    <row r="209" spans="1:12">
      <c r="A209" s="35">
        <v>62</v>
      </c>
      <c r="B209" s="35" t="s">
        <v>26</v>
      </c>
      <c r="C209" s="35">
        <v>2005</v>
      </c>
    </row>
    <row r="210" spans="1:12">
      <c r="A210" s="35">
        <v>62</v>
      </c>
      <c r="B210" s="35" t="s">
        <v>26</v>
      </c>
      <c r="C210" s="35">
        <v>2006</v>
      </c>
      <c r="D210" s="35">
        <v>2.85</v>
      </c>
      <c r="E210" s="35">
        <v>2.63</v>
      </c>
      <c r="F210" s="35">
        <v>2.48</v>
      </c>
      <c r="G210" s="35">
        <v>2.37</v>
      </c>
      <c r="H210" s="35">
        <v>3.45</v>
      </c>
      <c r="I210" s="35">
        <v>3.7</v>
      </c>
      <c r="J210" s="35">
        <v>2.83</v>
      </c>
      <c r="K210" s="35">
        <v>3.23</v>
      </c>
      <c r="L210" s="35">
        <v>3</v>
      </c>
    </row>
    <row r="211" spans="1:12">
      <c r="A211" s="35">
        <v>62</v>
      </c>
      <c r="B211" s="35" t="s">
        <v>26</v>
      </c>
      <c r="C211" s="35">
        <v>2007</v>
      </c>
    </row>
    <row r="212" spans="1:12">
      <c r="A212" s="35">
        <v>62</v>
      </c>
      <c r="B212" s="35" t="s">
        <v>26</v>
      </c>
      <c r="C212" s="35">
        <v>2008</v>
      </c>
    </row>
    <row r="213" spans="1:12">
      <c r="A213" s="35">
        <v>62</v>
      </c>
      <c r="B213" s="35" t="s">
        <v>26</v>
      </c>
      <c r="C213" s="35">
        <v>2009</v>
      </c>
    </row>
    <row r="214" spans="1:12">
      <c r="A214" s="35">
        <v>62</v>
      </c>
      <c r="B214" s="35" t="s">
        <v>26</v>
      </c>
      <c r="C214" s="35">
        <v>2010</v>
      </c>
    </row>
    <row r="215" spans="1:12">
      <c r="A215" s="35">
        <v>62</v>
      </c>
      <c r="B215" s="35" t="s">
        <v>26</v>
      </c>
      <c r="C215" s="35">
        <v>2011</v>
      </c>
    </row>
    <row r="216" spans="1:12">
      <c r="A216" s="35">
        <v>62</v>
      </c>
      <c r="B216" s="35" t="s">
        <v>26</v>
      </c>
      <c r="C216" s="35">
        <v>2012</v>
      </c>
    </row>
    <row r="217" spans="1:12">
      <c r="A217" s="35">
        <v>62</v>
      </c>
      <c r="B217" s="35" t="s">
        <v>26</v>
      </c>
      <c r="C217" s="35">
        <v>2013</v>
      </c>
      <c r="D217" s="35">
        <v>3.06</v>
      </c>
      <c r="E217" s="35">
        <v>2.69</v>
      </c>
      <c r="F217" s="35">
        <v>2.5299999999999998</v>
      </c>
      <c r="G217" s="35">
        <v>2.31</v>
      </c>
      <c r="H217" s="35">
        <v>3.25</v>
      </c>
      <c r="I217" s="35">
        <v>3.92</v>
      </c>
      <c r="J217" s="35">
        <v>2.82</v>
      </c>
      <c r="K217" s="35">
        <v>3.45</v>
      </c>
      <c r="L217" s="35">
        <v>3.29</v>
      </c>
    </row>
    <row r="218" spans="1:12">
      <c r="A218" s="35">
        <v>62</v>
      </c>
      <c r="B218" s="35" t="s">
        <v>26</v>
      </c>
      <c r="C218" s="35">
        <v>2014</v>
      </c>
      <c r="D218" s="35">
        <v>3.03</v>
      </c>
      <c r="E218" s="35">
        <v>2.91</v>
      </c>
      <c r="F218" s="35">
        <v>2.57</v>
      </c>
      <c r="G218" s="35">
        <v>2.63</v>
      </c>
      <c r="H218" s="35">
        <v>2.96</v>
      </c>
      <c r="I218" s="35">
        <v>3.56</v>
      </c>
      <c r="J218" s="35">
        <v>2.89</v>
      </c>
      <c r="K218" s="35">
        <v>3.46</v>
      </c>
      <c r="L218" s="35">
        <v>3.31</v>
      </c>
    </row>
    <row r="219" spans="1:12">
      <c r="A219" s="35">
        <v>62</v>
      </c>
      <c r="B219" s="35" t="s">
        <v>26</v>
      </c>
      <c r="C219" s="35">
        <v>2015</v>
      </c>
      <c r="D219" s="35">
        <v>2.91</v>
      </c>
      <c r="E219" s="35">
        <v>3.04</v>
      </c>
      <c r="F219" s="35">
        <v>2.86</v>
      </c>
      <c r="G219" s="35">
        <v>2.92</v>
      </c>
      <c r="H219" s="35">
        <v>2.85</v>
      </c>
      <c r="I219" s="35">
        <v>3.76</v>
      </c>
      <c r="J219" s="35">
        <v>2.7</v>
      </c>
      <c r="K219" s="35">
        <v>3.19</v>
      </c>
      <c r="L219" s="35">
        <v>3.43</v>
      </c>
    </row>
    <row r="220" spans="1:12">
      <c r="A220" s="35">
        <v>62</v>
      </c>
      <c r="B220" s="35" t="s">
        <v>26</v>
      </c>
      <c r="C220" s="35">
        <v>2016</v>
      </c>
      <c r="D220" s="35">
        <v>2.77</v>
      </c>
      <c r="E220" s="35">
        <v>2.77</v>
      </c>
      <c r="F220" s="35">
        <v>2.46</v>
      </c>
      <c r="G220" s="35">
        <v>2.4900000000000002</v>
      </c>
      <c r="H220" s="35">
        <v>2.4</v>
      </c>
      <c r="I220" s="35">
        <v>3.99</v>
      </c>
      <c r="J220" s="35">
        <v>2.35</v>
      </c>
      <c r="K220" s="35">
        <v>3.14</v>
      </c>
      <c r="L220" s="35">
        <v>3.24</v>
      </c>
    </row>
    <row r="221" spans="1:12">
      <c r="A221" s="35">
        <v>62</v>
      </c>
      <c r="B221" s="35" t="s">
        <v>26</v>
      </c>
      <c r="C221" s="35">
        <v>2017</v>
      </c>
      <c r="D221" s="35">
        <v>3.71</v>
      </c>
      <c r="E221" s="35">
        <v>3.74</v>
      </c>
      <c r="F221" s="35">
        <v>3.45</v>
      </c>
      <c r="G221" s="35">
        <v>3.11</v>
      </c>
      <c r="H221" s="35">
        <v>3.32</v>
      </c>
      <c r="I221" s="35">
        <v>4.17</v>
      </c>
      <c r="J221" s="35">
        <v>3.26</v>
      </c>
      <c r="K221" s="35">
        <v>3.87</v>
      </c>
      <c r="L221" s="35">
        <v>3.56</v>
      </c>
    </row>
    <row r="222" spans="1:12">
      <c r="A222" s="35">
        <v>62</v>
      </c>
      <c r="B222" s="35" t="s">
        <v>26</v>
      </c>
      <c r="C222" s="35">
        <v>2018</v>
      </c>
      <c r="D222" s="35">
        <v>3.56</v>
      </c>
      <c r="E222" s="35">
        <v>3.79</v>
      </c>
      <c r="F222" s="35">
        <v>3.41</v>
      </c>
      <c r="G222" s="35">
        <v>3.3</v>
      </c>
      <c r="H222" s="35">
        <v>3.45</v>
      </c>
      <c r="I222" s="35">
        <v>3.99</v>
      </c>
      <c r="J222" s="35">
        <v>3.29</v>
      </c>
      <c r="K222" s="35">
        <v>3.86</v>
      </c>
      <c r="L222" s="35">
        <v>3.92</v>
      </c>
    </row>
    <row r="223" spans="1:12">
      <c r="A223" s="35">
        <v>39</v>
      </c>
      <c r="B223" s="35" t="s">
        <v>13</v>
      </c>
      <c r="C223" s="35">
        <v>1999</v>
      </c>
    </row>
    <row r="224" spans="1:12">
      <c r="A224" s="35">
        <v>39</v>
      </c>
      <c r="B224" s="35" t="s">
        <v>13</v>
      </c>
      <c r="C224" s="35">
        <v>2000</v>
      </c>
      <c r="D224" s="35">
        <v>2.39</v>
      </c>
      <c r="E224" s="35">
        <v>2.98</v>
      </c>
      <c r="F224" s="35">
        <v>2.5299999999999998</v>
      </c>
      <c r="G224" s="35">
        <v>3.15</v>
      </c>
      <c r="H224" s="35">
        <v>2.14</v>
      </c>
      <c r="I224" s="35">
        <v>2.4300000000000002</v>
      </c>
      <c r="J224" s="35">
        <v>3.09</v>
      </c>
      <c r="K224" s="35">
        <v>2.67</v>
      </c>
    </row>
    <row r="225" spans="1:12">
      <c r="A225" s="35">
        <v>39</v>
      </c>
      <c r="B225" s="35" t="s">
        <v>13</v>
      </c>
      <c r="C225" s="35">
        <v>2001</v>
      </c>
      <c r="D225" s="35">
        <v>2.66</v>
      </c>
      <c r="E225" s="35">
        <v>2.58</v>
      </c>
      <c r="F225" s="35">
        <v>2.38</v>
      </c>
      <c r="G225" s="35">
        <v>2.06</v>
      </c>
      <c r="H225" s="35">
        <v>2.4</v>
      </c>
      <c r="I225" s="35">
        <v>2.42</v>
      </c>
      <c r="J225" s="35">
        <v>2.67</v>
      </c>
      <c r="K225" s="35">
        <v>3.58</v>
      </c>
      <c r="L225" s="35">
        <v>3.05</v>
      </c>
    </row>
    <row r="226" spans="1:12">
      <c r="A226" s="35">
        <v>39</v>
      </c>
      <c r="B226" s="35" t="s">
        <v>13</v>
      </c>
      <c r="C226" s="35">
        <v>2002</v>
      </c>
    </row>
    <row r="227" spans="1:12">
      <c r="A227" s="35">
        <v>39</v>
      </c>
      <c r="B227" s="35" t="s">
        <v>13</v>
      </c>
      <c r="C227" s="35">
        <v>2003</v>
      </c>
      <c r="D227" s="35">
        <v>2.4</v>
      </c>
      <c r="E227" s="35">
        <v>2.0499999999999998</v>
      </c>
      <c r="F227" s="35">
        <v>2.44</v>
      </c>
      <c r="G227" s="35">
        <v>1.96</v>
      </c>
      <c r="H227" s="35">
        <v>2.95</v>
      </c>
      <c r="I227" s="35">
        <v>2.68</v>
      </c>
      <c r="J227" s="35">
        <v>2.82</v>
      </c>
      <c r="K227" s="35">
        <v>3.31</v>
      </c>
      <c r="L227" s="35">
        <v>3.04</v>
      </c>
    </row>
    <row r="228" spans="1:12">
      <c r="A228" s="35">
        <v>39</v>
      </c>
      <c r="B228" s="35" t="s">
        <v>13</v>
      </c>
      <c r="C228" s="35">
        <v>2004</v>
      </c>
    </row>
    <row r="229" spans="1:12">
      <c r="A229" s="35">
        <v>39</v>
      </c>
      <c r="B229" s="35" t="s">
        <v>13</v>
      </c>
      <c r="C229" s="35">
        <v>2005</v>
      </c>
      <c r="D229" s="35">
        <v>2.36</v>
      </c>
      <c r="E229" s="35">
        <v>1.82</v>
      </c>
      <c r="F229" s="35">
        <v>2.2000000000000002</v>
      </c>
      <c r="G229" s="35">
        <v>1.91</v>
      </c>
      <c r="H229" s="35">
        <v>3.02</v>
      </c>
      <c r="I229" s="35">
        <v>2.76</v>
      </c>
      <c r="J229" s="35">
        <v>2.6</v>
      </c>
      <c r="K229" s="35">
        <v>3.12</v>
      </c>
      <c r="L229" s="35">
        <v>2.98</v>
      </c>
    </row>
    <row r="230" spans="1:12">
      <c r="A230" s="35">
        <v>39</v>
      </c>
      <c r="B230" s="35" t="s">
        <v>13</v>
      </c>
      <c r="C230" s="35">
        <v>2006</v>
      </c>
      <c r="D230" s="35">
        <v>2.82</v>
      </c>
      <c r="E230" s="35">
        <v>2.39</v>
      </c>
      <c r="F230" s="35">
        <v>2.6</v>
      </c>
      <c r="G230" s="35">
        <v>2.46</v>
      </c>
      <c r="H230" s="35">
        <v>2.96</v>
      </c>
      <c r="I230" s="35">
        <v>2.76</v>
      </c>
      <c r="J230" s="35">
        <v>2.3199999999999998</v>
      </c>
      <c r="K230" s="35">
        <v>2.76</v>
      </c>
      <c r="L230" s="35">
        <v>2.46</v>
      </c>
    </row>
    <row r="231" spans="1:12">
      <c r="A231" s="35">
        <v>39</v>
      </c>
      <c r="B231" s="35" t="s">
        <v>13</v>
      </c>
      <c r="C231" s="35">
        <v>2007</v>
      </c>
      <c r="D231" s="35">
        <v>2.44</v>
      </c>
      <c r="E231" s="35">
        <v>2.14</v>
      </c>
      <c r="F231" s="35">
        <v>2.46</v>
      </c>
      <c r="G231" s="35">
        <v>2.41</v>
      </c>
      <c r="H231" s="35">
        <v>3.18</v>
      </c>
      <c r="I231" s="35">
        <v>3.05</v>
      </c>
      <c r="J231" s="35">
        <v>2.33</v>
      </c>
      <c r="K231" s="35">
        <v>3.04</v>
      </c>
      <c r="L231" s="35">
        <v>2.67</v>
      </c>
    </row>
    <row r="232" spans="1:12">
      <c r="A232" s="35">
        <v>39</v>
      </c>
      <c r="B232" s="35" t="s">
        <v>13</v>
      </c>
      <c r="C232" s="35">
        <v>2008</v>
      </c>
      <c r="D232" s="35">
        <v>2.36</v>
      </c>
      <c r="E232" s="35">
        <v>2.12</v>
      </c>
      <c r="F232" s="35">
        <v>2.38</v>
      </c>
      <c r="G232" s="35">
        <v>2.19</v>
      </c>
      <c r="H232" s="35">
        <v>2.73</v>
      </c>
      <c r="I232" s="35">
        <v>2.94</v>
      </c>
      <c r="J232" s="35">
        <v>2.41</v>
      </c>
      <c r="K232" s="35">
        <v>2.84</v>
      </c>
      <c r="L232" s="35">
        <v>2.46</v>
      </c>
    </row>
    <row r="233" spans="1:12">
      <c r="A233" s="35">
        <v>39</v>
      </c>
      <c r="B233" s="35" t="s">
        <v>13</v>
      </c>
      <c r="C233" s="35">
        <v>2009</v>
      </c>
      <c r="D233" s="35">
        <v>2.16</v>
      </c>
      <c r="E233" s="35">
        <v>2.1800000000000002</v>
      </c>
      <c r="F233" s="35">
        <v>2.4</v>
      </c>
      <c r="G233" s="35">
        <v>2.34</v>
      </c>
      <c r="H233" s="35">
        <v>2.6</v>
      </c>
      <c r="I233" s="35">
        <v>3.03</v>
      </c>
      <c r="J233" s="35">
        <v>2.37</v>
      </c>
      <c r="K233" s="35">
        <v>2.87</v>
      </c>
      <c r="L233" s="35">
        <v>2.69</v>
      </c>
    </row>
    <row r="234" spans="1:12">
      <c r="A234" s="35">
        <v>39</v>
      </c>
      <c r="B234" s="35" t="s">
        <v>13</v>
      </c>
      <c r="C234" s="35">
        <v>2010</v>
      </c>
      <c r="D234" s="35">
        <v>2.17</v>
      </c>
      <c r="E234" s="35">
        <v>1.92</v>
      </c>
      <c r="F234" s="35">
        <v>2.2200000000000002</v>
      </c>
      <c r="G234" s="35">
        <v>2.21</v>
      </c>
      <c r="H234" s="35">
        <v>2.52</v>
      </c>
      <c r="I234" s="35">
        <v>2.96</v>
      </c>
      <c r="J234" s="35">
        <v>2.36</v>
      </c>
      <c r="K234" s="35">
        <v>2.82</v>
      </c>
      <c r="L234" s="35">
        <v>2.3199999999999998</v>
      </c>
    </row>
    <row r="235" spans="1:12">
      <c r="A235" s="35">
        <v>39</v>
      </c>
      <c r="B235" s="35" t="s">
        <v>13</v>
      </c>
      <c r="C235" s="35">
        <v>2011</v>
      </c>
    </row>
    <row r="236" spans="1:12">
      <c r="A236" s="35">
        <v>39</v>
      </c>
      <c r="B236" s="35" t="s">
        <v>13</v>
      </c>
      <c r="C236" s="35">
        <v>2012</v>
      </c>
      <c r="D236" s="35">
        <v>2.34</v>
      </c>
      <c r="E236" s="35">
        <v>2.61</v>
      </c>
      <c r="F236" s="35">
        <v>2.13</v>
      </c>
      <c r="G236" s="35">
        <v>2.61</v>
      </c>
      <c r="H236" s="35">
        <v>3.08</v>
      </c>
      <c r="I236" s="35">
        <v>2.97</v>
      </c>
      <c r="J236" s="35">
        <v>2.4900000000000002</v>
      </c>
      <c r="K236" s="35">
        <v>3.27</v>
      </c>
      <c r="L236" s="35">
        <v>2.41</v>
      </c>
    </row>
    <row r="237" spans="1:12">
      <c r="A237" s="35">
        <v>39</v>
      </c>
      <c r="B237" s="35" t="s">
        <v>13</v>
      </c>
      <c r="C237" s="35">
        <v>2013</v>
      </c>
      <c r="D237" s="35">
        <v>2.46</v>
      </c>
      <c r="E237" s="35">
        <v>2.0299999999999998</v>
      </c>
      <c r="F237" s="35">
        <v>2.06</v>
      </c>
      <c r="G237" s="35">
        <v>2.46</v>
      </c>
      <c r="H237" s="35">
        <v>3.1</v>
      </c>
      <c r="I237" s="35">
        <v>3.5</v>
      </c>
      <c r="J237" s="35">
        <v>2.46</v>
      </c>
      <c r="K237" s="35">
        <v>3.34</v>
      </c>
      <c r="L237" s="35">
        <v>2.14</v>
      </c>
    </row>
    <row r="238" spans="1:12">
      <c r="A238" s="35">
        <v>39</v>
      </c>
      <c r="B238" s="35" t="s">
        <v>13</v>
      </c>
      <c r="C238" s="35">
        <v>2014</v>
      </c>
      <c r="D238" s="35">
        <v>2.5499999999999998</v>
      </c>
      <c r="E238" s="35">
        <v>2.4</v>
      </c>
      <c r="F238" s="35">
        <v>2.08</v>
      </c>
      <c r="G238" s="35">
        <v>2.1800000000000002</v>
      </c>
      <c r="H238" s="35">
        <v>2.83</v>
      </c>
      <c r="I238" s="35">
        <v>3.5</v>
      </c>
      <c r="J238" s="35">
        <v>2.61</v>
      </c>
      <c r="K238" s="35">
        <v>2.92</v>
      </c>
      <c r="L238" s="35">
        <v>2.2200000000000002</v>
      </c>
    </row>
    <row r="239" spans="1:12">
      <c r="A239" s="35">
        <v>39</v>
      </c>
      <c r="B239" s="35" t="s">
        <v>13</v>
      </c>
      <c r="C239" s="35">
        <v>2015</v>
      </c>
      <c r="D239" s="35">
        <v>2.4</v>
      </c>
      <c r="E239" s="35">
        <v>1.93</v>
      </c>
      <c r="F239" s="35">
        <v>2.02</v>
      </c>
      <c r="G239" s="35">
        <v>2.38</v>
      </c>
      <c r="H239" s="35">
        <v>2.57</v>
      </c>
      <c r="I239" s="35">
        <v>2.6</v>
      </c>
      <c r="J239" s="35">
        <v>2.46</v>
      </c>
      <c r="K239" s="35">
        <v>3.04</v>
      </c>
      <c r="L239" s="35">
        <v>2.16</v>
      </c>
    </row>
    <row r="240" spans="1:12">
      <c r="A240" s="35">
        <v>39</v>
      </c>
      <c r="B240" s="35" t="s">
        <v>13</v>
      </c>
      <c r="C240" s="35">
        <v>2016</v>
      </c>
      <c r="D240" s="35">
        <v>2.57</v>
      </c>
      <c r="E240" s="35">
        <v>2.06</v>
      </c>
      <c r="F240" s="35">
        <v>1.94</v>
      </c>
      <c r="G240" s="35">
        <v>2.4300000000000002</v>
      </c>
      <c r="H240" s="35">
        <v>2.6</v>
      </c>
      <c r="I240" s="35">
        <v>2.69</v>
      </c>
      <c r="J240" s="35">
        <v>2.4700000000000002</v>
      </c>
      <c r="K240" s="35">
        <v>3.07</v>
      </c>
      <c r="L240" s="35">
        <v>2.38</v>
      </c>
    </row>
    <row r="241" spans="1:12">
      <c r="A241" s="35">
        <v>39</v>
      </c>
      <c r="B241" s="35" t="s">
        <v>13</v>
      </c>
      <c r="C241" s="35">
        <v>2017</v>
      </c>
      <c r="D241" s="35">
        <v>2.2200000000000002</v>
      </c>
      <c r="E241" s="35">
        <v>2.48</v>
      </c>
      <c r="F241" s="35">
        <v>2.4</v>
      </c>
      <c r="G241" s="35">
        <v>2.67</v>
      </c>
      <c r="H241" s="35">
        <v>2.67</v>
      </c>
      <c r="I241" s="35">
        <v>3.12</v>
      </c>
      <c r="J241" s="35">
        <v>2.69</v>
      </c>
      <c r="K241" s="35">
        <v>3.25</v>
      </c>
      <c r="L241" s="35">
        <v>2.38</v>
      </c>
    </row>
    <row r="242" spans="1:12">
      <c r="A242" s="35">
        <v>39</v>
      </c>
      <c r="B242" s="35" t="s">
        <v>13</v>
      </c>
      <c r="C242" s="35">
        <v>2018</v>
      </c>
      <c r="D242" s="35">
        <v>2.8</v>
      </c>
      <c r="E242" s="35">
        <v>2.42</v>
      </c>
      <c r="F242" s="35">
        <v>2.37</v>
      </c>
      <c r="G242" s="35">
        <v>2.4</v>
      </c>
      <c r="H242" s="35">
        <v>2.58</v>
      </c>
      <c r="I242" s="35">
        <v>3</v>
      </c>
      <c r="J242" s="35">
        <v>2.58</v>
      </c>
      <c r="K242" s="35">
        <v>3</v>
      </c>
      <c r="L242" s="35">
        <v>2.17</v>
      </c>
    </row>
    <row r="243" spans="1:12">
      <c r="A243" s="35">
        <v>81</v>
      </c>
      <c r="B243" s="35" t="s">
        <v>3</v>
      </c>
      <c r="C243" s="35">
        <v>1999</v>
      </c>
    </row>
    <row r="244" spans="1:12">
      <c r="A244" s="35">
        <v>81</v>
      </c>
      <c r="B244" s="35" t="s">
        <v>3</v>
      </c>
      <c r="C244" s="35">
        <v>2000</v>
      </c>
      <c r="D244" s="35">
        <v>2.44</v>
      </c>
      <c r="E244" s="35">
        <v>2.82</v>
      </c>
      <c r="F244" s="35">
        <v>2.21</v>
      </c>
      <c r="G244" s="35">
        <v>2.0099999999999998</v>
      </c>
      <c r="H244" s="35">
        <v>3.95</v>
      </c>
      <c r="I244" s="35">
        <v>2.4700000000000002</v>
      </c>
      <c r="J244" s="35">
        <v>2.91</v>
      </c>
      <c r="K244" s="35">
        <v>1.91</v>
      </c>
    </row>
    <row r="245" spans="1:12">
      <c r="A245" s="35">
        <v>81</v>
      </c>
      <c r="B245" s="35" t="s">
        <v>3</v>
      </c>
      <c r="C245" s="35">
        <v>2001</v>
      </c>
      <c r="D245" s="35">
        <v>2.37</v>
      </c>
      <c r="E245" s="35">
        <v>2.75</v>
      </c>
      <c r="F245" s="35">
        <v>2.1800000000000002</v>
      </c>
      <c r="G245" s="35">
        <v>2.19</v>
      </c>
      <c r="H245" s="35">
        <v>1.94</v>
      </c>
      <c r="I245" s="35">
        <v>3.64</v>
      </c>
      <c r="J245" s="35">
        <v>2.23</v>
      </c>
      <c r="K245" s="35">
        <v>3.31</v>
      </c>
      <c r="L245" s="35">
        <v>2.57</v>
      </c>
    </row>
    <row r="246" spans="1:12">
      <c r="A246" s="35">
        <v>81</v>
      </c>
      <c r="B246" s="35" t="s">
        <v>3</v>
      </c>
      <c r="C246" s="35">
        <v>2002</v>
      </c>
      <c r="D246" s="35">
        <v>2.6</v>
      </c>
      <c r="E246" s="35">
        <v>3.08</v>
      </c>
      <c r="F246" s="35">
        <v>2.15</v>
      </c>
      <c r="G246" s="35">
        <v>2.42</v>
      </c>
      <c r="H246" s="35">
        <v>2</v>
      </c>
      <c r="I246" s="35">
        <v>3.92</v>
      </c>
      <c r="J246" s="35">
        <v>2.19</v>
      </c>
      <c r="K246" s="35">
        <v>3.11</v>
      </c>
      <c r="L246" s="35">
        <v>2.08</v>
      </c>
    </row>
    <row r="247" spans="1:12">
      <c r="A247" s="35">
        <v>81</v>
      </c>
      <c r="B247" s="35" t="s">
        <v>3</v>
      </c>
      <c r="C247" s="35">
        <v>2003</v>
      </c>
    </row>
    <row r="248" spans="1:12">
      <c r="A248" s="35">
        <v>81</v>
      </c>
      <c r="B248" s="35" t="s">
        <v>3</v>
      </c>
      <c r="C248" s="35">
        <v>2004</v>
      </c>
      <c r="D248" s="35">
        <v>2.39</v>
      </c>
      <c r="E248" s="35">
        <v>3.3</v>
      </c>
      <c r="F248" s="35">
        <v>2.33</v>
      </c>
      <c r="G248" s="35">
        <v>2.48</v>
      </c>
      <c r="H248" s="35">
        <v>2.08</v>
      </c>
      <c r="I248" s="35">
        <v>3.88</v>
      </c>
      <c r="J248" s="35">
        <v>2.2999999999999998</v>
      </c>
      <c r="K248" s="35">
        <v>3.37</v>
      </c>
      <c r="L248" s="35">
        <v>2.0699999999999998</v>
      </c>
    </row>
    <row r="249" spans="1:12">
      <c r="A249" s="35">
        <v>81</v>
      </c>
      <c r="B249" s="35" t="s">
        <v>3</v>
      </c>
      <c r="C249" s="35">
        <v>2005</v>
      </c>
    </row>
    <row r="250" spans="1:12">
      <c r="A250" s="35">
        <v>81</v>
      </c>
      <c r="B250" s="35" t="s">
        <v>3</v>
      </c>
      <c r="C250" s="35">
        <v>2006</v>
      </c>
    </row>
    <row r="251" spans="1:12">
      <c r="A251" s="35">
        <v>81</v>
      </c>
      <c r="B251" s="35" t="s">
        <v>3</v>
      </c>
      <c r="C251" s="35">
        <v>2007</v>
      </c>
    </row>
    <row r="252" spans="1:12">
      <c r="A252" s="35">
        <v>81</v>
      </c>
      <c r="B252" s="35" t="s">
        <v>3</v>
      </c>
      <c r="C252" s="35">
        <v>2008</v>
      </c>
    </row>
    <row r="253" spans="1:12">
      <c r="A253" s="35">
        <v>81</v>
      </c>
      <c r="B253" s="35" t="s">
        <v>3</v>
      </c>
      <c r="C253" s="35">
        <v>2009</v>
      </c>
    </row>
    <row r="254" spans="1:12">
      <c r="A254" s="35">
        <v>81</v>
      </c>
      <c r="B254" s="35" t="s">
        <v>3</v>
      </c>
      <c r="C254" s="35">
        <v>2010</v>
      </c>
      <c r="D254" s="35">
        <v>2.23</v>
      </c>
      <c r="E254" s="35">
        <v>2.5099999999999998</v>
      </c>
      <c r="F254" s="35">
        <v>2.35</v>
      </c>
      <c r="G254" s="35">
        <v>2.41</v>
      </c>
      <c r="H254" s="35">
        <v>2.2599999999999998</v>
      </c>
      <c r="I254" s="35">
        <v>3.68</v>
      </c>
      <c r="J254" s="35">
        <v>2.36</v>
      </c>
      <c r="K254" s="35">
        <v>3.89</v>
      </c>
      <c r="L254" s="35">
        <v>2.27</v>
      </c>
    </row>
    <row r="255" spans="1:12">
      <c r="A255" s="35">
        <v>81</v>
      </c>
      <c r="B255" s="35" t="s">
        <v>3</v>
      </c>
      <c r="C255" s="35">
        <v>2011</v>
      </c>
    </row>
    <row r="256" spans="1:12">
      <c r="A256" s="35">
        <v>81</v>
      </c>
      <c r="B256" s="35" t="s">
        <v>3</v>
      </c>
      <c r="C256" s="35">
        <v>2012</v>
      </c>
      <c r="D256" s="35">
        <v>2.34</v>
      </c>
      <c r="E256" s="35">
        <v>2.68</v>
      </c>
      <c r="F256" s="35">
        <v>2.6</v>
      </c>
      <c r="G256" s="35">
        <v>2.64</v>
      </c>
      <c r="H256" s="35">
        <v>2.54</v>
      </c>
      <c r="I256" s="35">
        <v>3.74</v>
      </c>
      <c r="J256" s="35">
        <v>2.83</v>
      </c>
      <c r="K256" s="35">
        <v>4.16</v>
      </c>
      <c r="L256" s="35">
        <v>2.4500000000000002</v>
      </c>
    </row>
    <row r="257" spans="1:12">
      <c r="A257" s="35">
        <v>81</v>
      </c>
      <c r="B257" s="35" t="s">
        <v>3</v>
      </c>
      <c r="C257" s="35">
        <v>2013</v>
      </c>
    </row>
    <row r="258" spans="1:12">
      <c r="A258" s="35">
        <v>81</v>
      </c>
      <c r="B258" s="35" t="s">
        <v>3</v>
      </c>
      <c r="C258" s="35">
        <v>2014</v>
      </c>
      <c r="D258" s="35">
        <v>3.01</v>
      </c>
      <c r="E258" s="35">
        <v>3.12</v>
      </c>
      <c r="F258" s="35">
        <v>2.8</v>
      </c>
      <c r="G258" s="35">
        <v>3.15</v>
      </c>
      <c r="H258" s="35">
        <v>2.44</v>
      </c>
      <c r="I258" s="35">
        <v>3.92</v>
      </c>
      <c r="J258" s="35">
        <v>2.85</v>
      </c>
      <c r="K258" s="35">
        <v>4.47</v>
      </c>
      <c r="L258" s="35">
        <v>2.58</v>
      </c>
    </row>
    <row r="259" spans="1:12">
      <c r="A259" s="35">
        <v>81</v>
      </c>
      <c r="B259" s="35" t="s">
        <v>3</v>
      </c>
      <c r="C259" s="35">
        <v>2015</v>
      </c>
      <c r="D259" s="35">
        <v>2.54</v>
      </c>
      <c r="E259" s="35">
        <v>3.05</v>
      </c>
      <c r="F259" s="35">
        <v>2.4700000000000002</v>
      </c>
      <c r="G259" s="35">
        <v>2.7</v>
      </c>
      <c r="H259" s="35">
        <v>2.12</v>
      </c>
      <c r="I259" s="35">
        <v>3.79</v>
      </c>
      <c r="J259" s="35">
        <v>2.56</v>
      </c>
      <c r="K259" s="35">
        <v>4.08</v>
      </c>
      <c r="L259" s="35">
        <v>2.35</v>
      </c>
    </row>
    <row r="260" spans="1:12">
      <c r="A260" s="35">
        <v>81</v>
      </c>
      <c r="B260" s="35" t="s">
        <v>3</v>
      </c>
      <c r="C260" s="35">
        <v>2016</v>
      </c>
    </row>
    <row r="261" spans="1:12">
      <c r="A261" s="35">
        <v>81</v>
      </c>
      <c r="B261" s="35" t="s">
        <v>3</v>
      </c>
      <c r="C261" s="35">
        <v>2017</v>
      </c>
      <c r="D261" s="35">
        <v>2.95</v>
      </c>
      <c r="E261" s="35">
        <v>2.6</v>
      </c>
      <c r="F261" s="35">
        <v>2.54</v>
      </c>
      <c r="G261" s="35">
        <v>2.76</v>
      </c>
      <c r="H261" s="35">
        <v>2.58</v>
      </c>
      <c r="I261" s="35">
        <v>4.17</v>
      </c>
      <c r="J261" s="35">
        <v>2.76</v>
      </c>
      <c r="K261" s="35">
        <v>4.32</v>
      </c>
      <c r="L261" s="35">
        <v>2.2599999999999998</v>
      </c>
    </row>
    <row r="262" spans="1:12">
      <c r="A262" s="35">
        <v>81</v>
      </c>
      <c r="B262" s="35" t="s">
        <v>3</v>
      </c>
      <c r="C262" s="35">
        <v>2018</v>
      </c>
      <c r="D262" s="35">
        <v>2.98</v>
      </c>
      <c r="E262" s="35">
        <v>3.23</v>
      </c>
      <c r="F262" s="35">
        <v>2.71</v>
      </c>
      <c r="G262" s="35">
        <v>3</v>
      </c>
      <c r="H262" s="35">
        <v>2.63</v>
      </c>
      <c r="I262" s="35">
        <v>4.22</v>
      </c>
      <c r="J262" s="35">
        <v>2.71</v>
      </c>
      <c r="K262" s="35">
        <v>4.33</v>
      </c>
      <c r="L262" s="35">
        <v>2.21</v>
      </c>
    </row>
    <row r="263" spans="1:12">
      <c r="A263" s="35">
        <v>261</v>
      </c>
      <c r="B263" s="35" t="s">
        <v>33</v>
      </c>
      <c r="C263" s="35">
        <v>1999</v>
      </c>
    </row>
    <row r="264" spans="1:12">
      <c r="A264" s="35">
        <v>261</v>
      </c>
      <c r="B264" s="35" t="s">
        <v>33</v>
      </c>
      <c r="C264" s="35">
        <v>2000</v>
      </c>
    </row>
    <row r="265" spans="1:12">
      <c r="A265" s="35">
        <v>261</v>
      </c>
      <c r="B265" s="35" t="s">
        <v>33</v>
      </c>
      <c r="C265" s="35">
        <v>2001</v>
      </c>
    </row>
    <row r="266" spans="1:12">
      <c r="A266" s="35">
        <v>261</v>
      </c>
      <c r="B266" s="35" t="s">
        <v>33</v>
      </c>
      <c r="C266" s="35">
        <v>2002</v>
      </c>
    </row>
    <row r="267" spans="1:12">
      <c r="A267" s="35">
        <v>261</v>
      </c>
      <c r="B267" s="35" t="s">
        <v>33</v>
      </c>
      <c r="C267" s="35">
        <v>2003</v>
      </c>
    </row>
    <row r="268" spans="1:12">
      <c r="A268" s="35">
        <v>261</v>
      </c>
      <c r="B268" s="35" t="s">
        <v>33</v>
      </c>
      <c r="C268" s="35">
        <v>2004</v>
      </c>
    </row>
    <row r="269" spans="1:12">
      <c r="A269" s="35">
        <v>261</v>
      </c>
      <c r="B269" s="35" t="s">
        <v>33</v>
      </c>
      <c r="C269" s="35">
        <v>2005</v>
      </c>
    </row>
    <row r="270" spans="1:12">
      <c r="A270" s="35">
        <v>261</v>
      </c>
      <c r="B270" s="35" t="s">
        <v>33</v>
      </c>
      <c r="C270" s="35">
        <v>2006</v>
      </c>
    </row>
    <row r="271" spans="1:12">
      <c r="A271" s="35">
        <v>261</v>
      </c>
      <c r="B271" s="35" t="s">
        <v>33</v>
      </c>
      <c r="C271" s="35">
        <v>2007</v>
      </c>
    </row>
    <row r="272" spans="1:12">
      <c r="A272" s="35">
        <v>261</v>
      </c>
      <c r="B272" s="35" t="s">
        <v>33</v>
      </c>
      <c r="C272" s="35">
        <v>2008</v>
      </c>
    </row>
    <row r="273" spans="1:12">
      <c r="A273" s="35">
        <v>261</v>
      </c>
      <c r="B273" s="35" t="s">
        <v>33</v>
      </c>
      <c r="C273" s="35">
        <v>2009</v>
      </c>
    </row>
    <row r="274" spans="1:12">
      <c r="A274" s="35">
        <v>261</v>
      </c>
      <c r="B274" s="35" t="s">
        <v>33</v>
      </c>
      <c r="C274" s="35">
        <v>2010</v>
      </c>
    </row>
    <row r="275" spans="1:12">
      <c r="A275" s="35">
        <v>261</v>
      </c>
      <c r="B275" s="35" t="s">
        <v>33</v>
      </c>
      <c r="C275" s="35">
        <v>2011</v>
      </c>
    </row>
    <row r="276" spans="1:12">
      <c r="A276" s="35">
        <v>261</v>
      </c>
      <c r="B276" s="35" t="s">
        <v>33</v>
      </c>
      <c r="C276" s="35">
        <v>2012</v>
      </c>
    </row>
    <row r="277" spans="1:12">
      <c r="A277" s="35">
        <v>261</v>
      </c>
      <c r="B277" s="35" t="s">
        <v>33</v>
      </c>
      <c r="C277" s="35">
        <v>2013</v>
      </c>
    </row>
    <row r="278" spans="1:12">
      <c r="A278" s="35">
        <v>261</v>
      </c>
      <c r="B278" s="35" t="s">
        <v>33</v>
      </c>
      <c r="C278" s="35">
        <v>2014</v>
      </c>
    </row>
    <row r="279" spans="1:12">
      <c r="A279" s="35">
        <v>261</v>
      </c>
      <c r="B279" s="35" t="s">
        <v>33</v>
      </c>
      <c r="C279" s="35">
        <v>2015</v>
      </c>
    </row>
    <row r="280" spans="1:12">
      <c r="A280" s="35">
        <v>261</v>
      </c>
      <c r="B280" s="35" t="s">
        <v>33</v>
      </c>
      <c r="C280" s="35">
        <v>2016</v>
      </c>
    </row>
    <row r="281" spans="1:12">
      <c r="A281" s="35">
        <v>261</v>
      </c>
      <c r="B281" s="35" t="s">
        <v>33</v>
      </c>
      <c r="C281" s="35">
        <v>2017</v>
      </c>
      <c r="D281" s="35">
        <v>1.98</v>
      </c>
      <c r="E281" s="35">
        <v>2.2200000000000002</v>
      </c>
      <c r="F281" s="35">
        <v>1.97</v>
      </c>
      <c r="G281" s="35">
        <v>2.0699999999999998</v>
      </c>
      <c r="H281" s="35">
        <v>2.78</v>
      </c>
      <c r="I281" s="35">
        <v>2.66</v>
      </c>
      <c r="J281" s="35">
        <v>2.2000000000000002</v>
      </c>
      <c r="K281" s="35">
        <v>2.67</v>
      </c>
      <c r="L281" s="35">
        <v>2.33</v>
      </c>
    </row>
    <row r="282" spans="1:12">
      <c r="A282" s="35">
        <v>261</v>
      </c>
      <c r="B282" s="35" t="s">
        <v>33</v>
      </c>
      <c r="C282" s="35">
        <v>2018</v>
      </c>
      <c r="D282" s="35">
        <v>1.75</v>
      </c>
      <c r="E282" s="35">
        <v>2.06</v>
      </c>
      <c r="F282" s="35">
        <v>1.81</v>
      </c>
      <c r="G282" s="35">
        <v>1.99</v>
      </c>
      <c r="H282" s="35">
        <v>2.64</v>
      </c>
      <c r="I282" s="35">
        <v>3.12</v>
      </c>
      <c r="J282" s="35">
        <v>2.0299999999999998</v>
      </c>
      <c r="K282" s="35">
        <v>2.58</v>
      </c>
      <c r="L282" s="35">
        <v>2.2999999999999998</v>
      </c>
    </row>
    <row r="283" spans="1:12">
      <c r="A283" s="35">
        <v>60</v>
      </c>
      <c r="B283" s="35" t="s">
        <v>0</v>
      </c>
      <c r="C283" s="35">
        <v>1999</v>
      </c>
    </row>
    <row r="284" spans="1:12">
      <c r="A284" s="35">
        <v>60</v>
      </c>
      <c r="B284" s="35" t="s">
        <v>0</v>
      </c>
      <c r="C284" s="35">
        <v>2000</v>
      </c>
    </row>
    <row r="285" spans="1:12">
      <c r="A285" s="35">
        <v>60</v>
      </c>
      <c r="B285" s="35" t="s">
        <v>0</v>
      </c>
      <c r="C285" s="35">
        <v>2001</v>
      </c>
    </row>
    <row r="286" spans="1:12">
      <c r="A286" s="35">
        <v>60</v>
      </c>
      <c r="B286" s="35" t="s">
        <v>0</v>
      </c>
      <c r="C286" s="35">
        <v>2002</v>
      </c>
    </row>
    <row r="287" spans="1:12">
      <c r="A287" s="35">
        <v>60</v>
      </c>
      <c r="B287" s="35" t="s">
        <v>0</v>
      </c>
      <c r="C287" s="35">
        <v>2003</v>
      </c>
    </row>
    <row r="288" spans="1:12">
      <c r="A288" s="35">
        <v>60</v>
      </c>
      <c r="B288" s="35" t="s">
        <v>0</v>
      </c>
      <c r="C288" s="35">
        <v>2004</v>
      </c>
    </row>
    <row r="289" spans="1:12">
      <c r="A289" s="35">
        <v>60</v>
      </c>
      <c r="B289" s="35" t="s">
        <v>0</v>
      </c>
      <c r="C289" s="35">
        <v>2005</v>
      </c>
    </row>
    <row r="290" spans="1:12">
      <c r="A290" s="35">
        <v>60</v>
      </c>
      <c r="B290" s="35" t="s">
        <v>0</v>
      </c>
      <c r="C290" s="35">
        <v>2006</v>
      </c>
    </row>
    <row r="291" spans="1:12">
      <c r="A291" s="35">
        <v>60</v>
      </c>
      <c r="B291" s="35" t="s">
        <v>0</v>
      </c>
      <c r="C291" s="35">
        <v>2006</v>
      </c>
      <c r="D291" s="35">
        <v>3.07</v>
      </c>
      <c r="E291" s="35">
        <v>2.59</v>
      </c>
      <c r="F291" s="35">
        <v>2.59</v>
      </c>
      <c r="G291" s="35">
        <v>2.4</v>
      </c>
      <c r="H291" s="35">
        <v>3.21</v>
      </c>
      <c r="I291" s="35">
        <v>2.77</v>
      </c>
      <c r="J291" s="35">
        <v>2.5299999999999998</v>
      </c>
      <c r="K291" s="35">
        <v>4.03</v>
      </c>
      <c r="L291" s="35">
        <v>2.76</v>
      </c>
    </row>
    <row r="292" spans="1:12">
      <c r="A292" s="35">
        <v>60</v>
      </c>
      <c r="B292" s="35" t="s">
        <v>0</v>
      </c>
      <c r="C292" s="35">
        <v>2009</v>
      </c>
      <c r="D292" s="35">
        <v>3.3</v>
      </c>
      <c r="E292" s="35">
        <v>2.93</v>
      </c>
      <c r="F292" s="35">
        <v>2.99</v>
      </c>
      <c r="G292" s="35">
        <v>2.86</v>
      </c>
      <c r="H292" s="35">
        <v>3.35</v>
      </c>
      <c r="I292" s="35">
        <v>3.78</v>
      </c>
      <c r="J292" s="35">
        <v>2.74</v>
      </c>
      <c r="K292" s="35">
        <v>3.94</v>
      </c>
      <c r="L292" s="35">
        <v>3.53</v>
      </c>
    </row>
    <row r="293" spans="1:12">
      <c r="A293" s="35">
        <v>60</v>
      </c>
      <c r="B293" s="35" t="s">
        <v>0</v>
      </c>
      <c r="C293" s="35">
        <v>2010</v>
      </c>
      <c r="D293" s="35">
        <v>3.43</v>
      </c>
      <c r="E293" s="35">
        <v>3</v>
      </c>
      <c r="F293" s="35">
        <v>3.07</v>
      </c>
      <c r="G293" s="35">
        <v>2.77</v>
      </c>
      <c r="H293" s="35">
        <v>3.22</v>
      </c>
      <c r="I293" s="35">
        <v>3.41</v>
      </c>
      <c r="J293" s="35">
        <v>2.75</v>
      </c>
      <c r="K293" s="35">
        <v>4.01</v>
      </c>
      <c r="L293" s="35">
        <v>3.2</v>
      </c>
    </row>
    <row r="294" spans="1:12">
      <c r="A294" s="35">
        <v>60</v>
      </c>
      <c r="B294" s="35" t="s">
        <v>0</v>
      </c>
      <c r="C294" s="35">
        <v>2011</v>
      </c>
      <c r="D294" s="35">
        <v>3.02</v>
      </c>
      <c r="E294" s="35">
        <v>2.82</v>
      </c>
      <c r="F294" s="35">
        <v>2.67</v>
      </c>
      <c r="G294" s="35">
        <v>2.44</v>
      </c>
      <c r="H294" s="35">
        <v>3.09</v>
      </c>
      <c r="I294" s="35">
        <v>3.1</v>
      </c>
      <c r="J294" s="35">
        <v>2.4300000000000002</v>
      </c>
      <c r="K294" s="35">
        <v>4.0199999999999996</v>
      </c>
      <c r="L294" s="35">
        <v>2.83</v>
      </c>
    </row>
    <row r="295" spans="1:12">
      <c r="A295" s="35">
        <v>60</v>
      </c>
      <c r="B295" s="35" t="s">
        <v>0</v>
      </c>
      <c r="C295" s="35">
        <v>2012</v>
      </c>
      <c r="D295" s="35">
        <v>3.58</v>
      </c>
      <c r="E295" s="35">
        <v>3.27</v>
      </c>
      <c r="F295" s="35">
        <v>3.17</v>
      </c>
      <c r="G295" s="35">
        <v>2.91</v>
      </c>
      <c r="H295" s="35">
        <v>3.31</v>
      </c>
      <c r="I295" s="35">
        <v>3.91</v>
      </c>
      <c r="J295" s="35">
        <v>2.97</v>
      </c>
      <c r="K295" s="35">
        <v>4.03</v>
      </c>
      <c r="L295" s="35">
        <v>3.29</v>
      </c>
    </row>
    <row r="296" spans="1:12">
      <c r="A296" s="35">
        <v>60</v>
      </c>
      <c r="B296" s="35" t="s">
        <v>0</v>
      </c>
      <c r="C296" s="35">
        <v>2013</v>
      </c>
      <c r="D296" s="35">
        <v>3.42</v>
      </c>
      <c r="E296" s="35">
        <v>3.05</v>
      </c>
      <c r="F296" s="35">
        <v>3</v>
      </c>
      <c r="G296" s="35">
        <v>2.94</v>
      </c>
      <c r="H296" s="35">
        <v>3.17</v>
      </c>
      <c r="I296" s="35">
        <v>3.39</v>
      </c>
      <c r="J296" s="35">
        <v>2.74</v>
      </c>
      <c r="K296" s="35">
        <v>4.1500000000000004</v>
      </c>
      <c r="L296" s="35">
        <v>3.13</v>
      </c>
    </row>
    <row r="297" spans="1:12">
      <c r="A297" s="35">
        <v>60</v>
      </c>
      <c r="B297" s="35" t="s">
        <v>0</v>
      </c>
      <c r="C297" s="35">
        <v>2014</v>
      </c>
      <c r="D297" s="35">
        <v>3.34</v>
      </c>
      <c r="E297" s="35">
        <v>3.35</v>
      </c>
      <c r="F297" s="35">
        <v>3.28</v>
      </c>
      <c r="G297" s="35">
        <v>2.68</v>
      </c>
      <c r="H297" s="35">
        <v>3.31</v>
      </c>
      <c r="I297" s="35">
        <v>3.55</v>
      </c>
      <c r="J297" s="35">
        <v>2.83</v>
      </c>
      <c r="K297" s="35">
        <v>4.08</v>
      </c>
      <c r="L297" s="35">
        <v>3.54</v>
      </c>
    </row>
    <row r="298" spans="1:12">
      <c r="A298" s="35">
        <v>60</v>
      </c>
      <c r="B298" s="35" t="s">
        <v>0</v>
      </c>
      <c r="C298" s="35">
        <v>2015</v>
      </c>
      <c r="D298" s="35">
        <v>3.44</v>
      </c>
      <c r="E298" s="35">
        <v>3.13</v>
      </c>
      <c r="F298" s="35">
        <v>3.41</v>
      </c>
      <c r="G298" s="35">
        <v>2.94</v>
      </c>
      <c r="H298" s="35">
        <v>3.43</v>
      </c>
      <c r="I298" s="35">
        <v>3.64</v>
      </c>
      <c r="J298" s="35">
        <v>2.82</v>
      </c>
      <c r="K298" s="35">
        <v>4.24</v>
      </c>
      <c r="L298" s="35">
        <v>3.5</v>
      </c>
    </row>
    <row r="299" spans="1:12">
      <c r="A299" s="35">
        <v>60</v>
      </c>
      <c r="B299" s="35" t="s">
        <v>0</v>
      </c>
      <c r="C299" s="35">
        <v>2016</v>
      </c>
      <c r="D299" s="35">
        <v>3.2</v>
      </c>
      <c r="E299" s="35">
        <v>2.98</v>
      </c>
      <c r="F299" s="35">
        <v>2.99</v>
      </c>
      <c r="G299" s="35">
        <v>2.77</v>
      </c>
      <c r="H299" s="35">
        <v>3.11</v>
      </c>
      <c r="I299" s="35">
        <v>3.89</v>
      </c>
      <c r="J299" s="35">
        <v>2.78</v>
      </c>
      <c r="K299" s="35">
        <v>3.89</v>
      </c>
      <c r="L299" s="35">
        <v>3.19</v>
      </c>
    </row>
    <row r="300" spans="1:12">
      <c r="A300" s="35">
        <v>60</v>
      </c>
      <c r="B300" s="35" t="s">
        <v>0</v>
      </c>
      <c r="C300" s="35">
        <v>2017</v>
      </c>
      <c r="D300" s="35">
        <v>3.48</v>
      </c>
      <c r="E300" s="35">
        <v>2.74</v>
      </c>
      <c r="F300" s="35">
        <v>2.68</v>
      </c>
      <c r="G300" s="35">
        <v>2.42</v>
      </c>
      <c r="H300" s="35">
        <v>2.98</v>
      </c>
      <c r="I300" s="35">
        <v>3.71</v>
      </c>
      <c r="J300" s="35">
        <v>3.02</v>
      </c>
      <c r="K300" s="35">
        <v>4.1100000000000003</v>
      </c>
      <c r="L300" s="35">
        <v>3.1</v>
      </c>
    </row>
    <row r="301" spans="1:12">
      <c r="A301" s="35">
        <v>60</v>
      </c>
      <c r="B301" s="35" t="s">
        <v>0</v>
      </c>
      <c r="C301" s="35">
        <v>2018</v>
      </c>
    </row>
    <row r="302" spans="1:12">
      <c r="A302" s="35">
        <v>261</v>
      </c>
      <c r="B302" s="35" t="s">
        <v>24</v>
      </c>
      <c r="C302" s="35">
        <v>1999</v>
      </c>
    </row>
    <row r="303" spans="1:12">
      <c r="A303" s="35">
        <v>261</v>
      </c>
      <c r="B303" s="35" t="s">
        <v>24</v>
      </c>
      <c r="C303" s="35">
        <v>2000</v>
      </c>
    </row>
    <row r="304" spans="1:12">
      <c r="A304" s="35">
        <v>261</v>
      </c>
      <c r="B304" s="35" t="s">
        <v>24</v>
      </c>
      <c r="C304" s="35">
        <v>2001</v>
      </c>
    </row>
    <row r="305" spans="1:3">
      <c r="A305" s="35">
        <v>261</v>
      </c>
      <c r="B305" s="35" t="s">
        <v>24</v>
      </c>
      <c r="C305" s="35">
        <v>2002</v>
      </c>
    </row>
    <row r="306" spans="1:3">
      <c r="A306" s="35">
        <v>261</v>
      </c>
      <c r="B306" s="35" t="s">
        <v>24</v>
      </c>
      <c r="C306" s="35">
        <v>2003</v>
      </c>
    </row>
    <row r="307" spans="1:3">
      <c r="A307" s="35">
        <v>261</v>
      </c>
      <c r="B307" s="35" t="s">
        <v>24</v>
      </c>
      <c r="C307" s="35">
        <v>2004</v>
      </c>
    </row>
    <row r="308" spans="1:3">
      <c r="A308" s="35">
        <v>261</v>
      </c>
      <c r="B308" s="35" t="s">
        <v>24</v>
      </c>
      <c r="C308" s="35">
        <v>2005</v>
      </c>
    </row>
    <row r="309" spans="1:3">
      <c r="A309" s="35">
        <v>261</v>
      </c>
      <c r="B309" s="35" t="s">
        <v>24</v>
      </c>
      <c r="C309" s="35">
        <v>2006</v>
      </c>
    </row>
    <row r="310" spans="1:3">
      <c r="A310" s="35">
        <v>261</v>
      </c>
      <c r="B310" s="35" t="s">
        <v>24</v>
      </c>
      <c r="C310" s="35">
        <v>2007</v>
      </c>
    </row>
    <row r="311" spans="1:3">
      <c r="A311" s="35">
        <v>261</v>
      </c>
      <c r="B311" s="35" t="s">
        <v>24</v>
      </c>
      <c r="C311" s="35">
        <v>2008</v>
      </c>
    </row>
    <row r="312" spans="1:3">
      <c r="A312" s="35">
        <v>261</v>
      </c>
      <c r="B312" s="35" t="s">
        <v>24</v>
      </c>
      <c r="C312" s="35">
        <v>2009</v>
      </c>
    </row>
    <row r="313" spans="1:3">
      <c r="A313" s="35">
        <v>261</v>
      </c>
      <c r="B313" s="35" t="s">
        <v>24</v>
      </c>
      <c r="C313" s="35">
        <v>2010</v>
      </c>
    </row>
    <row r="314" spans="1:3">
      <c r="A314" s="35">
        <v>261</v>
      </c>
      <c r="B314" s="35" t="s">
        <v>24</v>
      </c>
      <c r="C314" s="35">
        <v>2011</v>
      </c>
    </row>
    <row r="315" spans="1:3">
      <c r="A315" s="35">
        <v>261</v>
      </c>
      <c r="B315" s="35" t="s">
        <v>24</v>
      </c>
      <c r="C315" s="35">
        <v>2012</v>
      </c>
    </row>
    <row r="316" spans="1:3">
      <c r="A316" s="35">
        <v>261</v>
      </c>
      <c r="B316" s="35" t="s">
        <v>24</v>
      </c>
      <c r="C316" s="35">
        <v>2013</v>
      </c>
    </row>
    <row r="317" spans="1:3">
      <c r="A317" s="35">
        <v>261</v>
      </c>
      <c r="B317" s="35" t="s">
        <v>24</v>
      </c>
      <c r="C317" s="35">
        <v>2014</v>
      </c>
    </row>
    <row r="318" spans="1:3">
      <c r="A318" s="35">
        <v>261</v>
      </c>
      <c r="B318" s="35" t="s">
        <v>24</v>
      </c>
      <c r="C318" s="35">
        <v>2015</v>
      </c>
    </row>
    <row r="319" spans="1:3">
      <c r="A319" s="35">
        <v>261</v>
      </c>
      <c r="B319" s="35" t="s">
        <v>24</v>
      </c>
      <c r="C319" s="35">
        <v>2016</v>
      </c>
    </row>
    <row r="320" spans="1:3">
      <c r="A320" s="35">
        <v>261</v>
      </c>
      <c r="B320" s="35" t="s">
        <v>24</v>
      </c>
      <c r="C320" s="35">
        <v>2017</v>
      </c>
    </row>
    <row r="321" spans="1:12">
      <c r="A321" s="35">
        <v>261</v>
      </c>
      <c r="B321" s="35" t="s">
        <v>24</v>
      </c>
      <c r="C321" s="35">
        <v>2018</v>
      </c>
    </row>
    <row r="322" spans="1:12">
      <c r="A322" s="35">
        <v>7</v>
      </c>
      <c r="B322" s="35" t="s">
        <v>17</v>
      </c>
      <c r="C322" s="35">
        <v>1999</v>
      </c>
    </row>
    <row r="323" spans="1:12">
      <c r="A323" s="35">
        <v>7</v>
      </c>
      <c r="B323" s="35" t="s">
        <v>17</v>
      </c>
      <c r="C323" s="35">
        <v>2000</v>
      </c>
    </row>
    <row r="324" spans="1:12">
      <c r="A324" s="35">
        <v>7</v>
      </c>
      <c r="B324" s="35" t="s">
        <v>17</v>
      </c>
      <c r="C324" s="35">
        <v>2001</v>
      </c>
    </row>
    <row r="325" spans="1:12">
      <c r="A325" s="35">
        <v>7</v>
      </c>
      <c r="B325" s="35" t="s">
        <v>17</v>
      </c>
      <c r="C325" s="35">
        <v>2002</v>
      </c>
    </row>
    <row r="326" spans="1:12">
      <c r="A326" s="35">
        <v>7</v>
      </c>
      <c r="B326" s="35" t="s">
        <v>17</v>
      </c>
      <c r="C326" s="35">
        <v>2003</v>
      </c>
    </row>
    <row r="327" spans="1:12">
      <c r="A327" s="35">
        <v>7</v>
      </c>
      <c r="B327" s="35" t="s">
        <v>17</v>
      </c>
      <c r="C327" s="35">
        <v>2004</v>
      </c>
    </row>
    <row r="328" spans="1:12">
      <c r="A328" s="35">
        <v>7</v>
      </c>
      <c r="B328" s="35" t="s">
        <v>17</v>
      </c>
      <c r="C328" s="35">
        <v>2005</v>
      </c>
    </row>
    <row r="329" spans="1:12">
      <c r="A329" s="35">
        <v>7</v>
      </c>
      <c r="B329" s="35" t="s">
        <v>17</v>
      </c>
      <c r="C329" s="35">
        <v>2006</v>
      </c>
      <c r="D329" s="35">
        <v>2.14</v>
      </c>
      <c r="E329" s="35">
        <v>2.06</v>
      </c>
      <c r="F329" s="35">
        <v>2.0299999999999998</v>
      </c>
      <c r="G329" s="35">
        <v>2.0099999999999998</v>
      </c>
      <c r="H329" s="35">
        <v>3.19</v>
      </c>
      <c r="I329" s="35">
        <v>3.62</v>
      </c>
      <c r="J329" s="35">
        <v>2.4300000000000002</v>
      </c>
      <c r="K329" s="35">
        <v>3.25</v>
      </c>
      <c r="L329" s="35">
        <v>2.4</v>
      </c>
    </row>
    <row r="330" spans="1:12">
      <c r="A330" s="35">
        <v>7</v>
      </c>
      <c r="B330" s="35" t="s">
        <v>17</v>
      </c>
      <c r="C330" s="35">
        <v>2007</v>
      </c>
      <c r="D330" s="35">
        <v>2.75</v>
      </c>
      <c r="E330" s="35">
        <v>2.5499999999999998</v>
      </c>
      <c r="F330" s="35">
        <v>2.25</v>
      </c>
      <c r="G330" s="35">
        <v>2.12</v>
      </c>
      <c r="H330" s="35">
        <v>3.15</v>
      </c>
      <c r="I330" s="35">
        <v>3.03</v>
      </c>
      <c r="J330" s="35">
        <v>2.37</v>
      </c>
      <c r="K330" s="35">
        <v>2.98</v>
      </c>
      <c r="L330" s="35">
        <v>3.12</v>
      </c>
    </row>
    <row r="331" spans="1:12">
      <c r="A331" s="35">
        <v>7</v>
      </c>
      <c r="B331" s="35" t="s">
        <v>17</v>
      </c>
      <c r="C331" s="35">
        <v>2008</v>
      </c>
      <c r="D331" s="35">
        <v>2.34</v>
      </c>
      <c r="E331" s="35">
        <v>2.71</v>
      </c>
      <c r="F331" s="35">
        <v>2.16</v>
      </c>
      <c r="G331" s="35">
        <v>2.36</v>
      </c>
      <c r="H331" s="35">
        <v>3.29</v>
      </c>
      <c r="I331" s="35">
        <v>3.17</v>
      </c>
      <c r="J331" s="35">
        <v>2.34</v>
      </c>
      <c r="K331" s="35">
        <v>3.62</v>
      </c>
      <c r="L331" s="35">
        <v>3.13</v>
      </c>
    </row>
    <row r="332" spans="1:12">
      <c r="A332" s="35">
        <v>7</v>
      </c>
      <c r="B332" s="35" t="s">
        <v>17</v>
      </c>
      <c r="C332" s="35">
        <v>2009</v>
      </c>
      <c r="D332" s="35">
        <v>1.78</v>
      </c>
      <c r="E332" s="35">
        <v>2.35</v>
      </c>
      <c r="F332" s="35">
        <v>1.99</v>
      </c>
      <c r="G332" s="35">
        <v>2.09</v>
      </c>
      <c r="H332" s="35">
        <v>3.04</v>
      </c>
      <c r="I332" s="35">
        <v>3.03</v>
      </c>
      <c r="J332" s="35">
        <v>2.2599999999999998</v>
      </c>
      <c r="K332" s="35">
        <v>3.18</v>
      </c>
      <c r="L332" s="35">
        <v>2.54</v>
      </c>
    </row>
    <row r="333" spans="1:12">
      <c r="A333" s="35">
        <v>7</v>
      </c>
      <c r="B333" s="35" t="s">
        <v>17</v>
      </c>
      <c r="C333" s="35">
        <v>2010</v>
      </c>
      <c r="D333" s="35">
        <v>1.94</v>
      </c>
      <c r="E333" s="35">
        <v>2.34</v>
      </c>
      <c r="F333" s="35">
        <v>2.08</v>
      </c>
      <c r="G333" s="35">
        <v>1.88</v>
      </c>
      <c r="H333" s="35">
        <v>2.97</v>
      </c>
      <c r="I333" s="35">
        <v>3.16</v>
      </c>
      <c r="J333" s="35">
        <v>2.4</v>
      </c>
      <c r="K333" s="35">
        <v>3.25</v>
      </c>
      <c r="L333" s="35">
        <v>2.4300000000000002</v>
      </c>
    </row>
    <row r="334" spans="1:12">
      <c r="A334" s="35">
        <v>7</v>
      </c>
      <c r="B334" s="35" t="s">
        <v>17</v>
      </c>
      <c r="C334" s="35">
        <v>2011</v>
      </c>
      <c r="D334" s="35">
        <v>2.02</v>
      </c>
      <c r="E334" s="35">
        <v>2.39</v>
      </c>
      <c r="F334" s="35">
        <v>2.16</v>
      </c>
      <c r="G334" s="35">
        <v>1.9</v>
      </c>
      <c r="H334" s="35">
        <v>2.77</v>
      </c>
      <c r="I334" s="35">
        <v>3.18</v>
      </c>
      <c r="J334" s="35">
        <v>1.97</v>
      </c>
      <c r="K334" s="35">
        <v>3.1</v>
      </c>
      <c r="L334" s="35">
        <v>2.34</v>
      </c>
    </row>
    <row r="335" spans="1:12">
      <c r="A335" s="35">
        <v>7</v>
      </c>
      <c r="B335" s="35" t="s">
        <v>17</v>
      </c>
      <c r="C335" s="35">
        <v>2012</v>
      </c>
      <c r="D335" s="35">
        <v>1.96</v>
      </c>
      <c r="E335" s="35">
        <v>2.42</v>
      </c>
      <c r="F335" s="35">
        <v>2.12</v>
      </c>
      <c r="G335" s="35">
        <v>2.0499999999999998</v>
      </c>
      <c r="H335" s="35">
        <v>2.85</v>
      </c>
      <c r="I335" s="35">
        <v>3.05</v>
      </c>
      <c r="J335" s="35">
        <v>2.16</v>
      </c>
      <c r="K335" s="35">
        <v>3.08</v>
      </c>
      <c r="L335" s="35">
        <v>2.54</v>
      </c>
    </row>
    <row r="336" spans="1:12">
      <c r="A336" s="35">
        <v>7</v>
      </c>
      <c r="B336" s="35" t="s">
        <v>17</v>
      </c>
      <c r="C336" s="35">
        <v>2013</v>
      </c>
      <c r="D336" s="35">
        <v>2.0099999999999998</v>
      </c>
      <c r="E336" s="35">
        <v>1.9</v>
      </c>
      <c r="F336" s="35">
        <v>1.83</v>
      </c>
      <c r="G336" s="35">
        <v>2.06</v>
      </c>
      <c r="H336" s="35">
        <v>3.05</v>
      </c>
      <c r="I336" s="35">
        <v>3.21</v>
      </c>
      <c r="J336" s="35">
        <v>2.1</v>
      </c>
      <c r="K336" s="35">
        <v>3.13</v>
      </c>
      <c r="L336" s="35">
        <v>2.5</v>
      </c>
    </row>
    <row r="337" spans="1:12">
      <c r="A337" s="35">
        <v>7</v>
      </c>
      <c r="B337" s="35" t="s">
        <v>17</v>
      </c>
      <c r="C337" s="35">
        <v>2014</v>
      </c>
      <c r="D337" s="35">
        <v>2.27</v>
      </c>
      <c r="E337" s="35">
        <v>2.36</v>
      </c>
      <c r="F337" s="35">
        <v>2.4</v>
      </c>
      <c r="G337" s="35">
        <v>2.37</v>
      </c>
      <c r="H337" s="35">
        <v>3.25</v>
      </c>
      <c r="I337" s="35">
        <v>3.14</v>
      </c>
      <c r="J337" s="35">
        <v>2.5499999999999998</v>
      </c>
      <c r="K337" s="35">
        <v>3.47</v>
      </c>
      <c r="L337" s="35">
        <v>2.74</v>
      </c>
    </row>
    <row r="338" spans="1:12">
      <c r="A338" s="35">
        <v>7</v>
      </c>
      <c r="B338" s="35" t="s">
        <v>17</v>
      </c>
      <c r="C338" s="35">
        <v>2015</v>
      </c>
    </row>
    <row r="339" spans="1:12">
      <c r="A339" s="35">
        <v>7</v>
      </c>
      <c r="B339" s="35" t="s">
        <v>17</v>
      </c>
      <c r="C339" s="35">
        <v>2016</v>
      </c>
      <c r="D339" s="35">
        <v>1.96</v>
      </c>
      <c r="E339" s="35">
        <v>2.0499999999999998</v>
      </c>
      <c r="F339" s="35">
        <v>1.85</v>
      </c>
      <c r="G339" s="35">
        <v>1.68</v>
      </c>
      <c r="H339" s="35">
        <v>2.94</v>
      </c>
      <c r="I339" s="35">
        <v>3.48</v>
      </c>
      <c r="J339" s="35">
        <v>2</v>
      </c>
      <c r="K339" s="35">
        <v>3.35</v>
      </c>
      <c r="L339" s="35">
        <v>2.02</v>
      </c>
    </row>
    <row r="340" spans="1:12">
      <c r="A340" s="35">
        <v>7</v>
      </c>
      <c r="B340" s="35" t="s">
        <v>17</v>
      </c>
      <c r="C340" s="35">
        <v>2017</v>
      </c>
    </row>
    <row r="341" spans="1:12">
      <c r="A341" s="35">
        <v>7</v>
      </c>
      <c r="B341" s="35" t="s">
        <v>17</v>
      </c>
      <c r="C341" s="35">
        <v>2018</v>
      </c>
      <c r="D341" s="35">
        <v>2.0499999999999998</v>
      </c>
      <c r="E341" s="35">
        <v>2.23</v>
      </c>
      <c r="F341" s="35">
        <v>2.02</v>
      </c>
      <c r="G341" s="35">
        <v>1.69</v>
      </c>
      <c r="H341" s="35">
        <v>3.02</v>
      </c>
      <c r="I341" s="35">
        <v>3.77</v>
      </c>
      <c r="J341" s="35">
        <v>1.91</v>
      </c>
      <c r="K341" s="35">
        <v>3.61</v>
      </c>
      <c r="L341" s="35">
        <v>2.76</v>
      </c>
    </row>
    <row r="342" spans="1:12">
      <c r="A342" s="35">
        <v>966</v>
      </c>
      <c r="B342" s="35" t="s">
        <v>22</v>
      </c>
      <c r="C342" s="35">
        <v>1999</v>
      </c>
    </row>
    <row r="343" spans="1:12">
      <c r="A343" s="35">
        <v>966</v>
      </c>
      <c r="B343" s="35" t="s">
        <v>22</v>
      </c>
      <c r="C343" s="35">
        <v>2000</v>
      </c>
    </row>
    <row r="344" spans="1:12">
      <c r="A344" s="35">
        <v>966</v>
      </c>
      <c r="B344" s="35" t="s">
        <v>22</v>
      </c>
      <c r="C344" s="35">
        <v>2001</v>
      </c>
    </row>
    <row r="345" spans="1:12">
      <c r="A345" s="35">
        <v>966</v>
      </c>
      <c r="B345" s="35" t="s">
        <v>22</v>
      </c>
      <c r="C345" s="35">
        <v>2002</v>
      </c>
    </row>
    <row r="346" spans="1:12">
      <c r="A346" s="35">
        <v>966</v>
      </c>
      <c r="B346" s="35" t="s">
        <v>22</v>
      </c>
      <c r="C346" s="35">
        <v>2003</v>
      </c>
    </row>
    <row r="347" spans="1:12">
      <c r="A347" s="35">
        <v>966</v>
      </c>
      <c r="B347" s="35" t="s">
        <v>22</v>
      </c>
      <c r="C347" s="35">
        <v>2004</v>
      </c>
    </row>
    <row r="348" spans="1:12">
      <c r="A348" s="35">
        <v>966</v>
      </c>
      <c r="B348" s="35" t="s">
        <v>22</v>
      </c>
      <c r="C348" s="35">
        <v>2005</v>
      </c>
    </row>
    <row r="349" spans="1:12">
      <c r="A349" s="35">
        <v>966</v>
      </c>
      <c r="B349" s="35" t="s">
        <v>22</v>
      </c>
      <c r="C349" s="35">
        <v>2006</v>
      </c>
    </row>
    <row r="350" spans="1:12">
      <c r="A350" s="35">
        <v>966</v>
      </c>
      <c r="B350" s="35" t="s">
        <v>22</v>
      </c>
      <c r="C350" s="35">
        <v>2007</v>
      </c>
    </row>
    <row r="351" spans="1:12">
      <c r="A351" s="35">
        <v>966</v>
      </c>
      <c r="B351" s="35" t="s">
        <v>22</v>
      </c>
      <c r="C351" s="35">
        <v>2008</v>
      </c>
    </row>
    <row r="352" spans="1:12">
      <c r="A352" s="35">
        <v>966</v>
      </c>
      <c r="B352" s="35" t="s">
        <v>22</v>
      </c>
      <c r="C352" s="35">
        <v>2009</v>
      </c>
      <c r="D352" s="35">
        <v>3.01</v>
      </c>
      <c r="E352" s="35">
        <v>2.71</v>
      </c>
      <c r="F352" s="35">
        <v>1.97</v>
      </c>
      <c r="G352" s="35">
        <v>1.99</v>
      </c>
      <c r="H352" s="35">
        <v>2.79</v>
      </c>
      <c r="I352" s="35">
        <v>3.2</v>
      </c>
      <c r="J352" s="35">
        <v>2.77</v>
      </c>
      <c r="K352" s="35">
        <v>3.77</v>
      </c>
      <c r="L352" s="35">
        <v>2.52</v>
      </c>
    </row>
    <row r="353" spans="1:12">
      <c r="A353" s="35">
        <v>966</v>
      </c>
      <c r="B353" s="35" t="s">
        <v>22</v>
      </c>
      <c r="C353" s="35">
        <v>2010</v>
      </c>
      <c r="D353" s="35">
        <v>3.1</v>
      </c>
      <c r="E353" s="35">
        <v>2.46</v>
      </c>
      <c r="F353" s="35">
        <v>2.2799999999999998</v>
      </c>
      <c r="G353" s="35">
        <v>2.54</v>
      </c>
      <c r="H353" s="35">
        <v>3.35</v>
      </c>
      <c r="I353" s="35">
        <v>2.95</v>
      </c>
      <c r="J353" s="35">
        <v>2.54</v>
      </c>
      <c r="K353" s="35">
        <v>4.18</v>
      </c>
      <c r="L353" s="35">
        <v>3.14</v>
      </c>
    </row>
    <row r="354" spans="1:12">
      <c r="A354" s="35">
        <v>966</v>
      </c>
      <c r="B354" s="35" t="s">
        <v>22</v>
      </c>
      <c r="C354" s="35">
        <v>2011</v>
      </c>
    </row>
    <row r="355" spans="1:12">
      <c r="A355" s="35">
        <v>966</v>
      </c>
      <c r="B355" s="35" t="s">
        <v>22</v>
      </c>
      <c r="C355" s="35">
        <v>2012</v>
      </c>
    </row>
    <row r="356" spans="1:12">
      <c r="A356" s="35">
        <v>966</v>
      </c>
      <c r="B356" s="35" t="s">
        <v>22</v>
      </c>
      <c r="C356" s="35">
        <v>2013</v>
      </c>
    </row>
    <row r="357" spans="1:12">
      <c r="A357" s="35">
        <v>966</v>
      </c>
      <c r="B357" s="35" t="s">
        <v>22</v>
      </c>
      <c r="C357" s="35">
        <v>2014</v>
      </c>
    </row>
    <row r="358" spans="1:12">
      <c r="A358" s="35">
        <v>966</v>
      </c>
      <c r="B358" s="35" t="s">
        <v>22</v>
      </c>
      <c r="C358" s="35">
        <v>2015</v>
      </c>
    </row>
    <row r="359" spans="1:12">
      <c r="A359" s="35">
        <v>966</v>
      </c>
      <c r="B359" s="35" t="s">
        <v>22</v>
      </c>
      <c r="C359" s="35">
        <v>2016</v>
      </c>
      <c r="D359" s="35">
        <v>2.39</v>
      </c>
      <c r="E359" s="35">
        <v>2.41</v>
      </c>
      <c r="F359" s="35">
        <v>2.12</v>
      </c>
      <c r="G359" s="35">
        <v>1.85</v>
      </c>
      <c r="H359" s="35">
        <v>2.37</v>
      </c>
      <c r="I359" s="35">
        <v>2.9</v>
      </c>
      <c r="J359" s="35">
        <v>2.38</v>
      </c>
      <c r="K359" s="35">
        <v>3.99</v>
      </c>
      <c r="L359" s="35">
        <v>2.72</v>
      </c>
    </row>
    <row r="360" spans="1:12">
      <c r="A360" s="35">
        <v>966</v>
      </c>
      <c r="B360" s="35" t="s">
        <v>22</v>
      </c>
      <c r="C360" s="35">
        <v>2017</v>
      </c>
      <c r="D360" s="35">
        <v>2.34</v>
      </c>
      <c r="E360" s="35">
        <v>2.35</v>
      </c>
      <c r="F360" s="35">
        <v>2.29</v>
      </c>
      <c r="G360" s="35">
        <v>1.78</v>
      </c>
      <c r="H360" s="35">
        <v>2</v>
      </c>
      <c r="I360" s="35">
        <v>3.29</v>
      </c>
      <c r="J360" s="35">
        <v>2.2799999999999998</v>
      </c>
      <c r="K360" s="35">
        <v>3.38</v>
      </c>
      <c r="L360" s="35">
        <v>3</v>
      </c>
    </row>
    <row r="361" spans="1:12">
      <c r="A361" s="35">
        <v>966</v>
      </c>
      <c r="B361" s="35" t="s">
        <v>22</v>
      </c>
      <c r="C361" s="35">
        <v>2018</v>
      </c>
      <c r="D361" s="35">
        <v>1.97</v>
      </c>
      <c r="E361" s="35">
        <v>2.75</v>
      </c>
      <c r="F361" s="35">
        <v>2.41</v>
      </c>
      <c r="G361" s="35">
        <v>1.75</v>
      </c>
      <c r="H361" s="35">
        <v>2.25</v>
      </c>
      <c r="I361" s="35">
        <v>2.92</v>
      </c>
      <c r="J361" s="35">
        <v>2.21</v>
      </c>
      <c r="K361" s="35">
        <v>3.68</v>
      </c>
      <c r="L361" s="35">
        <v>3.25</v>
      </c>
    </row>
    <row r="362" spans="1:12">
      <c r="A362" s="35">
        <v>65</v>
      </c>
      <c r="B362" s="35" t="s">
        <v>1</v>
      </c>
      <c r="C362" s="35">
        <v>1999</v>
      </c>
    </row>
    <row r="363" spans="1:12">
      <c r="A363" s="35">
        <v>65</v>
      </c>
      <c r="B363" s="35" t="s">
        <v>1</v>
      </c>
      <c r="C363" s="35">
        <v>2000</v>
      </c>
      <c r="D363" s="35">
        <v>3.59</v>
      </c>
      <c r="E363" s="35">
        <v>3.44</v>
      </c>
      <c r="F363" s="35">
        <v>3.57</v>
      </c>
      <c r="G363" s="35">
        <v>3.44</v>
      </c>
      <c r="H363" s="35">
        <v>2.83</v>
      </c>
      <c r="I363" s="35">
        <v>3.01</v>
      </c>
      <c r="J363" s="35">
        <v>4.5599999999999996</v>
      </c>
      <c r="K363" s="35">
        <v>2.8</v>
      </c>
    </row>
    <row r="364" spans="1:12">
      <c r="A364" s="35">
        <v>65</v>
      </c>
      <c r="B364" s="35" t="s">
        <v>1</v>
      </c>
      <c r="C364" s="35">
        <v>2001</v>
      </c>
      <c r="D364" s="35">
        <v>3.63</v>
      </c>
      <c r="E364" s="35">
        <v>3.31</v>
      </c>
      <c r="F364" s="35">
        <v>3.41</v>
      </c>
      <c r="G364" s="35">
        <v>2.82</v>
      </c>
      <c r="H364" s="35">
        <v>3.56</v>
      </c>
      <c r="I364" s="35">
        <v>2.92</v>
      </c>
      <c r="J364" s="35">
        <v>2.77</v>
      </c>
      <c r="K364" s="35">
        <v>4.46</v>
      </c>
      <c r="L364" s="35">
        <v>3.22</v>
      </c>
    </row>
    <row r="365" spans="1:12">
      <c r="A365" s="35">
        <v>65</v>
      </c>
      <c r="B365" s="35" t="s">
        <v>1</v>
      </c>
      <c r="C365" s="35">
        <v>2002</v>
      </c>
      <c r="D365" s="35">
        <v>3.26</v>
      </c>
      <c r="E365" s="35">
        <v>3.24</v>
      </c>
      <c r="F365" s="35">
        <v>3.4</v>
      </c>
      <c r="G365" s="35">
        <v>2.78</v>
      </c>
      <c r="H365" s="35">
        <v>3.31</v>
      </c>
      <c r="I365" s="35">
        <v>2.63</v>
      </c>
      <c r="J365" s="35">
        <v>2.44</v>
      </c>
      <c r="K365" s="35">
        <v>4.41</v>
      </c>
      <c r="L365" s="35">
        <v>2.72</v>
      </c>
    </row>
    <row r="366" spans="1:12">
      <c r="A366" s="35">
        <v>65</v>
      </c>
      <c r="B366" s="35" t="s">
        <v>1</v>
      </c>
      <c r="C366" s="35">
        <v>2003</v>
      </c>
      <c r="D366" s="35">
        <v>3.05</v>
      </c>
      <c r="E366" s="35">
        <v>2.98</v>
      </c>
      <c r="F366" s="35">
        <v>3.07</v>
      </c>
      <c r="G366" s="35">
        <v>2.67</v>
      </c>
      <c r="H366" s="35">
        <v>3.51</v>
      </c>
      <c r="I366" s="35">
        <v>3.09</v>
      </c>
      <c r="J366" s="35">
        <v>2.89</v>
      </c>
      <c r="K366" s="35">
        <v>4.3499999999999996</v>
      </c>
      <c r="L366" s="35">
        <v>2.72</v>
      </c>
    </row>
    <row r="367" spans="1:12">
      <c r="A367" s="35">
        <v>65</v>
      </c>
      <c r="B367" s="35" t="s">
        <v>1</v>
      </c>
      <c r="C367" s="35">
        <v>2004</v>
      </c>
      <c r="D367" s="35">
        <v>3.39</v>
      </c>
      <c r="E367" s="35">
        <v>3.33</v>
      </c>
      <c r="F367" s="35">
        <v>3.34</v>
      </c>
      <c r="G367" s="35">
        <v>3.1</v>
      </c>
      <c r="H367" s="35">
        <v>3.66</v>
      </c>
      <c r="I367" s="35">
        <v>2.76</v>
      </c>
      <c r="J367" s="35">
        <v>2.66</v>
      </c>
      <c r="K367" s="35">
        <v>4.72</v>
      </c>
      <c r="L367" s="35">
        <v>3.01</v>
      </c>
    </row>
    <row r="368" spans="1:12">
      <c r="A368" s="35">
        <v>65</v>
      </c>
      <c r="B368" s="35" t="s">
        <v>1</v>
      </c>
      <c r="C368" s="35">
        <v>2005</v>
      </c>
      <c r="D368" s="35">
        <v>3.07</v>
      </c>
      <c r="E368" s="35">
        <v>3.52</v>
      </c>
      <c r="F368" s="35">
        <v>3.39</v>
      </c>
      <c r="G368" s="35">
        <v>2.95</v>
      </c>
      <c r="H368" s="35">
        <v>3.43</v>
      </c>
      <c r="I368" s="35">
        <v>2.76</v>
      </c>
      <c r="J368" s="35">
        <v>3</v>
      </c>
      <c r="K368" s="35">
        <v>4.67</v>
      </c>
      <c r="L368" s="35">
        <v>2.98</v>
      </c>
    </row>
    <row r="369" spans="1:12">
      <c r="A369" s="35">
        <v>65</v>
      </c>
      <c r="B369" s="35" t="s">
        <v>1</v>
      </c>
      <c r="C369" s="35">
        <v>2006</v>
      </c>
      <c r="D369" s="35">
        <v>3.48</v>
      </c>
      <c r="E369" s="35">
        <v>3.4</v>
      </c>
      <c r="F369" s="35">
        <v>3.35</v>
      </c>
      <c r="G369" s="35">
        <v>3.21</v>
      </c>
      <c r="H369" s="35">
        <v>3.53</v>
      </c>
      <c r="I369" s="35">
        <v>3.11</v>
      </c>
      <c r="J369" s="35">
        <v>3.36</v>
      </c>
      <c r="K369" s="35">
        <v>4.6100000000000003</v>
      </c>
      <c r="L369" s="35">
        <v>3.48</v>
      </c>
    </row>
    <row r="370" spans="1:12">
      <c r="A370" s="35">
        <v>65</v>
      </c>
      <c r="B370" s="35" t="s">
        <v>1</v>
      </c>
      <c r="C370" s="35">
        <v>2007</v>
      </c>
    </row>
    <row r="371" spans="1:12">
      <c r="A371" s="35">
        <v>65</v>
      </c>
      <c r="B371" s="35" t="s">
        <v>1</v>
      </c>
      <c r="C371" s="35">
        <v>2008</v>
      </c>
    </row>
    <row r="372" spans="1:12">
      <c r="A372" s="35">
        <v>65</v>
      </c>
      <c r="B372" s="35" t="s">
        <v>1</v>
      </c>
      <c r="C372" s="35">
        <v>2009</v>
      </c>
    </row>
    <row r="373" spans="1:12">
      <c r="A373" s="35">
        <v>65</v>
      </c>
      <c r="B373" s="35" t="s">
        <v>1</v>
      </c>
      <c r="C373" s="35">
        <v>2010</v>
      </c>
    </row>
    <row r="374" spans="1:12">
      <c r="A374" s="35">
        <v>65</v>
      </c>
      <c r="B374" s="35" t="s">
        <v>1</v>
      </c>
      <c r="C374" s="35">
        <v>2011</v>
      </c>
      <c r="D374" s="35">
        <v>3.02</v>
      </c>
      <c r="E374" s="35">
        <v>3.49</v>
      </c>
      <c r="F374" s="35">
        <v>3.45</v>
      </c>
      <c r="G374" s="35">
        <v>2.9</v>
      </c>
      <c r="H374" s="35">
        <v>3.23</v>
      </c>
      <c r="I374" s="35">
        <v>2.83</v>
      </c>
      <c r="J374" s="35">
        <v>3.13</v>
      </c>
      <c r="K374" s="35">
        <v>4.7</v>
      </c>
      <c r="L374" s="35">
        <v>3.21</v>
      </c>
    </row>
    <row r="375" spans="1:12">
      <c r="A375" s="35">
        <v>65</v>
      </c>
      <c r="B375" s="35" t="s">
        <v>1</v>
      </c>
      <c r="C375" s="35">
        <v>2012</v>
      </c>
      <c r="D375" s="35">
        <v>3.4</v>
      </c>
      <c r="E375" s="35">
        <v>3.51</v>
      </c>
      <c r="F375" s="35">
        <v>3.46</v>
      </c>
      <c r="G375" s="35">
        <v>2.87</v>
      </c>
      <c r="H375" s="35">
        <v>3.25</v>
      </c>
      <c r="I375" s="35">
        <v>3.25</v>
      </c>
      <c r="J375" s="35">
        <v>2.88</v>
      </c>
      <c r="K375" s="35">
        <v>4.4000000000000004</v>
      </c>
      <c r="L375" s="35">
        <v>3.28</v>
      </c>
    </row>
    <row r="376" spans="1:12">
      <c r="A376" s="35">
        <v>65</v>
      </c>
      <c r="B376" s="35" t="s">
        <v>1</v>
      </c>
      <c r="C376" s="35">
        <v>2013</v>
      </c>
      <c r="D376" s="35">
        <v>3.53</v>
      </c>
      <c r="E376" s="35">
        <v>3.65</v>
      </c>
      <c r="F376" s="35">
        <v>3.67</v>
      </c>
      <c r="G376" s="35">
        <v>3.22</v>
      </c>
      <c r="H376" s="35">
        <v>3.53</v>
      </c>
      <c r="I376" s="35">
        <v>3.47</v>
      </c>
      <c r="J376" s="35">
        <v>3.39</v>
      </c>
      <c r="K376" s="35">
        <v>4.51</v>
      </c>
      <c r="L376" s="35">
        <v>3.21</v>
      </c>
    </row>
    <row r="377" spans="1:12">
      <c r="A377" s="35">
        <v>65</v>
      </c>
      <c r="B377" s="35" t="s">
        <v>1</v>
      </c>
      <c r="C377" s="35">
        <v>2014</v>
      </c>
      <c r="D377" s="35">
        <v>3.56</v>
      </c>
      <c r="E377" s="35">
        <v>3.48</v>
      </c>
      <c r="F377" s="35">
        <v>3.68</v>
      </c>
      <c r="G377" s="35">
        <v>3.17</v>
      </c>
      <c r="H377" s="35">
        <v>3.23</v>
      </c>
      <c r="I377" s="35">
        <v>3.42</v>
      </c>
      <c r="J377" s="35">
        <v>3.04</v>
      </c>
      <c r="K377" s="35">
        <v>4.45</v>
      </c>
      <c r="L377" s="35">
        <v>3.16</v>
      </c>
    </row>
    <row r="378" spans="1:12">
      <c r="A378" s="35">
        <v>65</v>
      </c>
      <c r="B378" s="35" t="s">
        <v>1</v>
      </c>
      <c r="C378" s="35">
        <v>2015</v>
      </c>
    </row>
    <row r="379" spans="1:12">
      <c r="A379" s="35">
        <v>65</v>
      </c>
      <c r="B379" s="35" t="s">
        <v>1</v>
      </c>
      <c r="C379" s="35">
        <v>2016</v>
      </c>
    </row>
    <row r="380" spans="1:12">
      <c r="A380" s="35">
        <v>65</v>
      </c>
      <c r="B380" s="35" t="s">
        <v>1</v>
      </c>
      <c r="C380" s="35">
        <v>2017</v>
      </c>
    </row>
    <row r="381" spans="1:12">
      <c r="A381" s="35">
        <v>65</v>
      </c>
      <c r="B381" s="35" t="s">
        <v>1</v>
      </c>
      <c r="C381" s="35">
        <v>2018</v>
      </c>
    </row>
    <row r="382" spans="1:12">
      <c r="A382" s="35">
        <v>27</v>
      </c>
      <c r="B382" s="35" t="s">
        <v>23</v>
      </c>
      <c r="C382" s="35">
        <v>1999</v>
      </c>
    </row>
    <row r="383" spans="1:12">
      <c r="A383" s="35">
        <v>27</v>
      </c>
      <c r="B383" s="35" t="s">
        <v>23</v>
      </c>
      <c r="C383" s="35">
        <v>2000</v>
      </c>
    </row>
    <row r="384" spans="1:12">
      <c r="A384" s="35">
        <v>27</v>
      </c>
      <c r="B384" s="35" t="s">
        <v>23</v>
      </c>
      <c r="C384" s="35">
        <v>2001</v>
      </c>
      <c r="D384" s="35">
        <v>2.75</v>
      </c>
      <c r="E384" s="35">
        <v>3.19</v>
      </c>
      <c r="F384" s="35">
        <v>2.14</v>
      </c>
      <c r="G384" s="35">
        <v>2.0699999999999998</v>
      </c>
      <c r="H384" s="35">
        <v>2.71</v>
      </c>
      <c r="I384" s="35">
        <v>2.56</v>
      </c>
      <c r="J384" s="35">
        <v>2.2200000000000002</v>
      </c>
      <c r="K384" s="35">
        <v>3.16</v>
      </c>
      <c r="L384" s="35">
        <v>2.62</v>
      </c>
    </row>
    <row r="385" spans="1:12">
      <c r="A385" s="35">
        <v>27</v>
      </c>
      <c r="B385" s="35" t="s">
        <v>23</v>
      </c>
      <c r="C385" s="35">
        <v>2002</v>
      </c>
      <c r="D385" s="35">
        <v>2.7</v>
      </c>
      <c r="E385" s="35">
        <v>3.04</v>
      </c>
      <c r="F385" s="35">
        <v>2.02</v>
      </c>
      <c r="G385" s="35">
        <v>2.04</v>
      </c>
      <c r="H385" s="35">
        <v>3.01</v>
      </c>
      <c r="I385" s="35">
        <v>2.64</v>
      </c>
      <c r="J385" s="35">
        <v>2.4</v>
      </c>
      <c r="K385" s="35">
        <v>3.69</v>
      </c>
      <c r="L385" s="35">
        <v>2.64</v>
      </c>
    </row>
    <row r="386" spans="1:12">
      <c r="A386" s="35">
        <v>27</v>
      </c>
      <c r="B386" s="35" t="s">
        <v>23</v>
      </c>
      <c r="C386" s="35">
        <v>2003</v>
      </c>
      <c r="D386" s="35">
        <v>2.57</v>
      </c>
      <c r="E386" s="35">
        <v>3.12</v>
      </c>
      <c r="F386" s="35">
        <v>2.29</v>
      </c>
      <c r="G386" s="35">
        <v>2.2999999999999998</v>
      </c>
      <c r="H386" s="35">
        <v>3</v>
      </c>
      <c r="I386" s="35">
        <v>2.61</v>
      </c>
      <c r="J386" s="35">
        <v>2.19</v>
      </c>
      <c r="K386" s="35">
        <v>3.46</v>
      </c>
      <c r="L386" s="35">
        <v>2.68</v>
      </c>
    </row>
    <row r="387" spans="1:12">
      <c r="A387" s="35">
        <v>27</v>
      </c>
      <c r="B387" s="35" t="s">
        <v>23</v>
      </c>
      <c r="C387" s="35">
        <v>2004</v>
      </c>
      <c r="D387" s="35">
        <v>2.36</v>
      </c>
      <c r="E387" s="35">
        <v>3.3</v>
      </c>
      <c r="F387" s="35">
        <v>2.19</v>
      </c>
      <c r="G387" s="35">
        <v>2.2000000000000002</v>
      </c>
      <c r="H387" s="35">
        <v>2.79</v>
      </c>
      <c r="I387" s="35">
        <v>2.38</v>
      </c>
      <c r="J387" s="35">
        <v>2.41</v>
      </c>
      <c r="K387" s="35">
        <v>3.58</v>
      </c>
      <c r="L387" s="35">
        <v>2.67</v>
      </c>
    </row>
    <row r="388" spans="1:12">
      <c r="A388" s="35">
        <v>27</v>
      </c>
      <c r="B388" s="35" t="s">
        <v>23</v>
      </c>
      <c r="C388" s="35">
        <v>2005</v>
      </c>
      <c r="D388" s="35">
        <v>2.7</v>
      </c>
      <c r="E388" s="35">
        <v>3.48</v>
      </c>
      <c r="F388" s="35">
        <v>2.4700000000000002</v>
      </c>
      <c r="G388" s="35">
        <v>2.23</v>
      </c>
      <c r="H388" s="35">
        <v>2.9</v>
      </c>
      <c r="I388" s="35">
        <v>2.73</v>
      </c>
      <c r="J388" s="35">
        <v>2.4300000000000002</v>
      </c>
      <c r="K388" s="35">
        <v>3.34</v>
      </c>
      <c r="L388" s="35">
        <v>2.82</v>
      </c>
    </row>
    <row r="389" spans="1:12">
      <c r="A389" s="35">
        <v>27</v>
      </c>
      <c r="B389" s="35" t="s">
        <v>23</v>
      </c>
      <c r="C389" s="35">
        <v>2006</v>
      </c>
      <c r="D389" s="35">
        <v>2.7</v>
      </c>
      <c r="E389" s="35">
        <v>2.94</v>
      </c>
      <c r="F389" s="35">
        <v>2.16</v>
      </c>
      <c r="G389" s="35">
        <v>2.02</v>
      </c>
      <c r="H389" s="35">
        <v>2.8</v>
      </c>
      <c r="I389" s="35">
        <v>2.61</v>
      </c>
      <c r="J389" s="35">
        <v>2.54</v>
      </c>
      <c r="K389" s="35">
        <v>3.02</v>
      </c>
      <c r="L389" s="35">
        <v>2.64</v>
      </c>
    </row>
    <row r="390" spans="1:12">
      <c r="A390" s="35">
        <v>27</v>
      </c>
      <c r="B390" s="35" t="s">
        <v>23</v>
      </c>
      <c r="C390" s="35">
        <v>2007</v>
      </c>
    </row>
    <row r="391" spans="1:12">
      <c r="A391" s="35">
        <v>27</v>
      </c>
      <c r="B391" s="35" t="s">
        <v>23</v>
      </c>
      <c r="C391" s="35">
        <v>2008</v>
      </c>
      <c r="D391" s="35">
        <v>2.73</v>
      </c>
      <c r="E391" s="35">
        <v>2.82</v>
      </c>
      <c r="F391" s="35">
        <v>1.95</v>
      </c>
      <c r="G391" s="35">
        <v>1.96</v>
      </c>
      <c r="H391" s="35">
        <v>2.8</v>
      </c>
      <c r="I391" s="35">
        <v>2.86</v>
      </c>
      <c r="J391" s="35">
        <v>2.37</v>
      </c>
      <c r="K391" s="35">
        <v>2.74</v>
      </c>
      <c r="L391" s="35">
        <v>2.58</v>
      </c>
    </row>
    <row r="392" spans="1:12">
      <c r="A392" s="35">
        <v>27</v>
      </c>
      <c r="B392" s="35" t="s">
        <v>23</v>
      </c>
      <c r="C392" s="35">
        <v>2009</v>
      </c>
      <c r="D392" s="35">
        <v>2.41</v>
      </c>
      <c r="E392" s="35">
        <v>2.78</v>
      </c>
      <c r="F392" s="35">
        <v>2.13</v>
      </c>
      <c r="G392" s="35">
        <v>2.04</v>
      </c>
      <c r="H392" s="35">
        <v>2.91</v>
      </c>
      <c r="I392" s="35">
        <v>2.76</v>
      </c>
      <c r="J392" s="35">
        <v>2.4500000000000002</v>
      </c>
      <c r="K392" s="35">
        <v>3.15</v>
      </c>
      <c r="L392" s="35">
        <v>2.7</v>
      </c>
    </row>
    <row r="393" spans="1:12">
      <c r="A393" s="35">
        <v>27</v>
      </c>
      <c r="B393" s="35" t="s">
        <v>23</v>
      </c>
      <c r="C393" s="35">
        <v>2010</v>
      </c>
      <c r="D393" s="35">
        <v>2.48</v>
      </c>
      <c r="E393" s="35">
        <v>2.7</v>
      </c>
      <c r="F393" s="35">
        <v>2.12</v>
      </c>
      <c r="G393" s="35">
        <v>2.08</v>
      </c>
      <c r="H393" s="35">
        <v>2.95</v>
      </c>
      <c r="I393" s="35">
        <v>2.85</v>
      </c>
      <c r="J393" s="35">
        <v>2.4900000000000002</v>
      </c>
      <c r="K393" s="35">
        <v>3.09</v>
      </c>
      <c r="L393" s="35">
        <v>2.5</v>
      </c>
    </row>
    <row r="394" spans="1:12">
      <c r="A394" s="35">
        <v>27</v>
      </c>
      <c r="B394" s="35" t="s">
        <v>23</v>
      </c>
      <c r="C394" s="35">
        <v>2011</v>
      </c>
      <c r="D394" s="35">
        <v>2.46</v>
      </c>
      <c r="E394" s="35">
        <v>2.6</v>
      </c>
      <c r="F394" s="35">
        <v>2.06</v>
      </c>
      <c r="G394" s="35">
        <v>2.25</v>
      </c>
      <c r="H394" s="35">
        <v>2.96</v>
      </c>
      <c r="I394" s="35">
        <v>2.4500000000000002</v>
      </c>
      <c r="J394" s="35">
        <v>2.4500000000000002</v>
      </c>
      <c r="K394" s="35">
        <v>3.05</v>
      </c>
      <c r="L394" s="35">
        <v>2.46</v>
      </c>
    </row>
    <row r="395" spans="1:12">
      <c r="A395" s="35">
        <v>27</v>
      </c>
      <c r="B395" s="35" t="s">
        <v>23</v>
      </c>
      <c r="C395" s="35">
        <v>2012</v>
      </c>
      <c r="D395" s="35">
        <v>2.4900000000000002</v>
      </c>
      <c r="E395" s="35">
        <v>2.63</v>
      </c>
      <c r="F395" s="35">
        <v>2.1</v>
      </c>
      <c r="G395" s="35">
        <v>2.16</v>
      </c>
      <c r="H395" s="35">
        <v>2.95</v>
      </c>
      <c r="I395" s="35">
        <v>2.81</v>
      </c>
      <c r="J395" s="35">
        <v>2.31</v>
      </c>
      <c r="K395" s="35">
        <v>2.89</v>
      </c>
      <c r="L395" s="35">
        <v>2.57</v>
      </c>
    </row>
    <row r="396" spans="1:12">
      <c r="A396" s="35">
        <v>27</v>
      </c>
      <c r="B396" s="35" t="s">
        <v>23</v>
      </c>
      <c r="C396" s="35">
        <v>2013</v>
      </c>
      <c r="D396" s="35">
        <v>3.33</v>
      </c>
      <c r="E396" s="35">
        <v>2.95</v>
      </c>
      <c r="F396" s="35">
        <v>2.21</v>
      </c>
      <c r="G396" s="35">
        <v>2.09</v>
      </c>
      <c r="H396" s="35">
        <v>2.69</v>
      </c>
      <c r="I396" s="35">
        <v>2.75</v>
      </c>
      <c r="J396" s="35">
        <v>3.13</v>
      </c>
      <c r="K396" s="35">
        <v>2.76</v>
      </c>
      <c r="L396" s="35">
        <v>2.99</v>
      </c>
    </row>
    <row r="397" spans="1:12">
      <c r="A397" s="35">
        <v>27</v>
      </c>
      <c r="B397" s="35" t="s">
        <v>23</v>
      </c>
      <c r="C397" s="35">
        <v>2014</v>
      </c>
      <c r="D397" s="35">
        <v>3.02</v>
      </c>
      <c r="E397" s="35">
        <v>3.02</v>
      </c>
      <c r="F397" s="35">
        <v>2.33</v>
      </c>
      <c r="G397" s="35">
        <v>2.19</v>
      </c>
      <c r="H397" s="35">
        <v>2.64</v>
      </c>
      <c r="I397" s="35">
        <v>2.94</v>
      </c>
      <c r="J397" s="35">
        <v>2.27</v>
      </c>
      <c r="K397" s="35">
        <v>3.06</v>
      </c>
      <c r="L397" s="35">
        <v>2.52</v>
      </c>
    </row>
    <row r="398" spans="1:12">
      <c r="A398" s="35">
        <v>27</v>
      </c>
      <c r="B398" s="35" t="s">
        <v>23</v>
      </c>
      <c r="C398" s="35">
        <v>2015</v>
      </c>
      <c r="D398" s="35">
        <v>2.4700000000000002</v>
      </c>
      <c r="E398" s="35">
        <v>2.5299999999999998</v>
      </c>
      <c r="F398" s="35">
        <v>1.86</v>
      </c>
      <c r="G398" s="35">
        <v>2.1</v>
      </c>
      <c r="H398" s="35">
        <v>2.91</v>
      </c>
      <c r="I398" s="35">
        <v>2.65</v>
      </c>
      <c r="J398" s="35">
        <v>2.4300000000000002</v>
      </c>
      <c r="K398" s="35">
        <v>3.52</v>
      </c>
      <c r="L398" s="35">
        <v>2.08</v>
      </c>
    </row>
    <row r="399" spans="1:12">
      <c r="A399" s="35">
        <v>27</v>
      </c>
      <c r="B399" s="35" t="s">
        <v>23</v>
      </c>
      <c r="C399" s="35">
        <v>2016</v>
      </c>
      <c r="D399" s="35">
        <v>2.5499999999999998</v>
      </c>
      <c r="E399" s="35">
        <v>2.86</v>
      </c>
      <c r="F399" s="35">
        <v>1.89</v>
      </c>
      <c r="G399" s="35">
        <v>1.98</v>
      </c>
      <c r="H399" s="35">
        <v>3.03</v>
      </c>
      <c r="I399" s="35">
        <v>3.11</v>
      </c>
      <c r="J399" s="35">
        <v>2.08</v>
      </c>
      <c r="K399" s="35">
        <v>3.45</v>
      </c>
      <c r="L399" s="35">
        <v>2.46</v>
      </c>
    </row>
    <row r="400" spans="1:12">
      <c r="A400" s="35">
        <v>27</v>
      </c>
      <c r="B400" s="35" t="s">
        <v>23</v>
      </c>
      <c r="C400" s="35">
        <v>2017</v>
      </c>
      <c r="D400" s="35">
        <v>2.5099999999999998</v>
      </c>
      <c r="E400" s="35">
        <v>2.4500000000000002</v>
      </c>
      <c r="F400" s="35">
        <v>2.02</v>
      </c>
      <c r="G400" s="35">
        <v>1.74</v>
      </c>
      <c r="H400" s="35">
        <v>2.7</v>
      </c>
      <c r="I400" s="35">
        <v>3.09</v>
      </c>
      <c r="J400" s="35">
        <v>1.91</v>
      </c>
      <c r="K400" s="35">
        <v>3.18</v>
      </c>
      <c r="L400" s="35">
        <v>2.71</v>
      </c>
    </row>
    <row r="401" spans="1:12">
      <c r="A401" s="35">
        <v>27</v>
      </c>
      <c r="B401" s="35" t="s">
        <v>23</v>
      </c>
      <c r="C401" s="35">
        <v>2018</v>
      </c>
    </row>
    <row r="402" spans="1:12">
      <c r="A402" s="35">
        <v>82</v>
      </c>
      <c r="B402" s="35" t="s">
        <v>7</v>
      </c>
      <c r="C402" s="35">
        <v>1999</v>
      </c>
    </row>
    <row r="403" spans="1:12">
      <c r="A403" s="35">
        <v>82</v>
      </c>
      <c r="B403" s="35" t="s">
        <v>7</v>
      </c>
      <c r="C403" s="35">
        <v>2000</v>
      </c>
      <c r="D403" s="35">
        <v>2.91</v>
      </c>
      <c r="E403" s="35">
        <v>2.63</v>
      </c>
      <c r="F403" s="35">
        <v>2.6</v>
      </c>
      <c r="G403" s="35">
        <v>2.4</v>
      </c>
      <c r="H403" s="35">
        <v>3.71</v>
      </c>
      <c r="I403" s="35">
        <v>2.5099999999999998</v>
      </c>
      <c r="J403" s="35">
        <v>3.47</v>
      </c>
      <c r="K403" s="35">
        <v>2.67</v>
      </c>
    </row>
    <row r="404" spans="1:12">
      <c r="A404" s="35">
        <v>82</v>
      </c>
      <c r="B404" s="35" t="s">
        <v>7</v>
      </c>
      <c r="C404" s="35">
        <v>2001</v>
      </c>
      <c r="D404" s="35">
        <v>2.98</v>
      </c>
      <c r="E404" s="35">
        <v>2.81</v>
      </c>
      <c r="F404" s="35">
        <v>2.46</v>
      </c>
      <c r="G404" s="35">
        <v>2.52</v>
      </c>
      <c r="H404" s="35">
        <v>2.72</v>
      </c>
      <c r="I404" s="35">
        <v>3.93</v>
      </c>
      <c r="J404" s="35">
        <v>2.5499999999999998</v>
      </c>
      <c r="K404" s="35">
        <v>3.69</v>
      </c>
      <c r="L404" s="35">
        <v>3.11</v>
      </c>
    </row>
    <row r="405" spans="1:12">
      <c r="A405" s="35">
        <v>82</v>
      </c>
      <c r="B405" s="35" t="s">
        <v>7</v>
      </c>
      <c r="C405" s="35">
        <v>2002</v>
      </c>
      <c r="D405" s="35">
        <v>2.5499999999999998</v>
      </c>
      <c r="E405" s="35">
        <v>2.73</v>
      </c>
      <c r="F405" s="35">
        <v>2.4</v>
      </c>
      <c r="G405" s="35">
        <v>2.4300000000000002</v>
      </c>
      <c r="H405" s="35">
        <v>2.79</v>
      </c>
      <c r="I405" s="35">
        <v>4.03</v>
      </c>
      <c r="J405" s="35">
        <v>2.44</v>
      </c>
      <c r="K405" s="35">
        <v>3.71</v>
      </c>
      <c r="L405" s="35">
        <v>3.04</v>
      </c>
    </row>
    <row r="406" spans="1:12">
      <c r="A406" s="35">
        <v>82</v>
      </c>
      <c r="B406" s="35" t="s">
        <v>7</v>
      </c>
      <c r="C406" s="35">
        <v>2003</v>
      </c>
    </row>
    <row r="407" spans="1:12">
      <c r="A407" s="35">
        <v>82</v>
      </c>
      <c r="B407" s="35" t="s">
        <v>7</v>
      </c>
      <c r="C407" s="35">
        <v>2004</v>
      </c>
    </row>
    <row r="408" spans="1:12">
      <c r="A408" s="35">
        <v>82</v>
      </c>
      <c r="B408" s="35" t="s">
        <v>7</v>
      </c>
      <c r="C408" s="35">
        <v>2005</v>
      </c>
    </row>
    <row r="409" spans="1:12">
      <c r="A409" s="35">
        <v>82</v>
      </c>
      <c r="B409" s="35" t="s">
        <v>7</v>
      </c>
      <c r="C409" s="35">
        <v>2006</v>
      </c>
    </row>
    <row r="410" spans="1:12">
      <c r="A410" s="35">
        <v>82</v>
      </c>
      <c r="B410" s="35" t="s">
        <v>7</v>
      </c>
      <c r="C410" s="35">
        <v>2007</v>
      </c>
    </row>
    <row r="411" spans="1:12">
      <c r="A411" s="35">
        <v>82</v>
      </c>
      <c r="B411" s="35" t="s">
        <v>7</v>
      </c>
      <c r="C411" s="35">
        <v>2008</v>
      </c>
      <c r="D411" s="35">
        <v>2.5499999999999998</v>
      </c>
      <c r="E411" s="35">
        <v>3.43</v>
      </c>
      <c r="F411" s="35">
        <v>3.25</v>
      </c>
      <c r="G411" s="35">
        <v>2.86</v>
      </c>
      <c r="H411" s="35">
        <v>2.79</v>
      </c>
      <c r="I411" s="35">
        <v>4.4000000000000004</v>
      </c>
      <c r="J411" s="35">
        <v>2.6</v>
      </c>
      <c r="K411" s="35">
        <v>4.03</v>
      </c>
      <c r="L411" s="35">
        <v>3.53</v>
      </c>
    </row>
    <row r="412" spans="1:12">
      <c r="A412" s="35">
        <v>82</v>
      </c>
      <c r="B412" s="35" t="s">
        <v>7</v>
      </c>
      <c r="C412" s="35">
        <v>2009</v>
      </c>
      <c r="D412" s="35">
        <v>2.4500000000000002</v>
      </c>
      <c r="E412" s="35">
        <v>3.08</v>
      </c>
      <c r="F412" s="35">
        <v>3</v>
      </c>
      <c r="G412" s="35">
        <v>2.5299999999999998</v>
      </c>
      <c r="H412" s="35">
        <v>2.4</v>
      </c>
      <c r="I412" s="35">
        <v>4.25</v>
      </c>
      <c r="J412" s="35">
        <v>2.58</v>
      </c>
      <c r="K412" s="35">
        <v>3.99</v>
      </c>
      <c r="L412" s="35">
        <v>3.08</v>
      </c>
    </row>
    <row r="413" spans="1:12">
      <c r="A413" s="35">
        <v>82</v>
      </c>
      <c r="B413" s="35" t="s">
        <v>7</v>
      </c>
      <c r="C413" s="35">
        <v>2010</v>
      </c>
      <c r="D413" s="35">
        <v>2.25</v>
      </c>
      <c r="E413" s="35">
        <v>3.13</v>
      </c>
      <c r="F413" s="35">
        <v>2.95</v>
      </c>
      <c r="G413" s="35">
        <v>2.4500000000000002</v>
      </c>
      <c r="H413" s="35">
        <v>2.34</v>
      </c>
      <c r="I413" s="35">
        <v>4.0599999999999996</v>
      </c>
      <c r="J413" s="35">
        <v>2.44</v>
      </c>
      <c r="K413" s="35">
        <v>4.01</v>
      </c>
      <c r="L413" s="35">
        <v>3.02</v>
      </c>
    </row>
    <row r="414" spans="1:12">
      <c r="A414" s="35">
        <v>82</v>
      </c>
      <c r="B414" s="35" t="s">
        <v>7</v>
      </c>
      <c r="C414" s="35">
        <v>2011</v>
      </c>
      <c r="D414" s="35">
        <v>2.25</v>
      </c>
      <c r="E414" s="35">
        <v>2.93</v>
      </c>
      <c r="F414" s="35">
        <v>2.72</v>
      </c>
      <c r="G414" s="35">
        <v>2.36</v>
      </c>
      <c r="H414" s="35">
        <v>2.2000000000000002</v>
      </c>
      <c r="I414" s="35">
        <v>3.94</v>
      </c>
      <c r="J414" s="35">
        <v>2.23</v>
      </c>
      <c r="K414" s="35">
        <v>4.01</v>
      </c>
      <c r="L414" s="35">
        <v>3</v>
      </c>
    </row>
    <row r="415" spans="1:12">
      <c r="A415" s="35">
        <v>82</v>
      </c>
      <c r="B415" s="35" t="s">
        <v>7</v>
      </c>
      <c r="C415" s="35">
        <v>2012</v>
      </c>
      <c r="D415" s="35">
        <v>2.31</v>
      </c>
      <c r="E415" s="35">
        <v>3.34</v>
      </c>
      <c r="F415" s="35">
        <v>3</v>
      </c>
      <c r="G415" s="35">
        <v>2.44</v>
      </c>
      <c r="H415" s="35">
        <v>2.41</v>
      </c>
      <c r="I415" s="35">
        <v>4.1900000000000004</v>
      </c>
      <c r="J415" s="35">
        <v>2.34</v>
      </c>
      <c r="K415" s="35">
        <v>4.18</v>
      </c>
      <c r="L415" s="35">
        <v>3.08</v>
      </c>
    </row>
    <row r="416" spans="1:12">
      <c r="A416" s="35">
        <v>82</v>
      </c>
      <c r="B416" s="35" t="s">
        <v>7</v>
      </c>
      <c r="C416" s="35">
        <v>2013</v>
      </c>
      <c r="D416" s="35">
        <v>2.29</v>
      </c>
      <c r="E416" s="35">
        <v>3.44</v>
      </c>
      <c r="F416" s="35">
        <v>2.99</v>
      </c>
      <c r="G416" s="35">
        <v>2.5099999999999998</v>
      </c>
      <c r="H416" s="35">
        <v>2.34</v>
      </c>
      <c r="I416" s="35">
        <v>4.09</v>
      </c>
      <c r="J416" s="35">
        <v>2.3199999999999998</v>
      </c>
      <c r="K416" s="35">
        <v>4.01</v>
      </c>
      <c r="L416" s="35">
        <v>3.09</v>
      </c>
    </row>
    <row r="417" spans="1:12">
      <c r="A417" s="35">
        <v>82</v>
      </c>
      <c r="B417" s="35" t="s">
        <v>7</v>
      </c>
      <c r="C417" s="35">
        <v>2014</v>
      </c>
    </row>
    <row r="418" spans="1:12">
      <c r="A418" s="35">
        <v>82</v>
      </c>
      <c r="B418" s="35" t="s">
        <v>7</v>
      </c>
      <c r="C418" s="35">
        <v>2015</v>
      </c>
      <c r="D418" s="35">
        <v>2.3199999999999998</v>
      </c>
      <c r="E418" s="35">
        <v>3.48</v>
      </c>
      <c r="F418" s="35">
        <v>2.97</v>
      </c>
      <c r="G418" s="35">
        <v>2.13</v>
      </c>
      <c r="H418" s="35">
        <v>2.37</v>
      </c>
      <c r="I418" s="35">
        <v>4.3099999999999996</v>
      </c>
      <c r="J418" s="35">
        <v>1.96</v>
      </c>
      <c r="K418" s="35">
        <v>4.13</v>
      </c>
      <c r="L418" s="35">
        <v>2.93</v>
      </c>
    </row>
    <row r="419" spans="1:12">
      <c r="A419" s="35">
        <v>82</v>
      </c>
      <c r="B419" s="35" t="s">
        <v>7</v>
      </c>
      <c r="C419" s="35">
        <v>2016</v>
      </c>
      <c r="D419" s="35">
        <v>2.4500000000000002</v>
      </c>
      <c r="E419" s="35">
        <v>3.56</v>
      </c>
      <c r="F419" s="35">
        <v>3.21</v>
      </c>
      <c r="G419" s="35">
        <v>2.54</v>
      </c>
      <c r="H419" s="35">
        <v>2.6</v>
      </c>
      <c r="I419" s="35">
        <v>4.24</v>
      </c>
      <c r="J419" s="35">
        <v>2.2999999999999998</v>
      </c>
      <c r="K419" s="35">
        <v>3.97</v>
      </c>
      <c r="L419" s="35">
        <v>2.97</v>
      </c>
    </row>
    <row r="420" spans="1:12">
      <c r="A420" s="35">
        <v>82</v>
      </c>
      <c r="B420" s="35" t="s">
        <v>7</v>
      </c>
      <c r="C420" s="35">
        <v>2017</v>
      </c>
      <c r="D420" s="35">
        <v>2.38</v>
      </c>
      <c r="E420" s="35">
        <v>3.46</v>
      </c>
      <c r="F420" s="35">
        <v>2.93</v>
      </c>
      <c r="G420" s="35">
        <v>2.3199999999999998</v>
      </c>
      <c r="H420" s="35">
        <v>2.34</v>
      </c>
      <c r="I420" s="35">
        <v>4.1900000000000004</v>
      </c>
      <c r="J420" s="35">
        <v>2.0099999999999998</v>
      </c>
      <c r="K420" s="35">
        <v>3.97</v>
      </c>
      <c r="L420" s="35">
        <v>2.99</v>
      </c>
    </row>
    <row r="421" spans="1:12">
      <c r="A421" s="35">
        <v>82</v>
      </c>
      <c r="B421" s="35" t="s">
        <v>7</v>
      </c>
      <c r="C421" s="35">
        <v>2018</v>
      </c>
      <c r="D421" s="35">
        <v>2.8</v>
      </c>
      <c r="E421" s="35">
        <v>3.69</v>
      </c>
      <c r="F421" s="35">
        <v>3.13</v>
      </c>
      <c r="G421" s="35">
        <v>2.4300000000000002</v>
      </c>
      <c r="H421" s="35">
        <v>2.59</v>
      </c>
      <c r="I421" s="35">
        <v>4.29</v>
      </c>
      <c r="J421" s="35">
        <v>2.27</v>
      </c>
      <c r="K421" s="35">
        <v>3.98</v>
      </c>
      <c r="L421" s="35">
        <v>3.07</v>
      </c>
    </row>
    <row r="422" spans="1:12">
      <c r="A422" s="35">
        <v>90</v>
      </c>
      <c r="B422" s="35" t="s">
        <v>16</v>
      </c>
      <c r="C422" s="35">
        <v>1999</v>
      </c>
    </row>
    <row r="423" spans="1:12">
      <c r="A423" s="35">
        <v>90</v>
      </c>
      <c r="B423" s="35" t="s">
        <v>16</v>
      </c>
      <c r="C423" s="35">
        <v>2000</v>
      </c>
    </row>
    <row r="424" spans="1:12">
      <c r="A424" s="35">
        <v>90</v>
      </c>
      <c r="B424" s="35" t="s">
        <v>16</v>
      </c>
      <c r="C424" s="35">
        <v>2001</v>
      </c>
    </row>
    <row r="425" spans="1:12">
      <c r="A425" s="35">
        <v>90</v>
      </c>
      <c r="B425" s="35" t="s">
        <v>16</v>
      </c>
      <c r="C425" s="35">
        <v>2002</v>
      </c>
    </row>
    <row r="426" spans="1:12">
      <c r="A426" s="35">
        <v>90</v>
      </c>
      <c r="B426" s="35" t="s">
        <v>16</v>
      </c>
      <c r="C426" s="35">
        <v>2003</v>
      </c>
    </row>
    <row r="427" spans="1:12">
      <c r="A427" s="35">
        <v>90</v>
      </c>
      <c r="B427" s="35" t="s">
        <v>16</v>
      </c>
      <c r="C427" s="35">
        <v>2004</v>
      </c>
    </row>
    <row r="428" spans="1:12">
      <c r="A428" s="35">
        <v>90</v>
      </c>
      <c r="B428" s="35" t="s">
        <v>16</v>
      </c>
      <c r="C428" s="35">
        <v>2005</v>
      </c>
    </row>
    <row r="429" spans="1:12">
      <c r="A429" s="35">
        <v>90</v>
      </c>
      <c r="B429" s="35" t="s">
        <v>16</v>
      </c>
      <c r="C429" s="35">
        <v>2006</v>
      </c>
      <c r="D429" s="35">
        <v>1.76</v>
      </c>
      <c r="E429" s="35">
        <v>1.91</v>
      </c>
      <c r="F429" s="35">
        <v>2.0499999999999998</v>
      </c>
      <c r="G429" s="35">
        <v>2.14</v>
      </c>
      <c r="H429" s="35">
        <v>2.85</v>
      </c>
      <c r="I429" s="35">
        <v>3.4</v>
      </c>
      <c r="J429" s="35">
        <v>2.5</v>
      </c>
      <c r="K429" s="35">
        <v>3.32</v>
      </c>
      <c r="L429" s="35">
        <v>2.78</v>
      </c>
    </row>
    <row r="430" spans="1:12">
      <c r="A430" s="35">
        <v>90</v>
      </c>
      <c r="B430" s="35" t="s">
        <v>16</v>
      </c>
      <c r="C430" s="35">
        <v>2007</v>
      </c>
      <c r="D430" s="35">
        <v>1.91</v>
      </c>
      <c r="E430" s="35">
        <v>1.88</v>
      </c>
      <c r="F430" s="35">
        <v>1.78</v>
      </c>
      <c r="G430" s="35">
        <v>2.0699999999999998</v>
      </c>
      <c r="H430" s="35">
        <v>3.02</v>
      </c>
      <c r="I430" s="35">
        <v>3.71</v>
      </c>
      <c r="J430" s="35">
        <v>2.58</v>
      </c>
      <c r="K430" s="35">
        <v>3.39</v>
      </c>
      <c r="L430" s="35">
        <v>2.63</v>
      </c>
    </row>
    <row r="431" spans="1:12">
      <c r="A431" s="35">
        <v>90</v>
      </c>
      <c r="B431" s="35" t="s">
        <v>16</v>
      </c>
      <c r="C431" s="35">
        <v>2008</v>
      </c>
      <c r="D431" s="35">
        <v>1.94</v>
      </c>
      <c r="E431" s="35">
        <v>2.1</v>
      </c>
      <c r="F431" s="35">
        <v>1.98</v>
      </c>
      <c r="G431" s="35">
        <v>2.0099999999999998</v>
      </c>
      <c r="H431" s="35">
        <v>2.76</v>
      </c>
      <c r="I431" s="35">
        <v>3.36</v>
      </c>
      <c r="J431" s="35">
        <v>2.4900000000000002</v>
      </c>
      <c r="K431" s="35">
        <v>3.33</v>
      </c>
      <c r="L431" s="35">
        <v>2.78</v>
      </c>
    </row>
    <row r="432" spans="1:12">
      <c r="A432" s="35">
        <v>90</v>
      </c>
      <c r="B432" s="35" t="s">
        <v>16</v>
      </c>
      <c r="C432" s="35">
        <v>2009</v>
      </c>
    </row>
    <row r="433" spans="1:12">
      <c r="A433" s="35">
        <v>90</v>
      </c>
      <c r="B433" s="35" t="s">
        <v>16</v>
      </c>
      <c r="C433" s="35">
        <v>2010</v>
      </c>
      <c r="D433" s="35">
        <v>2.06</v>
      </c>
      <c r="E433" s="35">
        <v>2.57</v>
      </c>
      <c r="F433" s="35">
        <v>2.21</v>
      </c>
      <c r="G433" s="35">
        <v>2.37</v>
      </c>
      <c r="H433" s="35">
        <v>2.77</v>
      </c>
      <c r="I433" s="35">
        <v>3.68</v>
      </c>
      <c r="J433" s="35">
        <v>2.19</v>
      </c>
      <c r="K433" s="35">
        <v>3.33</v>
      </c>
      <c r="L433" s="35">
        <v>2.06</v>
      </c>
    </row>
    <row r="434" spans="1:12">
      <c r="A434" s="35">
        <v>90</v>
      </c>
      <c r="B434" s="35" t="s">
        <v>16</v>
      </c>
      <c r="C434" s="35">
        <v>2011</v>
      </c>
      <c r="D434" s="35">
        <v>2.38</v>
      </c>
      <c r="E434" s="35">
        <v>2.65</v>
      </c>
      <c r="F434" s="35">
        <v>2.3199999999999998</v>
      </c>
      <c r="G434" s="35">
        <v>2.2599999999999998</v>
      </c>
      <c r="H434" s="35">
        <v>2.97</v>
      </c>
      <c r="I434" s="35">
        <v>3.58</v>
      </c>
      <c r="J434" s="35">
        <v>2.27</v>
      </c>
      <c r="K434" s="35">
        <v>3.45</v>
      </c>
      <c r="L434" s="35">
        <v>2.66</v>
      </c>
    </row>
    <row r="435" spans="1:12">
      <c r="A435" s="35">
        <v>90</v>
      </c>
      <c r="B435" s="35" t="s">
        <v>16</v>
      </c>
      <c r="C435" s="35">
        <v>2012</v>
      </c>
      <c r="D435" s="35">
        <v>2.56</v>
      </c>
      <c r="E435" s="35">
        <v>2.83</v>
      </c>
      <c r="F435" s="35">
        <v>2.6</v>
      </c>
      <c r="G435" s="35">
        <v>2.42</v>
      </c>
      <c r="H435" s="35">
        <v>2.95</v>
      </c>
      <c r="I435" s="35">
        <v>3.11</v>
      </c>
      <c r="J435" s="35">
        <v>2.57</v>
      </c>
      <c r="K435" s="35">
        <v>3.66</v>
      </c>
      <c r="L435" s="35">
        <v>3.18</v>
      </c>
    </row>
    <row r="436" spans="1:12">
      <c r="A436" s="35">
        <v>90</v>
      </c>
      <c r="B436" s="35" t="s">
        <v>16</v>
      </c>
      <c r="C436" s="35">
        <v>2013</v>
      </c>
      <c r="D436" s="35">
        <v>2.66</v>
      </c>
      <c r="E436" s="35">
        <v>2.95</v>
      </c>
      <c r="F436" s="35">
        <v>2.71</v>
      </c>
      <c r="G436" s="35">
        <v>2.4700000000000002</v>
      </c>
      <c r="H436" s="35">
        <v>3.05</v>
      </c>
      <c r="I436" s="35">
        <v>3.19</v>
      </c>
      <c r="J436" s="35">
        <v>2.74</v>
      </c>
      <c r="K436" s="35">
        <v>3.77</v>
      </c>
      <c r="L436" s="35">
        <v>3.21</v>
      </c>
    </row>
    <row r="437" spans="1:12">
      <c r="A437" s="35">
        <v>90</v>
      </c>
      <c r="B437" s="35" t="s">
        <v>16</v>
      </c>
      <c r="C437" s="35">
        <v>2014</v>
      </c>
      <c r="D437" s="35">
        <v>2.41</v>
      </c>
      <c r="E437" s="35">
        <v>2.69</v>
      </c>
      <c r="F437" s="35">
        <v>2.3199999999999998</v>
      </c>
      <c r="G437" s="35">
        <v>2.59</v>
      </c>
      <c r="H437" s="35">
        <v>2.85</v>
      </c>
      <c r="I437" s="35">
        <v>3.56</v>
      </c>
      <c r="J437" s="35">
        <v>2.35</v>
      </c>
      <c r="K437" s="35">
        <v>3.66</v>
      </c>
      <c r="L437" s="35">
        <v>3.07</v>
      </c>
    </row>
    <row r="438" spans="1:12">
      <c r="A438" s="35">
        <v>90</v>
      </c>
      <c r="B438" s="35" t="s">
        <v>16</v>
      </c>
      <c r="C438" s="35">
        <v>2015</v>
      </c>
      <c r="D438" s="35">
        <v>2.29</v>
      </c>
      <c r="E438" s="35">
        <v>2.64</v>
      </c>
      <c r="F438" s="35">
        <v>2.48</v>
      </c>
      <c r="G438" s="35">
        <v>2.5299999999999998</v>
      </c>
      <c r="H438" s="35">
        <v>3.07</v>
      </c>
      <c r="I438" s="35">
        <v>3.35</v>
      </c>
      <c r="J438" s="35">
        <v>2.37</v>
      </c>
      <c r="K438" s="35">
        <v>3.78</v>
      </c>
      <c r="L438" s="35">
        <v>3.12</v>
      </c>
    </row>
    <row r="439" spans="1:12">
      <c r="A439" s="35">
        <v>90</v>
      </c>
      <c r="B439" s="35" t="s">
        <v>16</v>
      </c>
      <c r="C439" s="35">
        <v>2016</v>
      </c>
      <c r="D439" s="35">
        <v>2.8</v>
      </c>
      <c r="E439" s="35">
        <v>2.68</v>
      </c>
      <c r="F439" s="35">
        <v>2.2599999999999998</v>
      </c>
      <c r="G439" s="35">
        <v>2.63</v>
      </c>
      <c r="H439" s="35">
        <v>3.22</v>
      </c>
      <c r="I439" s="35">
        <v>3.7</v>
      </c>
      <c r="J439" s="35">
        <v>2.4300000000000002</v>
      </c>
      <c r="K439" s="35">
        <v>3.49</v>
      </c>
      <c r="L439" s="35">
        <v>2.89</v>
      </c>
    </row>
    <row r="440" spans="1:12">
      <c r="A440" s="35">
        <v>90</v>
      </c>
      <c r="B440" s="35" t="s">
        <v>16</v>
      </c>
      <c r="C440" s="35">
        <v>2017</v>
      </c>
    </row>
    <row r="441" spans="1:12">
      <c r="A441" s="35">
        <v>90</v>
      </c>
      <c r="B441" s="35" t="s">
        <v>16</v>
      </c>
      <c r="C441" s="35">
        <v>2018</v>
      </c>
      <c r="D441" s="35">
        <v>2.85</v>
      </c>
      <c r="E441" s="35">
        <v>2.69</v>
      </c>
      <c r="F441" s="35">
        <v>2.5099999999999998</v>
      </c>
      <c r="G441" s="35">
        <v>2.71</v>
      </c>
      <c r="H441" s="35">
        <v>3.28</v>
      </c>
      <c r="I441" s="35">
        <v>3.68</v>
      </c>
      <c r="J441" s="35">
        <v>2.5099999999999998</v>
      </c>
      <c r="K441" s="35">
        <v>3.61</v>
      </c>
      <c r="L441" s="35">
        <v>2.99</v>
      </c>
    </row>
    <row r="442" spans="1:12">
      <c r="A442" s="35">
        <v>971</v>
      </c>
      <c r="B442" s="35" t="s">
        <v>15</v>
      </c>
      <c r="C442" s="35">
        <v>1999</v>
      </c>
    </row>
    <row r="443" spans="1:12">
      <c r="A443" s="35">
        <v>971</v>
      </c>
      <c r="B443" s="35" t="s">
        <v>15</v>
      </c>
      <c r="C443" s="35">
        <v>2000</v>
      </c>
    </row>
    <row r="444" spans="1:12">
      <c r="A444" s="35">
        <v>971</v>
      </c>
      <c r="B444" s="35" t="s">
        <v>15</v>
      </c>
      <c r="C444" s="35">
        <v>2001</v>
      </c>
    </row>
    <row r="445" spans="1:12">
      <c r="A445" s="35">
        <v>971</v>
      </c>
      <c r="B445" s="35" t="s">
        <v>15</v>
      </c>
      <c r="C445" s="35">
        <v>2002</v>
      </c>
    </row>
    <row r="446" spans="1:12">
      <c r="A446" s="35">
        <v>971</v>
      </c>
      <c r="B446" s="35" t="s">
        <v>15</v>
      </c>
      <c r="C446" s="35">
        <v>2003</v>
      </c>
    </row>
    <row r="447" spans="1:12">
      <c r="A447" s="35">
        <v>971</v>
      </c>
      <c r="B447" s="35" t="s">
        <v>15</v>
      </c>
      <c r="C447" s="35">
        <v>2004</v>
      </c>
    </row>
    <row r="448" spans="1:12">
      <c r="A448" s="35">
        <v>971</v>
      </c>
      <c r="B448" s="35" t="s">
        <v>15</v>
      </c>
      <c r="C448" s="35">
        <v>2005</v>
      </c>
    </row>
    <row r="449" spans="1:12">
      <c r="A449" s="35">
        <v>971</v>
      </c>
      <c r="B449" s="35" t="s">
        <v>15</v>
      </c>
      <c r="C449" s="35">
        <v>2006</v>
      </c>
      <c r="D449" s="35">
        <v>3.66</v>
      </c>
      <c r="E449" s="35">
        <v>3.58</v>
      </c>
      <c r="F449" s="35">
        <v>3.06</v>
      </c>
      <c r="G449" s="35">
        <v>2.82</v>
      </c>
      <c r="H449" s="35">
        <v>3.85</v>
      </c>
      <c r="I449" s="35">
        <v>3.84</v>
      </c>
      <c r="J449" s="35">
        <v>3.33</v>
      </c>
      <c r="K449" s="35">
        <v>4.34</v>
      </c>
      <c r="L449" s="35">
        <v>3.63</v>
      </c>
    </row>
    <row r="450" spans="1:12">
      <c r="A450" s="35">
        <v>971</v>
      </c>
      <c r="B450" s="35" t="s">
        <v>15</v>
      </c>
      <c r="C450" s="35">
        <v>2007</v>
      </c>
      <c r="D450" s="35">
        <v>3.53</v>
      </c>
      <c r="E450" s="35">
        <v>3.62</v>
      </c>
      <c r="F450" s="35">
        <v>3.11</v>
      </c>
      <c r="G450" s="35">
        <v>3.23</v>
      </c>
      <c r="H450" s="35">
        <v>3.65</v>
      </c>
      <c r="I450" s="35">
        <v>3.78</v>
      </c>
      <c r="J450" s="35">
        <v>3.65</v>
      </c>
      <c r="K450" s="35">
        <v>4.17</v>
      </c>
      <c r="L450" s="35">
        <v>3.34</v>
      </c>
    </row>
    <row r="451" spans="1:12">
      <c r="A451" s="35">
        <v>971</v>
      </c>
      <c r="B451" s="35" t="s">
        <v>15</v>
      </c>
      <c r="C451" s="35">
        <v>2008</v>
      </c>
    </row>
    <row r="452" spans="1:12">
      <c r="A452" s="35">
        <v>971</v>
      </c>
      <c r="B452" s="35" t="s">
        <v>15</v>
      </c>
      <c r="C452" s="35">
        <v>2009</v>
      </c>
      <c r="D452" s="35">
        <v>3.02</v>
      </c>
      <c r="E452" s="35">
        <v>3.39</v>
      </c>
      <c r="F452" s="35">
        <v>2.71</v>
      </c>
      <c r="G452" s="35">
        <v>2.38</v>
      </c>
      <c r="H452" s="35">
        <v>3.6</v>
      </c>
      <c r="I452" s="35">
        <v>3.62</v>
      </c>
      <c r="J452" s="35">
        <v>2.85</v>
      </c>
      <c r="K452" s="35">
        <v>4.1399999999999997</v>
      </c>
      <c r="L452" s="35">
        <v>3.04</v>
      </c>
    </row>
    <row r="453" spans="1:12">
      <c r="A453" s="35">
        <v>971</v>
      </c>
      <c r="B453" s="35" t="s">
        <v>15</v>
      </c>
      <c r="C453" s="35">
        <v>2010</v>
      </c>
    </row>
    <row r="454" spans="1:12">
      <c r="A454" s="35">
        <v>971</v>
      </c>
      <c r="B454" s="35" t="s">
        <v>15</v>
      </c>
      <c r="C454" s="35">
        <v>2011</v>
      </c>
      <c r="D454" s="35">
        <v>3.1</v>
      </c>
      <c r="E454" s="35">
        <v>3.34</v>
      </c>
      <c r="F454" s="35">
        <v>3.14</v>
      </c>
      <c r="G454" s="35">
        <v>2.56</v>
      </c>
      <c r="H454" s="35">
        <v>3.45</v>
      </c>
      <c r="I454" s="35">
        <v>3.6</v>
      </c>
      <c r="J454" s="35">
        <v>2.85</v>
      </c>
      <c r="K454" s="35">
        <v>4.1399999999999997</v>
      </c>
      <c r="L454" s="35">
        <v>3.41</v>
      </c>
    </row>
    <row r="455" spans="1:12">
      <c r="A455" s="35">
        <v>971</v>
      </c>
      <c r="B455" s="35" t="s">
        <v>15</v>
      </c>
      <c r="C455" s="35">
        <v>2012</v>
      </c>
    </row>
    <row r="456" spans="1:12">
      <c r="A456" s="35">
        <v>971</v>
      </c>
      <c r="B456" s="35" t="s">
        <v>15</v>
      </c>
      <c r="C456" s="35">
        <v>2013</v>
      </c>
    </row>
    <row r="457" spans="1:12">
      <c r="A457" s="35">
        <v>971</v>
      </c>
      <c r="B457" s="35" t="s">
        <v>15</v>
      </c>
      <c r="C457" s="35">
        <v>2014</v>
      </c>
    </row>
    <row r="458" spans="1:12">
      <c r="A458" s="35">
        <v>971</v>
      </c>
      <c r="B458" s="35" t="s">
        <v>15</v>
      </c>
      <c r="C458" s="35">
        <v>2015</v>
      </c>
    </row>
    <row r="459" spans="1:12">
      <c r="A459" s="35">
        <v>971</v>
      </c>
      <c r="B459" s="35" t="s">
        <v>15</v>
      </c>
      <c r="C459" s="35">
        <v>2016</v>
      </c>
      <c r="D459" s="35">
        <v>2.66</v>
      </c>
      <c r="E459" s="35">
        <v>3.51</v>
      </c>
      <c r="F459" s="35">
        <v>3.34</v>
      </c>
      <c r="G459" s="35">
        <v>2.5499999999999998</v>
      </c>
      <c r="H459" s="35">
        <v>3.29</v>
      </c>
      <c r="I459" s="35">
        <v>3.44</v>
      </c>
      <c r="J459" s="35">
        <v>3</v>
      </c>
      <c r="K459" s="35">
        <v>4.25</v>
      </c>
      <c r="L459" s="35">
        <v>3.69</v>
      </c>
    </row>
    <row r="460" spans="1:12">
      <c r="A460" s="35">
        <v>971</v>
      </c>
      <c r="B460" s="35" t="s">
        <v>15</v>
      </c>
      <c r="C460" s="35">
        <v>2017</v>
      </c>
      <c r="D460" s="35">
        <v>2.96</v>
      </c>
      <c r="E460" s="35">
        <v>3.74</v>
      </c>
      <c r="F460" s="35">
        <v>3.23</v>
      </c>
      <c r="G460" s="35">
        <v>2.92</v>
      </c>
      <c r="H460" s="35">
        <v>3.45</v>
      </c>
      <c r="I460" s="35">
        <v>3.31</v>
      </c>
      <c r="J460" s="35">
        <v>3.2</v>
      </c>
      <c r="K460" s="35">
        <v>4.4000000000000004</v>
      </c>
      <c r="L460" s="35">
        <v>4.0599999999999996</v>
      </c>
    </row>
    <row r="461" spans="1:12">
      <c r="A461" s="35">
        <v>971</v>
      </c>
      <c r="B461" s="35" t="s">
        <v>15</v>
      </c>
      <c r="C461" s="35">
        <v>2018</v>
      </c>
      <c r="D461" s="35">
        <v>2.6</v>
      </c>
      <c r="E461" s="35">
        <v>3.57</v>
      </c>
      <c r="F461" s="35">
        <v>3.32</v>
      </c>
      <c r="G461" s="35">
        <v>2.64</v>
      </c>
      <c r="H461" s="35">
        <v>3.06</v>
      </c>
      <c r="I461" s="35">
        <v>3.54</v>
      </c>
      <c r="J461" s="35">
        <v>2.76</v>
      </c>
      <c r="K461" s="35">
        <v>4.01</v>
      </c>
      <c r="L461" s="35">
        <v>3.61</v>
      </c>
    </row>
    <row r="462" spans="1:12">
      <c r="A462" s="35">
        <v>44</v>
      </c>
      <c r="B462" s="35" t="s">
        <v>10</v>
      </c>
      <c r="C462" s="35">
        <v>1999</v>
      </c>
    </row>
    <row r="463" spans="1:12">
      <c r="A463" s="35">
        <v>44</v>
      </c>
      <c r="B463" s="35" t="s">
        <v>10</v>
      </c>
      <c r="C463" s="35">
        <v>2000</v>
      </c>
      <c r="D463" s="35">
        <v>3.29</v>
      </c>
      <c r="E463" s="35">
        <v>3.18</v>
      </c>
      <c r="F463" s="35">
        <v>3.11</v>
      </c>
      <c r="G463" s="35">
        <v>3.73</v>
      </c>
      <c r="H463" s="35">
        <v>2.79</v>
      </c>
      <c r="I463" s="35">
        <v>3.34</v>
      </c>
      <c r="J463" s="35">
        <v>3.94</v>
      </c>
      <c r="K463" s="35">
        <v>2.93</v>
      </c>
    </row>
    <row r="464" spans="1:12">
      <c r="A464" s="35">
        <v>44</v>
      </c>
      <c r="B464" s="35" t="s">
        <v>10</v>
      </c>
      <c r="C464" s="35">
        <v>2001</v>
      </c>
      <c r="D464" s="35">
        <v>3.48</v>
      </c>
      <c r="E464" s="35">
        <v>3.22</v>
      </c>
      <c r="F464" s="35">
        <v>3.04</v>
      </c>
      <c r="G464" s="35">
        <v>2.85</v>
      </c>
      <c r="H464" s="35">
        <v>3.41</v>
      </c>
      <c r="I464" s="35">
        <v>2.65</v>
      </c>
      <c r="J464" s="35">
        <v>3.37</v>
      </c>
      <c r="K464" s="35">
        <v>3.89</v>
      </c>
      <c r="L464" s="35">
        <v>3.39</v>
      </c>
    </row>
    <row r="465" spans="1:12">
      <c r="A465" s="35">
        <v>44</v>
      </c>
      <c r="B465" s="35" t="s">
        <v>10</v>
      </c>
      <c r="C465" s="35">
        <v>2002</v>
      </c>
      <c r="D465" s="35">
        <v>2.93</v>
      </c>
      <c r="E465" s="35">
        <v>3.08</v>
      </c>
      <c r="F465" s="35">
        <v>2.6</v>
      </c>
      <c r="G465" s="35">
        <v>2.12</v>
      </c>
      <c r="H465" s="35">
        <v>3.15</v>
      </c>
      <c r="I465" s="35">
        <v>2.46</v>
      </c>
      <c r="J465" s="35">
        <v>3.04</v>
      </c>
      <c r="K465" s="35">
        <v>3.73</v>
      </c>
      <c r="L465" s="35">
        <v>2.65</v>
      </c>
    </row>
    <row r="466" spans="1:12">
      <c r="A466" s="35">
        <v>44</v>
      </c>
      <c r="B466" s="35" t="s">
        <v>10</v>
      </c>
      <c r="C466" s="35">
        <v>2003</v>
      </c>
      <c r="D466" s="35">
        <v>2.77</v>
      </c>
      <c r="E466" s="35">
        <v>3.03</v>
      </c>
      <c r="F466" s="35">
        <v>2.74</v>
      </c>
      <c r="G466" s="35">
        <v>2.56</v>
      </c>
      <c r="H466" s="35">
        <v>3.15</v>
      </c>
      <c r="I466" s="35">
        <v>2.35</v>
      </c>
      <c r="J466" s="35">
        <v>2.95</v>
      </c>
      <c r="K466" s="35">
        <v>3.41</v>
      </c>
      <c r="L466" s="35">
        <v>2.31</v>
      </c>
    </row>
    <row r="467" spans="1:12">
      <c r="A467" s="35">
        <v>44</v>
      </c>
      <c r="B467" s="35" t="s">
        <v>10</v>
      </c>
      <c r="C467" s="35">
        <v>2004</v>
      </c>
    </row>
    <row r="468" spans="1:12">
      <c r="A468" s="35">
        <v>44</v>
      </c>
      <c r="B468" s="35" t="s">
        <v>10</v>
      </c>
      <c r="C468" s="35">
        <v>2005</v>
      </c>
      <c r="D468" s="35">
        <v>3.23</v>
      </c>
      <c r="E468" s="35">
        <v>2.88</v>
      </c>
      <c r="F468" s="35">
        <v>2.8</v>
      </c>
      <c r="G468" s="35">
        <v>2.54</v>
      </c>
      <c r="H468" s="35">
        <v>3.42</v>
      </c>
      <c r="I468" s="35">
        <v>2.63</v>
      </c>
      <c r="J468" s="35">
        <v>3.19</v>
      </c>
      <c r="K468" s="35">
        <v>4.2699999999999996</v>
      </c>
      <c r="L468" s="35">
        <v>2.72</v>
      </c>
    </row>
    <row r="469" spans="1:12">
      <c r="A469" s="35">
        <v>44</v>
      </c>
      <c r="B469" s="35" t="s">
        <v>10</v>
      </c>
      <c r="C469" s="35">
        <v>2006</v>
      </c>
      <c r="D469" s="35">
        <v>2.79</v>
      </c>
      <c r="E469" s="35">
        <v>2.58</v>
      </c>
      <c r="F469" s="35">
        <v>2.84</v>
      </c>
      <c r="G469" s="35">
        <v>2.6</v>
      </c>
      <c r="H469" s="35">
        <v>3.23</v>
      </c>
      <c r="I469" s="35">
        <v>2.89</v>
      </c>
      <c r="J469" s="35">
        <v>3.26</v>
      </c>
      <c r="K469" s="35">
        <v>3.87</v>
      </c>
      <c r="L469" s="35">
        <v>2.8</v>
      </c>
    </row>
    <row r="470" spans="1:12">
      <c r="A470" s="35">
        <v>44</v>
      </c>
      <c r="B470" s="35" t="s">
        <v>10</v>
      </c>
      <c r="C470" s="35">
        <v>2007</v>
      </c>
      <c r="D470" s="35">
        <v>3.39</v>
      </c>
      <c r="E470" s="35">
        <v>3.31</v>
      </c>
      <c r="F470" s="35">
        <v>3.04</v>
      </c>
      <c r="G470" s="35">
        <v>2.68</v>
      </c>
      <c r="H470" s="35">
        <v>3.48</v>
      </c>
      <c r="I470" s="35">
        <v>3.09</v>
      </c>
      <c r="J470" s="35">
        <v>3.08</v>
      </c>
      <c r="K470" s="35">
        <v>3.97</v>
      </c>
      <c r="L470" s="35">
        <v>2.77</v>
      </c>
    </row>
    <row r="471" spans="1:12">
      <c r="A471" s="35">
        <v>44</v>
      </c>
      <c r="B471" s="35" t="s">
        <v>10</v>
      </c>
      <c r="C471" s="35">
        <v>2008</v>
      </c>
    </row>
    <row r="472" spans="1:12">
      <c r="A472" s="35">
        <v>44</v>
      </c>
      <c r="B472" s="35" t="s">
        <v>10</v>
      </c>
      <c r="C472" s="35">
        <v>2009</v>
      </c>
      <c r="D472" s="35">
        <v>2.56</v>
      </c>
      <c r="E472" s="35">
        <v>2.76</v>
      </c>
      <c r="F472" s="35">
        <v>2.74</v>
      </c>
      <c r="G472" s="35">
        <v>2.29</v>
      </c>
      <c r="H472" s="35">
        <v>3.05</v>
      </c>
      <c r="I472" s="35">
        <v>2.65</v>
      </c>
      <c r="J472" s="35">
        <v>2.8</v>
      </c>
      <c r="K472" s="35">
        <v>3.54</v>
      </c>
      <c r="L472" s="35">
        <v>2.66</v>
      </c>
    </row>
    <row r="473" spans="1:12">
      <c r="A473" s="35">
        <v>44</v>
      </c>
      <c r="B473" s="35" t="s">
        <v>10</v>
      </c>
      <c r="C473" s="35">
        <v>2010</v>
      </c>
      <c r="D473" s="35">
        <v>2.48</v>
      </c>
      <c r="E473" s="35">
        <v>2.56</v>
      </c>
      <c r="F473" s="35">
        <v>2.6</v>
      </c>
      <c r="G473" s="35">
        <v>2.4900000000000002</v>
      </c>
      <c r="H473" s="35">
        <v>3.15</v>
      </c>
      <c r="I473" s="35">
        <v>3.06</v>
      </c>
      <c r="J473" s="35">
        <v>2.87</v>
      </c>
      <c r="K473" s="35">
        <v>4</v>
      </c>
      <c r="L473" s="35">
        <v>2.72</v>
      </c>
    </row>
    <row r="474" spans="1:12">
      <c r="A474" s="35">
        <v>44</v>
      </c>
      <c r="B474" s="35" t="s">
        <v>10</v>
      </c>
      <c r="C474" s="35">
        <v>2011</v>
      </c>
      <c r="D474" s="35">
        <v>2.29</v>
      </c>
      <c r="E474" s="35">
        <v>2.62</v>
      </c>
      <c r="F474" s="35">
        <v>2.31</v>
      </c>
      <c r="G474" s="35">
        <v>2.2200000000000002</v>
      </c>
      <c r="H474" s="35">
        <v>3.28</v>
      </c>
      <c r="I474" s="35">
        <v>3.04</v>
      </c>
      <c r="J474" s="35">
        <v>3.04</v>
      </c>
      <c r="K474" s="35">
        <v>3.93</v>
      </c>
      <c r="L474" s="35">
        <v>3.08</v>
      </c>
    </row>
    <row r="475" spans="1:12">
      <c r="A475" s="35">
        <v>44</v>
      </c>
      <c r="B475" s="35" t="s">
        <v>10</v>
      </c>
      <c r="C475" s="35">
        <v>2012</v>
      </c>
      <c r="D475" s="35">
        <v>2.72</v>
      </c>
      <c r="E475" s="35">
        <v>2.95</v>
      </c>
      <c r="F475" s="35">
        <v>2.4500000000000002</v>
      </c>
      <c r="G475" s="35">
        <v>2.72</v>
      </c>
      <c r="H475" s="35">
        <v>3.26</v>
      </c>
      <c r="I475" s="35">
        <v>3.12</v>
      </c>
      <c r="J475" s="35">
        <v>3.12</v>
      </c>
      <c r="K475" s="35">
        <v>3.97</v>
      </c>
      <c r="L475" s="35">
        <v>2.98</v>
      </c>
    </row>
    <row r="476" spans="1:12">
      <c r="A476" s="35">
        <v>44</v>
      </c>
      <c r="B476" s="35" t="s">
        <v>10</v>
      </c>
      <c r="C476" s="35">
        <v>2013</v>
      </c>
      <c r="D476" s="35">
        <v>2.71</v>
      </c>
      <c r="E476" s="35">
        <v>2.95</v>
      </c>
      <c r="F476" s="35">
        <v>2.65</v>
      </c>
      <c r="G476" s="35">
        <v>2.5299999999999998</v>
      </c>
      <c r="H476" s="35">
        <v>3.1</v>
      </c>
      <c r="I476" s="35">
        <v>2.84</v>
      </c>
      <c r="J476" s="35">
        <v>2.72</v>
      </c>
      <c r="K476" s="35">
        <v>3.91</v>
      </c>
      <c r="L476" s="35">
        <v>3.09</v>
      </c>
    </row>
    <row r="477" spans="1:12">
      <c r="A477" s="35">
        <v>44</v>
      </c>
      <c r="B477" s="35" t="s">
        <v>10</v>
      </c>
      <c r="C477" s="35">
        <v>2014</v>
      </c>
      <c r="D477" s="35">
        <v>2.77</v>
      </c>
      <c r="E477" s="35">
        <v>2.9</v>
      </c>
      <c r="F477" s="35">
        <v>2.62</v>
      </c>
      <c r="G477" s="35">
        <v>2.2000000000000002</v>
      </c>
      <c r="H477" s="35">
        <v>2.95</v>
      </c>
      <c r="I477" s="35">
        <v>3.28</v>
      </c>
      <c r="J477" s="35">
        <v>2.73</v>
      </c>
      <c r="K477" s="35">
        <v>3.54</v>
      </c>
      <c r="L477" s="35">
        <v>2.83</v>
      </c>
    </row>
    <row r="478" spans="1:12">
      <c r="A478" s="35">
        <v>44</v>
      </c>
      <c r="B478" s="35" t="s">
        <v>10</v>
      </c>
      <c r="C478" s="35">
        <v>2015</v>
      </c>
      <c r="D478" s="35">
        <v>3.25</v>
      </c>
      <c r="E478" s="35">
        <v>2.8</v>
      </c>
      <c r="F478" s="35">
        <v>2.71</v>
      </c>
      <c r="G478" s="35">
        <v>2.5299999999999998</v>
      </c>
      <c r="H478" s="35">
        <v>3.04</v>
      </c>
      <c r="I478" s="35">
        <v>3.06</v>
      </c>
      <c r="J478" s="35">
        <v>2.82</v>
      </c>
      <c r="K478" s="35">
        <v>3.59</v>
      </c>
      <c r="L478" s="35">
        <v>3.26</v>
      </c>
    </row>
    <row r="479" spans="1:12">
      <c r="A479" s="35">
        <v>44</v>
      </c>
      <c r="B479" s="35" t="s">
        <v>10</v>
      </c>
      <c r="C479" s="35">
        <v>2016</v>
      </c>
      <c r="D479" s="35">
        <v>2.67</v>
      </c>
      <c r="E479" s="35">
        <v>2.2200000000000002</v>
      </c>
      <c r="F479" s="35">
        <v>2.39</v>
      </c>
      <c r="G479" s="35">
        <v>2.27</v>
      </c>
      <c r="H479" s="35">
        <v>2.87</v>
      </c>
      <c r="I479" s="35">
        <v>2.4500000000000002</v>
      </c>
      <c r="J479" s="35">
        <v>3.05</v>
      </c>
      <c r="K479" s="35">
        <v>3.61</v>
      </c>
      <c r="L479" s="35">
        <v>2.8</v>
      </c>
    </row>
    <row r="480" spans="1:12">
      <c r="A480" s="35">
        <v>44</v>
      </c>
      <c r="B480" s="35" t="s">
        <v>10</v>
      </c>
      <c r="C480" s="35">
        <v>2017</v>
      </c>
      <c r="D480" s="35">
        <v>2.74</v>
      </c>
      <c r="E480" s="35">
        <v>2.61</v>
      </c>
      <c r="F480" s="35">
        <v>2.65</v>
      </c>
      <c r="G480" s="35">
        <v>2.61</v>
      </c>
      <c r="H480" s="35">
        <v>3.06</v>
      </c>
      <c r="I480" s="35">
        <v>2.68</v>
      </c>
      <c r="J480" s="35">
        <v>2.67</v>
      </c>
      <c r="K480" s="35">
        <v>3.6</v>
      </c>
      <c r="L480" s="35">
        <v>3.28</v>
      </c>
    </row>
    <row r="481" spans="1:12">
      <c r="A481" s="35">
        <v>44</v>
      </c>
      <c r="B481" s="35" t="s">
        <v>10</v>
      </c>
      <c r="C481" s="35">
        <v>2018</v>
      </c>
      <c r="D481" s="35">
        <v>2.98</v>
      </c>
      <c r="E481" s="35">
        <v>2.06</v>
      </c>
      <c r="F481" s="35">
        <v>2.4300000000000002</v>
      </c>
      <c r="G481" s="35">
        <v>2.5499999999999998</v>
      </c>
      <c r="H481" s="35">
        <v>3.08</v>
      </c>
      <c r="I481" s="35">
        <v>2.94</v>
      </c>
      <c r="J481" s="35">
        <v>2.71</v>
      </c>
      <c r="K481" s="35">
        <v>3.37</v>
      </c>
      <c r="L481" s="35">
        <v>2.98</v>
      </c>
    </row>
    <row r="482" spans="1:12">
      <c r="A482" s="35">
        <v>1</v>
      </c>
      <c r="B482" s="35" t="s">
        <v>11</v>
      </c>
      <c r="C482" s="35">
        <v>1999</v>
      </c>
    </row>
    <row r="483" spans="1:12">
      <c r="A483" s="35">
        <v>1</v>
      </c>
      <c r="B483" s="35" t="s">
        <v>11</v>
      </c>
      <c r="C483" s="35">
        <v>2000</v>
      </c>
      <c r="D483" s="35">
        <v>3.8</v>
      </c>
      <c r="E483" s="35">
        <v>3.03</v>
      </c>
      <c r="F483" s="35">
        <v>3.06</v>
      </c>
      <c r="G483" s="35">
        <v>3.83</v>
      </c>
      <c r="H483" s="35">
        <v>3.29</v>
      </c>
      <c r="I483" s="35">
        <v>3.33</v>
      </c>
      <c r="J483" s="35">
        <v>4.1500000000000004</v>
      </c>
      <c r="K483" s="35">
        <v>3.45</v>
      </c>
    </row>
    <row r="484" spans="1:12">
      <c r="A484" s="35">
        <v>1</v>
      </c>
      <c r="B484" s="35" t="s">
        <v>11</v>
      </c>
      <c r="C484" s="35">
        <v>2001</v>
      </c>
      <c r="D484" s="35">
        <v>4.3</v>
      </c>
      <c r="E484" s="35">
        <v>3.19</v>
      </c>
      <c r="F484" s="35">
        <v>3.16</v>
      </c>
      <c r="G484" s="35">
        <v>3.08</v>
      </c>
      <c r="H484" s="35">
        <v>3.89</v>
      </c>
      <c r="I484" s="35">
        <v>3.08</v>
      </c>
      <c r="J484" s="35">
        <v>3.44</v>
      </c>
      <c r="K484" s="35">
        <v>4.33</v>
      </c>
      <c r="L484" s="35">
        <v>3.98</v>
      </c>
    </row>
    <row r="485" spans="1:12">
      <c r="A485" s="35">
        <v>1</v>
      </c>
      <c r="B485" s="35" t="s">
        <v>11</v>
      </c>
      <c r="C485" s="35">
        <v>2002</v>
      </c>
      <c r="D485" s="35">
        <v>4.0999999999999996</v>
      </c>
      <c r="E485" s="35">
        <v>2.92</v>
      </c>
      <c r="F485" s="35">
        <v>2.99</v>
      </c>
      <c r="G485" s="35">
        <v>3.08</v>
      </c>
      <c r="H485" s="35">
        <v>4.0599999999999996</v>
      </c>
      <c r="I485" s="35">
        <v>2.83</v>
      </c>
      <c r="J485" s="35">
        <v>3.21</v>
      </c>
      <c r="K485" s="35">
        <v>4.5199999999999996</v>
      </c>
      <c r="L485" s="35">
        <v>4.5199999999999996</v>
      </c>
    </row>
    <row r="486" spans="1:12">
      <c r="A486" s="35">
        <v>1</v>
      </c>
      <c r="B486" s="35" t="s">
        <v>11</v>
      </c>
      <c r="C486" s="35">
        <v>2003</v>
      </c>
      <c r="D486" s="35">
        <v>3.57</v>
      </c>
      <c r="E486" s="35">
        <v>3.11</v>
      </c>
      <c r="F486" s="35">
        <v>3.18</v>
      </c>
      <c r="G486" s="35">
        <v>3.47</v>
      </c>
      <c r="H486" s="35">
        <v>4.21</v>
      </c>
      <c r="I486" s="35">
        <v>2.88</v>
      </c>
      <c r="J486" s="35">
        <v>3.42</v>
      </c>
      <c r="K486" s="35">
        <v>4.6500000000000004</v>
      </c>
      <c r="L486" s="35">
        <v>4.59</v>
      </c>
    </row>
    <row r="487" spans="1:12">
      <c r="A487" s="35">
        <v>1</v>
      </c>
      <c r="B487" s="35" t="s">
        <v>11</v>
      </c>
      <c r="C487" s="35">
        <v>2004</v>
      </c>
      <c r="D487" s="35">
        <v>3.88</v>
      </c>
      <c r="E487" s="35">
        <v>2.98</v>
      </c>
      <c r="F487" s="35">
        <v>3.17</v>
      </c>
      <c r="G487" s="35">
        <v>3.24</v>
      </c>
      <c r="H487" s="35">
        <v>4.1399999999999997</v>
      </c>
      <c r="I487" s="35">
        <v>3</v>
      </c>
      <c r="J487" s="35">
        <v>3.22</v>
      </c>
      <c r="K487" s="35">
        <v>4.45</v>
      </c>
      <c r="L487" s="35">
        <v>4.3099999999999996</v>
      </c>
    </row>
    <row r="488" spans="1:12">
      <c r="A488" s="35">
        <v>1</v>
      </c>
      <c r="B488" s="35" t="s">
        <v>11</v>
      </c>
      <c r="C488" s="35">
        <v>2005</v>
      </c>
      <c r="D488" s="35">
        <v>4.08</v>
      </c>
      <c r="E488" s="35">
        <v>3.38</v>
      </c>
      <c r="F488" s="35">
        <v>2.98</v>
      </c>
      <c r="G488" s="35">
        <v>3.2</v>
      </c>
      <c r="H488" s="35">
        <v>4.07</v>
      </c>
      <c r="I488" s="35">
        <v>2.96</v>
      </c>
      <c r="J488" s="35">
        <v>3.46</v>
      </c>
      <c r="K488" s="35">
        <v>4.75</v>
      </c>
      <c r="L488" s="35">
        <v>4.54</v>
      </c>
    </row>
    <row r="489" spans="1:12">
      <c r="A489" s="35">
        <v>1</v>
      </c>
      <c r="B489" s="35" t="s">
        <v>11</v>
      </c>
      <c r="C489" s="35">
        <v>2006</v>
      </c>
      <c r="D489" s="35">
        <v>3.91</v>
      </c>
      <c r="E489" s="35">
        <v>3.27</v>
      </c>
      <c r="F489" s="35">
        <v>3.19</v>
      </c>
      <c r="G489" s="35">
        <v>3.26</v>
      </c>
      <c r="H489" s="35">
        <v>4.0599999999999996</v>
      </c>
      <c r="I489" s="35">
        <v>2.81</v>
      </c>
      <c r="J489" s="35">
        <v>3.42</v>
      </c>
      <c r="K489" s="35">
        <v>4.6500000000000004</v>
      </c>
      <c r="L489" s="35">
        <v>4.47</v>
      </c>
    </row>
    <row r="490" spans="1:12">
      <c r="A490" s="35">
        <v>1</v>
      </c>
      <c r="B490" s="35" t="s">
        <v>11</v>
      </c>
      <c r="C490" s="35">
        <v>2007</v>
      </c>
      <c r="D490" s="35">
        <v>3.77</v>
      </c>
      <c r="E490" s="35">
        <v>3.19</v>
      </c>
      <c r="F490" s="35">
        <v>3.08</v>
      </c>
      <c r="G490" s="35">
        <v>3.13</v>
      </c>
      <c r="H490" s="35">
        <v>3.81</v>
      </c>
      <c r="I490" s="35">
        <v>2.91</v>
      </c>
      <c r="J490" s="35">
        <v>3.29</v>
      </c>
      <c r="K490" s="35">
        <v>4.3899999999999997</v>
      </c>
      <c r="L490" s="35">
        <v>3.87</v>
      </c>
    </row>
    <row r="491" spans="1:12">
      <c r="A491" s="35">
        <v>1</v>
      </c>
      <c r="B491" s="35" t="s">
        <v>11</v>
      </c>
      <c r="C491" s="35">
        <v>2008</v>
      </c>
      <c r="D491" s="35">
        <v>3.01</v>
      </c>
      <c r="E491" s="35">
        <v>2.57</v>
      </c>
      <c r="F491" s="35">
        <v>2.83</v>
      </c>
      <c r="G491" s="35">
        <v>2.77</v>
      </c>
      <c r="H491" s="35">
        <v>3.24</v>
      </c>
      <c r="I491" s="35">
        <v>3.2</v>
      </c>
      <c r="J491" s="35">
        <v>2.83</v>
      </c>
      <c r="K491" s="35">
        <v>3.64</v>
      </c>
      <c r="L491" s="35">
        <v>3.91</v>
      </c>
    </row>
    <row r="492" spans="1:12">
      <c r="A492" s="35">
        <v>1</v>
      </c>
      <c r="B492" s="35" t="s">
        <v>11</v>
      </c>
      <c r="C492" s="35">
        <v>2009</v>
      </c>
      <c r="D492" s="35">
        <v>2.72</v>
      </c>
      <c r="E492" s="35">
        <v>2.37</v>
      </c>
      <c r="F492" s="35">
        <v>2.48</v>
      </c>
      <c r="G492" s="35">
        <v>2.33</v>
      </c>
      <c r="H492" s="35">
        <v>3.23</v>
      </c>
      <c r="I492" s="35">
        <v>3.22</v>
      </c>
      <c r="J492" s="35">
        <v>2.4900000000000002</v>
      </c>
      <c r="K492" s="35">
        <v>3.84</v>
      </c>
      <c r="L492" s="35">
        <v>3.85</v>
      </c>
    </row>
    <row r="493" spans="1:12">
      <c r="A493" s="35">
        <v>1</v>
      </c>
      <c r="B493" s="35" t="s">
        <v>11</v>
      </c>
      <c r="C493" s="35">
        <v>2010</v>
      </c>
      <c r="D493" s="35">
        <v>2.2400000000000002</v>
      </c>
      <c r="E493" s="35">
        <v>2.61</v>
      </c>
      <c r="F493" s="35">
        <v>2.71</v>
      </c>
      <c r="G493" s="35">
        <v>2.29</v>
      </c>
      <c r="H493" s="35">
        <v>3.18</v>
      </c>
      <c r="I493" s="35">
        <v>2.87</v>
      </c>
      <c r="J493" s="35">
        <v>2.63</v>
      </c>
      <c r="K493" s="35">
        <v>3.56</v>
      </c>
      <c r="L493" s="35">
        <v>3.79</v>
      </c>
    </row>
    <row r="494" spans="1:12">
      <c r="A494" s="35">
        <v>1</v>
      </c>
      <c r="B494" s="35" t="s">
        <v>11</v>
      </c>
      <c r="C494" s="35">
        <v>2011</v>
      </c>
    </row>
    <row r="495" spans="1:12">
      <c r="A495" s="35">
        <v>1</v>
      </c>
      <c r="B495" s="35" t="s">
        <v>11</v>
      </c>
      <c r="C495" s="35">
        <v>2012</v>
      </c>
      <c r="D495" s="35">
        <v>2.97</v>
      </c>
      <c r="E495" s="35">
        <v>2.77</v>
      </c>
      <c r="F495" s="35">
        <v>2.65</v>
      </c>
      <c r="G495" s="35">
        <v>2.75</v>
      </c>
      <c r="H495" s="35">
        <v>3.29</v>
      </c>
      <c r="I495" s="35">
        <v>2.81</v>
      </c>
      <c r="J495" s="35">
        <v>2.69</v>
      </c>
      <c r="K495" s="35">
        <v>4.1900000000000004</v>
      </c>
      <c r="L495" s="35">
        <v>4.12</v>
      </c>
    </row>
    <row r="496" spans="1:12">
      <c r="A496" s="35">
        <v>1</v>
      </c>
      <c r="B496" s="35" t="s">
        <v>11</v>
      </c>
      <c r="C496" s="35">
        <v>2013</v>
      </c>
      <c r="D496" s="35">
        <v>2.62</v>
      </c>
      <c r="E496" s="35">
        <v>2.78</v>
      </c>
      <c r="F496" s="35">
        <v>2.63</v>
      </c>
      <c r="G496" s="35">
        <v>2.44</v>
      </c>
      <c r="H496" s="35">
        <v>3.21</v>
      </c>
      <c r="I496" s="35">
        <v>3.24</v>
      </c>
      <c r="J496" s="35">
        <v>2.91</v>
      </c>
      <c r="K496" s="35">
        <v>4.21</v>
      </c>
      <c r="L496" s="35">
        <v>3.92</v>
      </c>
    </row>
    <row r="497" spans="1:12">
      <c r="A497" s="35">
        <v>1</v>
      </c>
      <c r="B497" s="35" t="s">
        <v>11</v>
      </c>
      <c r="C497" s="35">
        <v>2014</v>
      </c>
      <c r="D497" s="35">
        <v>2.99</v>
      </c>
      <c r="E497" s="35">
        <v>2.69</v>
      </c>
      <c r="F497" s="35">
        <v>2.61</v>
      </c>
      <c r="G497" s="35">
        <v>2.64</v>
      </c>
      <c r="H497" s="35">
        <v>3.12</v>
      </c>
      <c r="I497" s="35">
        <v>3.3</v>
      </c>
      <c r="J497" s="35">
        <v>2.67</v>
      </c>
      <c r="K497" s="35">
        <v>3.98</v>
      </c>
      <c r="L497" s="35">
        <v>3.75</v>
      </c>
    </row>
    <row r="498" spans="1:12">
      <c r="A498" s="35">
        <v>1</v>
      </c>
      <c r="B498" s="35" t="s">
        <v>11</v>
      </c>
      <c r="C498" s="35">
        <v>2015</v>
      </c>
      <c r="D498" s="35">
        <v>3.22</v>
      </c>
      <c r="E498" s="35">
        <v>2.62</v>
      </c>
      <c r="F498" s="35">
        <v>2.4700000000000002</v>
      </c>
      <c r="G498" s="35">
        <v>2.54</v>
      </c>
      <c r="H498" s="35">
        <v>3.22</v>
      </c>
      <c r="I498" s="35">
        <v>3.39</v>
      </c>
      <c r="J498" s="35">
        <v>2.65</v>
      </c>
      <c r="K498" s="35">
        <v>4.18</v>
      </c>
      <c r="L498" s="35">
        <v>4.0199999999999996</v>
      </c>
    </row>
    <row r="499" spans="1:12">
      <c r="A499" s="35">
        <v>1</v>
      </c>
      <c r="B499" s="35" t="s">
        <v>11</v>
      </c>
      <c r="C499" s="35">
        <v>2016</v>
      </c>
      <c r="D499" s="35">
        <v>3.11</v>
      </c>
      <c r="E499" s="35">
        <v>2.46</v>
      </c>
      <c r="F499" s="35">
        <v>2.75</v>
      </c>
      <c r="G499" s="35">
        <v>2.46</v>
      </c>
      <c r="H499" s="35">
        <v>3.3</v>
      </c>
      <c r="I499" s="35">
        <v>3.03</v>
      </c>
      <c r="J499" s="35">
        <v>2.85</v>
      </c>
      <c r="K499" s="35">
        <v>4.1100000000000003</v>
      </c>
      <c r="L499" s="35">
        <v>4.07</v>
      </c>
    </row>
    <row r="500" spans="1:12">
      <c r="A500" s="35">
        <v>1</v>
      </c>
      <c r="B500" s="35" t="s">
        <v>11</v>
      </c>
      <c r="C500" s="35">
        <v>2017</v>
      </c>
      <c r="D500" s="35">
        <v>2.97</v>
      </c>
      <c r="E500" s="35">
        <v>3.02</v>
      </c>
      <c r="F500" s="35">
        <v>2.61</v>
      </c>
      <c r="G500" s="35">
        <v>2.29</v>
      </c>
      <c r="H500" s="35">
        <v>2.99</v>
      </c>
      <c r="I500" s="35">
        <v>2.2400000000000002</v>
      </c>
      <c r="J500" s="35">
        <v>2.31</v>
      </c>
      <c r="K500" s="35">
        <v>3.81</v>
      </c>
      <c r="L500" s="35">
        <v>4.03</v>
      </c>
    </row>
    <row r="501" spans="1:12">
      <c r="A501" s="35">
        <v>1</v>
      </c>
      <c r="B501" s="35" t="s">
        <v>11</v>
      </c>
      <c r="C501" s="35">
        <v>2018</v>
      </c>
      <c r="D501" s="35">
        <v>3.57</v>
      </c>
      <c r="E501" s="35">
        <v>2.5299999999999998</v>
      </c>
      <c r="F501" s="35">
        <v>2.67</v>
      </c>
      <c r="G501" s="35">
        <v>2.65</v>
      </c>
      <c r="H501" s="35">
        <v>3.53</v>
      </c>
      <c r="I501" s="35">
        <v>3.29</v>
      </c>
      <c r="J501" s="35">
        <v>2.93</v>
      </c>
      <c r="K501" s="35">
        <v>4.1900000000000004</v>
      </c>
      <c r="L501" s="35">
        <v>4.3</v>
      </c>
    </row>
    <row r="502" spans="1:12">
      <c r="A502" s="35">
        <v>84</v>
      </c>
      <c r="B502" s="35" t="s">
        <v>25</v>
      </c>
      <c r="C502" s="35">
        <v>1999</v>
      </c>
    </row>
    <row r="503" spans="1:12">
      <c r="A503" s="35">
        <v>84</v>
      </c>
      <c r="B503" s="35" t="s">
        <v>25</v>
      </c>
      <c r="C503" s="35">
        <v>2000</v>
      </c>
    </row>
    <row r="504" spans="1:12">
      <c r="A504" s="35">
        <v>84</v>
      </c>
      <c r="B504" s="35" t="s">
        <v>25</v>
      </c>
      <c r="C504" s="35">
        <v>2001</v>
      </c>
    </row>
    <row r="505" spans="1:12">
      <c r="A505" s="35">
        <v>84</v>
      </c>
      <c r="B505" s="35" t="s">
        <v>25</v>
      </c>
      <c r="C505" s="35">
        <v>2002</v>
      </c>
    </row>
    <row r="506" spans="1:12">
      <c r="A506" s="35">
        <v>84</v>
      </c>
      <c r="B506" s="35" t="s">
        <v>25</v>
      </c>
      <c r="C506" s="35">
        <v>2003</v>
      </c>
    </row>
    <row r="507" spans="1:12">
      <c r="A507" s="35">
        <v>84</v>
      </c>
      <c r="B507" s="35" t="s">
        <v>25</v>
      </c>
      <c r="C507" s="35">
        <v>2004</v>
      </c>
    </row>
    <row r="508" spans="1:12">
      <c r="A508" s="35">
        <v>84</v>
      </c>
      <c r="B508" s="35" t="s">
        <v>25</v>
      </c>
      <c r="C508" s="35">
        <v>2005</v>
      </c>
    </row>
    <row r="509" spans="1:12">
      <c r="A509" s="35">
        <v>84</v>
      </c>
      <c r="B509" s="35" t="s">
        <v>25</v>
      </c>
      <c r="C509" s="35">
        <v>2006</v>
      </c>
    </row>
    <row r="510" spans="1:12">
      <c r="A510" s="35">
        <v>84</v>
      </c>
      <c r="B510" s="35" t="s">
        <v>25</v>
      </c>
      <c r="C510" s="35">
        <v>2007</v>
      </c>
    </row>
    <row r="511" spans="1:12">
      <c r="A511" s="35">
        <v>84</v>
      </c>
      <c r="B511" s="35" t="s">
        <v>25</v>
      </c>
      <c r="C511" s="35">
        <v>2008</v>
      </c>
    </row>
    <row r="512" spans="1:12">
      <c r="A512" s="35">
        <v>84</v>
      </c>
      <c r="B512" s="35" t="s">
        <v>25</v>
      </c>
      <c r="C512" s="35">
        <v>2009</v>
      </c>
    </row>
    <row r="513" spans="1:12">
      <c r="A513" s="35">
        <v>84</v>
      </c>
      <c r="B513" s="35" t="s">
        <v>25</v>
      </c>
      <c r="C513" s="35">
        <v>2010</v>
      </c>
    </row>
    <row r="514" spans="1:12">
      <c r="A514" s="35">
        <v>84</v>
      </c>
      <c r="B514" s="35" t="s">
        <v>25</v>
      </c>
      <c r="C514" s="35">
        <v>2011</v>
      </c>
    </row>
    <row r="515" spans="1:12">
      <c r="A515" s="35">
        <v>84</v>
      </c>
      <c r="B515" s="35" t="s">
        <v>25</v>
      </c>
      <c r="C515" s="35">
        <v>2012</v>
      </c>
    </row>
    <row r="516" spans="1:12">
      <c r="A516" s="35">
        <v>84</v>
      </c>
      <c r="B516" s="35" t="s">
        <v>25</v>
      </c>
      <c r="C516" s="35">
        <v>2013</v>
      </c>
      <c r="D516" s="35">
        <v>2.4</v>
      </c>
      <c r="E516" s="35">
        <v>2.89</v>
      </c>
      <c r="F516" s="35">
        <v>2.5</v>
      </c>
      <c r="G516" s="35">
        <v>2.54</v>
      </c>
      <c r="H516" s="35">
        <v>2.89</v>
      </c>
      <c r="I516" s="35">
        <v>3.5</v>
      </c>
      <c r="J516" s="35">
        <v>2.66</v>
      </c>
      <c r="K516" s="35">
        <v>3.58</v>
      </c>
      <c r="L516" s="35">
        <v>3.1</v>
      </c>
    </row>
    <row r="517" spans="1:12">
      <c r="A517" s="35">
        <v>84</v>
      </c>
      <c r="B517" s="35" t="s">
        <v>25</v>
      </c>
      <c r="C517" s="35">
        <v>2014</v>
      </c>
      <c r="D517" s="35">
        <v>2.37</v>
      </c>
      <c r="E517" s="35">
        <v>2.93</v>
      </c>
      <c r="F517" s="35">
        <v>2.35</v>
      </c>
      <c r="G517" s="35">
        <v>2.2999999999999998</v>
      </c>
      <c r="H517" s="35">
        <v>2.93</v>
      </c>
      <c r="I517" s="35">
        <v>3.71</v>
      </c>
      <c r="J517" s="35">
        <v>2.4300000000000002</v>
      </c>
      <c r="K517" s="35">
        <v>3.75</v>
      </c>
      <c r="L517" s="35">
        <v>3.13</v>
      </c>
    </row>
    <row r="518" spans="1:12">
      <c r="A518" s="35">
        <v>84</v>
      </c>
      <c r="B518" s="35" t="s">
        <v>25</v>
      </c>
      <c r="C518" s="35">
        <v>2015</v>
      </c>
      <c r="D518" s="35">
        <v>2.12</v>
      </c>
      <c r="E518" s="35">
        <v>2.62</v>
      </c>
      <c r="F518" s="35">
        <v>2.14</v>
      </c>
      <c r="G518" s="35">
        <v>2.33</v>
      </c>
      <c r="H518" s="35">
        <v>2.77</v>
      </c>
      <c r="I518" s="35">
        <v>3.59</v>
      </c>
      <c r="J518" s="35">
        <v>2.5099999999999998</v>
      </c>
      <c r="K518" s="35">
        <v>4.07</v>
      </c>
      <c r="L518" s="35">
        <v>3.23</v>
      </c>
    </row>
    <row r="519" spans="1:12">
      <c r="A519" s="35">
        <v>84</v>
      </c>
      <c r="B519" s="35" t="s">
        <v>25</v>
      </c>
      <c r="C519" s="35">
        <v>2016</v>
      </c>
    </row>
    <row r="520" spans="1:12">
      <c r="A520" s="35">
        <v>84</v>
      </c>
      <c r="B520" s="35" t="s">
        <v>25</v>
      </c>
      <c r="C520" s="35">
        <v>2017</v>
      </c>
      <c r="D520" s="35">
        <v>2.27</v>
      </c>
      <c r="E520" s="35">
        <v>1.9</v>
      </c>
      <c r="F520" s="35">
        <v>2.09</v>
      </c>
      <c r="G520" s="35">
        <v>2.19</v>
      </c>
      <c r="H520" s="35">
        <v>2.82</v>
      </c>
      <c r="I520" s="35">
        <v>4.1500000000000004</v>
      </c>
      <c r="J520" s="35">
        <v>2.79</v>
      </c>
      <c r="K520" s="35">
        <v>4.1900000000000004</v>
      </c>
      <c r="L520" s="35">
        <v>3.62</v>
      </c>
    </row>
    <row r="521" spans="1:12">
      <c r="A521" s="35">
        <v>84</v>
      </c>
      <c r="B521" s="35" t="s">
        <v>25</v>
      </c>
      <c r="C521" s="35">
        <v>2018</v>
      </c>
    </row>
  </sheetData>
  <hyperlinks>
    <hyperlink ref="R5" r:id="rId1" xr:uid="{00000000-0004-0000-1300-000000000000}"/>
    <hyperlink ref="R6" r:id="rId2" xr:uid="{00000000-0004-0000-1300-000001000000}"/>
    <hyperlink ref="R7" r:id="rId3" xr:uid="{00000000-0004-0000-13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S324"/>
  <sheetViews>
    <sheetView topLeftCell="B1" workbookViewId="0">
      <selection activeCell="D2" sqref="D2"/>
    </sheetView>
  </sheetViews>
  <sheetFormatPr defaultRowHeight="15"/>
  <cols>
    <col min="1" max="1" width="9.140625" style="35"/>
    <col min="2" max="2" width="22.85546875" style="35" customWidth="1"/>
    <col min="3" max="3" width="9.140625" style="35"/>
    <col min="4" max="27" width="21.5703125" style="35" customWidth="1"/>
    <col min="28" max="16384" width="9.140625" style="35"/>
  </cols>
  <sheetData>
    <row r="2" spans="1:19" ht="45">
      <c r="A2" s="35" t="s">
        <v>88</v>
      </c>
      <c r="B2" s="35" t="s">
        <v>89</v>
      </c>
      <c r="C2" s="35" t="s">
        <v>90</v>
      </c>
      <c r="D2" s="36" t="s">
        <v>124</v>
      </c>
      <c r="E2" s="36" t="s">
        <v>125</v>
      </c>
      <c r="F2" s="36" t="s">
        <v>126</v>
      </c>
      <c r="G2" s="36" t="s">
        <v>127</v>
      </c>
      <c r="H2" s="36" t="s">
        <v>128</v>
      </c>
      <c r="I2" s="36" t="s">
        <v>132</v>
      </c>
      <c r="J2" s="36" t="s">
        <v>134</v>
      </c>
      <c r="K2" s="36" t="s">
        <v>136</v>
      </c>
      <c r="L2" s="36" t="s">
        <v>137</v>
      </c>
      <c r="M2" s="36" t="s">
        <v>138</v>
      </c>
    </row>
    <row r="3" spans="1:19">
      <c r="A3" s="35">
        <v>54</v>
      </c>
      <c r="B3" s="35" t="s">
        <v>18</v>
      </c>
      <c r="C3" s="35">
        <v>2001</v>
      </c>
      <c r="D3" s="35">
        <v>19.829999999999998</v>
      </c>
      <c r="E3" s="35">
        <v>54.8</v>
      </c>
      <c r="F3" s="35">
        <v>37.17</v>
      </c>
      <c r="H3" s="35">
        <v>9.92</v>
      </c>
      <c r="I3" s="35">
        <v>0.38</v>
      </c>
      <c r="J3" s="35">
        <v>17.809999999999999</v>
      </c>
      <c r="K3" s="35">
        <v>16.72</v>
      </c>
    </row>
    <row r="4" spans="1:19">
      <c r="A4" s="35">
        <v>54</v>
      </c>
      <c r="B4" s="35" t="s">
        <v>18</v>
      </c>
      <c r="C4" s="35">
        <v>2002</v>
      </c>
      <c r="D4" s="35">
        <v>20.67</v>
      </c>
      <c r="E4" s="35">
        <v>66.83</v>
      </c>
      <c r="F4" s="35">
        <v>36.04</v>
      </c>
      <c r="G4" s="35">
        <v>10.78</v>
      </c>
      <c r="H4" s="35">
        <v>14.15</v>
      </c>
      <c r="I4" s="35">
        <v>0.69</v>
      </c>
      <c r="J4" s="35">
        <v>14.53</v>
      </c>
      <c r="K4" s="35">
        <v>10.72</v>
      </c>
      <c r="O4" s="19" t="s">
        <v>100</v>
      </c>
      <c r="P4" s="19"/>
      <c r="Q4" s="19"/>
      <c r="R4" s="19"/>
      <c r="S4" s="19"/>
    </row>
    <row r="5" spans="1:19">
      <c r="A5" s="35">
        <v>54</v>
      </c>
      <c r="B5" s="35" t="s">
        <v>18</v>
      </c>
      <c r="C5" s="35">
        <v>2003</v>
      </c>
      <c r="D5" s="35">
        <v>65.099999999999994</v>
      </c>
      <c r="E5" s="35">
        <v>62.83</v>
      </c>
      <c r="F5" s="35">
        <v>33.270000000000003</v>
      </c>
      <c r="G5" s="35">
        <v>17.149999999999999</v>
      </c>
      <c r="H5" s="35">
        <v>19.73</v>
      </c>
      <c r="I5" s="35">
        <v>0.49</v>
      </c>
      <c r="J5" s="35">
        <v>22.17</v>
      </c>
      <c r="K5" s="35">
        <v>13.15</v>
      </c>
      <c r="L5" s="35">
        <v>71.06</v>
      </c>
      <c r="M5" s="35">
        <v>69.319999999999993</v>
      </c>
      <c r="O5" s="19" t="s">
        <v>101</v>
      </c>
      <c r="P5" s="19" t="s">
        <v>139</v>
      </c>
      <c r="Q5" s="19"/>
      <c r="R5" s="19"/>
      <c r="S5" s="19"/>
    </row>
    <row r="6" spans="1:19">
      <c r="A6" s="35">
        <v>54</v>
      </c>
      <c r="B6" s="35" t="s">
        <v>18</v>
      </c>
      <c r="C6" s="35">
        <v>2004</v>
      </c>
      <c r="D6" s="35">
        <v>56.64</v>
      </c>
      <c r="E6" s="35">
        <v>58.58</v>
      </c>
      <c r="F6" s="35">
        <v>33.04</v>
      </c>
      <c r="G6" s="35">
        <v>19.46</v>
      </c>
      <c r="H6" s="35">
        <v>12.84</v>
      </c>
      <c r="I6" s="35">
        <v>0.54</v>
      </c>
      <c r="J6" s="35">
        <v>30.09</v>
      </c>
      <c r="K6" s="35">
        <v>13.54</v>
      </c>
      <c r="L6" s="35">
        <v>71.62</v>
      </c>
      <c r="M6" s="35">
        <v>67.83</v>
      </c>
      <c r="O6" s="19" t="s">
        <v>102</v>
      </c>
      <c r="P6" s="19"/>
      <c r="Q6" s="19"/>
      <c r="R6" s="19"/>
      <c r="S6" s="19"/>
    </row>
    <row r="7" spans="1:19">
      <c r="A7" s="35">
        <v>54</v>
      </c>
      <c r="B7" s="35" t="s">
        <v>18</v>
      </c>
      <c r="C7" s="35">
        <v>2005</v>
      </c>
      <c r="D7" s="35">
        <v>57.51</v>
      </c>
      <c r="E7" s="35">
        <v>55.12</v>
      </c>
      <c r="F7" s="35">
        <v>36.99</v>
      </c>
      <c r="G7" s="35">
        <v>17.59</v>
      </c>
      <c r="H7" s="35">
        <v>9.49</v>
      </c>
      <c r="I7" s="35">
        <v>0.64</v>
      </c>
      <c r="J7" s="35">
        <v>34.229999999999997</v>
      </c>
      <c r="K7" s="35">
        <v>9.84</v>
      </c>
      <c r="L7" s="35">
        <v>72.88</v>
      </c>
      <c r="M7" s="35">
        <v>69.040000000000006</v>
      </c>
      <c r="O7" s="19" t="s">
        <v>103</v>
      </c>
      <c r="P7" s="19"/>
      <c r="Q7" s="19"/>
      <c r="R7" s="19"/>
      <c r="S7" s="19"/>
    </row>
    <row r="8" spans="1:19">
      <c r="A8" s="35">
        <v>54</v>
      </c>
      <c r="B8" s="35" t="s">
        <v>18</v>
      </c>
      <c r="C8" s="35">
        <v>2006</v>
      </c>
      <c r="D8" s="35">
        <v>57.3</v>
      </c>
      <c r="E8" s="35">
        <v>57.49</v>
      </c>
      <c r="F8" s="35">
        <v>32.6</v>
      </c>
      <c r="G8" s="35">
        <v>13.42</v>
      </c>
      <c r="H8" s="35">
        <v>10.24</v>
      </c>
      <c r="I8" s="35">
        <v>0.47</v>
      </c>
      <c r="J8" s="35">
        <v>25.19</v>
      </c>
      <c r="K8" s="35">
        <v>9.92</v>
      </c>
      <c r="L8" s="35">
        <v>67.7</v>
      </c>
      <c r="M8" s="35">
        <v>67.83</v>
      </c>
      <c r="O8" s="19" t="s">
        <v>104</v>
      </c>
      <c r="P8" s="19"/>
      <c r="Q8" s="19"/>
      <c r="R8" s="38" t="s">
        <v>140</v>
      </c>
      <c r="S8" s="19"/>
    </row>
    <row r="9" spans="1:19">
      <c r="A9" s="35">
        <v>54</v>
      </c>
      <c r="B9" s="35" t="s">
        <v>18</v>
      </c>
      <c r="C9" s="35">
        <v>2007</v>
      </c>
      <c r="D9" s="35">
        <v>60.8</v>
      </c>
      <c r="E9" s="35">
        <v>57.06</v>
      </c>
      <c r="F9" s="35">
        <v>35.03</v>
      </c>
      <c r="G9" s="35">
        <v>20.03</v>
      </c>
      <c r="H9" s="35">
        <v>14.43</v>
      </c>
      <c r="I9" s="35">
        <v>0.65</v>
      </c>
      <c r="J9" s="35">
        <v>24.23</v>
      </c>
      <c r="K9" s="35">
        <v>22.56</v>
      </c>
      <c r="L9" s="35">
        <v>74.069999999999993</v>
      </c>
      <c r="M9" s="35">
        <v>74.180000000000007</v>
      </c>
      <c r="O9" s="19" t="s">
        <v>105</v>
      </c>
      <c r="P9" s="19"/>
      <c r="Q9" s="19"/>
      <c r="R9" s="38" t="s">
        <v>141</v>
      </c>
      <c r="S9" s="19"/>
    </row>
    <row r="10" spans="1:19">
      <c r="A10" s="35">
        <v>54</v>
      </c>
      <c r="B10" s="35" t="s">
        <v>18</v>
      </c>
      <c r="C10" s="35">
        <v>2008</v>
      </c>
      <c r="D10" s="35">
        <v>47.33</v>
      </c>
      <c r="E10" s="35">
        <v>62.15</v>
      </c>
      <c r="F10" s="35">
        <v>29.89</v>
      </c>
      <c r="G10" s="35">
        <v>15.29</v>
      </c>
      <c r="H10" s="35">
        <v>16.54</v>
      </c>
      <c r="I10" s="35">
        <v>0.92</v>
      </c>
      <c r="J10" s="35">
        <v>30.2</v>
      </c>
      <c r="K10" s="35">
        <v>13.53</v>
      </c>
      <c r="L10" s="35">
        <v>69.599999999999994</v>
      </c>
      <c r="M10" s="35">
        <v>68.790000000000006</v>
      </c>
      <c r="O10" s="19" t="s">
        <v>106</v>
      </c>
      <c r="P10" s="19"/>
      <c r="Q10" s="19"/>
      <c r="R10" s="38" t="s">
        <v>142</v>
      </c>
      <c r="S10" s="19"/>
    </row>
    <row r="11" spans="1:19">
      <c r="A11" s="35">
        <v>54</v>
      </c>
      <c r="B11" s="35" t="s">
        <v>18</v>
      </c>
      <c r="C11" s="35">
        <v>2009</v>
      </c>
      <c r="D11" s="35">
        <v>43.97</v>
      </c>
      <c r="E11" s="35">
        <v>65.11</v>
      </c>
      <c r="F11" s="35">
        <v>36.619999999999997</v>
      </c>
      <c r="G11" s="35">
        <v>14.21</v>
      </c>
      <c r="H11" s="35">
        <v>14.68</v>
      </c>
      <c r="I11" s="35">
        <v>0.64</v>
      </c>
      <c r="J11" s="35">
        <v>22.77</v>
      </c>
      <c r="K11" s="35">
        <v>17.66</v>
      </c>
      <c r="L11" s="35">
        <v>75.709999999999994</v>
      </c>
      <c r="M11" s="35">
        <v>67.88</v>
      </c>
    </row>
    <row r="12" spans="1:19">
      <c r="A12" s="35">
        <v>54</v>
      </c>
      <c r="B12" s="35" t="s">
        <v>18</v>
      </c>
      <c r="C12" s="35">
        <v>2010</v>
      </c>
      <c r="D12" s="35">
        <v>50.35</v>
      </c>
      <c r="E12" s="35">
        <v>63.54</v>
      </c>
      <c r="F12" s="35">
        <v>21.33</v>
      </c>
      <c r="G12" s="35">
        <v>20.97</v>
      </c>
      <c r="H12" s="35">
        <v>14.2</v>
      </c>
      <c r="I12" s="35">
        <v>0.76</v>
      </c>
      <c r="J12" s="35">
        <v>17.440000000000001</v>
      </c>
      <c r="K12" s="35">
        <v>17.66</v>
      </c>
      <c r="L12" s="35">
        <v>67.09</v>
      </c>
      <c r="M12" s="35">
        <v>74.31</v>
      </c>
    </row>
    <row r="13" spans="1:19">
      <c r="A13" s="35">
        <v>54</v>
      </c>
      <c r="B13" s="35" t="s">
        <v>18</v>
      </c>
      <c r="C13" s="35">
        <v>2011</v>
      </c>
      <c r="D13" s="35">
        <v>56.03</v>
      </c>
      <c r="E13" s="35">
        <v>63.76</v>
      </c>
      <c r="F13" s="35">
        <v>27.86</v>
      </c>
      <c r="G13" s="35">
        <v>29.95</v>
      </c>
      <c r="H13" s="35">
        <v>20.78</v>
      </c>
      <c r="I13" s="35">
        <v>0.69</v>
      </c>
      <c r="J13" s="35">
        <v>21.76</v>
      </c>
      <c r="K13" s="35">
        <v>16.329999999999998</v>
      </c>
      <c r="L13" s="35">
        <v>69.400000000000006</v>
      </c>
      <c r="M13" s="35">
        <v>75.849999999999994</v>
      </c>
    </row>
    <row r="14" spans="1:19">
      <c r="A14" s="35">
        <v>54</v>
      </c>
      <c r="B14" s="35" t="s">
        <v>18</v>
      </c>
      <c r="C14" s="35">
        <v>2012</v>
      </c>
      <c r="D14" s="35">
        <v>50.08</v>
      </c>
      <c r="E14" s="35">
        <v>63.46</v>
      </c>
      <c r="F14" s="35">
        <v>27.02</v>
      </c>
      <c r="G14" s="35">
        <v>29.2</v>
      </c>
      <c r="H14" s="35">
        <v>18.88</v>
      </c>
      <c r="I14" s="35">
        <v>0.59</v>
      </c>
      <c r="J14" s="35">
        <v>20.23</v>
      </c>
      <c r="K14" s="35">
        <v>17.350000000000001</v>
      </c>
      <c r="L14" s="35">
        <v>66.87</v>
      </c>
      <c r="M14" s="35">
        <v>74.23</v>
      </c>
      <c r="O14" s="37" t="s">
        <v>107</v>
      </c>
      <c r="Q14" s="35" t="s">
        <v>108</v>
      </c>
    </row>
    <row r="15" spans="1:19">
      <c r="A15" s="35">
        <v>54</v>
      </c>
      <c r="B15" s="35" t="s">
        <v>18</v>
      </c>
      <c r="C15" s="35">
        <v>2013</v>
      </c>
      <c r="D15" s="35">
        <v>40.869999999999997</v>
      </c>
      <c r="E15" s="35">
        <v>61.75</v>
      </c>
      <c r="F15" s="35">
        <v>24.92</v>
      </c>
      <c r="G15" s="35">
        <v>31.02</v>
      </c>
      <c r="H15" s="35">
        <v>15.93</v>
      </c>
      <c r="I15" s="35">
        <v>0.67</v>
      </c>
      <c r="J15" s="35">
        <v>24.45</v>
      </c>
      <c r="K15" s="35">
        <v>16.420000000000002</v>
      </c>
      <c r="O15" s="35" t="s">
        <v>124</v>
      </c>
      <c r="Q15" s="35" t="s">
        <v>109</v>
      </c>
    </row>
    <row r="16" spans="1:19">
      <c r="A16" s="35">
        <v>54</v>
      </c>
      <c r="B16" s="35" t="s">
        <v>18</v>
      </c>
      <c r="C16" s="35">
        <v>2014</v>
      </c>
      <c r="D16" s="35">
        <v>31.91</v>
      </c>
      <c r="E16" s="35">
        <v>57.78</v>
      </c>
      <c r="F16" s="35">
        <v>23.54</v>
      </c>
      <c r="G16" s="35">
        <v>27.83</v>
      </c>
      <c r="H16" s="35">
        <v>14.41</v>
      </c>
      <c r="I16" s="35">
        <v>0.63</v>
      </c>
      <c r="J16" s="35">
        <v>21.57</v>
      </c>
      <c r="K16" s="35">
        <v>19.5</v>
      </c>
      <c r="L16" s="35">
        <v>52.2</v>
      </c>
      <c r="M16" s="35">
        <v>57.82</v>
      </c>
      <c r="O16" s="35" t="s">
        <v>125</v>
      </c>
      <c r="Q16" s="35" t="s">
        <v>110</v>
      </c>
    </row>
    <row r="17" spans="1:17">
      <c r="A17" s="35">
        <v>54</v>
      </c>
      <c r="B17" s="35" t="s">
        <v>18</v>
      </c>
      <c r="C17" s="35">
        <v>2015</v>
      </c>
      <c r="D17" s="35">
        <v>45.88</v>
      </c>
      <c r="E17" s="35">
        <v>61.62</v>
      </c>
      <c r="F17" s="35">
        <v>25.8</v>
      </c>
      <c r="G17" s="35">
        <v>29.14</v>
      </c>
      <c r="H17" s="35">
        <v>17.739999999999998</v>
      </c>
      <c r="I17" s="35">
        <v>0.79</v>
      </c>
      <c r="J17" s="35">
        <v>18.8</v>
      </c>
      <c r="K17" s="35">
        <v>18.600000000000001</v>
      </c>
      <c r="L17" s="35">
        <v>52.91</v>
      </c>
      <c r="M17" s="35">
        <v>62.06</v>
      </c>
      <c r="O17" s="35" t="s">
        <v>126</v>
      </c>
      <c r="Q17" s="35" t="s">
        <v>111</v>
      </c>
    </row>
    <row r="18" spans="1:17">
      <c r="A18" s="35">
        <v>54</v>
      </c>
      <c r="B18" s="35" t="s">
        <v>18</v>
      </c>
      <c r="C18" s="35">
        <v>2016</v>
      </c>
      <c r="D18" s="35">
        <v>44.29</v>
      </c>
      <c r="E18" s="35">
        <v>61.16</v>
      </c>
      <c r="F18" s="35">
        <v>25.77</v>
      </c>
      <c r="G18" s="35">
        <v>27.96</v>
      </c>
      <c r="H18" s="35">
        <v>14.51</v>
      </c>
      <c r="I18" s="35">
        <v>0.82</v>
      </c>
      <c r="J18" s="35">
        <v>23</v>
      </c>
      <c r="K18" s="35">
        <v>16.600000000000001</v>
      </c>
      <c r="L18" s="35">
        <v>50.4</v>
      </c>
      <c r="M18" s="35">
        <v>61.7</v>
      </c>
      <c r="O18" s="35" t="s">
        <v>127</v>
      </c>
      <c r="Q18" s="35" t="s">
        <v>112</v>
      </c>
    </row>
    <row r="19" spans="1:17">
      <c r="A19" s="35">
        <v>54</v>
      </c>
      <c r="B19" s="35" t="s">
        <v>18</v>
      </c>
      <c r="C19" s="35">
        <v>2017</v>
      </c>
      <c r="D19" s="35">
        <v>29.65</v>
      </c>
      <c r="E19" s="35">
        <v>43.08</v>
      </c>
      <c r="F19" s="35">
        <v>37.770000000000003</v>
      </c>
      <c r="G19" s="35">
        <v>13.36</v>
      </c>
      <c r="H19" s="35">
        <v>5.97</v>
      </c>
      <c r="I19" s="35">
        <v>0.83</v>
      </c>
      <c r="J19" s="35">
        <v>12.68</v>
      </c>
      <c r="K19" s="35">
        <v>20.9</v>
      </c>
      <c r="L19" s="35">
        <v>47.43</v>
      </c>
      <c r="M19" s="35">
        <v>60.4</v>
      </c>
      <c r="O19" s="35" t="s">
        <v>128</v>
      </c>
      <c r="Q19" s="35" t="s">
        <v>113</v>
      </c>
    </row>
    <row r="20" spans="1:17">
      <c r="A20" s="35">
        <v>54</v>
      </c>
      <c r="B20" s="35" t="s">
        <v>18</v>
      </c>
      <c r="C20" s="35">
        <v>2018</v>
      </c>
      <c r="D20" s="35">
        <v>35.89</v>
      </c>
      <c r="E20" s="35">
        <v>48.79</v>
      </c>
      <c r="F20" s="35">
        <v>31.92</v>
      </c>
      <c r="G20" s="35">
        <v>14.83</v>
      </c>
      <c r="H20" s="35">
        <v>9.11</v>
      </c>
      <c r="I20" s="35">
        <v>0.81</v>
      </c>
      <c r="J20" s="35">
        <v>11.75</v>
      </c>
      <c r="K20" s="35">
        <v>11.53</v>
      </c>
      <c r="L20" s="35">
        <v>49.96</v>
      </c>
      <c r="M20" s="35">
        <v>59.39</v>
      </c>
      <c r="O20" s="35" t="s">
        <v>129</v>
      </c>
      <c r="Q20" s="35" t="s">
        <v>114</v>
      </c>
    </row>
    <row r="21" spans="1:17">
      <c r="A21" s="35">
        <v>43</v>
      </c>
      <c r="B21" s="35" t="s">
        <v>34</v>
      </c>
      <c r="C21" s="35">
        <v>2005</v>
      </c>
      <c r="D21" s="35">
        <v>29.13</v>
      </c>
      <c r="E21" s="35">
        <v>45.98</v>
      </c>
      <c r="F21" s="35">
        <v>30.26</v>
      </c>
      <c r="G21" s="35">
        <v>4.8600000000000003</v>
      </c>
      <c r="H21" s="35">
        <v>5.28</v>
      </c>
      <c r="I21" s="35">
        <v>0.53</v>
      </c>
      <c r="J21" s="35">
        <v>22.76</v>
      </c>
      <c r="K21" s="35">
        <v>36.67</v>
      </c>
      <c r="L21" s="35">
        <v>69.58</v>
      </c>
      <c r="M21" s="35">
        <v>40.47</v>
      </c>
      <c r="O21" s="35" t="s">
        <v>130</v>
      </c>
      <c r="Q21" s="35" t="s">
        <v>115</v>
      </c>
    </row>
    <row r="22" spans="1:17">
      <c r="A22" s="35">
        <v>43</v>
      </c>
      <c r="B22" s="35" t="s">
        <v>34</v>
      </c>
      <c r="C22" s="35">
        <v>2007</v>
      </c>
      <c r="D22" s="35">
        <v>50.68</v>
      </c>
      <c r="E22" s="35">
        <v>52.61</v>
      </c>
      <c r="F22" s="35">
        <v>34.28</v>
      </c>
      <c r="G22" s="35">
        <v>5.26</v>
      </c>
      <c r="H22" s="35">
        <v>2.44</v>
      </c>
      <c r="I22" s="35">
        <v>0.6</v>
      </c>
      <c r="J22" s="35">
        <v>18.93</v>
      </c>
      <c r="K22" s="35">
        <v>44.37</v>
      </c>
      <c r="L22" s="35">
        <v>71.41</v>
      </c>
      <c r="M22" s="35">
        <v>34.81</v>
      </c>
      <c r="O22" s="35" t="s">
        <v>131</v>
      </c>
      <c r="Q22" s="35" t="s">
        <v>116</v>
      </c>
    </row>
    <row r="23" spans="1:17">
      <c r="A23" s="35">
        <v>43</v>
      </c>
      <c r="B23" s="35" t="s">
        <v>34</v>
      </c>
      <c r="C23" s="35">
        <v>2012</v>
      </c>
      <c r="D23" s="35">
        <v>49.21</v>
      </c>
      <c r="E23" s="35">
        <v>49.61</v>
      </c>
      <c r="F23" s="35">
        <v>35.96</v>
      </c>
      <c r="G23" s="35">
        <v>8.57</v>
      </c>
      <c r="H23" s="35">
        <v>9.58</v>
      </c>
      <c r="I23" s="35">
        <v>0.74</v>
      </c>
      <c r="J23" s="35">
        <v>10.14</v>
      </c>
      <c r="K23" s="35">
        <v>40.130000000000003</v>
      </c>
      <c r="L23" s="35">
        <v>75.819999999999993</v>
      </c>
      <c r="M23" s="35">
        <v>46.42</v>
      </c>
      <c r="O23" s="35" t="s">
        <v>132</v>
      </c>
      <c r="Q23" s="35" t="s">
        <v>117</v>
      </c>
    </row>
    <row r="24" spans="1:17">
      <c r="A24" s="35">
        <v>43</v>
      </c>
      <c r="B24" s="35" t="s">
        <v>34</v>
      </c>
      <c r="C24" s="35">
        <v>2014</v>
      </c>
      <c r="D24" s="35">
        <v>44.4</v>
      </c>
      <c r="E24" s="35">
        <v>48.67</v>
      </c>
      <c r="F24" s="35">
        <v>34.92</v>
      </c>
      <c r="G24" s="35">
        <v>8.15</v>
      </c>
      <c r="H24" s="35">
        <v>8.7100000000000009</v>
      </c>
      <c r="I24" s="35">
        <v>0.68</v>
      </c>
      <c r="J24" s="35">
        <v>11.62</v>
      </c>
      <c r="K24" s="35">
        <v>35.01</v>
      </c>
      <c r="O24" s="35" t="s">
        <v>133</v>
      </c>
      <c r="Q24" s="35" t="s">
        <v>118</v>
      </c>
    </row>
    <row r="25" spans="1:17">
      <c r="A25" s="35">
        <v>43</v>
      </c>
      <c r="B25" s="35" t="s">
        <v>34</v>
      </c>
      <c r="C25" s="35">
        <v>2016</v>
      </c>
      <c r="D25" s="35">
        <v>42.24</v>
      </c>
      <c r="E25" s="35">
        <v>49.6</v>
      </c>
      <c r="F25" s="35">
        <v>37.049999999999997</v>
      </c>
      <c r="G25" s="35">
        <v>10.39</v>
      </c>
      <c r="H25" s="35">
        <v>9.6300000000000008</v>
      </c>
      <c r="I25" s="35">
        <v>0.72</v>
      </c>
      <c r="J25" s="35">
        <v>13</v>
      </c>
      <c r="K25" s="35">
        <v>38.39</v>
      </c>
      <c r="O25" s="35" t="s">
        <v>134</v>
      </c>
      <c r="Q25" s="35" t="s">
        <v>119</v>
      </c>
    </row>
    <row r="26" spans="1:17">
      <c r="A26" s="35">
        <v>43</v>
      </c>
      <c r="B26" s="35" t="s">
        <v>34</v>
      </c>
      <c r="C26" s="35">
        <v>2018</v>
      </c>
      <c r="D26" s="35">
        <v>46.78</v>
      </c>
      <c r="E26" s="35">
        <v>48.33</v>
      </c>
      <c r="F26" s="35">
        <v>36.729999999999997</v>
      </c>
      <c r="G26" s="35">
        <v>11.76</v>
      </c>
      <c r="H26" s="35">
        <v>10.9</v>
      </c>
      <c r="I26" s="35">
        <v>0.56999999999999995</v>
      </c>
      <c r="J26" s="35">
        <v>15.91</v>
      </c>
      <c r="K26" s="35">
        <v>19.68</v>
      </c>
      <c r="L26" s="35">
        <v>75.3</v>
      </c>
      <c r="M26" s="35">
        <v>50.15</v>
      </c>
      <c r="O26" s="35" t="s">
        <v>135</v>
      </c>
      <c r="Q26" s="35" t="s">
        <v>120</v>
      </c>
    </row>
    <row r="27" spans="1:17">
      <c r="A27" s="35">
        <v>55</v>
      </c>
      <c r="B27" s="35" t="s">
        <v>20</v>
      </c>
      <c r="C27" s="35">
        <v>2001</v>
      </c>
      <c r="D27" s="35">
        <v>40.6</v>
      </c>
      <c r="E27" s="35">
        <v>54.28</v>
      </c>
      <c r="F27" s="35">
        <v>32.14</v>
      </c>
      <c r="H27" s="35">
        <v>13.8</v>
      </c>
      <c r="I27" s="35">
        <v>0.62</v>
      </c>
      <c r="J27" s="35">
        <v>14.44</v>
      </c>
      <c r="K27" s="35">
        <v>9.6999999999999993</v>
      </c>
      <c r="O27" s="35" t="s">
        <v>136</v>
      </c>
      <c r="Q27" s="35" t="s">
        <v>121</v>
      </c>
    </row>
    <row r="28" spans="1:17">
      <c r="A28" s="35">
        <v>55</v>
      </c>
      <c r="B28" s="35" t="s">
        <v>20</v>
      </c>
      <c r="C28" s="35">
        <v>2002</v>
      </c>
      <c r="D28" s="35">
        <v>41.42</v>
      </c>
      <c r="E28" s="35">
        <v>54.97</v>
      </c>
      <c r="F28" s="35">
        <v>31.68</v>
      </c>
      <c r="G28" s="35">
        <v>36.71</v>
      </c>
      <c r="H28" s="35">
        <v>13.53</v>
      </c>
      <c r="I28" s="35">
        <v>0.7</v>
      </c>
      <c r="J28" s="35">
        <v>11.85</v>
      </c>
      <c r="K28" s="35">
        <v>8.4600000000000009</v>
      </c>
      <c r="O28" s="35" t="s">
        <v>137</v>
      </c>
      <c r="Q28" s="35" t="s">
        <v>122</v>
      </c>
    </row>
    <row r="29" spans="1:17">
      <c r="A29" s="35">
        <v>55</v>
      </c>
      <c r="B29" s="35" t="s">
        <v>20</v>
      </c>
      <c r="C29" s="35">
        <v>2003</v>
      </c>
      <c r="D29" s="35">
        <v>41.43</v>
      </c>
      <c r="E29" s="35">
        <v>50.83</v>
      </c>
      <c r="F29" s="35">
        <v>34.26</v>
      </c>
      <c r="G29" s="35">
        <v>34.49</v>
      </c>
      <c r="H29" s="35">
        <v>12.9</v>
      </c>
      <c r="I29" s="35">
        <v>0.82</v>
      </c>
      <c r="J29" s="35">
        <v>17.239999999999998</v>
      </c>
      <c r="K29" s="35">
        <v>6.64</v>
      </c>
      <c r="L29" s="35">
        <v>78.209999999999994</v>
      </c>
      <c r="M29" s="35">
        <v>78.02</v>
      </c>
      <c r="O29" s="35" t="s">
        <v>138</v>
      </c>
      <c r="Q29" s="35" t="s">
        <v>123</v>
      </c>
    </row>
    <row r="30" spans="1:17">
      <c r="A30" s="35">
        <v>55</v>
      </c>
      <c r="B30" s="35" t="s">
        <v>20</v>
      </c>
      <c r="C30" s="35">
        <v>2004</v>
      </c>
      <c r="D30" s="35">
        <v>43.84</v>
      </c>
      <c r="E30" s="35">
        <v>55.66</v>
      </c>
      <c r="F30" s="35">
        <v>39.54</v>
      </c>
      <c r="G30" s="35">
        <v>32.729999999999997</v>
      </c>
      <c r="H30" s="35">
        <v>13.48</v>
      </c>
      <c r="I30" s="35">
        <v>0.72</v>
      </c>
      <c r="J30" s="35">
        <v>12.39</v>
      </c>
      <c r="K30" s="35">
        <v>6.3</v>
      </c>
      <c r="L30" s="35">
        <v>74.88</v>
      </c>
      <c r="M30" s="35">
        <v>79.45</v>
      </c>
      <c r="O30" s="19"/>
    </row>
    <row r="31" spans="1:17">
      <c r="A31" s="35">
        <v>55</v>
      </c>
      <c r="B31" s="35" t="s">
        <v>20</v>
      </c>
      <c r="C31" s="35">
        <v>2005</v>
      </c>
      <c r="D31" s="35">
        <v>42.71</v>
      </c>
      <c r="E31" s="35">
        <v>50.23</v>
      </c>
      <c r="F31" s="35">
        <v>37.590000000000003</v>
      </c>
      <c r="G31" s="35">
        <v>21.03</v>
      </c>
      <c r="H31" s="35">
        <v>11.32</v>
      </c>
      <c r="I31" s="35">
        <v>0.92</v>
      </c>
      <c r="J31" s="35">
        <v>16.899999999999999</v>
      </c>
      <c r="K31" s="35">
        <v>12.04</v>
      </c>
      <c r="L31" s="35">
        <v>76.37</v>
      </c>
      <c r="M31" s="35">
        <v>76.150000000000006</v>
      </c>
      <c r="O31" s="19"/>
    </row>
    <row r="32" spans="1:17">
      <c r="A32" s="35">
        <v>55</v>
      </c>
      <c r="B32" s="35" t="s">
        <v>20</v>
      </c>
      <c r="C32" s="35">
        <v>2006</v>
      </c>
      <c r="D32" s="35">
        <v>37.04</v>
      </c>
      <c r="E32" s="35">
        <v>53.6</v>
      </c>
      <c r="F32" s="35">
        <v>34.380000000000003</v>
      </c>
      <c r="G32" s="35">
        <v>19.11</v>
      </c>
      <c r="H32" s="35">
        <v>11.65</v>
      </c>
      <c r="I32" s="35">
        <v>0.7</v>
      </c>
      <c r="J32" s="35">
        <v>12.7</v>
      </c>
      <c r="K32" s="35">
        <v>9.9</v>
      </c>
      <c r="L32" s="35">
        <v>68.099999999999994</v>
      </c>
      <c r="M32" s="35">
        <v>63.4</v>
      </c>
      <c r="O32" s="19"/>
    </row>
    <row r="33" spans="1:15">
      <c r="A33" s="35">
        <v>55</v>
      </c>
      <c r="B33" s="35" t="s">
        <v>20</v>
      </c>
      <c r="C33" s="35">
        <v>2007</v>
      </c>
      <c r="D33" s="35">
        <v>39.01</v>
      </c>
      <c r="E33" s="35">
        <v>53.65</v>
      </c>
      <c r="F33" s="35">
        <v>29.08</v>
      </c>
      <c r="G33" s="35">
        <v>21.43</v>
      </c>
      <c r="H33" s="35">
        <v>12.72</v>
      </c>
      <c r="I33" s="35">
        <v>1</v>
      </c>
      <c r="J33" s="35">
        <v>11.01</v>
      </c>
      <c r="K33" s="35">
        <v>13.69</v>
      </c>
      <c r="L33" s="35">
        <v>79.34</v>
      </c>
      <c r="M33" s="35">
        <v>82.33</v>
      </c>
      <c r="O33" s="19"/>
    </row>
    <row r="34" spans="1:15">
      <c r="A34" s="35">
        <v>55</v>
      </c>
      <c r="B34" s="35" t="s">
        <v>20</v>
      </c>
      <c r="C34" s="35">
        <v>2008</v>
      </c>
      <c r="D34" s="35">
        <v>41.44</v>
      </c>
      <c r="E34" s="35">
        <v>53.12</v>
      </c>
      <c r="F34" s="35">
        <v>37.979999999999997</v>
      </c>
      <c r="G34" s="35">
        <v>26.17</v>
      </c>
      <c r="H34" s="35">
        <v>12.02</v>
      </c>
      <c r="I34" s="35">
        <v>0.85</v>
      </c>
      <c r="J34" s="35">
        <v>14.78</v>
      </c>
      <c r="K34" s="35">
        <v>13.14</v>
      </c>
      <c r="L34" s="35">
        <v>75.2</v>
      </c>
      <c r="M34" s="35">
        <v>67.56</v>
      </c>
      <c r="O34" s="19"/>
    </row>
    <row r="35" spans="1:15">
      <c r="A35" s="35">
        <v>55</v>
      </c>
      <c r="B35" s="35" t="s">
        <v>20</v>
      </c>
      <c r="C35" s="35">
        <v>2009</v>
      </c>
      <c r="D35" s="35">
        <v>46.98</v>
      </c>
      <c r="E35" s="35">
        <v>52.85</v>
      </c>
      <c r="F35" s="35">
        <v>30.71</v>
      </c>
      <c r="G35" s="35">
        <v>20.65</v>
      </c>
      <c r="H35" s="35">
        <v>15.32</v>
      </c>
      <c r="I35" s="35">
        <v>1.07</v>
      </c>
      <c r="J35" s="35">
        <v>11.12</v>
      </c>
      <c r="K35" s="35">
        <v>7.36</v>
      </c>
      <c r="L35" s="35">
        <v>80.16</v>
      </c>
      <c r="M35" s="35">
        <v>80.97</v>
      </c>
      <c r="O35" s="19"/>
    </row>
    <row r="36" spans="1:15">
      <c r="A36" s="35">
        <v>55</v>
      </c>
      <c r="B36" s="35" t="s">
        <v>20</v>
      </c>
      <c r="C36" s="35">
        <v>2010</v>
      </c>
      <c r="D36" s="35">
        <v>48.12</v>
      </c>
      <c r="E36" s="35">
        <v>57.94</v>
      </c>
      <c r="F36" s="35">
        <v>33.25</v>
      </c>
      <c r="G36" s="35">
        <v>26.46</v>
      </c>
      <c r="H36" s="35">
        <v>17.5</v>
      </c>
      <c r="I36" s="35">
        <v>0.88</v>
      </c>
      <c r="J36" s="35">
        <v>15.4</v>
      </c>
      <c r="K36" s="35">
        <v>14.63</v>
      </c>
      <c r="L36" s="35">
        <v>78.95</v>
      </c>
      <c r="M36" s="35">
        <v>77.989999999999995</v>
      </c>
      <c r="O36" s="19"/>
    </row>
    <row r="37" spans="1:15">
      <c r="A37" s="35">
        <v>55</v>
      </c>
      <c r="B37" s="35" t="s">
        <v>20</v>
      </c>
      <c r="C37" s="35">
        <v>2011</v>
      </c>
      <c r="D37" s="35">
        <v>43.06</v>
      </c>
      <c r="E37" s="35">
        <v>52.78</v>
      </c>
      <c r="F37" s="35">
        <v>31.43</v>
      </c>
      <c r="G37" s="35">
        <v>28.22</v>
      </c>
      <c r="H37" s="35">
        <v>14.89</v>
      </c>
      <c r="I37" s="35">
        <v>0.95</v>
      </c>
      <c r="J37" s="35">
        <v>11.15</v>
      </c>
      <c r="K37" s="35">
        <v>11.89</v>
      </c>
      <c r="L37" s="35">
        <v>86.33</v>
      </c>
      <c r="M37" s="35">
        <v>86.33</v>
      </c>
    </row>
    <row r="38" spans="1:15">
      <c r="A38" s="35">
        <v>55</v>
      </c>
      <c r="B38" s="35" t="s">
        <v>20</v>
      </c>
      <c r="C38" s="35">
        <v>2012</v>
      </c>
      <c r="D38" s="35">
        <v>52.4</v>
      </c>
      <c r="E38" s="35">
        <v>53.94</v>
      </c>
      <c r="F38" s="35">
        <v>31.05</v>
      </c>
      <c r="G38" s="35">
        <v>36.47</v>
      </c>
      <c r="H38" s="35">
        <v>15.44</v>
      </c>
      <c r="I38" s="35">
        <v>0.91</v>
      </c>
      <c r="J38" s="35">
        <v>11.42</v>
      </c>
      <c r="K38" s="35">
        <v>13.64</v>
      </c>
      <c r="L38" s="35">
        <v>86.04</v>
      </c>
      <c r="M38" s="35">
        <v>89.04</v>
      </c>
    </row>
    <row r="39" spans="1:15">
      <c r="A39" s="35">
        <v>55</v>
      </c>
      <c r="B39" s="35" t="s">
        <v>20</v>
      </c>
      <c r="C39" s="35">
        <v>2013</v>
      </c>
      <c r="D39" s="35">
        <v>50.93</v>
      </c>
      <c r="E39" s="35">
        <v>52.62</v>
      </c>
      <c r="F39" s="35">
        <v>38.72</v>
      </c>
      <c r="G39" s="35">
        <v>27.2</v>
      </c>
      <c r="H39" s="35">
        <v>17.309999999999999</v>
      </c>
      <c r="I39" s="35">
        <v>1.01</v>
      </c>
      <c r="J39" s="35">
        <v>8.0500000000000007</v>
      </c>
      <c r="K39" s="35">
        <v>7.32</v>
      </c>
      <c r="L39" s="35">
        <v>82.21</v>
      </c>
      <c r="M39" s="35">
        <v>84.62</v>
      </c>
    </row>
    <row r="40" spans="1:15">
      <c r="A40" s="35">
        <v>55</v>
      </c>
      <c r="B40" s="35" t="s">
        <v>20</v>
      </c>
      <c r="C40" s="35">
        <v>2014</v>
      </c>
      <c r="D40" s="35">
        <v>55.54</v>
      </c>
      <c r="E40" s="35">
        <v>49.96</v>
      </c>
      <c r="F40" s="35">
        <v>35.56</v>
      </c>
      <c r="G40" s="35">
        <v>24.5</v>
      </c>
      <c r="H40" s="35">
        <v>17.23</v>
      </c>
      <c r="I40" s="35">
        <v>1.03</v>
      </c>
      <c r="J40" s="35">
        <v>9.59</v>
      </c>
      <c r="K40" s="35">
        <v>8.92</v>
      </c>
    </row>
    <row r="41" spans="1:15">
      <c r="A41" s="35">
        <v>55</v>
      </c>
      <c r="B41" s="35" t="s">
        <v>20</v>
      </c>
      <c r="C41" s="35">
        <v>2015</v>
      </c>
      <c r="D41" s="35">
        <v>42.38</v>
      </c>
      <c r="E41" s="35">
        <v>58.27</v>
      </c>
      <c r="F41" s="35">
        <v>44.74</v>
      </c>
      <c r="G41" s="35">
        <v>24.37</v>
      </c>
      <c r="H41" s="35">
        <v>20.98</v>
      </c>
      <c r="I41" s="35">
        <v>0.94</v>
      </c>
      <c r="J41" s="35">
        <v>6.8</v>
      </c>
      <c r="K41" s="35">
        <v>5.9</v>
      </c>
      <c r="L41" s="35">
        <v>80.08</v>
      </c>
      <c r="M41" s="35">
        <v>77.66</v>
      </c>
    </row>
    <row r="42" spans="1:15">
      <c r="A42" s="35">
        <v>55</v>
      </c>
      <c r="B42" s="35" t="s">
        <v>20</v>
      </c>
      <c r="C42" s="35">
        <v>2016</v>
      </c>
      <c r="D42" s="35">
        <v>40.229999999999997</v>
      </c>
      <c r="E42" s="35">
        <v>53.57</v>
      </c>
      <c r="F42" s="35">
        <v>36.14</v>
      </c>
      <c r="G42" s="35">
        <v>27.67</v>
      </c>
      <c r="H42" s="35">
        <v>19.559999999999999</v>
      </c>
      <c r="I42" s="35">
        <v>1.04</v>
      </c>
      <c r="J42" s="35">
        <v>4.4000000000000004</v>
      </c>
      <c r="K42" s="35">
        <v>4.96</v>
      </c>
    </row>
    <row r="43" spans="1:15">
      <c r="A43" s="35">
        <v>55</v>
      </c>
      <c r="B43" s="35" t="s">
        <v>20</v>
      </c>
      <c r="C43" s="35">
        <v>2017</v>
      </c>
      <c r="D43" s="35">
        <v>46.42</v>
      </c>
      <c r="E43" s="35">
        <v>55.89</v>
      </c>
      <c r="F43" s="35">
        <v>39.82</v>
      </c>
      <c r="G43" s="35">
        <v>15.25</v>
      </c>
      <c r="H43" s="35">
        <v>20.3</v>
      </c>
      <c r="I43" s="35">
        <v>1.04</v>
      </c>
      <c r="J43" s="35">
        <v>3.05</v>
      </c>
      <c r="K43" s="35">
        <v>5.32</v>
      </c>
    </row>
    <row r="44" spans="1:15">
      <c r="A44" s="35">
        <v>55</v>
      </c>
      <c r="B44" s="35" t="s">
        <v>20</v>
      </c>
      <c r="C44" s="35">
        <v>2018</v>
      </c>
      <c r="D44" s="35">
        <v>31.43</v>
      </c>
      <c r="E44" s="35">
        <v>54.27</v>
      </c>
      <c r="F44" s="35">
        <v>32.61</v>
      </c>
      <c r="G44" s="35">
        <v>26.05</v>
      </c>
      <c r="H44" s="35">
        <v>17.88</v>
      </c>
      <c r="I44" s="35">
        <v>0.93</v>
      </c>
      <c r="J44" s="35">
        <v>6.08</v>
      </c>
      <c r="K44" s="35">
        <v>11.03</v>
      </c>
    </row>
    <row r="45" spans="1:15">
      <c r="A45" s="35">
        <v>55</v>
      </c>
      <c r="B45" s="35" t="s">
        <v>20</v>
      </c>
      <c r="C45" s="35">
        <v>2019</v>
      </c>
      <c r="D45" s="35">
        <v>46.37</v>
      </c>
      <c r="E45" s="35">
        <v>61.99</v>
      </c>
      <c r="F45" s="35">
        <v>35.57</v>
      </c>
      <c r="G45" s="35">
        <v>30.17</v>
      </c>
      <c r="H45" s="35">
        <v>23.3</v>
      </c>
      <c r="I45" s="35">
        <v>0.98</v>
      </c>
      <c r="J45" s="35">
        <v>8.93</v>
      </c>
      <c r="K45" s="35">
        <v>7.57</v>
      </c>
      <c r="L45" s="35">
        <v>72.25</v>
      </c>
      <c r="M45" s="35">
        <v>75.25</v>
      </c>
    </row>
    <row r="46" spans="1:15">
      <c r="A46" s="35">
        <v>101</v>
      </c>
      <c r="B46" s="35" t="s">
        <v>4</v>
      </c>
      <c r="C46" s="35">
        <v>2001</v>
      </c>
      <c r="D46" s="35">
        <v>34.54</v>
      </c>
      <c r="E46" s="35">
        <v>53.03</v>
      </c>
      <c r="F46" s="35">
        <v>26.89</v>
      </c>
      <c r="H46" s="35">
        <v>10.27</v>
      </c>
      <c r="I46" s="35">
        <v>0.63</v>
      </c>
      <c r="J46" s="35">
        <v>12.37</v>
      </c>
      <c r="K46" s="35">
        <v>27.06</v>
      </c>
    </row>
    <row r="47" spans="1:15">
      <c r="A47" s="35">
        <v>101</v>
      </c>
      <c r="B47" s="35" t="s">
        <v>4</v>
      </c>
      <c r="C47" s="35">
        <v>2002</v>
      </c>
      <c r="D47" s="35">
        <v>35.47</v>
      </c>
      <c r="E47" s="35">
        <v>56.69</v>
      </c>
      <c r="F47" s="35">
        <v>28.12</v>
      </c>
      <c r="G47" s="35">
        <v>6.88</v>
      </c>
      <c r="H47" s="35">
        <v>9.51</v>
      </c>
      <c r="I47" s="35">
        <v>0.51</v>
      </c>
      <c r="J47" s="35">
        <v>21.59</v>
      </c>
      <c r="K47" s="35">
        <v>38.729999999999997</v>
      </c>
    </row>
    <row r="48" spans="1:15">
      <c r="A48" s="35">
        <v>101</v>
      </c>
      <c r="B48" s="35" t="s">
        <v>4</v>
      </c>
      <c r="C48" s="35">
        <v>2003</v>
      </c>
      <c r="D48" s="35">
        <v>36.22</v>
      </c>
      <c r="E48" s="35">
        <v>55.49</v>
      </c>
      <c r="F48" s="35">
        <v>19.260000000000002</v>
      </c>
      <c r="G48" s="35">
        <v>7.52</v>
      </c>
      <c r="H48" s="35">
        <v>8.2799999999999994</v>
      </c>
      <c r="I48" s="35">
        <v>0.49</v>
      </c>
      <c r="J48" s="35">
        <v>30.96</v>
      </c>
      <c r="K48" s="35">
        <v>31.13</v>
      </c>
      <c r="L48" s="35">
        <v>64.64</v>
      </c>
      <c r="M48" s="35">
        <v>63.14</v>
      </c>
    </row>
    <row r="49" spans="1:13">
      <c r="A49" s="35">
        <v>101</v>
      </c>
      <c r="B49" s="35" t="s">
        <v>4</v>
      </c>
      <c r="C49" s="35">
        <v>2004</v>
      </c>
      <c r="D49" s="35">
        <v>44.79</v>
      </c>
      <c r="E49" s="35">
        <v>54.94</v>
      </c>
      <c r="F49" s="35">
        <v>31.73</v>
      </c>
      <c r="G49" s="35">
        <v>8.06</v>
      </c>
      <c r="H49" s="35">
        <v>8.85</v>
      </c>
      <c r="I49" s="35">
        <v>0.53</v>
      </c>
      <c r="J49" s="35">
        <v>24.43</v>
      </c>
      <c r="K49" s="35">
        <v>25.48</v>
      </c>
      <c r="L49" s="35">
        <v>77.3</v>
      </c>
      <c r="M49" s="35">
        <v>73.8</v>
      </c>
    </row>
    <row r="50" spans="1:13">
      <c r="A50" s="35">
        <v>101</v>
      </c>
      <c r="B50" s="35" t="s">
        <v>4</v>
      </c>
      <c r="C50" s="35">
        <v>2005</v>
      </c>
      <c r="D50" s="35">
        <v>47.77</v>
      </c>
      <c r="E50" s="35">
        <v>53.78</v>
      </c>
      <c r="F50" s="35">
        <v>28.92</v>
      </c>
      <c r="G50" s="35">
        <v>9.73</v>
      </c>
      <c r="H50" s="35">
        <v>9.2799999999999994</v>
      </c>
      <c r="I50" s="35">
        <v>0.42</v>
      </c>
      <c r="J50" s="35">
        <v>36.770000000000003</v>
      </c>
      <c r="K50" s="35">
        <v>26.7</v>
      </c>
      <c r="L50" s="35">
        <v>70.58</v>
      </c>
      <c r="M50" s="35">
        <v>69.010000000000005</v>
      </c>
    </row>
    <row r="51" spans="1:13">
      <c r="A51" s="35">
        <v>101</v>
      </c>
      <c r="B51" s="35" t="s">
        <v>4</v>
      </c>
      <c r="C51" s="35">
        <v>2006</v>
      </c>
      <c r="D51" s="35">
        <v>44.74</v>
      </c>
      <c r="E51" s="35">
        <v>53.22</v>
      </c>
      <c r="F51" s="35">
        <v>25.76</v>
      </c>
      <c r="G51" s="35">
        <v>6.26</v>
      </c>
      <c r="H51" s="35">
        <v>7.12</v>
      </c>
      <c r="I51" s="35">
        <v>0.73</v>
      </c>
      <c r="J51" s="35">
        <v>13.96</v>
      </c>
      <c r="K51" s="35">
        <v>32.590000000000003</v>
      </c>
      <c r="L51" s="35">
        <v>70.31</v>
      </c>
      <c r="M51" s="35">
        <v>71.319999999999993</v>
      </c>
    </row>
    <row r="52" spans="1:13">
      <c r="A52" s="35">
        <v>101</v>
      </c>
      <c r="B52" s="35" t="s">
        <v>4</v>
      </c>
      <c r="C52" s="35">
        <v>2013</v>
      </c>
      <c r="D52" s="35">
        <v>57.35</v>
      </c>
      <c r="E52" s="35">
        <v>48.45</v>
      </c>
      <c r="F52" s="35">
        <v>35.22</v>
      </c>
      <c r="G52" s="35">
        <v>13.53</v>
      </c>
      <c r="H52" s="35">
        <v>12.19</v>
      </c>
      <c r="I52" s="35">
        <v>0.68</v>
      </c>
      <c r="J52" s="35">
        <v>27.14</v>
      </c>
      <c r="K52" s="35">
        <v>42.64</v>
      </c>
      <c r="L52" s="35">
        <v>70.13</v>
      </c>
      <c r="M52" s="35">
        <v>60.64</v>
      </c>
    </row>
    <row r="53" spans="1:13">
      <c r="A53" s="35">
        <v>101</v>
      </c>
      <c r="B53" s="35" t="s">
        <v>4</v>
      </c>
      <c r="C53" s="35">
        <v>2014</v>
      </c>
      <c r="D53" s="35">
        <v>55.52</v>
      </c>
      <c r="E53" s="35">
        <v>48.98</v>
      </c>
      <c r="F53" s="35">
        <v>36.520000000000003</v>
      </c>
      <c r="G53" s="35">
        <v>11.96</v>
      </c>
      <c r="H53" s="35">
        <v>13.04</v>
      </c>
      <c r="I53" s="35">
        <v>0.61</v>
      </c>
      <c r="J53" s="35">
        <v>26.5</v>
      </c>
      <c r="K53" s="35">
        <v>34.76</v>
      </c>
      <c r="L53" s="35">
        <v>69.72</v>
      </c>
      <c r="M53" s="35">
        <v>57.25</v>
      </c>
    </row>
    <row r="54" spans="1:13">
      <c r="A54" s="35">
        <v>101</v>
      </c>
      <c r="B54" s="35" t="s">
        <v>4</v>
      </c>
      <c r="C54" s="35">
        <v>2015</v>
      </c>
      <c r="D54" s="35">
        <v>53.19</v>
      </c>
      <c r="E54" s="35">
        <v>50.49</v>
      </c>
      <c r="F54" s="35">
        <v>39.47</v>
      </c>
      <c r="G54" s="35">
        <v>11.64</v>
      </c>
      <c r="H54" s="35">
        <v>14.72</v>
      </c>
      <c r="I54" s="35">
        <v>0.84</v>
      </c>
      <c r="J54" s="35">
        <v>24.2</v>
      </c>
      <c r="K54" s="35">
        <v>21</v>
      </c>
    </row>
    <row r="55" spans="1:13">
      <c r="A55" s="35">
        <v>101</v>
      </c>
      <c r="B55" s="35" t="s">
        <v>4</v>
      </c>
      <c r="C55" s="35">
        <v>2016</v>
      </c>
      <c r="D55" s="35">
        <v>58.97</v>
      </c>
      <c r="E55" s="35">
        <v>54.07</v>
      </c>
      <c r="F55" s="35">
        <v>39.01</v>
      </c>
      <c r="G55" s="35">
        <v>14.04</v>
      </c>
      <c r="H55" s="35">
        <v>16.72</v>
      </c>
      <c r="I55" s="35">
        <v>0.66</v>
      </c>
      <c r="J55" s="35">
        <v>15.9</v>
      </c>
      <c r="K55" s="35">
        <v>30.9</v>
      </c>
      <c r="L55" s="35">
        <v>73.5</v>
      </c>
      <c r="M55" s="35">
        <v>65.5</v>
      </c>
    </row>
    <row r="56" spans="1:13">
      <c r="A56" s="35">
        <v>101</v>
      </c>
      <c r="B56" s="35" t="s">
        <v>4</v>
      </c>
      <c r="C56" s="35">
        <v>2017</v>
      </c>
      <c r="D56" s="35">
        <v>60.23</v>
      </c>
      <c r="E56" s="35">
        <v>55.59</v>
      </c>
      <c r="F56" s="35">
        <v>43.84</v>
      </c>
      <c r="G56" s="35">
        <v>14.13</v>
      </c>
      <c r="H56" s="35">
        <v>18.75</v>
      </c>
      <c r="I56" s="35">
        <v>0.66</v>
      </c>
      <c r="J56" s="35">
        <v>20.32</v>
      </c>
      <c r="K56" s="35">
        <v>29.12</v>
      </c>
      <c r="L56" s="35">
        <v>73.959999999999994</v>
      </c>
      <c r="M56" s="35">
        <v>65.61</v>
      </c>
    </row>
    <row r="57" spans="1:13">
      <c r="A57" s="35">
        <v>101</v>
      </c>
      <c r="B57" s="35" t="s">
        <v>4</v>
      </c>
      <c r="C57" s="35">
        <v>2018</v>
      </c>
      <c r="D57" s="35">
        <v>62.98</v>
      </c>
      <c r="E57" s="35">
        <v>55.86</v>
      </c>
      <c r="F57" s="35">
        <v>42.32</v>
      </c>
      <c r="G57" s="35">
        <v>14.45</v>
      </c>
      <c r="H57" s="35">
        <v>18.71</v>
      </c>
      <c r="I57" s="35">
        <v>0.83</v>
      </c>
      <c r="J57" s="35">
        <v>20.68</v>
      </c>
      <c r="K57" s="35">
        <v>14.74</v>
      </c>
      <c r="L57" s="35">
        <v>74.09</v>
      </c>
      <c r="M57" s="35">
        <v>64.13</v>
      </c>
    </row>
    <row r="58" spans="1:13">
      <c r="A58" s="35">
        <v>101</v>
      </c>
      <c r="B58" s="35" t="s">
        <v>4</v>
      </c>
      <c r="C58" s="35">
        <v>2019</v>
      </c>
      <c r="D58" s="35">
        <v>67.08</v>
      </c>
      <c r="E58" s="35">
        <v>56.8</v>
      </c>
      <c r="F58" s="35">
        <v>47.17</v>
      </c>
      <c r="G58" s="35">
        <v>11.86</v>
      </c>
      <c r="H58" s="35">
        <v>18.16</v>
      </c>
      <c r="I58" s="35">
        <v>0.71</v>
      </c>
      <c r="J58" s="35">
        <v>21.18</v>
      </c>
      <c r="K58" s="35">
        <v>12.24</v>
      </c>
      <c r="L58" s="35">
        <v>79.900000000000006</v>
      </c>
      <c r="M58" s="35">
        <v>69.209999999999994</v>
      </c>
    </row>
    <row r="59" spans="1:13">
      <c r="A59" s="35">
        <v>86</v>
      </c>
      <c r="B59" s="35" t="s">
        <v>14</v>
      </c>
      <c r="C59" s="35">
        <v>2002</v>
      </c>
      <c r="D59" s="35">
        <v>26.98</v>
      </c>
      <c r="E59" s="35">
        <v>35.86</v>
      </c>
      <c r="F59" s="35">
        <v>36.92</v>
      </c>
      <c r="G59" s="35">
        <v>27.55</v>
      </c>
      <c r="H59" s="35">
        <v>12.11</v>
      </c>
      <c r="I59" s="35">
        <v>0.76</v>
      </c>
      <c r="J59" s="35">
        <v>20.69</v>
      </c>
      <c r="K59" s="35">
        <v>4.84</v>
      </c>
    </row>
    <row r="60" spans="1:13">
      <c r="A60" s="35">
        <v>86</v>
      </c>
      <c r="B60" s="35" t="s">
        <v>14</v>
      </c>
      <c r="C60" s="35">
        <v>2003</v>
      </c>
      <c r="D60" s="35">
        <v>32.06</v>
      </c>
      <c r="E60" s="35">
        <v>37.53</v>
      </c>
      <c r="F60" s="35">
        <v>28.26</v>
      </c>
      <c r="G60" s="35">
        <v>29.46</v>
      </c>
      <c r="H60" s="35">
        <v>12.92</v>
      </c>
      <c r="I60" s="35">
        <v>0.81</v>
      </c>
      <c r="J60" s="35">
        <v>17.98</v>
      </c>
      <c r="K60" s="35">
        <v>6.01</v>
      </c>
      <c r="L60" s="35">
        <v>71.41</v>
      </c>
      <c r="M60" s="35">
        <v>73</v>
      </c>
    </row>
    <row r="61" spans="1:13">
      <c r="A61" s="35">
        <v>86</v>
      </c>
      <c r="B61" s="35" t="s">
        <v>14</v>
      </c>
      <c r="C61" s="35">
        <v>2005</v>
      </c>
      <c r="D61" s="35">
        <v>21.31</v>
      </c>
      <c r="E61" s="35">
        <v>22.55</v>
      </c>
      <c r="F61" s="35">
        <v>13.91</v>
      </c>
      <c r="G61" s="35">
        <v>45.54</v>
      </c>
      <c r="H61" s="35">
        <v>13.71</v>
      </c>
      <c r="I61" s="35">
        <v>0.74</v>
      </c>
      <c r="J61" s="35">
        <v>16.62</v>
      </c>
      <c r="K61" s="35">
        <v>4.28</v>
      </c>
      <c r="L61" s="35">
        <v>67.25</v>
      </c>
      <c r="M61" s="35">
        <v>73.78</v>
      </c>
    </row>
    <row r="62" spans="1:13">
      <c r="A62" s="35">
        <v>86</v>
      </c>
      <c r="B62" s="35" t="s">
        <v>14</v>
      </c>
      <c r="C62" s="35">
        <v>2006</v>
      </c>
      <c r="D62" s="35">
        <v>31.2</v>
      </c>
      <c r="E62" s="35">
        <v>36.39</v>
      </c>
      <c r="F62" s="35">
        <v>31.7</v>
      </c>
      <c r="G62" s="35">
        <v>24.71</v>
      </c>
      <c r="H62" s="35">
        <v>15.97</v>
      </c>
      <c r="I62" s="35">
        <v>0.89</v>
      </c>
      <c r="J62" s="35">
        <v>21.78</v>
      </c>
      <c r="K62" s="35">
        <v>5.46</v>
      </c>
      <c r="L62" s="35">
        <v>71.540000000000006</v>
      </c>
      <c r="M62" s="35">
        <v>69.489999999999995</v>
      </c>
    </row>
    <row r="63" spans="1:13">
      <c r="A63" s="35">
        <v>86</v>
      </c>
      <c r="B63" s="35" t="s">
        <v>14</v>
      </c>
      <c r="C63" s="35">
        <v>2007</v>
      </c>
      <c r="D63" s="35">
        <v>39.19</v>
      </c>
      <c r="E63" s="35">
        <v>38.85</v>
      </c>
      <c r="F63" s="35">
        <v>31.05</v>
      </c>
      <c r="G63" s="35">
        <v>31.46</v>
      </c>
      <c r="H63" s="35">
        <v>16.43</v>
      </c>
      <c r="I63" s="35">
        <v>0.7</v>
      </c>
      <c r="J63" s="35">
        <v>29.41</v>
      </c>
      <c r="K63" s="35">
        <v>12.04</v>
      </c>
      <c r="L63" s="35">
        <v>70.59</v>
      </c>
      <c r="M63" s="35">
        <v>68.64</v>
      </c>
    </row>
    <row r="64" spans="1:13">
      <c r="A64" s="35">
        <v>86</v>
      </c>
      <c r="B64" s="35" t="s">
        <v>14</v>
      </c>
      <c r="C64" s="35">
        <v>2009</v>
      </c>
      <c r="D64" s="35">
        <v>25.32</v>
      </c>
      <c r="E64" s="35">
        <v>35.229999999999997</v>
      </c>
      <c r="F64" s="35">
        <v>32.07</v>
      </c>
      <c r="G64" s="35">
        <v>22.58</v>
      </c>
      <c r="H64" s="35">
        <v>18.84</v>
      </c>
      <c r="I64" s="35">
        <v>0.78</v>
      </c>
      <c r="J64" s="35">
        <v>19.22</v>
      </c>
      <c r="K64" s="35">
        <v>3.18</v>
      </c>
      <c r="L64" s="35">
        <v>77.489999999999995</v>
      </c>
      <c r="M64" s="35">
        <v>66.12</v>
      </c>
    </row>
    <row r="65" spans="1:13">
      <c r="A65" s="35">
        <v>86</v>
      </c>
      <c r="B65" s="35" t="s">
        <v>14</v>
      </c>
      <c r="C65" s="35">
        <v>2010</v>
      </c>
      <c r="D65" s="35">
        <v>36.17</v>
      </c>
      <c r="E65" s="35">
        <v>42.33</v>
      </c>
      <c r="F65" s="35">
        <v>32.01</v>
      </c>
      <c r="G65" s="35">
        <v>26.9</v>
      </c>
      <c r="H65" s="35">
        <v>14.37</v>
      </c>
      <c r="I65" s="35">
        <v>0.76</v>
      </c>
      <c r="J65" s="35">
        <v>20</v>
      </c>
      <c r="K65" s="35">
        <v>4.13</v>
      </c>
      <c r="L65" s="35">
        <v>76.930000000000007</v>
      </c>
      <c r="M65" s="35">
        <v>70.03</v>
      </c>
    </row>
    <row r="66" spans="1:13">
      <c r="A66" s="35">
        <v>86</v>
      </c>
      <c r="B66" s="35" t="s">
        <v>14</v>
      </c>
      <c r="C66" s="35">
        <v>2011</v>
      </c>
      <c r="D66" s="35">
        <v>48.84</v>
      </c>
      <c r="E66" s="35">
        <v>43.9</v>
      </c>
      <c r="F66" s="35">
        <v>35.64</v>
      </c>
      <c r="G66" s="35">
        <v>42.81</v>
      </c>
      <c r="H66" s="35">
        <v>24.01</v>
      </c>
      <c r="I66" s="35">
        <v>0.87</v>
      </c>
      <c r="J66" s="35">
        <v>34.869999999999997</v>
      </c>
      <c r="K66" s="35">
        <v>8.5</v>
      </c>
      <c r="L66" s="35">
        <v>73.41</v>
      </c>
      <c r="M66" s="35">
        <v>73.12</v>
      </c>
    </row>
    <row r="67" spans="1:13">
      <c r="A67" s="35">
        <v>86</v>
      </c>
      <c r="B67" s="35" t="s">
        <v>14</v>
      </c>
      <c r="C67" s="35">
        <v>2012</v>
      </c>
      <c r="D67" s="35">
        <v>32.24</v>
      </c>
      <c r="E67" s="35">
        <v>37.6</v>
      </c>
      <c r="F67" s="35">
        <v>35.82</v>
      </c>
      <c r="G67" s="35">
        <v>20.39</v>
      </c>
      <c r="H67" s="35">
        <v>12.83</v>
      </c>
      <c r="I67" s="35">
        <v>0.75</v>
      </c>
      <c r="J67" s="35">
        <v>18.23</v>
      </c>
      <c r="K67" s="35">
        <v>2.89</v>
      </c>
      <c r="L67" s="35">
        <v>76.13</v>
      </c>
      <c r="M67" s="35">
        <v>71.67</v>
      </c>
    </row>
    <row r="68" spans="1:13">
      <c r="A68" s="35">
        <v>86</v>
      </c>
      <c r="B68" s="35" t="s">
        <v>14</v>
      </c>
      <c r="C68" s="35">
        <v>2013</v>
      </c>
      <c r="D68" s="35">
        <v>33.07</v>
      </c>
      <c r="E68" s="35">
        <v>36.29</v>
      </c>
      <c r="F68" s="35">
        <v>34.299999999999997</v>
      </c>
      <c r="G68" s="35">
        <v>14.42</v>
      </c>
      <c r="H68" s="35">
        <v>14.02</v>
      </c>
      <c r="I68" s="35">
        <v>0.77</v>
      </c>
      <c r="J68" s="35">
        <v>22.94</v>
      </c>
      <c r="K68" s="35">
        <v>10.24</v>
      </c>
      <c r="L68" s="35">
        <v>73.53</v>
      </c>
      <c r="M68" s="35">
        <v>69.61</v>
      </c>
    </row>
    <row r="69" spans="1:13">
      <c r="A69" s="35">
        <v>86</v>
      </c>
      <c r="B69" s="35" t="s">
        <v>14</v>
      </c>
      <c r="C69" s="35">
        <v>2014</v>
      </c>
      <c r="D69" s="35">
        <v>31.88</v>
      </c>
      <c r="E69" s="35">
        <v>32.97</v>
      </c>
      <c r="F69" s="35">
        <v>39.5</v>
      </c>
      <c r="G69" s="35">
        <v>19.329999999999998</v>
      </c>
      <c r="H69" s="35">
        <v>15.53</v>
      </c>
      <c r="I69" s="35">
        <v>0.84</v>
      </c>
      <c r="J69" s="35">
        <v>13.65</v>
      </c>
      <c r="K69" s="35">
        <v>5.1100000000000003</v>
      </c>
      <c r="L69" s="35">
        <v>72.91</v>
      </c>
      <c r="M69" s="35">
        <v>65.680000000000007</v>
      </c>
    </row>
    <row r="70" spans="1:13">
      <c r="A70" s="35">
        <v>86</v>
      </c>
      <c r="B70" s="35" t="s">
        <v>14</v>
      </c>
      <c r="C70" s="35">
        <v>2015</v>
      </c>
      <c r="D70" s="35">
        <v>31.71</v>
      </c>
      <c r="E70" s="35">
        <v>27.42</v>
      </c>
      <c r="F70" s="35">
        <v>39.96</v>
      </c>
      <c r="G70" s="35">
        <v>19.52</v>
      </c>
      <c r="H70" s="35">
        <v>12.84</v>
      </c>
      <c r="I70" s="35">
        <v>0.67</v>
      </c>
      <c r="J70" s="35">
        <v>35</v>
      </c>
      <c r="K70" s="35">
        <v>8.1</v>
      </c>
      <c r="L70" s="35">
        <v>77.62</v>
      </c>
      <c r="M70" s="35">
        <v>65.94</v>
      </c>
    </row>
    <row r="71" spans="1:13">
      <c r="A71" s="35">
        <v>86</v>
      </c>
      <c r="B71" s="35" t="s">
        <v>14</v>
      </c>
      <c r="C71" s="35">
        <v>2016</v>
      </c>
      <c r="D71" s="35">
        <v>37.33</v>
      </c>
      <c r="E71" s="35">
        <v>29.82</v>
      </c>
      <c r="F71" s="35">
        <v>49.08</v>
      </c>
      <c r="G71" s="35">
        <v>21.3</v>
      </c>
      <c r="H71" s="35">
        <v>10.29</v>
      </c>
      <c r="I71" s="35">
        <v>0.73</v>
      </c>
      <c r="J71" s="35">
        <v>26.7</v>
      </c>
      <c r="K71" s="35">
        <v>12.46</v>
      </c>
      <c r="L71" s="35">
        <v>77.8</v>
      </c>
      <c r="M71" s="35">
        <v>70.3</v>
      </c>
    </row>
    <row r="72" spans="1:13">
      <c r="A72" s="35">
        <v>86</v>
      </c>
      <c r="B72" s="35" t="s">
        <v>14</v>
      </c>
      <c r="C72" s="35">
        <v>2017</v>
      </c>
      <c r="D72" s="35">
        <v>35.21</v>
      </c>
      <c r="E72" s="35">
        <v>27.24</v>
      </c>
      <c r="F72" s="35">
        <v>41.46</v>
      </c>
      <c r="G72" s="35">
        <v>15.29</v>
      </c>
      <c r="H72" s="35">
        <v>9.8699999999999992</v>
      </c>
      <c r="I72" s="35">
        <v>0.87</v>
      </c>
      <c r="J72" s="35">
        <v>24.32</v>
      </c>
      <c r="K72" s="35">
        <v>7.86</v>
      </c>
      <c r="L72" s="35">
        <v>74.569999999999993</v>
      </c>
      <c r="M72" s="35">
        <v>66.349999999999994</v>
      </c>
    </row>
    <row r="73" spans="1:13">
      <c r="A73" s="35">
        <v>86</v>
      </c>
      <c r="B73" s="35" t="s">
        <v>14</v>
      </c>
      <c r="C73" s="35">
        <v>2018</v>
      </c>
      <c r="D73" s="35">
        <v>35.07</v>
      </c>
      <c r="E73" s="35">
        <v>24.15</v>
      </c>
      <c r="F73" s="35">
        <v>41.7</v>
      </c>
      <c r="G73" s="35">
        <v>15.28</v>
      </c>
      <c r="H73" s="35">
        <v>10.39</v>
      </c>
      <c r="I73" s="35">
        <v>0.82</v>
      </c>
      <c r="J73" s="35">
        <v>20.38</v>
      </c>
      <c r="K73" s="35">
        <v>13.05</v>
      </c>
      <c r="L73" s="35">
        <v>68.72</v>
      </c>
      <c r="M73" s="35">
        <v>60.82</v>
      </c>
    </row>
    <row r="74" spans="1:13">
      <c r="A74" s="35">
        <v>86</v>
      </c>
      <c r="B74" s="35" t="s">
        <v>14</v>
      </c>
      <c r="C74" s="35">
        <v>2019</v>
      </c>
      <c r="D74" s="35">
        <v>74.86</v>
      </c>
      <c r="E74" s="35">
        <v>67.349999999999994</v>
      </c>
      <c r="F74" s="35">
        <v>44.65</v>
      </c>
      <c r="G74" s="35">
        <v>21.42</v>
      </c>
      <c r="H74" s="35">
        <v>8.66</v>
      </c>
      <c r="I74" s="35">
        <v>0.84</v>
      </c>
      <c r="J74" s="35">
        <v>19.52</v>
      </c>
      <c r="K74" s="35">
        <v>10.62</v>
      </c>
      <c r="L74" s="35">
        <v>92.42</v>
      </c>
      <c r="M74" s="35">
        <v>79.319999999999993</v>
      </c>
    </row>
    <row r="75" spans="1:13">
      <c r="A75" s="35">
        <v>57</v>
      </c>
      <c r="B75" s="35" t="s">
        <v>21</v>
      </c>
      <c r="C75" s="35">
        <v>2006</v>
      </c>
      <c r="D75" s="35">
        <v>65.180000000000007</v>
      </c>
      <c r="E75" s="35">
        <v>66.95</v>
      </c>
      <c r="F75" s="35">
        <v>23.7</v>
      </c>
      <c r="G75" s="35">
        <v>62.56</v>
      </c>
      <c r="H75" s="35">
        <v>22.37</v>
      </c>
      <c r="I75" s="35">
        <v>0.62</v>
      </c>
      <c r="J75" s="35">
        <v>32.159999999999997</v>
      </c>
      <c r="K75" s="35">
        <v>7.7</v>
      </c>
      <c r="L75" s="35">
        <v>71.61</v>
      </c>
      <c r="M75" s="35">
        <v>87.82</v>
      </c>
    </row>
    <row r="76" spans="1:13">
      <c r="A76" s="35">
        <v>57</v>
      </c>
      <c r="B76" s="35" t="s">
        <v>21</v>
      </c>
      <c r="C76" s="35">
        <v>2007</v>
      </c>
      <c r="D76" s="35">
        <v>58.11</v>
      </c>
      <c r="E76" s="35">
        <v>68.91</v>
      </c>
      <c r="F76" s="35">
        <v>28.21</v>
      </c>
      <c r="G76" s="35">
        <v>60.14</v>
      </c>
      <c r="H76" s="35">
        <v>22.72</v>
      </c>
      <c r="I76" s="35">
        <v>0.7</v>
      </c>
      <c r="J76" s="35">
        <v>32.26</v>
      </c>
      <c r="K76" s="35">
        <v>6.53</v>
      </c>
      <c r="L76" s="35">
        <v>72.06</v>
      </c>
      <c r="M76" s="35">
        <v>88.43</v>
      </c>
    </row>
    <row r="77" spans="1:13">
      <c r="A77" s="35">
        <v>57</v>
      </c>
      <c r="B77" s="35" t="s">
        <v>21</v>
      </c>
      <c r="C77" s="35">
        <v>2008</v>
      </c>
      <c r="D77" s="35">
        <v>61.28</v>
      </c>
      <c r="E77" s="35">
        <v>66.180000000000007</v>
      </c>
      <c r="F77" s="35">
        <v>31.59</v>
      </c>
      <c r="G77" s="35">
        <v>60.49</v>
      </c>
      <c r="H77" s="35">
        <v>24.52</v>
      </c>
      <c r="I77" s="35">
        <v>0.63</v>
      </c>
      <c r="J77" s="35">
        <v>40.880000000000003</v>
      </c>
      <c r="K77" s="35">
        <v>15.21</v>
      </c>
      <c r="L77" s="35">
        <v>77.48</v>
      </c>
      <c r="M77" s="35">
        <v>92.45</v>
      </c>
    </row>
    <row r="78" spans="1:13">
      <c r="A78" s="35">
        <v>57</v>
      </c>
      <c r="B78" s="35" t="s">
        <v>21</v>
      </c>
      <c r="C78" s="35">
        <v>2009</v>
      </c>
      <c r="D78" s="35">
        <v>50.32</v>
      </c>
      <c r="E78" s="35">
        <v>64.81</v>
      </c>
      <c r="F78" s="35">
        <v>29.74</v>
      </c>
      <c r="G78" s="35">
        <v>57.21</v>
      </c>
      <c r="H78" s="35">
        <v>22.57</v>
      </c>
      <c r="I78" s="35">
        <v>0.79</v>
      </c>
      <c r="J78" s="35">
        <v>46.8</v>
      </c>
      <c r="K78" s="35">
        <v>14.69</v>
      </c>
      <c r="L78" s="35">
        <v>74.45</v>
      </c>
      <c r="M78" s="35">
        <v>90.45</v>
      </c>
    </row>
    <row r="79" spans="1:13">
      <c r="A79" s="35">
        <v>57</v>
      </c>
      <c r="B79" s="35" t="s">
        <v>21</v>
      </c>
      <c r="C79" s="35">
        <v>2010</v>
      </c>
      <c r="D79" s="35">
        <v>68.180000000000007</v>
      </c>
      <c r="E79" s="35">
        <v>65.099999999999994</v>
      </c>
      <c r="F79" s="35">
        <v>27.67</v>
      </c>
      <c r="G79" s="35">
        <v>41.33</v>
      </c>
      <c r="H79" s="35">
        <v>20.61</v>
      </c>
      <c r="I79" s="35">
        <v>0.8</v>
      </c>
      <c r="J79" s="35">
        <v>29.95</v>
      </c>
      <c r="K79" s="35">
        <v>14.27</v>
      </c>
      <c r="L79" s="35">
        <v>75.94</v>
      </c>
      <c r="M79" s="35">
        <v>88.62</v>
      </c>
    </row>
    <row r="80" spans="1:13">
      <c r="A80" s="35">
        <v>57</v>
      </c>
      <c r="B80" s="35" t="s">
        <v>21</v>
      </c>
      <c r="C80" s="35">
        <v>2011</v>
      </c>
      <c r="D80" s="35">
        <v>73.06</v>
      </c>
      <c r="E80" s="35">
        <v>61.32</v>
      </c>
      <c r="F80" s="35">
        <v>29.41</v>
      </c>
      <c r="G80" s="35">
        <v>55.77</v>
      </c>
      <c r="H80" s="35">
        <v>21.44</v>
      </c>
      <c r="I80" s="35">
        <v>0.61</v>
      </c>
      <c r="J80" s="35">
        <v>42.9</v>
      </c>
      <c r="K80" s="35">
        <v>13.66</v>
      </c>
      <c r="L80" s="35">
        <v>78.680000000000007</v>
      </c>
      <c r="M80" s="35">
        <v>89.41</v>
      </c>
    </row>
    <row r="81" spans="1:13">
      <c r="A81" s="35">
        <v>57</v>
      </c>
      <c r="B81" s="35" t="s">
        <v>21</v>
      </c>
      <c r="C81" s="35">
        <v>2012</v>
      </c>
      <c r="D81" s="35">
        <v>71.8</v>
      </c>
      <c r="E81" s="35">
        <v>56.57</v>
      </c>
      <c r="F81" s="35">
        <v>32.04</v>
      </c>
      <c r="G81" s="35">
        <v>56.66</v>
      </c>
      <c r="H81" s="35">
        <v>20.11</v>
      </c>
      <c r="I81" s="35">
        <v>0.77</v>
      </c>
      <c r="J81" s="35">
        <v>47.9</v>
      </c>
      <c r="K81" s="35">
        <v>16.77</v>
      </c>
      <c r="L81" s="35">
        <v>75.489999999999995</v>
      </c>
      <c r="M81" s="35">
        <v>89.22</v>
      </c>
    </row>
    <row r="82" spans="1:13">
      <c r="A82" s="35">
        <v>57</v>
      </c>
      <c r="B82" s="35" t="s">
        <v>21</v>
      </c>
      <c r="C82" s="35">
        <v>2013</v>
      </c>
      <c r="D82" s="35">
        <v>67.7</v>
      </c>
      <c r="E82" s="35">
        <v>57.84</v>
      </c>
      <c r="F82" s="35">
        <v>31.75</v>
      </c>
      <c r="G82" s="35">
        <v>54.54</v>
      </c>
      <c r="H82" s="35">
        <v>23.71</v>
      </c>
      <c r="I82" s="35">
        <v>0.56999999999999995</v>
      </c>
      <c r="J82" s="35">
        <v>53.81</v>
      </c>
      <c r="K82" s="35">
        <v>12.43</v>
      </c>
      <c r="L82" s="35">
        <v>71.36</v>
      </c>
      <c r="M82" s="35">
        <v>90.85</v>
      </c>
    </row>
    <row r="83" spans="1:13">
      <c r="A83" s="35">
        <v>57</v>
      </c>
      <c r="B83" s="35" t="s">
        <v>21</v>
      </c>
      <c r="C83" s="35">
        <v>2014</v>
      </c>
      <c r="D83" s="35">
        <v>65.739999999999995</v>
      </c>
      <c r="E83" s="35">
        <v>57.41</v>
      </c>
      <c r="F83" s="35">
        <v>30.7</v>
      </c>
      <c r="G83" s="35">
        <v>47.01</v>
      </c>
      <c r="H83" s="35">
        <v>18.55</v>
      </c>
      <c r="I83" s="35">
        <v>0.64</v>
      </c>
      <c r="J83" s="35">
        <v>57.16</v>
      </c>
      <c r="K83" s="35">
        <v>15.42</v>
      </c>
      <c r="L83" s="35">
        <v>67.13</v>
      </c>
      <c r="M83" s="35">
        <v>70.45</v>
      </c>
    </row>
    <row r="84" spans="1:13">
      <c r="A84" s="35">
        <v>57</v>
      </c>
      <c r="B84" s="35" t="s">
        <v>21</v>
      </c>
      <c r="C84" s="35">
        <v>2015</v>
      </c>
      <c r="D84" s="35">
        <v>58.26</v>
      </c>
      <c r="E84" s="35">
        <v>59.47</v>
      </c>
      <c r="F84" s="35">
        <v>33.200000000000003</v>
      </c>
      <c r="G84" s="35">
        <v>48.22</v>
      </c>
      <c r="H84" s="35">
        <v>22.67</v>
      </c>
      <c r="I84" s="35">
        <v>0.68</v>
      </c>
      <c r="J84" s="35">
        <v>54.3</v>
      </c>
      <c r="K84" s="35">
        <v>20.6</v>
      </c>
      <c r="L84" s="35">
        <v>69.84</v>
      </c>
      <c r="M84" s="35">
        <v>72.28</v>
      </c>
    </row>
    <row r="85" spans="1:13">
      <c r="A85" s="35">
        <v>57</v>
      </c>
      <c r="B85" s="35" t="s">
        <v>21</v>
      </c>
      <c r="C85" s="35">
        <v>2016</v>
      </c>
      <c r="D85" s="35">
        <v>51.4</v>
      </c>
      <c r="E85" s="35">
        <v>67.92</v>
      </c>
      <c r="F85" s="35">
        <v>20.95</v>
      </c>
      <c r="G85" s="35">
        <v>49.56</v>
      </c>
      <c r="H85" s="35">
        <v>27.35</v>
      </c>
      <c r="I85" s="35">
        <v>0.82</v>
      </c>
      <c r="J85" s="35">
        <v>37.9</v>
      </c>
      <c r="K85" s="35">
        <v>9.7799999999999994</v>
      </c>
      <c r="L85" s="35">
        <v>76.2</v>
      </c>
      <c r="M85" s="35">
        <v>67.2</v>
      </c>
    </row>
    <row r="86" spans="1:13">
      <c r="A86" s="35">
        <v>57</v>
      </c>
      <c r="B86" s="35" t="s">
        <v>21</v>
      </c>
      <c r="C86" s="35">
        <v>2017</v>
      </c>
      <c r="D86" s="35">
        <v>52.4</v>
      </c>
      <c r="E86" s="35">
        <v>68.5</v>
      </c>
      <c r="F86" s="35">
        <v>26.11</v>
      </c>
      <c r="G86" s="35">
        <v>52.48</v>
      </c>
      <c r="H86" s="35">
        <v>18.68</v>
      </c>
      <c r="I86" s="35">
        <v>0.95</v>
      </c>
      <c r="J86" s="35">
        <v>37.67</v>
      </c>
      <c r="K86" s="35">
        <v>10.220000000000001</v>
      </c>
      <c r="L86" s="35">
        <v>75.34</v>
      </c>
      <c r="M86" s="35">
        <v>68.42</v>
      </c>
    </row>
    <row r="87" spans="1:13">
      <c r="A87" s="35">
        <v>57</v>
      </c>
      <c r="B87" s="35" t="s">
        <v>21</v>
      </c>
      <c r="C87" s="35">
        <v>2018</v>
      </c>
      <c r="D87" s="35">
        <v>57.48</v>
      </c>
      <c r="E87" s="35">
        <v>66.400000000000006</v>
      </c>
      <c r="F87" s="35">
        <v>23.1</v>
      </c>
      <c r="G87" s="35">
        <v>48.84</v>
      </c>
      <c r="H87" s="35">
        <v>21.19</v>
      </c>
      <c r="I87" s="35">
        <v>0.72</v>
      </c>
      <c r="J87" s="35">
        <v>49.89</v>
      </c>
      <c r="K87" s="35">
        <v>16.45</v>
      </c>
      <c r="L87" s="35">
        <v>84.18</v>
      </c>
      <c r="M87" s="35">
        <v>68.680000000000007</v>
      </c>
    </row>
    <row r="88" spans="1:13">
      <c r="A88" s="35">
        <v>57</v>
      </c>
      <c r="B88" s="35" t="s">
        <v>21</v>
      </c>
      <c r="C88" s="35">
        <v>2019</v>
      </c>
      <c r="D88" s="35">
        <v>46.68</v>
      </c>
      <c r="E88" s="35">
        <v>72.37</v>
      </c>
      <c r="F88" s="35">
        <v>32.69</v>
      </c>
      <c r="G88" s="35">
        <v>35.47</v>
      </c>
      <c r="H88" s="35">
        <v>22.28</v>
      </c>
      <c r="I88" s="35">
        <v>0.88</v>
      </c>
      <c r="J88" s="35">
        <v>35.53</v>
      </c>
      <c r="K88" s="35">
        <v>13.17</v>
      </c>
      <c r="L88" s="35">
        <v>65.42</v>
      </c>
      <c r="M88" s="35">
        <v>63.82</v>
      </c>
    </row>
    <row r="89" spans="1:13">
      <c r="A89" s="35">
        <v>372</v>
      </c>
      <c r="B89" s="35" t="s">
        <v>8</v>
      </c>
      <c r="C89" s="35">
        <v>2012</v>
      </c>
      <c r="D89" s="35">
        <v>45.24</v>
      </c>
      <c r="E89" s="35">
        <v>43.19</v>
      </c>
      <c r="F89" s="35">
        <v>34.49</v>
      </c>
      <c r="G89" s="35">
        <v>16.38</v>
      </c>
      <c r="H89" s="35">
        <v>14.26</v>
      </c>
      <c r="I89" s="35">
        <v>0.51</v>
      </c>
      <c r="J89" s="35">
        <v>32.44</v>
      </c>
      <c r="K89" s="35">
        <v>26.5</v>
      </c>
      <c r="L89" s="35">
        <v>62.54</v>
      </c>
      <c r="M89" s="35">
        <v>54.77</v>
      </c>
    </row>
    <row r="90" spans="1:13">
      <c r="A90" s="35">
        <v>372</v>
      </c>
      <c r="B90" s="35" t="s">
        <v>8</v>
      </c>
      <c r="C90" s="35">
        <v>2013</v>
      </c>
      <c r="D90" s="35">
        <v>46.07</v>
      </c>
      <c r="E90" s="35">
        <v>39.96</v>
      </c>
      <c r="F90" s="35">
        <v>38.83</v>
      </c>
      <c r="G90" s="35">
        <v>19.39</v>
      </c>
      <c r="H90" s="35">
        <v>13.11</v>
      </c>
      <c r="I90" s="35">
        <v>0.55000000000000004</v>
      </c>
      <c r="J90" s="35">
        <v>22.38</v>
      </c>
      <c r="K90" s="35">
        <v>22.18</v>
      </c>
      <c r="L90" s="35">
        <v>58.59</v>
      </c>
      <c r="M90" s="35">
        <v>53.21</v>
      </c>
    </row>
    <row r="91" spans="1:13">
      <c r="A91" s="35">
        <v>372</v>
      </c>
      <c r="B91" s="35" t="s">
        <v>8</v>
      </c>
      <c r="C91" s="35">
        <v>2014</v>
      </c>
      <c r="D91" s="35">
        <v>49.44</v>
      </c>
      <c r="E91" s="35">
        <v>42.47</v>
      </c>
      <c r="F91" s="35">
        <v>41.77</v>
      </c>
      <c r="G91" s="35">
        <v>9.85</v>
      </c>
      <c r="H91" s="35">
        <v>9.43</v>
      </c>
      <c r="I91" s="35">
        <v>0.69</v>
      </c>
      <c r="J91" s="35">
        <v>20.309999999999999</v>
      </c>
      <c r="K91" s="35">
        <v>30.06</v>
      </c>
      <c r="L91" s="35">
        <v>64.930000000000007</v>
      </c>
      <c r="M91" s="35">
        <v>55.56</v>
      </c>
    </row>
    <row r="92" spans="1:13">
      <c r="A92" s="35">
        <v>372</v>
      </c>
      <c r="B92" s="35" t="s">
        <v>8</v>
      </c>
      <c r="C92" s="35">
        <v>2015</v>
      </c>
      <c r="D92" s="35">
        <v>51.43</v>
      </c>
      <c r="E92" s="35">
        <v>44.02</v>
      </c>
      <c r="F92" s="35">
        <v>39.299999999999997</v>
      </c>
      <c r="G92" s="35">
        <v>16.68</v>
      </c>
      <c r="H92" s="35">
        <v>13.14</v>
      </c>
      <c r="I92" s="35">
        <v>0.57999999999999996</v>
      </c>
      <c r="J92" s="35">
        <v>30</v>
      </c>
      <c r="K92" s="35">
        <v>25.9</v>
      </c>
      <c r="L92" s="35">
        <v>62.61</v>
      </c>
      <c r="M92" s="35">
        <v>53.44</v>
      </c>
    </row>
    <row r="93" spans="1:13">
      <c r="A93" s="35">
        <v>372</v>
      </c>
      <c r="B93" s="35" t="s">
        <v>8</v>
      </c>
      <c r="C93" s="35">
        <v>2016</v>
      </c>
      <c r="D93" s="35">
        <v>52.29</v>
      </c>
      <c r="E93" s="35">
        <v>43.65</v>
      </c>
      <c r="F93" s="35">
        <v>41.15</v>
      </c>
      <c r="G93" s="35">
        <v>16.41</v>
      </c>
      <c r="H93" s="35">
        <v>16.16</v>
      </c>
      <c r="I93" s="35">
        <v>0.56000000000000005</v>
      </c>
      <c r="J93" s="35">
        <v>27</v>
      </c>
      <c r="K93" s="35">
        <v>29.5</v>
      </c>
      <c r="L93" s="35">
        <v>63.6</v>
      </c>
      <c r="M93" s="35">
        <v>53.2</v>
      </c>
    </row>
    <row r="94" spans="1:13">
      <c r="A94" s="35">
        <v>372</v>
      </c>
      <c r="B94" s="35" t="s">
        <v>8</v>
      </c>
      <c r="C94" s="35">
        <v>2017</v>
      </c>
      <c r="D94" s="35">
        <v>60.95</v>
      </c>
      <c r="E94" s="35">
        <v>49.72</v>
      </c>
      <c r="F94" s="35">
        <v>31.76</v>
      </c>
      <c r="G94" s="35">
        <v>18.14</v>
      </c>
      <c r="H94" s="35">
        <v>19.38</v>
      </c>
      <c r="I94" s="35">
        <v>0.59</v>
      </c>
      <c r="J94" s="35">
        <v>27.22</v>
      </c>
      <c r="K94" s="35">
        <v>25.08</v>
      </c>
      <c r="L94" s="35">
        <v>64.739999999999995</v>
      </c>
      <c r="M94" s="35">
        <v>54.22</v>
      </c>
    </row>
    <row r="95" spans="1:13">
      <c r="A95" s="35">
        <v>33</v>
      </c>
      <c r="B95" s="35" t="s">
        <v>9</v>
      </c>
      <c r="C95" s="35">
        <v>2001</v>
      </c>
      <c r="D95" s="35">
        <v>6.89</v>
      </c>
      <c r="E95" s="35">
        <v>20.010000000000002</v>
      </c>
      <c r="F95" s="35">
        <v>28.71</v>
      </c>
      <c r="H95" s="35">
        <v>5.72</v>
      </c>
      <c r="I95" s="35">
        <v>0.43</v>
      </c>
      <c r="J95" s="35">
        <v>8.3699999999999992</v>
      </c>
      <c r="K95" s="35">
        <v>24.89</v>
      </c>
    </row>
    <row r="96" spans="1:13">
      <c r="A96" s="35">
        <v>33</v>
      </c>
      <c r="B96" s="35" t="s">
        <v>9</v>
      </c>
      <c r="C96" s="35">
        <v>2002</v>
      </c>
      <c r="D96" s="35">
        <v>10.26</v>
      </c>
      <c r="E96" s="35">
        <v>26.27</v>
      </c>
      <c r="F96" s="35">
        <v>21.61</v>
      </c>
      <c r="G96" s="35">
        <v>3.02</v>
      </c>
      <c r="H96" s="35">
        <v>3.13</v>
      </c>
      <c r="I96" s="35">
        <v>0.5</v>
      </c>
      <c r="J96" s="35">
        <v>27.18</v>
      </c>
      <c r="K96" s="35">
        <v>9.81</v>
      </c>
    </row>
    <row r="97" spans="1:13">
      <c r="A97" s="35">
        <v>33</v>
      </c>
      <c r="B97" s="35" t="s">
        <v>9</v>
      </c>
      <c r="C97" s="35">
        <v>2003</v>
      </c>
      <c r="D97" s="35">
        <v>9.33</v>
      </c>
      <c r="E97" s="35">
        <v>24.91</v>
      </c>
      <c r="F97" s="35">
        <v>34.090000000000003</v>
      </c>
      <c r="G97" s="35">
        <v>5.82</v>
      </c>
      <c r="H97" s="35">
        <v>1.63</v>
      </c>
      <c r="I97" s="35">
        <v>0.95</v>
      </c>
      <c r="J97" s="35">
        <v>20.100000000000001</v>
      </c>
      <c r="L97" s="35">
        <v>47.07</v>
      </c>
      <c r="M97" s="35">
        <v>45.68</v>
      </c>
    </row>
    <row r="98" spans="1:13">
      <c r="A98" s="35">
        <v>33</v>
      </c>
      <c r="B98" s="35" t="s">
        <v>9</v>
      </c>
      <c r="C98" s="35">
        <v>2004</v>
      </c>
      <c r="D98" s="35">
        <v>21.13</v>
      </c>
      <c r="E98" s="35">
        <v>33.08</v>
      </c>
      <c r="F98" s="35">
        <v>42.32</v>
      </c>
      <c r="G98" s="35">
        <v>11.56</v>
      </c>
      <c r="H98" s="35">
        <v>6.03</v>
      </c>
      <c r="I98" s="35">
        <v>0.46</v>
      </c>
      <c r="J98" s="35">
        <v>10.07</v>
      </c>
      <c r="K98" s="35">
        <v>21.74</v>
      </c>
      <c r="L98" s="35">
        <v>70.02</v>
      </c>
      <c r="M98" s="35">
        <v>59.94</v>
      </c>
    </row>
    <row r="99" spans="1:13">
      <c r="A99" s="35">
        <v>33</v>
      </c>
      <c r="B99" s="35" t="s">
        <v>9</v>
      </c>
      <c r="C99" s="35">
        <v>2005</v>
      </c>
      <c r="D99" s="35">
        <v>21.65</v>
      </c>
      <c r="E99" s="35">
        <v>35.979999999999997</v>
      </c>
      <c r="F99" s="35">
        <v>42.37</v>
      </c>
      <c r="G99" s="35">
        <v>11.41</v>
      </c>
      <c r="H99" s="35">
        <v>5.35</v>
      </c>
      <c r="I99" s="35">
        <v>0.45</v>
      </c>
      <c r="J99" s="35">
        <v>9.18</v>
      </c>
      <c r="K99" s="35">
        <v>21.3</v>
      </c>
      <c r="L99" s="35">
        <v>64.349999999999994</v>
      </c>
      <c r="M99" s="35">
        <v>60.6</v>
      </c>
    </row>
    <row r="100" spans="1:13">
      <c r="A100" s="35">
        <v>33</v>
      </c>
      <c r="B100" s="35" t="s">
        <v>9</v>
      </c>
      <c r="C100" s="35">
        <v>2006</v>
      </c>
      <c r="D100" s="35">
        <v>20.79</v>
      </c>
      <c r="E100" s="35">
        <v>33.32</v>
      </c>
      <c r="F100" s="35">
        <v>42.79</v>
      </c>
      <c r="G100" s="35">
        <v>13.32</v>
      </c>
      <c r="H100" s="35">
        <v>4.3899999999999997</v>
      </c>
      <c r="I100" s="35">
        <v>0.4</v>
      </c>
      <c r="J100" s="35">
        <v>8.93</v>
      </c>
      <c r="K100" s="35">
        <v>20.74</v>
      </c>
      <c r="L100" s="35">
        <v>67.78</v>
      </c>
      <c r="M100" s="35">
        <v>64.41</v>
      </c>
    </row>
    <row r="101" spans="1:13">
      <c r="A101" s="35">
        <v>33</v>
      </c>
      <c r="B101" s="35" t="s">
        <v>9</v>
      </c>
      <c r="C101" s="35">
        <v>2007</v>
      </c>
      <c r="D101" s="35">
        <v>23.26</v>
      </c>
      <c r="E101" s="35">
        <v>33.47</v>
      </c>
      <c r="F101" s="35">
        <v>40.549999999999997</v>
      </c>
      <c r="G101" s="35">
        <v>15.25</v>
      </c>
      <c r="H101" s="35">
        <v>3.17</v>
      </c>
      <c r="I101" s="35">
        <v>0.53</v>
      </c>
      <c r="J101" s="35">
        <v>10.38</v>
      </c>
      <c r="K101" s="35">
        <v>32.04</v>
      </c>
      <c r="L101" s="35">
        <v>69.739999999999995</v>
      </c>
      <c r="M101" s="35">
        <v>64.75</v>
      </c>
    </row>
    <row r="102" spans="1:13">
      <c r="A102" s="35">
        <v>33</v>
      </c>
      <c r="B102" s="35" t="s">
        <v>9</v>
      </c>
      <c r="C102" s="35">
        <v>2008</v>
      </c>
      <c r="D102" s="35">
        <v>21.59</v>
      </c>
      <c r="E102" s="35">
        <v>24.66</v>
      </c>
      <c r="F102" s="35">
        <v>52.02</v>
      </c>
      <c r="G102" s="35">
        <v>12.7</v>
      </c>
      <c r="H102" s="35">
        <v>5.64</v>
      </c>
      <c r="I102" s="35">
        <v>0.41</v>
      </c>
      <c r="J102" s="35">
        <v>20.55</v>
      </c>
      <c r="K102" s="35">
        <v>23.84</v>
      </c>
      <c r="L102" s="35">
        <v>69.62</v>
      </c>
      <c r="M102" s="35">
        <v>63.08</v>
      </c>
    </row>
    <row r="103" spans="1:13">
      <c r="A103" s="35">
        <v>33</v>
      </c>
      <c r="B103" s="35" t="s">
        <v>9</v>
      </c>
      <c r="C103" s="35">
        <v>2009</v>
      </c>
      <c r="D103" s="35">
        <v>24.12</v>
      </c>
      <c r="E103" s="35">
        <v>27.11</v>
      </c>
      <c r="F103" s="35">
        <v>46.61</v>
      </c>
      <c r="G103" s="35">
        <v>15.89</v>
      </c>
      <c r="H103" s="35">
        <v>4.3499999999999996</v>
      </c>
      <c r="I103" s="35">
        <v>0.3</v>
      </c>
      <c r="J103" s="35">
        <v>30.38</v>
      </c>
      <c r="K103" s="35">
        <v>34.92</v>
      </c>
      <c r="L103" s="35">
        <v>69.510000000000005</v>
      </c>
      <c r="M103" s="35">
        <v>65.14</v>
      </c>
    </row>
    <row r="104" spans="1:13">
      <c r="A104" s="35">
        <v>33</v>
      </c>
      <c r="B104" s="35" t="s">
        <v>9</v>
      </c>
      <c r="C104" s="35">
        <v>2010</v>
      </c>
      <c r="D104" s="35">
        <v>33.869999999999997</v>
      </c>
      <c r="E104" s="35">
        <v>37.270000000000003</v>
      </c>
      <c r="F104" s="35">
        <v>40.479999999999997</v>
      </c>
      <c r="G104" s="35">
        <v>14.18</v>
      </c>
      <c r="H104" s="35">
        <v>5.83</v>
      </c>
      <c r="I104" s="35">
        <v>0.68</v>
      </c>
      <c r="J104" s="35">
        <v>18.45</v>
      </c>
      <c r="K104" s="35">
        <v>28.31</v>
      </c>
      <c r="L104" s="35">
        <v>67.87</v>
      </c>
      <c r="M104" s="35">
        <v>65.19</v>
      </c>
    </row>
    <row r="105" spans="1:13">
      <c r="A105" s="35">
        <v>33</v>
      </c>
      <c r="B105" s="35" t="s">
        <v>9</v>
      </c>
      <c r="C105" s="35">
        <v>2011</v>
      </c>
      <c r="D105" s="35">
        <v>34.92</v>
      </c>
      <c r="E105" s="35">
        <v>38.43</v>
      </c>
      <c r="F105" s="35">
        <v>37.130000000000003</v>
      </c>
      <c r="G105" s="35">
        <v>17.7</v>
      </c>
      <c r="H105" s="35">
        <v>5.73</v>
      </c>
      <c r="I105" s="35">
        <v>0.34</v>
      </c>
      <c r="J105" s="35">
        <v>27.78</v>
      </c>
      <c r="K105" s="35">
        <v>36.630000000000003</v>
      </c>
      <c r="L105" s="35">
        <v>67.95</v>
      </c>
      <c r="M105" s="35">
        <v>65.760000000000005</v>
      </c>
    </row>
    <row r="106" spans="1:13">
      <c r="A106" s="35">
        <v>33</v>
      </c>
      <c r="B106" s="35" t="s">
        <v>9</v>
      </c>
      <c r="C106" s="35">
        <v>2012</v>
      </c>
      <c r="D106" s="35">
        <v>37.520000000000003</v>
      </c>
      <c r="E106" s="35">
        <v>35.659999999999997</v>
      </c>
      <c r="F106" s="35">
        <v>42.84</v>
      </c>
      <c r="G106" s="35">
        <v>17.29</v>
      </c>
      <c r="H106" s="35">
        <v>5.17</v>
      </c>
      <c r="I106" s="35">
        <v>0.63</v>
      </c>
      <c r="J106" s="35">
        <v>23.43</v>
      </c>
      <c r="K106" s="35">
        <v>33.369999999999997</v>
      </c>
      <c r="L106" s="35">
        <v>76.819999999999993</v>
      </c>
      <c r="M106" s="35">
        <v>64.540000000000006</v>
      </c>
    </row>
    <row r="107" spans="1:13">
      <c r="A107" s="35">
        <v>33</v>
      </c>
      <c r="B107" s="35" t="s">
        <v>9</v>
      </c>
      <c r="C107" s="35">
        <v>2013</v>
      </c>
      <c r="D107" s="35">
        <v>22.87</v>
      </c>
      <c r="E107" s="35">
        <v>33.15</v>
      </c>
      <c r="F107" s="35">
        <v>41.13</v>
      </c>
      <c r="G107" s="35">
        <v>12.59</v>
      </c>
      <c r="H107" s="35">
        <v>4.57</v>
      </c>
      <c r="I107" s="35">
        <v>0.5</v>
      </c>
      <c r="J107" s="35">
        <v>18.22</v>
      </c>
      <c r="K107" s="35">
        <v>30.1</v>
      </c>
      <c r="L107" s="35">
        <v>70.03</v>
      </c>
      <c r="M107" s="35">
        <v>55.3</v>
      </c>
    </row>
    <row r="108" spans="1:13">
      <c r="A108" s="35">
        <v>33</v>
      </c>
      <c r="B108" s="35" t="s">
        <v>9</v>
      </c>
      <c r="C108" s="35">
        <v>2014</v>
      </c>
      <c r="D108" s="35">
        <v>28.26</v>
      </c>
      <c r="E108" s="35">
        <v>35.44</v>
      </c>
      <c r="F108" s="35">
        <v>41.18</v>
      </c>
      <c r="G108" s="35">
        <v>14.2</v>
      </c>
      <c r="H108" s="35">
        <v>5.34</v>
      </c>
      <c r="I108" s="35">
        <v>0.6</v>
      </c>
      <c r="J108" s="35">
        <v>24.2</v>
      </c>
      <c r="K108" s="35">
        <v>31.42</v>
      </c>
      <c r="L108" s="35">
        <v>70.430000000000007</v>
      </c>
      <c r="M108" s="35">
        <v>59.05</v>
      </c>
    </row>
    <row r="109" spans="1:13">
      <c r="A109" s="35">
        <v>33</v>
      </c>
      <c r="B109" s="35" t="s">
        <v>9</v>
      </c>
      <c r="C109" s="35">
        <v>2016</v>
      </c>
      <c r="D109" s="35">
        <v>28.58</v>
      </c>
      <c r="E109" s="35">
        <v>36.32</v>
      </c>
      <c r="F109" s="35">
        <v>40.26</v>
      </c>
      <c r="G109" s="35">
        <v>15.69</v>
      </c>
      <c r="H109" s="35">
        <v>5.32</v>
      </c>
      <c r="I109" s="35">
        <v>0.47</v>
      </c>
      <c r="J109" s="35">
        <v>21.2</v>
      </c>
      <c r="K109" s="35">
        <v>31.38</v>
      </c>
      <c r="L109" s="35">
        <v>69</v>
      </c>
      <c r="M109" s="35">
        <v>57.1</v>
      </c>
    </row>
    <row r="110" spans="1:13">
      <c r="A110" s="35">
        <v>33</v>
      </c>
      <c r="B110" s="35" t="s">
        <v>9</v>
      </c>
      <c r="C110" s="35">
        <v>2017</v>
      </c>
      <c r="D110" s="35">
        <v>34.130000000000003</v>
      </c>
      <c r="E110" s="35">
        <v>36.31</v>
      </c>
      <c r="F110" s="35">
        <v>39.07</v>
      </c>
      <c r="G110" s="35">
        <v>17.62</v>
      </c>
      <c r="H110" s="35">
        <v>3.92</v>
      </c>
      <c r="I110" s="35">
        <v>0.44</v>
      </c>
      <c r="J110" s="35">
        <v>27.86</v>
      </c>
      <c r="K110" s="35">
        <v>26.54</v>
      </c>
      <c r="L110" s="35">
        <v>74.209999999999994</v>
      </c>
      <c r="M110" s="35">
        <v>59.06</v>
      </c>
    </row>
    <row r="111" spans="1:13">
      <c r="A111" s="35">
        <v>33</v>
      </c>
      <c r="B111" s="35" t="s">
        <v>9</v>
      </c>
      <c r="C111" s="35">
        <v>2018</v>
      </c>
      <c r="D111" s="35">
        <v>34.950000000000003</v>
      </c>
      <c r="E111" s="35">
        <v>37.46</v>
      </c>
      <c r="F111" s="35">
        <v>37.08</v>
      </c>
      <c r="G111" s="35">
        <v>18.600000000000001</v>
      </c>
      <c r="H111" s="35">
        <v>6.13</v>
      </c>
      <c r="I111" s="35">
        <v>0.75</v>
      </c>
      <c r="J111" s="35">
        <v>29.08</v>
      </c>
      <c r="K111" s="35">
        <v>22.63</v>
      </c>
      <c r="L111" s="35">
        <v>71.52</v>
      </c>
      <c r="M111" s="35">
        <v>58.21</v>
      </c>
    </row>
    <row r="112" spans="1:13">
      <c r="A112" s="35">
        <v>49</v>
      </c>
      <c r="B112" s="35" t="s">
        <v>2</v>
      </c>
      <c r="C112" s="35">
        <v>2001</v>
      </c>
      <c r="D112" s="35">
        <v>23.65</v>
      </c>
      <c r="E112" s="35">
        <v>30.11</v>
      </c>
      <c r="F112" s="35">
        <v>41.75</v>
      </c>
      <c r="H112" s="35">
        <v>6.28</v>
      </c>
      <c r="I112" s="35">
        <v>0.44</v>
      </c>
      <c r="J112" s="35">
        <v>17.440000000000001</v>
      </c>
      <c r="K112" s="35">
        <v>32</v>
      </c>
    </row>
    <row r="113" spans="1:13">
      <c r="A113" s="35">
        <v>49</v>
      </c>
      <c r="B113" s="35" t="s">
        <v>2</v>
      </c>
      <c r="C113" s="35">
        <v>2002</v>
      </c>
      <c r="D113" s="35">
        <v>20.46</v>
      </c>
      <c r="E113" s="35">
        <v>35.200000000000003</v>
      </c>
      <c r="F113" s="35">
        <v>37.119999999999997</v>
      </c>
      <c r="G113" s="35">
        <v>4.55</v>
      </c>
      <c r="H113" s="35">
        <v>5.16</v>
      </c>
      <c r="I113" s="35">
        <v>0.49</v>
      </c>
      <c r="J113" s="35">
        <v>24.84</v>
      </c>
      <c r="K113" s="35">
        <v>39.909999999999997</v>
      </c>
    </row>
    <row r="114" spans="1:13">
      <c r="A114" s="35">
        <v>49</v>
      </c>
      <c r="B114" s="35" t="s">
        <v>2</v>
      </c>
      <c r="C114" s="35">
        <v>2003</v>
      </c>
      <c r="D114" s="35">
        <v>13.52</v>
      </c>
      <c r="E114" s="35">
        <v>38.200000000000003</v>
      </c>
      <c r="F114" s="35">
        <v>32.79</v>
      </c>
      <c r="G114" s="35">
        <v>5.62</v>
      </c>
      <c r="H114" s="35">
        <v>5.22</v>
      </c>
      <c r="I114" s="35">
        <v>0.47</v>
      </c>
      <c r="J114" s="35">
        <v>19.62</v>
      </c>
      <c r="K114" s="35">
        <v>36.42</v>
      </c>
      <c r="L114" s="35">
        <v>72.2</v>
      </c>
      <c r="M114" s="35">
        <v>54.92</v>
      </c>
    </row>
    <row r="115" spans="1:13">
      <c r="A115" s="35">
        <v>49</v>
      </c>
      <c r="B115" s="35" t="s">
        <v>2</v>
      </c>
      <c r="C115" s="35">
        <v>2004</v>
      </c>
      <c r="D115" s="35">
        <v>13.22</v>
      </c>
      <c r="E115" s="35">
        <v>35.81</v>
      </c>
      <c r="F115" s="35">
        <v>30.12</v>
      </c>
      <c r="G115" s="35">
        <v>4.25</v>
      </c>
      <c r="H115" s="35">
        <v>4.4000000000000004</v>
      </c>
      <c r="I115" s="35">
        <v>0.42</v>
      </c>
      <c r="J115" s="35">
        <v>19.13</v>
      </c>
      <c r="K115" s="35">
        <v>35.380000000000003</v>
      </c>
      <c r="L115" s="35">
        <v>71.37</v>
      </c>
      <c r="M115" s="35">
        <v>53.77</v>
      </c>
    </row>
    <row r="116" spans="1:13">
      <c r="A116" s="35">
        <v>49</v>
      </c>
      <c r="B116" s="35" t="s">
        <v>2</v>
      </c>
      <c r="C116" s="35">
        <v>2005</v>
      </c>
      <c r="D116" s="35">
        <v>17.61</v>
      </c>
      <c r="E116" s="35">
        <v>40.58</v>
      </c>
      <c r="F116" s="35">
        <v>40.24</v>
      </c>
      <c r="G116" s="35">
        <v>5.27</v>
      </c>
      <c r="H116" s="35">
        <v>5.09</v>
      </c>
      <c r="I116" s="35">
        <v>0.61</v>
      </c>
      <c r="J116" s="35">
        <v>15.94</v>
      </c>
      <c r="K116" s="35">
        <v>26.47</v>
      </c>
      <c r="L116" s="35">
        <v>75.8</v>
      </c>
      <c r="M116" s="35">
        <v>55.78</v>
      </c>
    </row>
    <row r="117" spans="1:13">
      <c r="A117" s="35">
        <v>49</v>
      </c>
      <c r="B117" s="35" t="s">
        <v>2</v>
      </c>
      <c r="C117" s="35">
        <v>2006</v>
      </c>
      <c r="D117" s="35">
        <v>20.03</v>
      </c>
      <c r="E117" s="35">
        <v>39</v>
      </c>
      <c r="F117" s="35">
        <v>34.33</v>
      </c>
      <c r="G117" s="35">
        <v>5.34</v>
      </c>
      <c r="H117" s="35">
        <v>4.21</v>
      </c>
      <c r="I117" s="35">
        <v>0.45</v>
      </c>
      <c r="J117" s="35">
        <v>22.4</v>
      </c>
      <c r="K117" s="35">
        <v>25.19</v>
      </c>
      <c r="L117" s="35">
        <v>75.11</v>
      </c>
      <c r="M117" s="35">
        <v>56.21</v>
      </c>
    </row>
    <row r="118" spans="1:13">
      <c r="A118" s="35">
        <v>49</v>
      </c>
      <c r="B118" s="35" t="s">
        <v>2</v>
      </c>
      <c r="C118" s="35">
        <v>2008</v>
      </c>
      <c r="D118" s="35">
        <v>23.91</v>
      </c>
      <c r="E118" s="35">
        <v>35.14</v>
      </c>
      <c r="F118" s="35">
        <v>40.229999999999997</v>
      </c>
      <c r="G118" s="35">
        <v>4.1900000000000004</v>
      </c>
      <c r="H118" s="35">
        <v>3.77</v>
      </c>
      <c r="I118" s="35">
        <v>0.84</v>
      </c>
      <c r="J118" s="35">
        <v>11.94</v>
      </c>
      <c r="K118" s="35">
        <v>26.11</v>
      </c>
      <c r="L118" s="35">
        <v>79.55</v>
      </c>
      <c r="M118" s="35">
        <v>55.84</v>
      </c>
    </row>
    <row r="119" spans="1:13">
      <c r="A119" s="35">
        <v>49</v>
      </c>
      <c r="B119" s="35" t="s">
        <v>2</v>
      </c>
      <c r="C119" s="35">
        <v>2009</v>
      </c>
      <c r="D119" s="35">
        <v>22.18</v>
      </c>
      <c r="E119" s="35">
        <v>39.74</v>
      </c>
      <c r="F119" s="35">
        <v>37.19</v>
      </c>
      <c r="G119" s="35">
        <v>5.27</v>
      </c>
      <c r="H119" s="35">
        <v>4.0999999999999996</v>
      </c>
      <c r="I119" s="35">
        <v>0.81</v>
      </c>
      <c r="J119" s="35">
        <v>18.62</v>
      </c>
      <c r="K119" s="35">
        <v>38.700000000000003</v>
      </c>
      <c r="L119" s="35">
        <v>74.8</v>
      </c>
      <c r="M119" s="35">
        <v>53.63</v>
      </c>
    </row>
    <row r="120" spans="1:13">
      <c r="A120" s="35">
        <v>49</v>
      </c>
      <c r="B120" s="35" t="s">
        <v>2</v>
      </c>
      <c r="C120" s="35">
        <v>2010</v>
      </c>
      <c r="D120" s="35">
        <v>28.48</v>
      </c>
      <c r="E120" s="35">
        <v>41.63</v>
      </c>
      <c r="F120" s="35">
        <v>33.69</v>
      </c>
      <c r="G120" s="35">
        <v>6.37</v>
      </c>
      <c r="H120" s="35">
        <v>4.17</v>
      </c>
      <c r="I120" s="35">
        <v>0.54</v>
      </c>
      <c r="J120" s="35">
        <v>17.71</v>
      </c>
      <c r="K120" s="35">
        <v>34.090000000000003</v>
      </c>
      <c r="L120" s="35">
        <v>77.12</v>
      </c>
      <c r="M120" s="35">
        <v>53.07</v>
      </c>
    </row>
    <row r="121" spans="1:13">
      <c r="A121" s="35">
        <v>49</v>
      </c>
      <c r="B121" s="35" t="s">
        <v>2</v>
      </c>
      <c r="C121" s="35">
        <v>2011</v>
      </c>
      <c r="D121" s="35">
        <v>35.17</v>
      </c>
      <c r="E121" s="35">
        <v>37.14</v>
      </c>
      <c r="F121" s="35">
        <v>41.99</v>
      </c>
      <c r="G121" s="35">
        <v>5.49</v>
      </c>
      <c r="H121" s="35">
        <v>5.62</v>
      </c>
      <c r="I121" s="35">
        <v>0.66</v>
      </c>
      <c r="J121" s="35">
        <v>19.98</v>
      </c>
      <c r="K121" s="35">
        <v>25.07</v>
      </c>
      <c r="L121" s="35">
        <v>78.349999999999994</v>
      </c>
      <c r="M121" s="35">
        <v>55.02</v>
      </c>
    </row>
    <row r="122" spans="1:13">
      <c r="A122" s="35">
        <v>49</v>
      </c>
      <c r="B122" s="35" t="s">
        <v>2</v>
      </c>
      <c r="C122" s="35">
        <v>2012</v>
      </c>
      <c r="D122" s="35">
        <v>36.159999999999997</v>
      </c>
      <c r="E122" s="35">
        <v>37.090000000000003</v>
      </c>
      <c r="F122" s="35">
        <v>41.91</v>
      </c>
      <c r="G122" s="35">
        <v>6.01</v>
      </c>
      <c r="H122" s="35">
        <v>5.34</v>
      </c>
      <c r="I122" s="35">
        <v>0.5</v>
      </c>
      <c r="J122" s="35">
        <v>23.1</v>
      </c>
      <c r="K122" s="35">
        <v>30.45</v>
      </c>
      <c r="L122" s="35">
        <v>76.400000000000006</v>
      </c>
      <c r="M122" s="35">
        <v>48.92</v>
      </c>
    </row>
    <row r="123" spans="1:13">
      <c r="A123" s="35">
        <v>49</v>
      </c>
      <c r="B123" s="35" t="s">
        <v>2</v>
      </c>
      <c r="C123" s="35">
        <v>2013</v>
      </c>
      <c r="D123" s="35">
        <v>31.3</v>
      </c>
      <c r="E123" s="35">
        <v>37.72</v>
      </c>
      <c r="F123" s="35">
        <v>38.58</v>
      </c>
      <c r="G123" s="35">
        <v>6.84</v>
      </c>
      <c r="H123" s="35">
        <v>4.9800000000000004</v>
      </c>
      <c r="I123" s="35">
        <v>0.65</v>
      </c>
      <c r="J123" s="35">
        <v>19.55</v>
      </c>
      <c r="K123" s="35">
        <v>30.1</v>
      </c>
      <c r="L123" s="35">
        <v>75.23</v>
      </c>
      <c r="M123" s="35">
        <v>49.4</v>
      </c>
    </row>
    <row r="124" spans="1:13">
      <c r="A124" s="35">
        <v>49</v>
      </c>
      <c r="B124" s="35" t="s">
        <v>2</v>
      </c>
      <c r="C124" s="35">
        <v>2014</v>
      </c>
      <c r="D124" s="35">
        <v>37.590000000000003</v>
      </c>
      <c r="E124" s="35">
        <v>36.4</v>
      </c>
      <c r="F124" s="35">
        <v>39.950000000000003</v>
      </c>
      <c r="G124" s="35">
        <v>5.93</v>
      </c>
      <c r="H124" s="35">
        <v>5.27</v>
      </c>
      <c r="I124" s="35">
        <v>0.61</v>
      </c>
      <c r="J124" s="35">
        <v>20.04</v>
      </c>
      <c r="K124" s="35">
        <v>37.299999999999997</v>
      </c>
      <c r="L124" s="35">
        <v>79.099999999999994</v>
      </c>
      <c r="M124" s="35">
        <v>51.66</v>
      </c>
    </row>
    <row r="125" spans="1:13">
      <c r="A125" s="35">
        <v>49</v>
      </c>
      <c r="B125" s="35" t="s">
        <v>2</v>
      </c>
      <c r="C125" s="35">
        <v>2015</v>
      </c>
      <c r="D125" s="35">
        <v>38.270000000000003</v>
      </c>
      <c r="E125" s="35">
        <v>36.19</v>
      </c>
      <c r="F125" s="35">
        <v>42.29</v>
      </c>
      <c r="G125" s="35">
        <v>7.18</v>
      </c>
      <c r="H125" s="35">
        <v>4.7</v>
      </c>
      <c r="I125" s="35">
        <v>0.54</v>
      </c>
      <c r="J125" s="35">
        <v>21</v>
      </c>
      <c r="K125" s="35">
        <v>24.8</v>
      </c>
      <c r="L125" s="35">
        <v>75.7</v>
      </c>
      <c r="M125" s="35">
        <v>50.77</v>
      </c>
    </row>
    <row r="126" spans="1:13">
      <c r="A126" s="35">
        <v>49</v>
      </c>
      <c r="B126" s="35" t="s">
        <v>2</v>
      </c>
      <c r="C126" s="35">
        <v>2016</v>
      </c>
      <c r="D126" s="35">
        <v>37.56</v>
      </c>
      <c r="E126" s="35">
        <v>37.409999999999997</v>
      </c>
      <c r="F126" s="35">
        <v>41.04</v>
      </c>
      <c r="G126" s="35">
        <v>6.23</v>
      </c>
      <c r="H126" s="35">
        <v>4.5599999999999996</v>
      </c>
      <c r="I126" s="35">
        <v>0.52</v>
      </c>
      <c r="J126" s="35">
        <v>21.5</v>
      </c>
      <c r="K126" s="35">
        <v>25</v>
      </c>
      <c r="L126" s="35">
        <v>78.900000000000006</v>
      </c>
      <c r="M126" s="35">
        <v>51.8</v>
      </c>
    </row>
    <row r="127" spans="1:13">
      <c r="A127" s="35">
        <v>49</v>
      </c>
      <c r="B127" s="35" t="s">
        <v>2</v>
      </c>
      <c r="C127" s="35">
        <v>2017</v>
      </c>
      <c r="D127" s="35">
        <v>41.96</v>
      </c>
      <c r="E127" s="35">
        <v>37.450000000000003</v>
      </c>
      <c r="F127" s="35">
        <v>36.31</v>
      </c>
      <c r="G127" s="35">
        <v>7.22</v>
      </c>
      <c r="H127" s="35">
        <v>5.28</v>
      </c>
      <c r="I127" s="35">
        <v>0.59</v>
      </c>
      <c r="J127" s="35">
        <v>21.95</v>
      </c>
      <c r="K127" s="35">
        <v>27.33</v>
      </c>
      <c r="L127" s="35">
        <v>77.900000000000006</v>
      </c>
      <c r="M127" s="35">
        <v>51.31</v>
      </c>
    </row>
    <row r="128" spans="1:13">
      <c r="A128" s="35">
        <v>49</v>
      </c>
      <c r="B128" s="35" t="s">
        <v>2</v>
      </c>
      <c r="C128" s="35">
        <v>2018</v>
      </c>
      <c r="D128" s="35">
        <v>42.11</v>
      </c>
      <c r="E128" s="35">
        <v>38.31</v>
      </c>
      <c r="F128" s="35">
        <v>35.06</v>
      </c>
      <c r="G128" s="35">
        <v>5.85</v>
      </c>
      <c r="H128" s="35">
        <v>4.97</v>
      </c>
      <c r="I128" s="35">
        <v>0.5</v>
      </c>
      <c r="J128" s="35">
        <v>28.94</v>
      </c>
      <c r="K128" s="35">
        <v>21.64</v>
      </c>
      <c r="L128" s="35">
        <v>74.790000000000006</v>
      </c>
      <c r="M128" s="35">
        <v>49.6</v>
      </c>
    </row>
    <row r="129" spans="1:13">
      <c r="A129" s="35">
        <v>49</v>
      </c>
      <c r="B129" s="35" t="s">
        <v>2</v>
      </c>
      <c r="C129" s="35">
        <v>2019</v>
      </c>
      <c r="D129" s="35">
        <v>52.18</v>
      </c>
      <c r="E129" s="35">
        <v>45.79</v>
      </c>
      <c r="F129" s="35">
        <v>29.68</v>
      </c>
      <c r="G129" s="35">
        <v>9.1199999999999992</v>
      </c>
      <c r="H129" s="35">
        <v>7.63</v>
      </c>
      <c r="I129" s="35">
        <v>0.6</v>
      </c>
      <c r="J129" s="35">
        <v>24.32</v>
      </c>
      <c r="K129" s="35">
        <v>24.73</v>
      </c>
      <c r="L129" s="35">
        <v>80.680000000000007</v>
      </c>
      <c r="M129" s="35">
        <v>53.64</v>
      </c>
    </row>
    <row r="130" spans="1:13">
      <c r="A130" s="35">
        <v>91</v>
      </c>
      <c r="B130" s="35" t="s">
        <v>19</v>
      </c>
      <c r="C130" s="35">
        <v>2001</v>
      </c>
      <c r="D130" s="35">
        <v>30.93</v>
      </c>
      <c r="E130" s="35">
        <v>39.85</v>
      </c>
      <c r="F130" s="35">
        <v>33.17</v>
      </c>
      <c r="H130" s="35">
        <v>10.81</v>
      </c>
      <c r="I130" s="35">
        <v>0.31</v>
      </c>
      <c r="J130" s="35">
        <v>7.49</v>
      </c>
      <c r="K130" s="35">
        <v>5.91</v>
      </c>
    </row>
    <row r="131" spans="1:13">
      <c r="A131" s="35">
        <v>91</v>
      </c>
      <c r="B131" s="35" t="s">
        <v>19</v>
      </c>
      <c r="C131" s="35">
        <v>2002</v>
      </c>
      <c r="D131" s="35">
        <v>42.4</v>
      </c>
      <c r="E131" s="35">
        <v>41.9</v>
      </c>
      <c r="F131" s="35">
        <v>26.59</v>
      </c>
      <c r="G131" s="35">
        <v>30.01</v>
      </c>
      <c r="H131" s="35">
        <v>16.04</v>
      </c>
      <c r="I131" s="35">
        <v>0.63</v>
      </c>
      <c r="J131" s="35">
        <v>4.75</v>
      </c>
      <c r="K131" s="35">
        <v>2.44</v>
      </c>
    </row>
    <row r="132" spans="1:13">
      <c r="A132" s="35">
        <v>91</v>
      </c>
      <c r="B132" s="35" t="s">
        <v>19</v>
      </c>
      <c r="C132" s="35">
        <v>2006</v>
      </c>
      <c r="D132" s="35">
        <v>52.09</v>
      </c>
      <c r="E132" s="35">
        <v>62.26</v>
      </c>
      <c r="F132" s="35">
        <v>24.44</v>
      </c>
      <c r="G132" s="35">
        <v>31.33</v>
      </c>
      <c r="H132" s="35">
        <v>10.09</v>
      </c>
      <c r="I132" s="35">
        <v>0.79</v>
      </c>
      <c r="J132" s="35">
        <v>13.76</v>
      </c>
      <c r="K132" s="35">
        <v>8.93</v>
      </c>
      <c r="L132" s="35">
        <v>84.29</v>
      </c>
      <c r="M132" s="35">
        <v>66.97</v>
      </c>
    </row>
    <row r="133" spans="1:13">
      <c r="A133" s="35">
        <v>91</v>
      </c>
      <c r="B133" s="35" t="s">
        <v>19</v>
      </c>
      <c r="C133" s="35">
        <v>2007</v>
      </c>
      <c r="D133" s="35">
        <v>70.959999999999994</v>
      </c>
      <c r="E133" s="35">
        <v>72.98</v>
      </c>
      <c r="F133" s="35">
        <v>50.21</v>
      </c>
      <c r="G133" s="35">
        <v>49.66</v>
      </c>
      <c r="H133" s="35">
        <v>8.5299999999999994</v>
      </c>
      <c r="I133" s="35">
        <v>0.79</v>
      </c>
      <c r="J133" s="35">
        <v>9.2200000000000006</v>
      </c>
      <c r="K133" s="35">
        <v>16.02</v>
      </c>
      <c r="L133" s="35">
        <v>74.69</v>
      </c>
      <c r="M133" s="35">
        <v>66.760000000000005</v>
      </c>
    </row>
    <row r="134" spans="1:13">
      <c r="A134" s="35">
        <v>91</v>
      </c>
      <c r="B134" s="35" t="s">
        <v>19</v>
      </c>
      <c r="C134" s="35">
        <v>2008</v>
      </c>
      <c r="D134" s="35">
        <v>58.47</v>
      </c>
      <c r="E134" s="35">
        <v>57.97</v>
      </c>
      <c r="F134" s="35">
        <v>45.59</v>
      </c>
      <c r="G134" s="35">
        <v>32.9</v>
      </c>
      <c r="H134" s="35">
        <v>11.49</v>
      </c>
      <c r="I134" s="35">
        <v>0.45</v>
      </c>
      <c r="J134" s="35">
        <v>5.65</v>
      </c>
      <c r="K134" s="35">
        <v>5.63</v>
      </c>
      <c r="L134" s="35">
        <v>81.58</v>
      </c>
      <c r="M134" s="35">
        <v>67.22</v>
      </c>
    </row>
    <row r="135" spans="1:13">
      <c r="A135" s="35">
        <v>91</v>
      </c>
      <c r="B135" s="35" t="s">
        <v>19</v>
      </c>
      <c r="C135" s="35">
        <v>2013</v>
      </c>
      <c r="D135" s="35">
        <v>41.43</v>
      </c>
      <c r="E135" s="35">
        <v>55.78</v>
      </c>
      <c r="F135" s="35">
        <v>38.909999999999997</v>
      </c>
      <c r="G135" s="35">
        <v>22.79</v>
      </c>
      <c r="H135" s="35">
        <v>9.8800000000000008</v>
      </c>
      <c r="I135" s="35">
        <v>0.49</v>
      </c>
      <c r="J135" s="35">
        <v>5.54</v>
      </c>
      <c r="K135" s="35">
        <v>3.93</v>
      </c>
      <c r="L135" s="35">
        <v>70.36</v>
      </c>
      <c r="M135" s="35">
        <v>61.49</v>
      </c>
    </row>
    <row r="136" spans="1:13">
      <c r="A136" s="35">
        <v>91</v>
      </c>
      <c r="B136" s="35" t="s">
        <v>19</v>
      </c>
      <c r="C136" s="35">
        <v>2014</v>
      </c>
      <c r="D136" s="35">
        <v>38.909999999999997</v>
      </c>
      <c r="E136" s="35">
        <v>36.700000000000003</v>
      </c>
      <c r="F136" s="35">
        <v>37.67</v>
      </c>
      <c r="G136" s="35">
        <v>7.66</v>
      </c>
      <c r="H136" s="35">
        <v>6.6</v>
      </c>
      <c r="I136" s="35">
        <v>0.54</v>
      </c>
      <c r="J136" s="35">
        <v>7.72</v>
      </c>
      <c r="K136" s="35">
        <v>5.83</v>
      </c>
      <c r="L136" s="35">
        <v>66.16</v>
      </c>
      <c r="M136" s="35">
        <v>57.93</v>
      </c>
    </row>
    <row r="137" spans="1:13">
      <c r="A137" s="35">
        <v>91</v>
      </c>
      <c r="B137" s="35" t="s">
        <v>19</v>
      </c>
      <c r="C137" s="35">
        <v>2015</v>
      </c>
      <c r="D137" s="35">
        <v>37.79</v>
      </c>
      <c r="E137" s="35">
        <v>37.840000000000003</v>
      </c>
      <c r="F137" s="35">
        <v>44.01</v>
      </c>
      <c r="G137" s="35">
        <v>9.15</v>
      </c>
      <c r="H137" s="35">
        <v>10.83</v>
      </c>
      <c r="I137" s="35">
        <v>0.57999999999999996</v>
      </c>
      <c r="J137" s="35">
        <v>3.5</v>
      </c>
      <c r="K137" s="35">
        <v>1.3</v>
      </c>
      <c r="L137" s="35">
        <v>46.65</v>
      </c>
      <c r="M137" s="35">
        <v>39.33</v>
      </c>
    </row>
    <row r="138" spans="1:13">
      <c r="A138" s="35">
        <v>91</v>
      </c>
      <c r="B138" s="35" t="s">
        <v>19</v>
      </c>
      <c r="C138" s="35">
        <v>2016</v>
      </c>
      <c r="D138" s="35">
        <v>44.34</v>
      </c>
      <c r="E138" s="35">
        <v>43.99</v>
      </c>
      <c r="F138" s="35">
        <v>37.53</v>
      </c>
      <c r="G138" s="35">
        <v>14.88</v>
      </c>
      <c r="H138" s="35">
        <v>10.59</v>
      </c>
      <c r="I138" s="35">
        <v>0.56000000000000005</v>
      </c>
      <c r="J138" s="35">
        <v>5.2</v>
      </c>
      <c r="K138" s="35">
        <v>7</v>
      </c>
      <c r="L138" s="35">
        <v>46.7</v>
      </c>
      <c r="M138" s="35">
        <v>44.4</v>
      </c>
    </row>
    <row r="139" spans="1:13">
      <c r="A139" s="35">
        <v>91</v>
      </c>
      <c r="B139" s="35" t="s">
        <v>19</v>
      </c>
      <c r="C139" s="35">
        <v>2017</v>
      </c>
      <c r="D139" s="35">
        <v>44.92</v>
      </c>
      <c r="E139" s="35">
        <v>42.05</v>
      </c>
      <c r="F139" s="35">
        <v>39.56</v>
      </c>
      <c r="G139" s="35">
        <v>10.33</v>
      </c>
      <c r="H139" s="35">
        <v>9.2799999999999994</v>
      </c>
      <c r="I139" s="35">
        <v>0.8</v>
      </c>
      <c r="J139" s="35">
        <v>9.52</v>
      </c>
      <c r="K139" s="35">
        <v>0.7</v>
      </c>
      <c r="L139" s="35">
        <v>56.18</v>
      </c>
      <c r="M139" s="35">
        <v>52.96</v>
      </c>
    </row>
    <row r="140" spans="1:13">
      <c r="A140" s="35">
        <v>91</v>
      </c>
      <c r="B140" s="35" t="s">
        <v>19</v>
      </c>
      <c r="C140" s="35">
        <v>2018</v>
      </c>
      <c r="D140" s="35">
        <v>49.83</v>
      </c>
      <c r="E140" s="35">
        <v>52.22</v>
      </c>
      <c r="F140" s="35">
        <v>50.06</v>
      </c>
      <c r="G140" s="35">
        <v>20.64</v>
      </c>
      <c r="H140" s="35">
        <v>11.42</v>
      </c>
      <c r="I140" s="35">
        <v>0.62</v>
      </c>
      <c r="J140" s="35">
        <v>8.39</v>
      </c>
      <c r="K140" s="35">
        <v>1.94</v>
      </c>
      <c r="L140" s="35">
        <v>65.03</v>
      </c>
      <c r="M140" s="35">
        <v>63.72</v>
      </c>
    </row>
    <row r="141" spans="1:13">
      <c r="A141" s="35">
        <v>91</v>
      </c>
      <c r="B141" s="35" t="s">
        <v>19</v>
      </c>
      <c r="C141" s="35">
        <v>2019</v>
      </c>
      <c r="D141" s="35">
        <v>83.1</v>
      </c>
      <c r="E141" s="35">
        <v>85.2</v>
      </c>
      <c r="F141" s="35">
        <v>62.37</v>
      </c>
      <c r="G141" s="35">
        <v>33.299999999999997</v>
      </c>
      <c r="H141" s="35">
        <v>14.97</v>
      </c>
      <c r="I141" s="35">
        <v>0.75</v>
      </c>
      <c r="J141" s="35">
        <v>10.64</v>
      </c>
      <c r="K141" s="35">
        <v>2.2999999999999998</v>
      </c>
      <c r="L141" s="35">
        <v>92.3</v>
      </c>
      <c r="M141" s="35">
        <v>89.54</v>
      </c>
    </row>
    <row r="142" spans="1:13">
      <c r="A142" s="35">
        <v>62</v>
      </c>
      <c r="B142" s="35" t="s">
        <v>26</v>
      </c>
      <c r="C142" s="35">
        <v>2006</v>
      </c>
      <c r="D142" s="35">
        <v>41.81</v>
      </c>
      <c r="E142" s="35">
        <v>56.27</v>
      </c>
      <c r="F142" s="35">
        <v>28.88</v>
      </c>
      <c r="G142" s="35">
        <v>30.16</v>
      </c>
      <c r="H142" s="35">
        <v>19.28</v>
      </c>
      <c r="I142" s="35">
        <v>0.94</v>
      </c>
      <c r="J142" s="35">
        <v>6.93</v>
      </c>
      <c r="K142" s="35">
        <v>7.98</v>
      </c>
      <c r="L142" s="35">
        <v>53.74</v>
      </c>
      <c r="M142" s="35">
        <v>63.88</v>
      </c>
    </row>
    <row r="143" spans="1:13">
      <c r="A143" s="35">
        <v>62</v>
      </c>
      <c r="B143" s="35" t="s">
        <v>26</v>
      </c>
      <c r="C143" s="35">
        <v>2013</v>
      </c>
      <c r="D143" s="35">
        <v>46.68</v>
      </c>
      <c r="E143" s="35">
        <v>62.01</v>
      </c>
      <c r="F143" s="35">
        <v>35.19</v>
      </c>
      <c r="G143" s="35">
        <v>35.06</v>
      </c>
      <c r="H143" s="35">
        <v>25.52</v>
      </c>
      <c r="I143" s="35">
        <v>0.96</v>
      </c>
      <c r="J143" s="35">
        <v>1.75</v>
      </c>
      <c r="K143" s="35">
        <v>3.6</v>
      </c>
      <c r="L143" s="35">
        <v>79.84</v>
      </c>
      <c r="M143" s="35">
        <v>70.83</v>
      </c>
    </row>
    <row r="144" spans="1:13">
      <c r="A144" s="35">
        <v>62</v>
      </c>
      <c r="B144" s="35" t="s">
        <v>26</v>
      </c>
      <c r="C144" s="35">
        <v>2014</v>
      </c>
      <c r="D144" s="35">
        <v>45.46</v>
      </c>
      <c r="E144" s="35">
        <v>60.2</v>
      </c>
      <c r="F144" s="35">
        <v>38.119999999999997</v>
      </c>
      <c r="G144" s="35">
        <v>27.36</v>
      </c>
      <c r="H144" s="35">
        <v>14.2</v>
      </c>
      <c r="I144" s="35">
        <v>1.1499999999999999</v>
      </c>
      <c r="J144" s="35">
        <v>4.38</v>
      </c>
      <c r="K144" s="35">
        <v>11.98</v>
      </c>
      <c r="L144" s="35">
        <v>77.959999999999994</v>
      </c>
      <c r="M144" s="35">
        <v>72.86</v>
      </c>
    </row>
    <row r="145" spans="1:13">
      <c r="A145" s="35">
        <v>62</v>
      </c>
      <c r="B145" s="35" t="s">
        <v>26</v>
      </c>
      <c r="C145" s="35">
        <v>2015</v>
      </c>
      <c r="D145" s="35">
        <v>49.91</v>
      </c>
      <c r="E145" s="35">
        <v>65.290000000000006</v>
      </c>
      <c r="F145" s="35">
        <v>39.49</v>
      </c>
      <c r="G145" s="35">
        <v>27.47</v>
      </c>
      <c r="H145" s="35">
        <v>17.670000000000002</v>
      </c>
      <c r="I145" s="35">
        <v>1.01</v>
      </c>
      <c r="J145" s="35">
        <v>3.1</v>
      </c>
      <c r="K145" s="35">
        <v>4.3</v>
      </c>
      <c r="L145" s="35">
        <v>81.45</v>
      </c>
      <c r="M145" s="35">
        <v>74.38</v>
      </c>
    </row>
    <row r="146" spans="1:13">
      <c r="A146" s="35">
        <v>62</v>
      </c>
      <c r="B146" s="35" t="s">
        <v>26</v>
      </c>
      <c r="C146" s="35">
        <v>2016</v>
      </c>
      <c r="D146" s="35">
        <v>43.14</v>
      </c>
      <c r="E146" s="35">
        <v>55.07</v>
      </c>
      <c r="F146" s="35">
        <v>38.840000000000003</v>
      </c>
      <c r="G146" s="35">
        <v>23.17</v>
      </c>
      <c r="H146" s="35">
        <v>14.08</v>
      </c>
      <c r="I146" s="35">
        <v>1.24</v>
      </c>
      <c r="J146" s="35">
        <v>2.4</v>
      </c>
      <c r="K146" s="35">
        <v>9.1300000000000008</v>
      </c>
      <c r="L146" s="35">
        <v>79.3</v>
      </c>
      <c r="M146" s="35">
        <v>69</v>
      </c>
    </row>
    <row r="147" spans="1:13">
      <c r="A147" s="35">
        <v>62</v>
      </c>
      <c r="B147" s="35" t="s">
        <v>26</v>
      </c>
      <c r="C147" s="35">
        <v>2017</v>
      </c>
      <c r="D147" s="35">
        <v>47.74</v>
      </c>
      <c r="E147" s="35">
        <v>57.34</v>
      </c>
      <c r="F147" s="35">
        <v>46.66</v>
      </c>
      <c r="G147" s="35">
        <v>28.14</v>
      </c>
      <c r="H147" s="35">
        <v>7.47</v>
      </c>
      <c r="I147" s="35">
        <v>0.69</v>
      </c>
      <c r="J147" s="35">
        <v>3.57</v>
      </c>
      <c r="K147" s="35">
        <v>7.02</v>
      </c>
      <c r="L147" s="35">
        <v>80.95</v>
      </c>
      <c r="M147" s="35">
        <v>70.010000000000005</v>
      </c>
    </row>
    <row r="148" spans="1:13">
      <c r="A148" s="35">
        <v>62</v>
      </c>
      <c r="B148" s="35" t="s">
        <v>26</v>
      </c>
      <c r="C148" s="35">
        <v>2018</v>
      </c>
      <c r="D148" s="35">
        <v>54.93</v>
      </c>
      <c r="E148" s="35">
        <v>64.010000000000005</v>
      </c>
      <c r="F148" s="35">
        <v>34.119999999999997</v>
      </c>
      <c r="G148" s="35">
        <v>21.17</v>
      </c>
      <c r="H148" s="35">
        <v>14.09</v>
      </c>
      <c r="I148" s="35">
        <v>1.01</v>
      </c>
      <c r="J148" s="35">
        <v>1.62</v>
      </c>
      <c r="K148" s="35">
        <v>4.87</v>
      </c>
      <c r="L148" s="35">
        <v>74.849999999999994</v>
      </c>
      <c r="M148" s="35">
        <v>71.900000000000006</v>
      </c>
    </row>
    <row r="149" spans="1:13">
      <c r="A149" s="35">
        <v>39</v>
      </c>
      <c r="B149" s="35" t="s">
        <v>13</v>
      </c>
      <c r="C149" s="35">
        <v>2001</v>
      </c>
      <c r="D149" s="35">
        <v>47.85</v>
      </c>
      <c r="E149" s="35">
        <v>33.36</v>
      </c>
      <c r="F149" s="35">
        <v>28</v>
      </c>
      <c r="H149" s="35">
        <v>9.11</v>
      </c>
      <c r="I149" s="35">
        <v>0.97</v>
      </c>
      <c r="J149" s="35">
        <v>24.96</v>
      </c>
      <c r="K149" s="35">
        <v>23.68</v>
      </c>
    </row>
    <row r="150" spans="1:13">
      <c r="A150" s="35">
        <v>39</v>
      </c>
      <c r="B150" s="35" t="s">
        <v>13</v>
      </c>
      <c r="C150" s="35">
        <v>2002</v>
      </c>
      <c r="D150" s="35">
        <v>40.47</v>
      </c>
      <c r="E150" s="35">
        <v>39</v>
      </c>
      <c r="F150" s="35">
        <v>29.29</v>
      </c>
      <c r="G150" s="35">
        <v>9.4</v>
      </c>
      <c r="H150" s="35">
        <v>5.74</v>
      </c>
      <c r="I150" s="35">
        <v>0.52</v>
      </c>
      <c r="J150" s="35">
        <v>29.29</v>
      </c>
      <c r="K150" s="35">
        <v>23.36</v>
      </c>
    </row>
    <row r="151" spans="1:13">
      <c r="A151" s="35">
        <v>39</v>
      </c>
      <c r="B151" s="35" t="s">
        <v>13</v>
      </c>
      <c r="C151" s="35">
        <v>2003</v>
      </c>
      <c r="D151" s="35">
        <v>34.01</v>
      </c>
      <c r="E151" s="35">
        <v>35.130000000000003</v>
      </c>
      <c r="F151" s="35">
        <v>38.36</v>
      </c>
      <c r="G151" s="35">
        <v>6.48</v>
      </c>
      <c r="H151" s="35">
        <v>3.11</v>
      </c>
      <c r="I151" s="35">
        <v>0.95</v>
      </c>
      <c r="J151" s="35">
        <v>18.399999999999999</v>
      </c>
      <c r="L151" s="35">
        <v>68.2</v>
      </c>
      <c r="M151" s="35">
        <v>78.510000000000005</v>
      </c>
    </row>
    <row r="152" spans="1:13">
      <c r="A152" s="35">
        <v>39</v>
      </c>
      <c r="B152" s="35" t="s">
        <v>13</v>
      </c>
      <c r="C152" s="35">
        <v>2004</v>
      </c>
      <c r="D152" s="35">
        <v>25.36</v>
      </c>
      <c r="E152" s="35">
        <v>32.630000000000003</v>
      </c>
      <c r="F152" s="35">
        <v>32.020000000000003</v>
      </c>
      <c r="G152" s="35">
        <v>9.33</v>
      </c>
      <c r="H152" s="35">
        <v>4.32</v>
      </c>
      <c r="I152" s="35">
        <v>0.36</v>
      </c>
      <c r="J152" s="35">
        <v>30.21</v>
      </c>
      <c r="L152" s="35">
        <v>65.97</v>
      </c>
      <c r="M152" s="35">
        <v>76.61</v>
      </c>
    </row>
    <row r="153" spans="1:13">
      <c r="A153" s="35">
        <v>39</v>
      </c>
      <c r="B153" s="35" t="s">
        <v>13</v>
      </c>
      <c r="C153" s="35">
        <v>2005</v>
      </c>
      <c r="D153" s="35">
        <v>14.88</v>
      </c>
      <c r="E153" s="35">
        <v>32.1</v>
      </c>
      <c r="F153" s="35">
        <v>30.43</v>
      </c>
      <c r="G153" s="35">
        <v>8.7899999999999991</v>
      </c>
      <c r="H153" s="35">
        <v>4.9400000000000004</v>
      </c>
      <c r="I153" s="35">
        <v>0.6</v>
      </c>
      <c r="J153" s="35">
        <v>16.18</v>
      </c>
      <c r="L153" s="35">
        <v>49.84</v>
      </c>
      <c r="M153" s="35">
        <v>46.84</v>
      </c>
    </row>
    <row r="154" spans="1:13">
      <c r="A154" s="35">
        <v>39</v>
      </c>
      <c r="B154" s="35" t="s">
        <v>13</v>
      </c>
      <c r="C154" s="35">
        <v>2006</v>
      </c>
      <c r="D154" s="35">
        <v>23.2</v>
      </c>
      <c r="E154" s="35">
        <v>44.49</v>
      </c>
      <c r="F154" s="35">
        <v>38.119999999999997</v>
      </c>
      <c r="G154" s="35">
        <v>8.27</v>
      </c>
      <c r="H154" s="35">
        <v>3.47</v>
      </c>
      <c r="I154" s="35">
        <v>0.79</v>
      </c>
      <c r="J154" s="35">
        <v>16.43</v>
      </c>
      <c r="K154" s="35">
        <v>22.11</v>
      </c>
      <c r="L154" s="35">
        <v>69.41</v>
      </c>
      <c r="M154" s="35">
        <v>72.67</v>
      </c>
    </row>
    <row r="155" spans="1:13">
      <c r="A155" s="35">
        <v>39</v>
      </c>
      <c r="B155" s="35" t="s">
        <v>13</v>
      </c>
      <c r="C155" s="35">
        <v>2007</v>
      </c>
      <c r="D155" s="35">
        <v>39.5</v>
      </c>
      <c r="E155" s="35">
        <v>50.51</v>
      </c>
      <c r="F155" s="35">
        <v>40.479999999999997</v>
      </c>
      <c r="G155" s="35">
        <v>10.28</v>
      </c>
      <c r="H155" s="35">
        <v>5.01</v>
      </c>
      <c r="I155" s="35">
        <v>0.49</v>
      </c>
      <c r="J155" s="35">
        <v>12.86</v>
      </c>
      <c r="K155" s="35">
        <v>33.520000000000003</v>
      </c>
      <c r="L155" s="35">
        <v>68.5</v>
      </c>
      <c r="M155" s="35">
        <v>72.83</v>
      </c>
    </row>
    <row r="156" spans="1:13">
      <c r="A156" s="35">
        <v>39</v>
      </c>
      <c r="B156" s="35" t="s">
        <v>13</v>
      </c>
      <c r="C156" s="35">
        <v>2008</v>
      </c>
      <c r="D156" s="35">
        <v>29.66</v>
      </c>
      <c r="E156" s="35">
        <v>40.049999999999997</v>
      </c>
      <c r="F156" s="35">
        <v>44.86</v>
      </c>
      <c r="G156" s="35">
        <v>7.12</v>
      </c>
      <c r="H156" s="35">
        <v>4.62</v>
      </c>
      <c r="I156" s="35">
        <v>0.44</v>
      </c>
      <c r="J156" s="35">
        <v>17.829999999999998</v>
      </c>
      <c r="K156" s="35">
        <v>37.56</v>
      </c>
      <c r="L156" s="35">
        <v>63.57</v>
      </c>
      <c r="M156" s="35">
        <v>67.540000000000006</v>
      </c>
    </row>
    <row r="157" spans="1:13">
      <c r="A157" s="35">
        <v>39</v>
      </c>
      <c r="B157" s="35" t="s">
        <v>13</v>
      </c>
      <c r="C157" s="35">
        <v>2009</v>
      </c>
      <c r="D157" s="35">
        <v>24.73</v>
      </c>
      <c r="E157" s="35">
        <v>41.19</v>
      </c>
      <c r="F157" s="35">
        <v>39.17</v>
      </c>
      <c r="G157" s="35">
        <v>4.46</v>
      </c>
      <c r="H157" s="35">
        <v>3.72</v>
      </c>
      <c r="I157" s="35">
        <v>0.33</v>
      </c>
      <c r="J157" s="35">
        <v>7.44</v>
      </c>
      <c r="K157" s="35">
        <v>36.159999999999997</v>
      </c>
      <c r="L157" s="35">
        <v>69.17</v>
      </c>
      <c r="M157" s="35">
        <v>71.650000000000006</v>
      </c>
    </row>
    <row r="158" spans="1:13">
      <c r="A158" s="35">
        <v>39</v>
      </c>
      <c r="B158" s="35" t="s">
        <v>13</v>
      </c>
      <c r="C158" s="35">
        <v>2010</v>
      </c>
      <c r="D158" s="35">
        <v>24.68</v>
      </c>
      <c r="E158" s="35">
        <v>42.42</v>
      </c>
      <c r="F158" s="35">
        <v>36.799999999999997</v>
      </c>
      <c r="G158" s="35">
        <v>3.97</v>
      </c>
      <c r="H158" s="35">
        <v>2.35</v>
      </c>
      <c r="I158" s="35">
        <v>0.74</v>
      </c>
      <c r="J158" s="35">
        <v>17.48</v>
      </c>
      <c r="K158" s="35">
        <v>36.97</v>
      </c>
      <c r="L158" s="35">
        <v>69.27</v>
      </c>
      <c r="M158" s="35">
        <v>69.12</v>
      </c>
    </row>
    <row r="159" spans="1:13">
      <c r="A159" s="35">
        <v>39</v>
      </c>
      <c r="B159" s="35" t="s">
        <v>13</v>
      </c>
      <c r="C159" s="35">
        <v>2012</v>
      </c>
      <c r="D159" s="35">
        <v>19.8</v>
      </c>
      <c r="E159" s="35">
        <v>29.97</v>
      </c>
      <c r="F159" s="35">
        <v>57.68</v>
      </c>
      <c r="G159" s="35">
        <v>10.76</v>
      </c>
      <c r="H159" s="35">
        <v>4.32</v>
      </c>
      <c r="I159" s="35">
        <v>0.51</v>
      </c>
      <c r="J159" s="35">
        <v>10.37</v>
      </c>
      <c r="K159" s="35">
        <v>24.94</v>
      </c>
      <c r="L159" s="35">
        <v>69.739999999999995</v>
      </c>
      <c r="M159" s="35">
        <v>66.680000000000007</v>
      </c>
    </row>
    <row r="160" spans="1:13">
      <c r="A160" s="35">
        <v>39</v>
      </c>
      <c r="B160" s="35" t="s">
        <v>13</v>
      </c>
      <c r="C160" s="35">
        <v>2013</v>
      </c>
      <c r="D160" s="35">
        <v>17.34</v>
      </c>
      <c r="E160" s="35">
        <v>29.11</v>
      </c>
      <c r="F160" s="35">
        <v>48.59</v>
      </c>
      <c r="G160" s="35">
        <v>9.8000000000000007</v>
      </c>
      <c r="H160" s="35">
        <v>3.43</v>
      </c>
      <c r="I160" s="35">
        <v>0.43</v>
      </c>
      <c r="J160" s="35">
        <v>7.96</v>
      </c>
      <c r="K160" s="35">
        <v>24.55</v>
      </c>
      <c r="L160" s="35">
        <v>72.430000000000007</v>
      </c>
      <c r="M160" s="35">
        <v>65.55</v>
      </c>
    </row>
    <row r="161" spans="1:13">
      <c r="A161" s="35">
        <v>39</v>
      </c>
      <c r="B161" s="35" t="s">
        <v>13</v>
      </c>
      <c r="C161" s="35">
        <v>2014</v>
      </c>
      <c r="D161" s="35">
        <v>26.57</v>
      </c>
      <c r="E161" s="35">
        <v>31.31</v>
      </c>
      <c r="F161" s="35">
        <v>49.1</v>
      </c>
      <c r="G161" s="35">
        <v>11.4</v>
      </c>
      <c r="H161" s="35">
        <v>4.42</v>
      </c>
      <c r="I161" s="35">
        <v>0.55000000000000004</v>
      </c>
      <c r="J161" s="35">
        <v>12.43</v>
      </c>
      <c r="K161" s="35">
        <v>22.61</v>
      </c>
      <c r="L161" s="35">
        <v>72.09</v>
      </c>
      <c r="M161" s="35">
        <v>65.05</v>
      </c>
    </row>
    <row r="162" spans="1:13">
      <c r="A162" s="35">
        <v>39</v>
      </c>
      <c r="B162" s="35" t="s">
        <v>13</v>
      </c>
      <c r="C162" s="35">
        <v>2015</v>
      </c>
      <c r="D162" s="35">
        <v>25.66</v>
      </c>
      <c r="E162" s="35">
        <v>30.54</v>
      </c>
      <c r="F162" s="35">
        <v>57.46</v>
      </c>
      <c r="G162" s="35">
        <v>8.15</v>
      </c>
      <c r="H162" s="35">
        <v>4.87</v>
      </c>
      <c r="I162" s="35">
        <v>0.43</v>
      </c>
      <c r="J162" s="35">
        <v>5</v>
      </c>
      <c r="K162" s="35">
        <v>19.3</v>
      </c>
      <c r="L162" s="35">
        <v>68.989999999999995</v>
      </c>
      <c r="M162" s="35">
        <v>60.92</v>
      </c>
    </row>
    <row r="163" spans="1:13">
      <c r="A163" s="35">
        <v>39</v>
      </c>
      <c r="B163" s="35" t="s">
        <v>13</v>
      </c>
      <c r="C163" s="35">
        <v>2016</v>
      </c>
      <c r="D163" s="35">
        <v>28.62</v>
      </c>
      <c r="E163" s="35">
        <v>31.18</v>
      </c>
      <c r="F163" s="35">
        <v>49.36</v>
      </c>
      <c r="G163" s="35">
        <v>10.06</v>
      </c>
      <c r="H163" s="35">
        <v>4.42</v>
      </c>
      <c r="I163" s="35">
        <v>0.59</v>
      </c>
      <c r="J163" s="35">
        <v>18.399999999999999</v>
      </c>
      <c r="K163" s="35">
        <v>26.64</v>
      </c>
      <c r="L163" s="35">
        <v>69.7</v>
      </c>
      <c r="M163" s="35">
        <v>63.3</v>
      </c>
    </row>
    <row r="164" spans="1:13">
      <c r="A164" s="35">
        <v>39</v>
      </c>
      <c r="B164" s="35" t="s">
        <v>13</v>
      </c>
      <c r="C164" s="35">
        <v>2017</v>
      </c>
      <c r="D164" s="35">
        <v>28.78</v>
      </c>
      <c r="E164" s="35">
        <v>30.39</v>
      </c>
      <c r="F164" s="35">
        <v>49.43</v>
      </c>
      <c r="G164" s="35">
        <v>10.25</v>
      </c>
      <c r="H164" s="35">
        <v>4.28</v>
      </c>
      <c r="I164" s="35">
        <v>0.38</v>
      </c>
      <c r="J164" s="35">
        <v>13.96</v>
      </c>
      <c r="K164" s="35">
        <v>29.18</v>
      </c>
      <c r="L164" s="35">
        <v>73.209999999999994</v>
      </c>
      <c r="M164" s="35">
        <v>64.17</v>
      </c>
    </row>
    <row r="165" spans="1:13">
      <c r="A165" s="35">
        <v>39</v>
      </c>
      <c r="B165" s="35" t="s">
        <v>13</v>
      </c>
      <c r="C165" s="35">
        <v>2018</v>
      </c>
      <c r="D165" s="35">
        <v>34.57</v>
      </c>
      <c r="E165" s="35">
        <v>29.77</v>
      </c>
      <c r="F165" s="35">
        <v>51.67</v>
      </c>
      <c r="G165" s="35">
        <v>8.9600000000000009</v>
      </c>
      <c r="H165" s="35">
        <v>4.18</v>
      </c>
      <c r="I165" s="35">
        <v>0.51</v>
      </c>
      <c r="J165" s="35">
        <v>13.35</v>
      </c>
      <c r="K165" s="35">
        <v>26.56</v>
      </c>
      <c r="L165" s="35">
        <v>74.63</v>
      </c>
      <c r="M165" s="35">
        <v>63.93</v>
      </c>
    </row>
    <row r="166" spans="1:13">
      <c r="A166" s="35">
        <v>39</v>
      </c>
      <c r="B166" s="35" t="s">
        <v>13</v>
      </c>
      <c r="C166" s="35">
        <v>2019</v>
      </c>
      <c r="D166" s="35">
        <v>45.14</v>
      </c>
      <c r="E166" s="35">
        <v>48.09</v>
      </c>
      <c r="F166" s="35">
        <v>27.64</v>
      </c>
      <c r="G166" s="35">
        <v>5.37</v>
      </c>
      <c r="H166" s="35">
        <v>2.79</v>
      </c>
      <c r="I166" s="35">
        <v>0.6</v>
      </c>
      <c r="J166" s="35">
        <v>12.03</v>
      </c>
      <c r="K166" s="35">
        <v>18.61</v>
      </c>
      <c r="L166" s="35">
        <v>13.06</v>
      </c>
      <c r="M166" s="35">
        <v>19.04</v>
      </c>
    </row>
    <row r="167" spans="1:13">
      <c r="A167" s="35">
        <v>81</v>
      </c>
      <c r="B167" s="35" t="s">
        <v>3</v>
      </c>
      <c r="C167" s="35">
        <v>2001</v>
      </c>
      <c r="D167" s="35">
        <v>6.95</v>
      </c>
      <c r="E167" s="35">
        <v>10.98</v>
      </c>
      <c r="F167" s="35">
        <v>22.37</v>
      </c>
      <c r="H167" s="35">
        <v>3.1</v>
      </c>
      <c r="I167" s="35">
        <v>0.46</v>
      </c>
      <c r="J167" s="35">
        <v>15.01</v>
      </c>
      <c r="K167" s="35">
        <v>17.62</v>
      </c>
    </row>
    <row r="168" spans="1:13">
      <c r="A168" s="35">
        <v>81</v>
      </c>
      <c r="B168" s="35" t="s">
        <v>3</v>
      </c>
      <c r="C168" s="35">
        <v>2002</v>
      </c>
      <c r="D168" s="35">
        <v>5.25</v>
      </c>
      <c r="E168" s="35">
        <v>10.62</v>
      </c>
      <c r="F168" s="35">
        <v>28.59</v>
      </c>
      <c r="G168" s="35">
        <v>0.86</v>
      </c>
      <c r="H168" s="35">
        <v>1.69</v>
      </c>
      <c r="I168" s="35">
        <v>0.18</v>
      </c>
      <c r="J168" s="35">
        <v>11.96</v>
      </c>
      <c r="K168" s="35">
        <v>29.53</v>
      </c>
    </row>
    <row r="169" spans="1:13">
      <c r="A169" s="35">
        <v>81</v>
      </c>
      <c r="B169" s="35" t="s">
        <v>3</v>
      </c>
      <c r="C169" s="35">
        <v>2003</v>
      </c>
      <c r="D169" s="35">
        <v>7.47</v>
      </c>
      <c r="E169" s="35">
        <v>11.84</v>
      </c>
      <c r="F169" s="35">
        <v>39.49</v>
      </c>
      <c r="G169" s="35">
        <v>1.92</v>
      </c>
      <c r="H169" s="35">
        <v>2.76</v>
      </c>
      <c r="I169" s="35">
        <v>0.31</v>
      </c>
      <c r="J169" s="35">
        <v>30.54</v>
      </c>
      <c r="K169" s="35">
        <v>23.9</v>
      </c>
      <c r="L169" s="35">
        <v>47.27</v>
      </c>
      <c r="M169" s="35">
        <v>33.520000000000003</v>
      </c>
    </row>
    <row r="170" spans="1:13">
      <c r="A170" s="35">
        <v>81</v>
      </c>
      <c r="B170" s="35" t="s">
        <v>3</v>
      </c>
      <c r="C170" s="35">
        <v>2004</v>
      </c>
      <c r="D170" s="35">
        <v>13.99</v>
      </c>
      <c r="E170" s="35">
        <v>13.52</v>
      </c>
      <c r="F170" s="35">
        <v>29.53</v>
      </c>
      <c r="G170" s="35">
        <v>0.75</v>
      </c>
      <c r="H170" s="35">
        <v>1.48</v>
      </c>
      <c r="I170" s="35">
        <v>0.69</v>
      </c>
      <c r="J170" s="35">
        <v>22.33</v>
      </c>
      <c r="K170" s="35">
        <v>37.86</v>
      </c>
      <c r="L170" s="35">
        <v>55.54</v>
      </c>
      <c r="M170" s="35">
        <v>28.04</v>
      </c>
    </row>
    <row r="171" spans="1:13">
      <c r="A171" s="35">
        <v>81</v>
      </c>
      <c r="B171" s="35" t="s">
        <v>3</v>
      </c>
      <c r="C171" s="35">
        <v>2005</v>
      </c>
      <c r="D171" s="35">
        <v>16.55</v>
      </c>
      <c r="E171" s="35">
        <v>13.38</v>
      </c>
      <c r="F171" s="35">
        <v>44.54</v>
      </c>
      <c r="G171" s="35">
        <v>0.8</v>
      </c>
      <c r="H171" s="35">
        <v>2.2000000000000002</v>
      </c>
      <c r="I171" s="35">
        <v>0.38</v>
      </c>
      <c r="J171" s="35">
        <v>35.99</v>
      </c>
      <c r="K171" s="35">
        <v>35.9</v>
      </c>
      <c r="L171" s="35">
        <v>51.56</v>
      </c>
      <c r="M171" s="35">
        <v>31.94</v>
      </c>
    </row>
    <row r="172" spans="1:13">
      <c r="A172" s="35">
        <v>81</v>
      </c>
      <c r="B172" s="35" t="s">
        <v>3</v>
      </c>
      <c r="C172" s="35">
        <v>2006</v>
      </c>
      <c r="D172" s="35">
        <v>9.15</v>
      </c>
      <c r="E172" s="35">
        <v>15.71</v>
      </c>
      <c r="F172" s="35">
        <v>28.93</v>
      </c>
      <c r="G172" s="35">
        <v>1.96</v>
      </c>
      <c r="H172" s="35">
        <v>2.9</v>
      </c>
      <c r="I172" s="35">
        <v>0.81</v>
      </c>
      <c r="J172" s="35">
        <v>17.579999999999998</v>
      </c>
      <c r="K172" s="35">
        <v>26.06</v>
      </c>
      <c r="L172" s="35">
        <v>45.14</v>
      </c>
      <c r="M172" s="35">
        <v>25.35</v>
      </c>
    </row>
    <row r="173" spans="1:13">
      <c r="A173" s="35">
        <v>81</v>
      </c>
      <c r="B173" s="35" t="s">
        <v>3</v>
      </c>
      <c r="C173" s="35">
        <v>2007</v>
      </c>
      <c r="D173" s="35">
        <v>8.8699999999999992</v>
      </c>
      <c r="E173" s="35">
        <v>15.16</v>
      </c>
      <c r="F173" s="35">
        <v>42.87</v>
      </c>
      <c r="G173" s="35">
        <v>2.2999999999999998</v>
      </c>
      <c r="H173" s="35">
        <v>4.34</v>
      </c>
      <c r="I173" s="35">
        <v>1.5</v>
      </c>
      <c r="J173" s="35">
        <v>27.83</v>
      </c>
      <c r="K173" s="35">
        <v>43.99</v>
      </c>
      <c r="L173" s="35">
        <v>47.71</v>
      </c>
      <c r="M173" s="35">
        <v>29.49</v>
      </c>
    </row>
    <row r="174" spans="1:13">
      <c r="A174" s="35">
        <v>81</v>
      </c>
      <c r="B174" s="35" t="s">
        <v>3</v>
      </c>
      <c r="C174" s="35">
        <v>2008</v>
      </c>
      <c r="D174" s="35">
        <v>7.64</v>
      </c>
      <c r="E174" s="35">
        <v>12.54</v>
      </c>
      <c r="F174" s="35">
        <v>50.51</v>
      </c>
      <c r="G174" s="35">
        <v>3.76</v>
      </c>
      <c r="H174" s="35">
        <v>5.42</v>
      </c>
      <c r="I174" s="35">
        <v>0.39</v>
      </c>
      <c r="J174" s="35">
        <v>32.729999999999997</v>
      </c>
      <c r="K174" s="35">
        <v>39.4</v>
      </c>
      <c r="L174" s="35">
        <v>55.61</v>
      </c>
      <c r="M174" s="35">
        <v>25.55</v>
      </c>
    </row>
    <row r="175" spans="1:13">
      <c r="A175" s="35">
        <v>81</v>
      </c>
      <c r="B175" s="35" t="s">
        <v>3</v>
      </c>
      <c r="C175" s="35">
        <v>2009</v>
      </c>
      <c r="D175" s="35">
        <v>8</v>
      </c>
      <c r="E175" s="35">
        <v>13.78</v>
      </c>
      <c r="F175" s="35">
        <v>50.46</v>
      </c>
      <c r="G175" s="35">
        <v>3.01</v>
      </c>
      <c r="H175" s="35">
        <v>3.26</v>
      </c>
      <c r="I175" s="35">
        <v>0.31</v>
      </c>
      <c r="J175" s="35">
        <v>31.8</v>
      </c>
      <c r="L175" s="35">
        <v>49.59</v>
      </c>
      <c r="M175" s="35">
        <v>28.11</v>
      </c>
    </row>
    <row r="176" spans="1:13">
      <c r="A176" s="35">
        <v>81</v>
      </c>
      <c r="B176" s="35" t="s">
        <v>3</v>
      </c>
      <c r="C176" s="35">
        <v>2010</v>
      </c>
      <c r="D176" s="35">
        <v>5.92</v>
      </c>
      <c r="E176" s="35">
        <v>13.71</v>
      </c>
      <c r="F176" s="35">
        <v>32.65</v>
      </c>
      <c r="G176" s="35">
        <v>2.88</v>
      </c>
      <c r="H176" s="35">
        <v>3.3</v>
      </c>
      <c r="I176" s="35">
        <v>0.3</v>
      </c>
      <c r="J176" s="35">
        <v>31</v>
      </c>
      <c r="K176" s="35">
        <v>27.37</v>
      </c>
      <c r="L176" s="35">
        <v>52</v>
      </c>
      <c r="M176" s="35">
        <v>28.39</v>
      </c>
    </row>
    <row r="177" spans="1:13">
      <c r="A177" s="35">
        <v>81</v>
      </c>
      <c r="B177" s="35" t="s">
        <v>3</v>
      </c>
      <c r="C177" s="35">
        <v>2011</v>
      </c>
      <c r="D177" s="35">
        <v>6.35</v>
      </c>
      <c r="E177" s="35">
        <v>13.73</v>
      </c>
      <c r="F177" s="35">
        <v>42.25</v>
      </c>
      <c r="G177" s="35">
        <v>3.83</v>
      </c>
      <c r="H177" s="35">
        <v>5.22</v>
      </c>
      <c r="I177" s="35">
        <v>0.44</v>
      </c>
      <c r="J177" s="35">
        <v>24.63</v>
      </c>
      <c r="K177" s="35">
        <v>29.39</v>
      </c>
      <c r="L177" s="35">
        <v>54.74</v>
      </c>
      <c r="M177" s="35">
        <v>26.03</v>
      </c>
    </row>
    <row r="178" spans="1:13">
      <c r="A178" s="35">
        <v>81</v>
      </c>
      <c r="B178" s="35" t="s">
        <v>3</v>
      </c>
      <c r="C178" s="35">
        <v>2012</v>
      </c>
      <c r="D178" s="35">
        <v>6.37</v>
      </c>
      <c r="E178" s="35">
        <v>9</v>
      </c>
      <c r="F178" s="35">
        <v>53.13</v>
      </c>
      <c r="G178" s="35">
        <v>2.4900000000000002</v>
      </c>
      <c r="H178" s="35">
        <v>3.99</v>
      </c>
      <c r="I178" s="35">
        <v>0.35</v>
      </c>
      <c r="J178" s="35">
        <v>32.03</v>
      </c>
      <c r="K178" s="35">
        <v>24.49</v>
      </c>
      <c r="L178" s="35">
        <v>54.79</v>
      </c>
      <c r="M178" s="35">
        <v>29.67</v>
      </c>
    </row>
    <row r="179" spans="1:13">
      <c r="A179" s="35">
        <v>81</v>
      </c>
      <c r="B179" s="35" t="s">
        <v>3</v>
      </c>
      <c r="C179" s="35">
        <v>2013</v>
      </c>
      <c r="D179" s="35">
        <v>7.65</v>
      </c>
      <c r="E179" s="35">
        <v>12.86</v>
      </c>
      <c r="F179" s="35">
        <v>49.35</v>
      </c>
      <c r="G179" s="35">
        <v>4.09</v>
      </c>
      <c r="H179" s="35">
        <v>3.72</v>
      </c>
      <c r="I179" s="35">
        <v>0.55000000000000004</v>
      </c>
      <c r="J179" s="35">
        <v>39.549999999999997</v>
      </c>
      <c r="K179" s="35">
        <v>23.54</v>
      </c>
      <c r="L179" s="35">
        <v>52.76</v>
      </c>
      <c r="M179" s="35">
        <v>31.3</v>
      </c>
    </row>
    <row r="180" spans="1:13">
      <c r="A180" s="35">
        <v>81</v>
      </c>
      <c r="B180" s="35" t="s">
        <v>3</v>
      </c>
      <c r="C180" s="35">
        <v>2014</v>
      </c>
      <c r="D180" s="35">
        <v>7.27</v>
      </c>
      <c r="E180" s="35">
        <v>12.23</v>
      </c>
      <c r="F180" s="35">
        <v>54.51</v>
      </c>
      <c r="G180" s="35">
        <v>2.52</v>
      </c>
      <c r="H180" s="35">
        <v>3.83</v>
      </c>
      <c r="I180" s="35">
        <v>0.25</v>
      </c>
      <c r="J180" s="35">
        <v>27.08</v>
      </c>
      <c r="K180" s="35">
        <v>25.02</v>
      </c>
      <c r="L180" s="35">
        <v>55.81</v>
      </c>
      <c r="M180" s="35">
        <v>30.98</v>
      </c>
    </row>
    <row r="181" spans="1:13">
      <c r="A181" s="35">
        <v>81</v>
      </c>
      <c r="B181" s="35" t="s">
        <v>3</v>
      </c>
      <c r="C181" s="35">
        <v>2017</v>
      </c>
      <c r="D181" s="35">
        <v>7.41</v>
      </c>
      <c r="E181" s="35">
        <v>10.77</v>
      </c>
      <c r="F181" s="35">
        <v>41.21</v>
      </c>
      <c r="G181" s="35">
        <v>3.67</v>
      </c>
      <c r="H181" s="35">
        <v>4.68</v>
      </c>
      <c r="I181" s="35">
        <v>0.44</v>
      </c>
      <c r="J181" s="35">
        <v>28.42</v>
      </c>
      <c r="K181" s="35">
        <v>32.659999999999997</v>
      </c>
      <c r="L181" s="35">
        <v>51.96</v>
      </c>
      <c r="M181" s="35">
        <v>24.27</v>
      </c>
    </row>
    <row r="182" spans="1:13">
      <c r="A182" s="35">
        <v>81</v>
      </c>
      <c r="B182" s="35" t="s">
        <v>3</v>
      </c>
      <c r="C182" s="35">
        <v>2018</v>
      </c>
      <c r="D182" s="35">
        <v>8.09</v>
      </c>
      <c r="E182" s="35">
        <v>10.050000000000001</v>
      </c>
      <c r="F182" s="35">
        <v>46.41</v>
      </c>
      <c r="G182" s="35">
        <v>4.9800000000000004</v>
      </c>
      <c r="H182" s="35">
        <v>5.34</v>
      </c>
      <c r="I182" s="35">
        <v>0.6</v>
      </c>
      <c r="J182" s="35">
        <v>21.61</v>
      </c>
      <c r="K182" s="35">
        <v>29.7</v>
      </c>
      <c r="L182" s="35">
        <v>51.46</v>
      </c>
      <c r="M182" s="35">
        <v>22.81</v>
      </c>
    </row>
    <row r="183" spans="1:13">
      <c r="A183" s="35">
        <v>81</v>
      </c>
      <c r="B183" s="35" t="s">
        <v>3</v>
      </c>
      <c r="C183" s="35">
        <v>2019</v>
      </c>
      <c r="D183" s="35">
        <v>10.56</v>
      </c>
      <c r="E183" s="35">
        <v>13.98</v>
      </c>
      <c r="F183" s="35">
        <v>43.51</v>
      </c>
      <c r="G183" s="35">
        <v>4.34</v>
      </c>
      <c r="H183" s="35">
        <v>5.35</v>
      </c>
      <c r="I183" s="35">
        <v>0.37</v>
      </c>
      <c r="J183" s="35">
        <v>27.71</v>
      </c>
      <c r="K183" s="35">
        <v>19.850000000000001</v>
      </c>
      <c r="L183" s="35">
        <v>62.65</v>
      </c>
      <c r="M183" s="35">
        <v>24.6</v>
      </c>
    </row>
    <row r="184" spans="1:13">
      <c r="A184" s="35">
        <v>60</v>
      </c>
      <c r="B184" s="35" t="s">
        <v>0</v>
      </c>
      <c r="C184" s="35">
        <v>2006</v>
      </c>
      <c r="D184" s="35">
        <v>47.14</v>
      </c>
      <c r="E184" s="35">
        <v>47.01</v>
      </c>
      <c r="F184" s="35">
        <v>49.84</v>
      </c>
      <c r="G184" s="35">
        <v>9.1300000000000008</v>
      </c>
      <c r="H184" s="35">
        <v>11.09</v>
      </c>
      <c r="I184" s="35">
        <v>1.01</v>
      </c>
      <c r="J184" s="35">
        <v>6.24</v>
      </c>
      <c r="K184" s="35">
        <v>4.74</v>
      </c>
      <c r="L184" s="35">
        <v>76.98</v>
      </c>
      <c r="M184" s="35">
        <v>70.22</v>
      </c>
    </row>
    <row r="185" spans="1:13">
      <c r="A185" s="35">
        <v>60</v>
      </c>
      <c r="B185" s="35" t="s">
        <v>0</v>
      </c>
      <c r="C185" s="35">
        <v>2009</v>
      </c>
      <c r="D185" s="35">
        <v>44.6</v>
      </c>
      <c r="E185" s="35">
        <v>33.67</v>
      </c>
      <c r="F185" s="35">
        <v>65.319999999999993</v>
      </c>
      <c r="G185" s="35">
        <v>5.0599999999999996</v>
      </c>
      <c r="H185" s="35">
        <v>4.41</v>
      </c>
      <c r="I185" s="35">
        <v>0.72</v>
      </c>
      <c r="J185" s="35">
        <v>5.83</v>
      </c>
      <c r="K185" s="35">
        <v>9.8800000000000008</v>
      </c>
      <c r="L185" s="35">
        <v>70.900000000000006</v>
      </c>
      <c r="M185" s="35">
        <v>58.89</v>
      </c>
    </row>
    <row r="186" spans="1:13">
      <c r="A186" s="35">
        <v>60</v>
      </c>
      <c r="B186" s="35" t="s">
        <v>0</v>
      </c>
      <c r="C186" s="35">
        <v>2010</v>
      </c>
      <c r="D186" s="35">
        <v>40.06</v>
      </c>
      <c r="E186" s="35">
        <v>24.33</v>
      </c>
      <c r="F186" s="35">
        <v>45.28</v>
      </c>
      <c r="G186" s="35">
        <v>5.07</v>
      </c>
      <c r="H186" s="35">
        <v>4.96</v>
      </c>
      <c r="I186" s="35">
        <v>0.94</v>
      </c>
      <c r="J186" s="35">
        <v>8.19</v>
      </c>
      <c r="K186" s="35">
        <v>3.96</v>
      </c>
      <c r="L186" s="35">
        <v>68.56</v>
      </c>
      <c r="M186" s="35">
        <v>55.69</v>
      </c>
    </row>
    <row r="187" spans="1:13">
      <c r="A187" s="35">
        <v>60</v>
      </c>
      <c r="B187" s="35" t="s">
        <v>0</v>
      </c>
      <c r="C187" s="35">
        <v>2011</v>
      </c>
      <c r="D187" s="35">
        <v>36.5</v>
      </c>
      <c r="E187" s="35">
        <v>31.06</v>
      </c>
      <c r="F187" s="35">
        <v>30.04</v>
      </c>
      <c r="G187" s="35">
        <v>8.73</v>
      </c>
      <c r="H187" s="35">
        <v>4.92</v>
      </c>
      <c r="I187" s="35">
        <v>0.69</v>
      </c>
      <c r="J187" s="35">
        <v>10.98</v>
      </c>
      <c r="K187" s="35">
        <v>3.91</v>
      </c>
      <c r="L187" s="35">
        <v>51.27</v>
      </c>
      <c r="M187" s="35">
        <v>51.51</v>
      </c>
    </row>
    <row r="188" spans="1:13">
      <c r="A188" s="35">
        <v>60</v>
      </c>
      <c r="B188" s="35" t="s">
        <v>0</v>
      </c>
      <c r="C188" s="35">
        <v>2012</v>
      </c>
      <c r="D188" s="35">
        <v>35.69</v>
      </c>
      <c r="E188" s="35">
        <v>30.82</v>
      </c>
      <c r="F188" s="35">
        <v>36.340000000000003</v>
      </c>
      <c r="G188" s="35">
        <v>13.34</v>
      </c>
      <c r="H188" s="35">
        <v>6.99</v>
      </c>
      <c r="I188" s="35">
        <v>0.8</v>
      </c>
      <c r="J188" s="35">
        <v>12.82</v>
      </c>
      <c r="K188" s="35">
        <v>6.09</v>
      </c>
      <c r="L188" s="35">
        <v>50.88</v>
      </c>
      <c r="M188" s="35">
        <v>45.59</v>
      </c>
    </row>
    <row r="189" spans="1:13">
      <c r="A189" s="35">
        <v>60</v>
      </c>
      <c r="B189" s="35" t="s">
        <v>0</v>
      </c>
      <c r="C189" s="35">
        <v>2013</v>
      </c>
      <c r="D189" s="35">
        <v>40.72</v>
      </c>
      <c r="E189" s="35">
        <v>27.98</v>
      </c>
      <c r="F189" s="35">
        <v>33.31</v>
      </c>
      <c r="G189" s="35">
        <v>11.82</v>
      </c>
      <c r="H189" s="35">
        <v>6.6</v>
      </c>
      <c r="I189" s="35">
        <v>0.72</v>
      </c>
      <c r="J189" s="35">
        <v>6.3</v>
      </c>
      <c r="K189" s="35">
        <v>8.1300000000000008</v>
      </c>
      <c r="L189" s="35">
        <v>44.98</v>
      </c>
      <c r="M189" s="35">
        <v>41.83</v>
      </c>
    </row>
    <row r="190" spans="1:13">
      <c r="A190" s="35">
        <v>60</v>
      </c>
      <c r="B190" s="35" t="s">
        <v>0</v>
      </c>
      <c r="C190" s="35">
        <v>2014</v>
      </c>
      <c r="D190" s="35">
        <v>43.4</v>
      </c>
      <c r="E190" s="35">
        <v>38.4</v>
      </c>
      <c r="F190" s="35">
        <v>26.75</v>
      </c>
      <c r="G190" s="35">
        <v>11.63</v>
      </c>
      <c r="H190" s="35">
        <v>5.91</v>
      </c>
      <c r="I190" s="35">
        <v>1.33</v>
      </c>
      <c r="J190" s="35">
        <v>2.5099999999999998</v>
      </c>
      <c r="K190" s="35">
        <v>13.48</v>
      </c>
      <c r="L190" s="35">
        <v>49.95</v>
      </c>
      <c r="M190" s="35">
        <v>50.37</v>
      </c>
    </row>
    <row r="191" spans="1:13">
      <c r="A191" s="35">
        <v>60</v>
      </c>
      <c r="B191" s="35" t="s">
        <v>0</v>
      </c>
      <c r="C191" s="35">
        <v>2015</v>
      </c>
      <c r="D191" s="35">
        <v>28.24</v>
      </c>
      <c r="E191" s="35">
        <v>27.83</v>
      </c>
      <c r="F191" s="35">
        <v>27.13</v>
      </c>
      <c r="G191" s="35">
        <v>5.61</v>
      </c>
      <c r="H191" s="35">
        <v>2.93</v>
      </c>
      <c r="I191" s="35">
        <v>1.05</v>
      </c>
      <c r="J191" s="35">
        <v>8.6</v>
      </c>
      <c r="K191" s="35">
        <v>13.7</v>
      </c>
      <c r="L191" s="35">
        <v>50.98</v>
      </c>
      <c r="M191" s="35">
        <v>39.28</v>
      </c>
    </row>
    <row r="192" spans="1:13">
      <c r="A192" s="35">
        <v>60</v>
      </c>
      <c r="B192" s="35" t="s">
        <v>0</v>
      </c>
      <c r="C192" s="35">
        <v>2016</v>
      </c>
      <c r="D192" s="35">
        <v>25.43</v>
      </c>
      <c r="E192" s="35">
        <v>28.34</v>
      </c>
      <c r="F192" s="35">
        <v>36.68</v>
      </c>
      <c r="G192" s="35">
        <v>4.8600000000000003</v>
      </c>
      <c r="H192" s="35">
        <v>4.7</v>
      </c>
      <c r="I192" s="35">
        <v>0.92</v>
      </c>
      <c r="J192" s="35">
        <v>8.1999999999999993</v>
      </c>
      <c r="K192" s="35">
        <v>6.05</v>
      </c>
      <c r="L192" s="35">
        <v>50.3</v>
      </c>
      <c r="M192" s="35">
        <v>44.1</v>
      </c>
    </row>
    <row r="193" spans="1:13">
      <c r="A193" s="35">
        <v>60</v>
      </c>
      <c r="B193" s="35" t="s">
        <v>0</v>
      </c>
      <c r="C193" s="35">
        <v>2017</v>
      </c>
      <c r="D193" s="35">
        <v>45.06</v>
      </c>
      <c r="E193" s="35">
        <v>46.12</v>
      </c>
      <c r="F193" s="35">
        <v>44.95</v>
      </c>
      <c r="G193" s="35">
        <v>17.61</v>
      </c>
      <c r="H193" s="35">
        <v>21.6</v>
      </c>
      <c r="I193" s="35">
        <v>0.87</v>
      </c>
      <c r="J193" s="35">
        <v>13.18</v>
      </c>
      <c r="K193" s="35">
        <v>4.46</v>
      </c>
      <c r="L193" s="35">
        <v>69.88</v>
      </c>
      <c r="M193" s="35">
        <v>77.06</v>
      </c>
    </row>
    <row r="194" spans="1:13">
      <c r="A194" s="35">
        <v>52</v>
      </c>
      <c r="B194" s="35" t="s">
        <v>24</v>
      </c>
      <c r="C194" s="35">
        <v>2001</v>
      </c>
      <c r="D194" s="35">
        <v>40.21</v>
      </c>
      <c r="E194" s="35">
        <v>50.18</v>
      </c>
      <c r="F194" s="35">
        <v>25.77</v>
      </c>
      <c r="H194" s="35">
        <v>17.91</v>
      </c>
      <c r="I194" s="35">
        <v>0.51</v>
      </c>
      <c r="J194" s="35">
        <v>17.100000000000001</v>
      </c>
      <c r="K194" s="35">
        <v>8.24</v>
      </c>
    </row>
    <row r="195" spans="1:13">
      <c r="A195" s="35">
        <v>52</v>
      </c>
      <c r="B195" s="35" t="s">
        <v>24</v>
      </c>
      <c r="C195" s="35">
        <v>2002</v>
      </c>
      <c r="D195" s="35">
        <v>50.87</v>
      </c>
      <c r="E195" s="35">
        <v>61.18</v>
      </c>
      <c r="F195" s="35">
        <v>16.010000000000002</v>
      </c>
      <c r="G195" s="35">
        <v>23.17</v>
      </c>
      <c r="H195" s="35">
        <v>12.4</v>
      </c>
      <c r="I195" s="35">
        <v>0.7</v>
      </c>
      <c r="J195" s="35">
        <v>7.76</v>
      </c>
      <c r="K195" s="35">
        <v>11.97</v>
      </c>
    </row>
    <row r="196" spans="1:13">
      <c r="A196" s="35">
        <v>52</v>
      </c>
      <c r="B196" s="35" t="s">
        <v>24</v>
      </c>
      <c r="C196" s="35">
        <v>2005</v>
      </c>
      <c r="D196" s="35">
        <v>33.17</v>
      </c>
      <c r="E196" s="35">
        <v>45.6</v>
      </c>
      <c r="F196" s="35">
        <v>29.54</v>
      </c>
      <c r="G196" s="35">
        <v>17.190000000000001</v>
      </c>
      <c r="H196" s="35">
        <v>5.91</v>
      </c>
      <c r="I196" s="35">
        <v>0.62</v>
      </c>
      <c r="J196" s="35">
        <v>12.36</v>
      </c>
      <c r="K196" s="35">
        <v>14.01</v>
      </c>
      <c r="L196" s="35">
        <v>61.04</v>
      </c>
      <c r="M196" s="35">
        <v>54.93</v>
      </c>
    </row>
    <row r="197" spans="1:13">
      <c r="A197" s="35">
        <v>52</v>
      </c>
      <c r="B197" s="35" t="s">
        <v>24</v>
      </c>
      <c r="C197" s="35">
        <v>2006</v>
      </c>
      <c r="D197" s="35">
        <v>27.07</v>
      </c>
      <c r="E197" s="35">
        <v>41.33</v>
      </c>
      <c r="F197" s="35">
        <v>30.82</v>
      </c>
      <c r="G197" s="35">
        <v>15.74</v>
      </c>
      <c r="H197" s="35">
        <v>5.26</v>
      </c>
      <c r="I197" s="35">
        <v>0.73</v>
      </c>
      <c r="J197" s="35">
        <v>25.84</v>
      </c>
      <c r="K197" s="35">
        <v>6.52</v>
      </c>
      <c r="L197" s="35">
        <v>52.83</v>
      </c>
      <c r="M197" s="35">
        <v>49.79</v>
      </c>
    </row>
    <row r="198" spans="1:13">
      <c r="A198" s="35">
        <v>52</v>
      </c>
      <c r="B198" s="35" t="s">
        <v>24</v>
      </c>
      <c r="C198" s="35">
        <v>2008</v>
      </c>
      <c r="D198" s="35">
        <v>47.35</v>
      </c>
      <c r="E198" s="35">
        <v>59.29</v>
      </c>
      <c r="F198" s="35">
        <v>27.76</v>
      </c>
      <c r="G198" s="35">
        <v>25.55</v>
      </c>
      <c r="H198" s="35">
        <v>13.09</v>
      </c>
      <c r="I198" s="35">
        <v>0.83</v>
      </c>
      <c r="J198" s="35">
        <v>15.46</v>
      </c>
      <c r="K198" s="35">
        <v>15.34</v>
      </c>
      <c r="L198" s="35">
        <v>56.59</v>
      </c>
      <c r="M198" s="35">
        <v>66.33</v>
      </c>
    </row>
    <row r="199" spans="1:13">
      <c r="A199" s="35">
        <v>52</v>
      </c>
      <c r="B199" s="35" t="s">
        <v>24</v>
      </c>
      <c r="C199" s="35">
        <v>2010</v>
      </c>
      <c r="D199" s="35">
        <v>55.56</v>
      </c>
      <c r="E199" s="35">
        <v>64.650000000000006</v>
      </c>
      <c r="F199" s="35">
        <v>33.36</v>
      </c>
      <c r="G199" s="35">
        <v>22.33</v>
      </c>
      <c r="H199" s="35">
        <v>10.45</v>
      </c>
      <c r="I199" s="35">
        <v>0.95</v>
      </c>
      <c r="J199" s="35">
        <v>12.12</v>
      </c>
      <c r="K199" s="35">
        <v>1.54</v>
      </c>
      <c r="L199" s="35">
        <v>62.83</v>
      </c>
      <c r="M199" s="35">
        <v>69.37</v>
      </c>
    </row>
    <row r="200" spans="1:13">
      <c r="A200" s="35">
        <v>52</v>
      </c>
      <c r="B200" s="35" t="s">
        <v>24</v>
      </c>
      <c r="C200" s="35">
        <v>2011</v>
      </c>
      <c r="D200" s="35">
        <v>43.46</v>
      </c>
      <c r="E200" s="35">
        <v>60.64</v>
      </c>
      <c r="F200" s="35">
        <v>26.57</v>
      </c>
      <c r="G200" s="35">
        <v>24.2</v>
      </c>
      <c r="H200" s="35">
        <v>9.6199999999999992</v>
      </c>
      <c r="I200" s="35">
        <v>0.78</v>
      </c>
      <c r="J200" s="35">
        <v>16.350000000000001</v>
      </c>
      <c r="K200" s="35">
        <v>7.45</v>
      </c>
      <c r="L200" s="35">
        <v>57.92</v>
      </c>
      <c r="M200" s="35">
        <v>56.62</v>
      </c>
    </row>
    <row r="201" spans="1:13">
      <c r="A201" s="35">
        <v>52</v>
      </c>
      <c r="B201" s="35" t="s">
        <v>24</v>
      </c>
      <c r="C201" s="35">
        <v>2012</v>
      </c>
      <c r="D201" s="35">
        <v>44.99</v>
      </c>
      <c r="E201" s="35">
        <v>62.34</v>
      </c>
      <c r="F201" s="35">
        <v>25.66</v>
      </c>
      <c r="G201" s="35">
        <v>18.39</v>
      </c>
      <c r="H201" s="35">
        <v>12.11</v>
      </c>
      <c r="I201" s="35">
        <v>0.99</v>
      </c>
      <c r="J201" s="35">
        <v>18.66</v>
      </c>
      <c r="K201" s="35">
        <v>9.2100000000000009</v>
      </c>
      <c r="L201" s="35">
        <v>54.14</v>
      </c>
      <c r="M201" s="35">
        <v>56</v>
      </c>
    </row>
    <row r="202" spans="1:13">
      <c r="A202" s="35">
        <v>52</v>
      </c>
      <c r="B202" s="35" t="s">
        <v>24</v>
      </c>
      <c r="C202" s="35">
        <v>2013</v>
      </c>
      <c r="D202" s="35">
        <v>53.6</v>
      </c>
      <c r="E202" s="35">
        <v>58.52</v>
      </c>
      <c r="F202" s="35">
        <v>31.65</v>
      </c>
      <c r="G202" s="35">
        <v>16.93</v>
      </c>
      <c r="H202" s="35">
        <v>14.83</v>
      </c>
      <c r="I202" s="35">
        <v>0.77</v>
      </c>
      <c r="J202" s="35">
        <v>20.48</v>
      </c>
      <c r="K202" s="35">
        <v>5.44</v>
      </c>
      <c r="L202" s="35">
        <v>62.34</v>
      </c>
      <c r="M202" s="35">
        <v>57.76</v>
      </c>
    </row>
    <row r="203" spans="1:13">
      <c r="A203" s="35">
        <v>52</v>
      </c>
      <c r="B203" s="35" t="s">
        <v>24</v>
      </c>
      <c r="C203" s="35">
        <v>2014</v>
      </c>
      <c r="D203" s="35">
        <v>48.87</v>
      </c>
      <c r="E203" s="35">
        <v>53.48</v>
      </c>
      <c r="F203" s="35">
        <v>29.61</v>
      </c>
      <c r="G203" s="35">
        <v>17.399999999999999</v>
      </c>
      <c r="H203" s="35">
        <v>18.989999999999998</v>
      </c>
      <c r="I203" s="35">
        <v>0.93</v>
      </c>
      <c r="J203" s="35">
        <v>9.4</v>
      </c>
      <c r="K203" s="35">
        <v>3.95</v>
      </c>
      <c r="L203" s="35">
        <v>50.76</v>
      </c>
      <c r="M203" s="35">
        <v>53.22</v>
      </c>
    </row>
    <row r="204" spans="1:13">
      <c r="A204" s="35">
        <v>52</v>
      </c>
      <c r="B204" s="35" t="s">
        <v>24</v>
      </c>
      <c r="C204" s="35">
        <v>2015</v>
      </c>
      <c r="D204" s="35">
        <v>44.73</v>
      </c>
      <c r="E204" s="35">
        <v>45.81</v>
      </c>
      <c r="F204" s="35">
        <v>36.44</v>
      </c>
      <c r="G204" s="35">
        <v>13.69</v>
      </c>
      <c r="H204" s="35">
        <v>21.01</v>
      </c>
      <c r="I204" s="35">
        <v>0.83</v>
      </c>
      <c r="J204" s="35">
        <v>10.1</v>
      </c>
      <c r="K204" s="35">
        <v>4.0999999999999996</v>
      </c>
      <c r="L204" s="35">
        <v>52.02</v>
      </c>
      <c r="M204" s="35">
        <v>49.31</v>
      </c>
    </row>
    <row r="205" spans="1:13">
      <c r="A205" s="35">
        <v>52</v>
      </c>
      <c r="B205" s="35" t="s">
        <v>24</v>
      </c>
      <c r="C205" s="35">
        <v>2017</v>
      </c>
      <c r="D205" s="35">
        <v>36.380000000000003</v>
      </c>
      <c r="E205" s="35">
        <v>50.07</v>
      </c>
      <c r="F205" s="35">
        <v>28.4</v>
      </c>
      <c r="G205" s="35">
        <v>13.2</v>
      </c>
      <c r="H205" s="35">
        <v>14.14</v>
      </c>
      <c r="I205" s="35">
        <v>0.64</v>
      </c>
      <c r="J205" s="35">
        <v>10.77</v>
      </c>
      <c r="K205" s="35">
        <v>6.13</v>
      </c>
      <c r="L205" s="35">
        <v>52.34</v>
      </c>
      <c r="M205" s="35">
        <v>50.67</v>
      </c>
    </row>
    <row r="206" spans="1:13">
      <c r="A206" s="35">
        <v>52</v>
      </c>
      <c r="B206" s="35" t="s">
        <v>24</v>
      </c>
      <c r="C206" s="35">
        <v>2019</v>
      </c>
      <c r="D206" s="35">
        <v>62.81</v>
      </c>
      <c r="E206" s="35">
        <v>70.680000000000007</v>
      </c>
      <c r="F206" s="35">
        <v>47.74</v>
      </c>
      <c r="G206" s="35">
        <v>16.3</v>
      </c>
      <c r="H206" s="35">
        <v>12.98</v>
      </c>
      <c r="I206" s="35">
        <v>0.91</v>
      </c>
      <c r="J206" s="35">
        <v>23.03</v>
      </c>
      <c r="K206" s="35">
        <v>5.87</v>
      </c>
      <c r="L206" s="35">
        <v>67.64</v>
      </c>
      <c r="M206" s="35">
        <v>68.06</v>
      </c>
    </row>
    <row r="207" spans="1:13">
      <c r="A207" s="35">
        <v>7</v>
      </c>
      <c r="B207" s="35" t="s">
        <v>17</v>
      </c>
      <c r="C207" s="35">
        <v>2002</v>
      </c>
      <c r="D207" s="35">
        <v>14.22</v>
      </c>
      <c r="E207" s="35">
        <v>15.23</v>
      </c>
      <c r="F207" s="35">
        <v>35.5</v>
      </c>
      <c r="G207" s="35">
        <v>2.5099999999999998</v>
      </c>
      <c r="H207" s="35">
        <v>2.4700000000000002</v>
      </c>
      <c r="I207" s="35">
        <v>0.42</v>
      </c>
      <c r="J207" s="35">
        <v>22.14</v>
      </c>
      <c r="K207" s="35">
        <v>4.29</v>
      </c>
    </row>
    <row r="208" spans="1:13">
      <c r="A208" s="35">
        <v>7</v>
      </c>
      <c r="B208" s="35" t="s">
        <v>17</v>
      </c>
      <c r="C208" s="35">
        <v>2006</v>
      </c>
      <c r="D208" s="35">
        <v>23.72</v>
      </c>
      <c r="E208" s="35">
        <v>25.14</v>
      </c>
      <c r="F208" s="35">
        <v>39.979999999999997</v>
      </c>
      <c r="G208" s="35">
        <v>6.07</v>
      </c>
      <c r="H208" s="35">
        <v>4.84</v>
      </c>
      <c r="I208" s="35">
        <v>0.35</v>
      </c>
      <c r="J208" s="35">
        <v>26.37</v>
      </c>
      <c r="K208" s="35">
        <v>14.18</v>
      </c>
      <c r="L208" s="35">
        <v>67.86</v>
      </c>
      <c r="M208" s="35">
        <v>71.23</v>
      </c>
    </row>
    <row r="209" spans="1:13">
      <c r="A209" s="35">
        <v>7</v>
      </c>
      <c r="B209" s="35" t="s">
        <v>17</v>
      </c>
      <c r="C209" s="35">
        <v>2007</v>
      </c>
      <c r="D209" s="35">
        <v>10.57</v>
      </c>
      <c r="E209" s="35">
        <v>8.65</v>
      </c>
      <c r="F209" s="35">
        <v>42.03</v>
      </c>
      <c r="G209" s="35">
        <v>3.46</v>
      </c>
      <c r="H209" s="35">
        <v>2.67</v>
      </c>
      <c r="I209" s="35">
        <v>0.43</v>
      </c>
      <c r="J209" s="35">
        <v>21.99</v>
      </c>
      <c r="K209" s="35">
        <v>11.03</v>
      </c>
      <c r="L209" s="35">
        <v>31.47</v>
      </c>
      <c r="M209" s="35">
        <v>29.45</v>
      </c>
    </row>
    <row r="210" spans="1:13">
      <c r="A210" s="35">
        <v>7</v>
      </c>
      <c r="B210" s="35" t="s">
        <v>17</v>
      </c>
      <c r="C210" s="35">
        <v>2008</v>
      </c>
      <c r="D210" s="35">
        <v>30.06</v>
      </c>
      <c r="E210" s="35">
        <v>17.61</v>
      </c>
      <c r="F210" s="35">
        <v>56.94</v>
      </c>
      <c r="G210" s="35">
        <v>3.11</v>
      </c>
      <c r="H210" s="35">
        <v>3.49</v>
      </c>
      <c r="I210" s="35">
        <v>0.56000000000000005</v>
      </c>
      <c r="J210" s="35">
        <v>13.03</v>
      </c>
      <c r="K210" s="35">
        <v>7.61</v>
      </c>
      <c r="L210" s="35">
        <v>64.430000000000007</v>
      </c>
      <c r="M210" s="35">
        <v>59.81</v>
      </c>
    </row>
    <row r="211" spans="1:13">
      <c r="A211" s="35">
        <v>7</v>
      </c>
      <c r="B211" s="35" t="s">
        <v>17</v>
      </c>
      <c r="C211" s="35">
        <v>2009</v>
      </c>
      <c r="D211" s="35">
        <v>17.11</v>
      </c>
      <c r="E211" s="35">
        <v>23.67</v>
      </c>
      <c r="F211" s="35">
        <v>51.77</v>
      </c>
      <c r="G211" s="35">
        <v>2.39</v>
      </c>
      <c r="H211" s="35">
        <v>3.88</v>
      </c>
      <c r="I211" s="35">
        <v>0.71</v>
      </c>
      <c r="J211" s="35">
        <v>21.22</v>
      </c>
      <c r="K211" s="35">
        <v>8.8800000000000008</v>
      </c>
      <c r="L211" s="35">
        <v>63.1</v>
      </c>
      <c r="M211" s="35">
        <v>60.07</v>
      </c>
    </row>
    <row r="212" spans="1:13">
      <c r="A212" s="35">
        <v>7</v>
      </c>
      <c r="B212" s="35" t="s">
        <v>17</v>
      </c>
      <c r="C212" s="35">
        <v>2010</v>
      </c>
      <c r="D212" s="35">
        <v>21.65</v>
      </c>
      <c r="E212" s="35">
        <v>22.69</v>
      </c>
      <c r="F212" s="35">
        <v>41.69</v>
      </c>
      <c r="G212" s="35">
        <v>2.61</v>
      </c>
      <c r="H212" s="35">
        <v>3.94</v>
      </c>
      <c r="I212" s="35">
        <v>0.79</v>
      </c>
      <c r="J212" s="35">
        <v>16.47</v>
      </c>
      <c r="K212" s="35">
        <v>8.77</v>
      </c>
      <c r="L212" s="35">
        <v>63.66</v>
      </c>
      <c r="M212" s="35">
        <v>65.42</v>
      </c>
    </row>
    <row r="213" spans="1:13">
      <c r="A213" s="35">
        <v>7</v>
      </c>
      <c r="B213" s="35" t="s">
        <v>17</v>
      </c>
      <c r="C213" s="35">
        <v>2011</v>
      </c>
      <c r="D213" s="35">
        <v>27.06</v>
      </c>
      <c r="E213" s="35">
        <v>33.200000000000003</v>
      </c>
      <c r="F213" s="35">
        <v>43.44</v>
      </c>
      <c r="G213" s="35">
        <v>3.61</v>
      </c>
      <c r="H213" s="35">
        <v>4.57</v>
      </c>
      <c r="I213" s="35">
        <v>0.79</v>
      </c>
      <c r="J213" s="35">
        <v>29.45</v>
      </c>
      <c r="K213" s="35">
        <v>9.4499999999999993</v>
      </c>
      <c r="L213" s="35">
        <v>65.25</v>
      </c>
      <c r="M213" s="35">
        <v>64.540000000000006</v>
      </c>
    </row>
    <row r="214" spans="1:13">
      <c r="A214" s="35">
        <v>7</v>
      </c>
      <c r="B214" s="35" t="s">
        <v>17</v>
      </c>
      <c r="C214" s="35">
        <v>2012</v>
      </c>
      <c r="D214" s="35">
        <v>20.079999999999998</v>
      </c>
      <c r="E214" s="35">
        <v>23.5</v>
      </c>
      <c r="F214" s="35">
        <v>46.51</v>
      </c>
      <c r="G214" s="35">
        <v>2.23</v>
      </c>
      <c r="H214" s="35">
        <v>4.34</v>
      </c>
      <c r="I214" s="35">
        <v>0.64</v>
      </c>
      <c r="J214" s="35">
        <v>26.27</v>
      </c>
      <c r="K214" s="35">
        <v>8.91</v>
      </c>
      <c r="L214" s="35">
        <v>63.07</v>
      </c>
      <c r="M214" s="35">
        <v>59.84</v>
      </c>
    </row>
    <row r="215" spans="1:13">
      <c r="A215" s="35">
        <v>7</v>
      </c>
      <c r="B215" s="35" t="s">
        <v>17</v>
      </c>
      <c r="C215" s="35">
        <v>2013</v>
      </c>
      <c r="D215" s="35">
        <v>18.190000000000001</v>
      </c>
      <c r="E215" s="35">
        <v>28.15</v>
      </c>
      <c r="F215" s="35">
        <v>29.04</v>
      </c>
      <c r="G215" s="35">
        <v>2.6</v>
      </c>
      <c r="H215" s="35">
        <v>5.75</v>
      </c>
      <c r="I215" s="35">
        <v>0.86</v>
      </c>
      <c r="J215" s="35">
        <v>23.18</v>
      </c>
      <c r="K215" s="35">
        <v>12.07</v>
      </c>
      <c r="L215" s="35">
        <v>68.02</v>
      </c>
      <c r="M215" s="35">
        <v>65.73</v>
      </c>
    </row>
    <row r="216" spans="1:13">
      <c r="A216" s="35">
        <v>7</v>
      </c>
      <c r="B216" s="35" t="s">
        <v>17</v>
      </c>
      <c r="C216" s="35">
        <v>2014</v>
      </c>
      <c r="D216" s="35">
        <v>26.5</v>
      </c>
      <c r="E216" s="35">
        <v>27.83</v>
      </c>
      <c r="F216" s="35">
        <v>39.49</v>
      </c>
      <c r="G216" s="35">
        <v>3.53</v>
      </c>
      <c r="H216" s="35">
        <v>4.6900000000000004</v>
      </c>
      <c r="I216" s="35">
        <v>0.64</v>
      </c>
      <c r="J216" s="35">
        <v>21.72</v>
      </c>
      <c r="K216" s="35">
        <v>14.36</v>
      </c>
      <c r="L216" s="35">
        <v>65.930000000000007</v>
      </c>
      <c r="M216" s="35">
        <v>67.12</v>
      </c>
    </row>
    <row r="217" spans="1:13">
      <c r="A217" s="35">
        <v>7</v>
      </c>
      <c r="B217" s="35" t="s">
        <v>17</v>
      </c>
      <c r="C217" s="35">
        <v>2016</v>
      </c>
      <c r="D217" s="35">
        <v>17.88</v>
      </c>
      <c r="E217" s="35">
        <v>28.42</v>
      </c>
      <c r="F217" s="35">
        <v>44.8</v>
      </c>
      <c r="G217" s="35">
        <v>2.12</v>
      </c>
      <c r="H217" s="35">
        <v>6.27</v>
      </c>
      <c r="I217" s="35">
        <v>0.83</v>
      </c>
      <c r="J217" s="35">
        <v>18.7</v>
      </c>
      <c r="K217" s="35">
        <v>8.52</v>
      </c>
      <c r="L217" s="35">
        <v>65.599999999999994</v>
      </c>
      <c r="M217" s="35">
        <v>63.4</v>
      </c>
    </row>
    <row r="218" spans="1:13">
      <c r="A218" s="35">
        <v>7</v>
      </c>
      <c r="B218" s="35" t="s">
        <v>17</v>
      </c>
      <c r="C218" s="35">
        <v>2018</v>
      </c>
      <c r="D218" s="35">
        <v>22.81</v>
      </c>
      <c r="E218" s="35">
        <v>27.46</v>
      </c>
      <c r="F218" s="35">
        <v>46.42</v>
      </c>
      <c r="G218" s="35">
        <v>2.2000000000000002</v>
      </c>
      <c r="H218" s="35">
        <v>5.55</v>
      </c>
      <c r="I218" s="35">
        <v>0.53</v>
      </c>
      <c r="J218" s="35">
        <v>19.84</v>
      </c>
      <c r="K218" s="35">
        <v>11.77</v>
      </c>
      <c r="L218" s="35">
        <v>68.040000000000006</v>
      </c>
      <c r="M218" s="35">
        <v>68.02</v>
      </c>
    </row>
    <row r="219" spans="1:13">
      <c r="A219" s="35">
        <v>7</v>
      </c>
      <c r="B219" s="35" t="s">
        <v>17</v>
      </c>
      <c r="C219" s="35">
        <v>2019</v>
      </c>
      <c r="D219" s="35">
        <v>29.6</v>
      </c>
      <c r="E219" s="35">
        <v>35.619999999999997</v>
      </c>
      <c r="F219" s="35">
        <v>45.16</v>
      </c>
      <c r="G219" s="35">
        <v>9.84</v>
      </c>
      <c r="H219" s="35">
        <v>9.33</v>
      </c>
      <c r="I219" s="35">
        <v>0.85</v>
      </c>
      <c r="J219" s="35">
        <v>35.799999999999997</v>
      </c>
      <c r="K219" s="35">
        <v>9.1</v>
      </c>
      <c r="L219" s="35">
        <v>73.69</v>
      </c>
      <c r="M219" s="35">
        <v>70.77</v>
      </c>
    </row>
    <row r="220" spans="1:13">
      <c r="A220" s="35">
        <v>966</v>
      </c>
      <c r="B220" s="35" t="s">
        <v>22</v>
      </c>
      <c r="C220" s="35">
        <v>2009</v>
      </c>
      <c r="D220" s="35">
        <v>69.48</v>
      </c>
      <c r="E220" s="35">
        <v>72.510000000000005</v>
      </c>
      <c r="F220" s="35">
        <v>48.94</v>
      </c>
      <c r="G220" s="35">
        <v>34.03</v>
      </c>
      <c r="H220" s="35">
        <v>4.66</v>
      </c>
      <c r="I220" s="35">
        <v>0.09</v>
      </c>
      <c r="J220" s="35">
        <v>71.510000000000005</v>
      </c>
      <c r="L220" s="35">
        <v>89.32</v>
      </c>
      <c r="M220" s="35">
        <v>79.959999999999994</v>
      </c>
    </row>
    <row r="221" spans="1:13">
      <c r="A221" s="35">
        <v>966</v>
      </c>
      <c r="B221" s="35" t="s">
        <v>22</v>
      </c>
      <c r="C221" s="35">
        <v>2010</v>
      </c>
      <c r="D221" s="35">
        <v>75.84</v>
      </c>
      <c r="E221" s="35">
        <v>69.31</v>
      </c>
      <c r="F221" s="35">
        <v>38.950000000000003</v>
      </c>
      <c r="G221" s="35">
        <v>0.98</v>
      </c>
      <c r="H221" s="35">
        <v>9.4</v>
      </c>
      <c r="I221" s="35">
        <v>0.49</v>
      </c>
      <c r="J221" s="35">
        <v>50.7</v>
      </c>
      <c r="K221" s="35">
        <v>10.1</v>
      </c>
      <c r="L221" s="35">
        <v>92.26</v>
      </c>
      <c r="M221" s="35">
        <v>86.77</v>
      </c>
    </row>
    <row r="222" spans="1:13">
      <c r="A222" s="35">
        <v>966</v>
      </c>
      <c r="B222" s="35" t="s">
        <v>22</v>
      </c>
      <c r="C222" s="35">
        <v>2016</v>
      </c>
      <c r="D222" s="35">
        <v>81.53</v>
      </c>
      <c r="E222" s="35">
        <v>70.680000000000007</v>
      </c>
      <c r="F222" s="35">
        <v>39.43</v>
      </c>
      <c r="G222" s="35">
        <v>23.88</v>
      </c>
      <c r="H222" s="35">
        <v>11.44</v>
      </c>
      <c r="I222" s="35">
        <v>0.75</v>
      </c>
      <c r="J222" s="35">
        <v>5.3</v>
      </c>
      <c r="K222" s="35">
        <v>4.8099999999999996</v>
      </c>
      <c r="L222" s="35">
        <v>78.7</v>
      </c>
      <c r="M222" s="35">
        <v>81.3</v>
      </c>
    </row>
    <row r="223" spans="1:13">
      <c r="A223" s="35">
        <v>966</v>
      </c>
      <c r="B223" s="35" t="s">
        <v>22</v>
      </c>
      <c r="C223" s="35">
        <v>2017</v>
      </c>
      <c r="D223" s="35">
        <v>79.47</v>
      </c>
      <c r="E223" s="35">
        <v>71.819999999999993</v>
      </c>
      <c r="F223" s="35">
        <v>34.35</v>
      </c>
      <c r="G223" s="35">
        <v>30.85</v>
      </c>
      <c r="H223" s="35">
        <v>11.45</v>
      </c>
      <c r="I223" s="35">
        <v>0.83</v>
      </c>
      <c r="J223" s="35">
        <v>19.760000000000002</v>
      </c>
      <c r="K223" s="35">
        <v>6.12</v>
      </c>
      <c r="L223" s="35">
        <v>69.25</v>
      </c>
      <c r="M223" s="35">
        <v>69.66</v>
      </c>
    </row>
    <row r="224" spans="1:13">
      <c r="A224" s="35">
        <v>966</v>
      </c>
      <c r="B224" s="35" t="s">
        <v>22</v>
      </c>
      <c r="C224" s="35">
        <v>2018</v>
      </c>
      <c r="D224" s="35">
        <v>76.3</v>
      </c>
      <c r="E224" s="35">
        <v>83.42</v>
      </c>
      <c r="F224" s="35">
        <v>43.63</v>
      </c>
      <c r="G224" s="35">
        <v>26.77</v>
      </c>
      <c r="H224" s="35">
        <v>12.09</v>
      </c>
      <c r="I224" s="35">
        <v>0.57999999999999996</v>
      </c>
      <c r="J224" s="35">
        <v>12.22</v>
      </c>
      <c r="K224" s="35">
        <v>5.8</v>
      </c>
      <c r="L224" s="35">
        <v>78.19</v>
      </c>
      <c r="M224" s="35">
        <v>66.81</v>
      </c>
    </row>
    <row r="225" spans="1:13">
      <c r="A225" s="35">
        <v>966</v>
      </c>
      <c r="B225" s="35" t="s">
        <v>22</v>
      </c>
      <c r="C225" s="35">
        <v>2019</v>
      </c>
      <c r="D225" s="35">
        <v>73.8</v>
      </c>
      <c r="E225" s="35">
        <v>83</v>
      </c>
      <c r="F225" s="35">
        <v>41.78</v>
      </c>
      <c r="G225" s="35">
        <v>32.32</v>
      </c>
      <c r="H225" s="35">
        <v>13.96</v>
      </c>
      <c r="I225" s="35">
        <v>1.0900000000000001</v>
      </c>
      <c r="J225" s="35">
        <v>61.9</v>
      </c>
      <c r="K225" s="35">
        <v>8.77</v>
      </c>
      <c r="L225" s="35">
        <v>79.319999999999993</v>
      </c>
      <c r="M225" s="35">
        <v>69.680000000000007</v>
      </c>
    </row>
    <row r="226" spans="1:13">
      <c r="A226" s="35">
        <v>65</v>
      </c>
      <c r="B226" s="35" t="s">
        <v>1</v>
      </c>
      <c r="C226" s="35">
        <v>2001</v>
      </c>
      <c r="D226" s="35">
        <v>17.46</v>
      </c>
      <c r="E226" s="35">
        <v>24.56</v>
      </c>
      <c r="F226" s="35">
        <v>45.07</v>
      </c>
      <c r="H226" s="35">
        <v>6.05</v>
      </c>
      <c r="I226" s="35">
        <v>0.39</v>
      </c>
      <c r="J226" s="35">
        <v>22.03</v>
      </c>
      <c r="K226" s="35">
        <v>18.84</v>
      </c>
    </row>
    <row r="227" spans="1:13">
      <c r="A227" s="35">
        <v>65</v>
      </c>
      <c r="B227" s="35" t="s">
        <v>1</v>
      </c>
      <c r="C227" s="35">
        <v>2002</v>
      </c>
      <c r="D227" s="35">
        <v>16.649999999999999</v>
      </c>
      <c r="E227" s="35">
        <v>26.57</v>
      </c>
      <c r="F227" s="35">
        <v>40.11</v>
      </c>
      <c r="G227" s="35">
        <v>9.1</v>
      </c>
      <c r="H227" s="35">
        <v>5.91</v>
      </c>
      <c r="I227" s="35">
        <v>0.28999999999999998</v>
      </c>
      <c r="J227" s="35">
        <v>42.48</v>
      </c>
      <c r="K227" s="35">
        <v>24.3</v>
      </c>
    </row>
    <row r="228" spans="1:13">
      <c r="A228" s="35">
        <v>65</v>
      </c>
      <c r="B228" s="35" t="s">
        <v>1</v>
      </c>
      <c r="C228" s="35">
        <v>2003</v>
      </c>
      <c r="D228" s="35">
        <v>16.989999999999998</v>
      </c>
      <c r="E228" s="35">
        <v>26.84</v>
      </c>
      <c r="F228" s="35">
        <v>34.21</v>
      </c>
      <c r="G228" s="35">
        <v>8.76</v>
      </c>
      <c r="H228" s="35">
        <v>4.95</v>
      </c>
      <c r="I228" s="35">
        <v>0.55000000000000004</v>
      </c>
      <c r="J228" s="35">
        <v>34.369999999999997</v>
      </c>
      <c r="K228" s="35">
        <v>36.89</v>
      </c>
      <c r="L228" s="35">
        <v>57.47</v>
      </c>
      <c r="M228" s="35">
        <v>53.3</v>
      </c>
    </row>
    <row r="229" spans="1:13">
      <c r="A229" s="35">
        <v>65</v>
      </c>
      <c r="B229" s="35" t="s">
        <v>1</v>
      </c>
      <c r="C229" s="35">
        <v>2004</v>
      </c>
      <c r="D229" s="35">
        <v>16.260000000000002</v>
      </c>
      <c r="E229" s="35">
        <v>26.12</v>
      </c>
      <c r="F229" s="35">
        <v>36.25</v>
      </c>
      <c r="G229" s="35">
        <v>10.45</v>
      </c>
      <c r="H229" s="35">
        <v>5.66</v>
      </c>
      <c r="I229" s="35">
        <v>0.4</v>
      </c>
      <c r="J229" s="35">
        <v>36.380000000000003</v>
      </c>
      <c r="K229" s="35">
        <v>27.22</v>
      </c>
      <c r="L229" s="35">
        <v>53.07</v>
      </c>
      <c r="M229" s="35">
        <v>49.14</v>
      </c>
    </row>
    <row r="230" spans="1:13">
      <c r="A230" s="35">
        <v>65</v>
      </c>
      <c r="B230" s="35" t="s">
        <v>1</v>
      </c>
      <c r="C230" s="35">
        <v>2005</v>
      </c>
      <c r="D230" s="35">
        <v>17.47</v>
      </c>
      <c r="E230" s="35">
        <v>28.99</v>
      </c>
      <c r="F230" s="35">
        <v>35.770000000000003</v>
      </c>
      <c r="G230" s="35">
        <v>12.78</v>
      </c>
      <c r="H230" s="35">
        <v>7.24</v>
      </c>
      <c r="I230" s="35">
        <v>0.53</v>
      </c>
      <c r="J230" s="35">
        <v>33.25</v>
      </c>
      <c r="K230" s="35">
        <v>22.91</v>
      </c>
      <c r="L230" s="35">
        <v>57.75</v>
      </c>
      <c r="M230" s="35">
        <v>46.82</v>
      </c>
    </row>
    <row r="231" spans="1:13">
      <c r="A231" s="35">
        <v>65</v>
      </c>
      <c r="B231" s="35" t="s">
        <v>1</v>
      </c>
      <c r="C231" s="35">
        <v>2006</v>
      </c>
      <c r="D231" s="35">
        <v>15.7</v>
      </c>
      <c r="E231" s="35">
        <v>25.39</v>
      </c>
      <c r="F231" s="35">
        <v>39.15</v>
      </c>
      <c r="G231" s="35">
        <v>9.41</v>
      </c>
      <c r="H231" s="35">
        <v>4.8</v>
      </c>
      <c r="I231" s="35">
        <v>0.63</v>
      </c>
      <c r="J231" s="35">
        <v>36.29</v>
      </c>
      <c r="K231" s="35">
        <v>17.940000000000001</v>
      </c>
      <c r="L231" s="35">
        <v>54.05</v>
      </c>
      <c r="M231" s="35">
        <v>48.17</v>
      </c>
    </row>
    <row r="232" spans="1:13">
      <c r="A232" s="35">
        <v>65</v>
      </c>
      <c r="B232" s="35" t="s">
        <v>1</v>
      </c>
      <c r="C232" s="35">
        <v>2011</v>
      </c>
      <c r="D232" s="35">
        <v>21.44</v>
      </c>
      <c r="E232" s="35">
        <v>24.1</v>
      </c>
      <c r="F232" s="35">
        <v>39.18</v>
      </c>
      <c r="G232" s="35">
        <v>11.75</v>
      </c>
      <c r="H232" s="35">
        <v>6.6</v>
      </c>
      <c r="I232" s="35">
        <v>1.19</v>
      </c>
      <c r="J232" s="35">
        <v>29.2</v>
      </c>
      <c r="K232" s="35">
        <v>17.86</v>
      </c>
      <c r="L232" s="35">
        <v>62.93</v>
      </c>
      <c r="M232" s="35">
        <v>53.64</v>
      </c>
    </row>
    <row r="233" spans="1:13">
      <c r="A233" s="35">
        <v>65</v>
      </c>
      <c r="B233" s="35" t="s">
        <v>1</v>
      </c>
      <c r="C233" s="35">
        <v>2012</v>
      </c>
      <c r="D233" s="35">
        <v>22.51</v>
      </c>
      <c r="E233" s="35">
        <v>26.58</v>
      </c>
      <c r="F233" s="35">
        <v>41.63</v>
      </c>
      <c r="G233" s="35">
        <v>16.079999999999998</v>
      </c>
      <c r="H233" s="35">
        <v>11.56</v>
      </c>
      <c r="I233" s="35">
        <v>0.76</v>
      </c>
      <c r="J233" s="35">
        <v>39.630000000000003</v>
      </c>
      <c r="K233" s="35">
        <v>27.21</v>
      </c>
      <c r="L233" s="35">
        <v>62.52</v>
      </c>
      <c r="M233" s="35">
        <v>50.25</v>
      </c>
    </row>
    <row r="234" spans="1:13">
      <c r="A234" s="35">
        <v>65</v>
      </c>
      <c r="B234" s="35" t="s">
        <v>1</v>
      </c>
      <c r="C234" s="35">
        <v>2013</v>
      </c>
      <c r="D234" s="35">
        <v>22.24</v>
      </c>
      <c r="E234" s="35">
        <v>24.76</v>
      </c>
      <c r="F234" s="35">
        <v>39.78</v>
      </c>
      <c r="G234" s="35">
        <v>15.09</v>
      </c>
      <c r="H234" s="35">
        <v>10.68</v>
      </c>
      <c r="I234" s="35">
        <v>0.62</v>
      </c>
      <c r="J234" s="35">
        <v>44.18</v>
      </c>
      <c r="K234" s="35">
        <v>25.32</v>
      </c>
      <c r="L234" s="35">
        <v>59.38</v>
      </c>
      <c r="M234" s="35">
        <v>50.94</v>
      </c>
    </row>
    <row r="235" spans="1:13">
      <c r="A235" s="35">
        <v>65</v>
      </c>
      <c r="B235" s="35" t="s">
        <v>1</v>
      </c>
      <c r="C235" s="35">
        <v>2014</v>
      </c>
      <c r="D235" s="35">
        <v>16.71</v>
      </c>
      <c r="E235" s="35">
        <v>21.35</v>
      </c>
      <c r="F235" s="35">
        <v>39.4</v>
      </c>
      <c r="G235" s="35">
        <v>9.44</v>
      </c>
      <c r="H235" s="35">
        <v>10.96</v>
      </c>
      <c r="I235" s="35">
        <v>0.48</v>
      </c>
      <c r="J235" s="35">
        <v>35.770000000000003</v>
      </c>
      <c r="K235" s="35">
        <v>22.79</v>
      </c>
      <c r="L235" s="35">
        <v>62.91</v>
      </c>
      <c r="M235" s="35">
        <v>51.73</v>
      </c>
    </row>
    <row r="236" spans="1:13">
      <c r="A236" s="35">
        <v>27</v>
      </c>
      <c r="B236" s="35" t="s">
        <v>23</v>
      </c>
      <c r="C236" s="35">
        <v>2001</v>
      </c>
      <c r="D236" s="35">
        <v>19.7</v>
      </c>
      <c r="E236" s="35">
        <v>30.38</v>
      </c>
      <c r="F236" s="35">
        <v>36.270000000000003</v>
      </c>
      <c r="H236" s="35">
        <v>6.49</v>
      </c>
      <c r="I236" s="35">
        <v>0.52</v>
      </c>
      <c r="J236" s="35">
        <v>20.79</v>
      </c>
      <c r="K236" s="35">
        <v>32.25</v>
      </c>
    </row>
    <row r="237" spans="1:13">
      <c r="A237" s="35">
        <v>27</v>
      </c>
      <c r="B237" s="35" t="s">
        <v>23</v>
      </c>
      <c r="C237" s="35">
        <v>2002</v>
      </c>
      <c r="D237" s="35">
        <v>13.62</v>
      </c>
      <c r="E237" s="35">
        <v>28.07</v>
      </c>
      <c r="F237" s="35">
        <v>28.99</v>
      </c>
      <c r="G237" s="35">
        <v>3.64</v>
      </c>
      <c r="H237" s="35">
        <v>6.3</v>
      </c>
      <c r="I237" s="35">
        <v>0.77</v>
      </c>
      <c r="J237" s="35">
        <v>13.27</v>
      </c>
      <c r="K237" s="35">
        <v>9.5500000000000007</v>
      </c>
    </row>
    <row r="238" spans="1:13">
      <c r="A238" s="35">
        <v>27</v>
      </c>
      <c r="B238" s="35" t="s">
        <v>23</v>
      </c>
      <c r="C238" s="35">
        <v>2003</v>
      </c>
      <c r="D238" s="35">
        <v>27.77</v>
      </c>
      <c r="E238" s="35">
        <v>31.73</v>
      </c>
      <c r="F238" s="35">
        <v>30.79</v>
      </c>
      <c r="G238" s="35">
        <v>10.41</v>
      </c>
      <c r="H238" s="35">
        <v>4.21</v>
      </c>
      <c r="I238" s="35">
        <v>0.85</v>
      </c>
      <c r="J238" s="35">
        <v>20.75</v>
      </c>
      <c r="K238" s="35">
        <v>14</v>
      </c>
      <c r="L238" s="35">
        <v>47.99</v>
      </c>
      <c r="M238" s="35">
        <v>48.04</v>
      </c>
    </row>
    <row r="239" spans="1:13">
      <c r="A239" s="35">
        <v>27</v>
      </c>
      <c r="B239" s="35" t="s">
        <v>23</v>
      </c>
      <c r="C239" s="35">
        <v>2004</v>
      </c>
      <c r="D239" s="35">
        <v>32.29</v>
      </c>
      <c r="E239" s="35">
        <v>35.36</v>
      </c>
      <c r="F239" s="35">
        <v>35.43</v>
      </c>
      <c r="G239" s="35">
        <v>13.25</v>
      </c>
      <c r="H239" s="35">
        <v>5.27</v>
      </c>
      <c r="I239" s="35">
        <v>0.84</v>
      </c>
      <c r="J239" s="35">
        <v>24.91</v>
      </c>
      <c r="K239" s="35">
        <v>8.61</v>
      </c>
      <c r="L239" s="35">
        <v>59.08</v>
      </c>
      <c r="M239" s="35">
        <v>59.27</v>
      </c>
    </row>
    <row r="240" spans="1:13">
      <c r="A240" s="35">
        <v>27</v>
      </c>
      <c r="B240" s="35" t="s">
        <v>23</v>
      </c>
      <c r="C240" s="35">
        <v>2005</v>
      </c>
      <c r="D240" s="35">
        <v>27.26</v>
      </c>
      <c r="E240" s="35">
        <v>35.19</v>
      </c>
      <c r="F240" s="35">
        <v>31.92</v>
      </c>
      <c r="G240" s="35">
        <v>8.7100000000000009</v>
      </c>
      <c r="H240" s="35">
        <v>5.1100000000000003</v>
      </c>
      <c r="I240" s="35">
        <v>0.77</v>
      </c>
      <c r="J240" s="35">
        <v>13.01</v>
      </c>
      <c r="K240" s="35">
        <v>9.02</v>
      </c>
      <c r="L240" s="35">
        <v>56.01</v>
      </c>
      <c r="M240" s="35">
        <v>55.18</v>
      </c>
    </row>
    <row r="241" spans="1:13">
      <c r="A241" s="35">
        <v>27</v>
      </c>
      <c r="B241" s="35" t="s">
        <v>23</v>
      </c>
      <c r="C241" s="35">
        <v>2006</v>
      </c>
      <c r="D241" s="35">
        <v>27.81</v>
      </c>
      <c r="E241" s="35">
        <v>36.130000000000003</v>
      </c>
      <c r="F241" s="35">
        <v>34.18</v>
      </c>
      <c r="G241" s="35">
        <v>6.85</v>
      </c>
      <c r="H241" s="35">
        <v>5.14</v>
      </c>
      <c r="I241" s="35">
        <v>0.78</v>
      </c>
      <c r="J241" s="35">
        <v>11.85</v>
      </c>
      <c r="K241" s="35">
        <v>11.96</v>
      </c>
      <c r="L241" s="35">
        <v>59.33</v>
      </c>
      <c r="M241" s="35">
        <v>60.88</v>
      </c>
    </row>
    <row r="242" spans="1:13">
      <c r="A242" s="35">
        <v>27</v>
      </c>
      <c r="B242" s="35" t="s">
        <v>23</v>
      </c>
      <c r="C242" s="35">
        <v>2008</v>
      </c>
      <c r="D242" s="35">
        <v>37.229999999999997</v>
      </c>
      <c r="E242" s="35">
        <v>37.03</v>
      </c>
      <c r="F242" s="35">
        <v>33.5</v>
      </c>
      <c r="G242" s="35">
        <v>13.39</v>
      </c>
      <c r="H242" s="35">
        <v>7.76</v>
      </c>
      <c r="I242" s="35">
        <v>0.62</v>
      </c>
      <c r="J242" s="35">
        <v>27.08</v>
      </c>
      <c r="K242" s="35">
        <v>15.34</v>
      </c>
      <c r="L242" s="35">
        <v>62.24</v>
      </c>
      <c r="M242" s="35">
        <v>64.59</v>
      </c>
    </row>
    <row r="243" spans="1:13">
      <c r="A243" s="35">
        <v>27</v>
      </c>
      <c r="B243" s="35" t="s">
        <v>23</v>
      </c>
      <c r="C243" s="35">
        <v>2009</v>
      </c>
      <c r="D243" s="35">
        <v>35.39</v>
      </c>
      <c r="E243" s="35">
        <v>35.47</v>
      </c>
      <c r="F243" s="35">
        <v>30.67</v>
      </c>
      <c r="G243" s="35">
        <v>10.88</v>
      </c>
      <c r="H243" s="35">
        <v>5.92</v>
      </c>
      <c r="I243" s="35">
        <v>0.65</v>
      </c>
      <c r="J243" s="35">
        <v>21.02</v>
      </c>
      <c r="K243" s="35">
        <v>16.86</v>
      </c>
      <c r="L243" s="35">
        <v>64.02</v>
      </c>
      <c r="M243" s="35">
        <v>63.67</v>
      </c>
    </row>
    <row r="244" spans="1:13">
      <c r="A244" s="35">
        <v>27</v>
      </c>
      <c r="B244" s="35" t="s">
        <v>23</v>
      </c>
      <c r="C244" s="35">
        <v>2010</v>
      </c>
      <c r="D244" s="35">
        <v>40.909999999999997</v>
      </c>
      <c r="E244" s="35">
        <v>44.3</v>
      </c>
      <c r="F244" s="35">
        <v>29.03</v>
      </c>
      <c r="G244" s="35">
        <v>16.7</v>
      </c>
      <c r="H244" s="35">
        <v>8.86</v>
      </c>
      <c r="I244" s="35">
        <v>0.85</v>
      </c>
      <c r="J244" s="35">
        <v>25.77</v>
      </c>
      <c r="K244" s="35">
        <v>10.96</v>
      </c>
      <c r="L244" s="35">
        <v>77.599999999999994</v>
      </c>
      <c r="M244" s="35">
        <v>77.510000000000005</v>
      </c>
    </row>
    <row r="245" spans="1:13">
      <c r="A245" s="35">
        <v>27</v>
      </c>
      <c r="B245" s="35" t="s">
        <v>23</v>
      </c>
      <c r="C245" s="35">
        <v>2011</v>
      </c>
      <c r="D245" s="35">
        <v>40.729999999999997</v>
      </c>
      <c r="E245" s="35">
        <v>42.83</v>
      </c>
      <c r="F245" s="35">
        <v>24.45</v>
      </c>
      <c r="G245" s="35">
        <v>14.27</v>
      </c>
      <c r="H245" s="35">
        <v>9.14</v>
      </c>
      <c r="I245" s="35">
        <v>0.62</v>
      </c>
      <c r="J245" s="35">
        <v>26.26</v>
      </c>
      <c r="K245" s="35">
        <v>9.1999999999999993</v>
      </c>
      <c r="L245" s="35">
        <v>72.150000000000006</v>
      </c>
      <c r="M245" s="35">
        <v>72.75</v>
      </c>
    </row>
    <row r="246" spans="1:13">
      <c r="A246" s="35">
        <v>27</v>
      </c>
      <c r="B246" s="35" t="s">
        <v>23</v>
      </c>
      <c r="C246" s="35">
        <v>2012</v>
      </c>
      <c r="D246" s="35">
        <v>35.47</v>
      </c>
      <c r="E246" s="35">
        <v>39.5</v>
      </c>
      <c r="F246" s="35">
        <v>30.56</v>
      </c>
      <c r="G246" s="35">
        <v>11.95</v>
      </c>
      <c r="H246" s="35">
        <v>7.32</v>
      </c>
      <c r="I246" s="35">
        <v>0.64</v>
      </c>
      <c r="J246" s="35">
        <v>27.03</v>
      </c>
      <c r="K246" s="35">
        <v>12.28</v>
      </c>
      <c r="L246" s="35">
        <v>73.989999999999995</v>
      </c>
      <c r="M246" s="35">
        <v>74.150000000000006</v>
      </c>
    </row>
    <row r="247" spans="1:13">
      <c r="A247" s="35">
        <v>27</v>
      </c>
      <c r="B247" s="35" t="s">
        <v>23</v>
      </c>
      <c r="C247" s="35">
        <v>2013</v>
      </c>
      <c r="D247" s="35">
        <v>37.85</v>
      </c>
      <c r="E247" s="35">
        <v>42.68</v>
      </c>
      <c r="F247" s="35">
        <v>27.33</v>
      </c>
      <c r="G247" s="35">
        <v>12.76</v>
      </c>
      <c r="H247" s="35">
        <v>10.59</v>
      </c>
      <c r="I247" s="35">
        <v>0.73</v>
      </c>
      <c r="J247" s="35">
        <v>25.61</v>
      </c>
      <c r="K247" s="35">
        <v>12.46</v>
      </c>
      <c r="L247" s="35">
        <v>74.72</v>
      </c>
      <c r="M247" s="35">
        <v>74.02</v>
      </c>
    </row>
    <row r="248" spans="1:13">
      <c r="A248" s="35">
        <v>27</v>
      </c>
      <c r="B248" s="35" t="s">
        <v>23</v>
      </c>
      <c r="C248" s="35">
        <v>2014</v>
      </c>
      <c r="D248" s="35">
        <v>37</v>
      </c>
      <c r="E248" s="35">
        <v>37.65</v>
      </c>
      <c r="F248" s="35">
        <v>25.37</v>
      </c>
      <c r="G248" s="35">
        <v>10.050000000000001</v>
      </c>
      <c r="H248" s="35">
        <v>6.97</v>
      </c>
      <c r="I248" s="35">
        <v>0.81</v>
      </c>
      <c r="J248" s="35">
        <v>25.67</v>
      </c>
      <c r="K248" s="35">
        <v>11.55</v>
      </c>
      <c r="L248" s="35">
        <v>72.92</v>
      </c>
      <c r="M248" s="35">
        <v>69.58</v>
      </c>
    </row>
    <row r="249" spans="1:13">
      <c r="A249" s="35">
        <v>27</v>
      </c>
      <c r="B249" s="35" t="s">
        <v>23</v>
      </c>
      <c r="C249" s="35">
        <v>2015</v>
      </c>
      <c r="D249" s="35">
        <v>40.909999999999997</v>
      </c>
      <c r="E249" s="35">
        <v>45.44</v>
      </c>
      <c r="F249" s="35">
        <v>30.32</v>
      </c>
      <c r="G249" s="35">
        <v>10.93</v>
      </c>
      <c r="H249" s="35">
        <v>9.19</v>
      </c>
      <c r="I249" s="35">
        <v>0.6</v>
      </c>
      <c r="J249" s="35">
        <v>25.7</v>
      </c>
      <c r="K249" s="35">
        <v>8.9</v>
      </c>
      <c r="L249" s="35">
        <v>76.14</v>
      </c>
      <c r="M249" s="35">
        <v>73.790000000000006</v>
      </c>
    </row>
    <row r="250" spans="1:13">
      <c r="A250" s="35">
        <v>27</v>
      </c>
      <c r="B250" s="35" t="s">
        <v>23</v>
      </c>
      <c r="C250" s="35">
        <v>2016</v>
      </c>
      <c r="D250" s="35">
        <v>35.03</v>
      </c>
      <c r="E250" s="35">
        <v>37.869999999999997</v>
      </c>
      <c r="F250" s="35">
        <v>31.18</v>
      </c>
      <c r="G250" s="35">
        <v>10.06</v>
      </c>
      <c r="H250" s="35">
        <v>6.91</v>
      </c>
      <c r="I250" s="35">
        <v>0.74</v>
      </c>
      <c r="J250" s="35">
        <v>27.6</v>
      </c>
      <c r="K250" s="35">
        <v>14.57</v>
      </c>
      <c r="L250" s="35">
        <v>78.099999999999994</v>
      </c>
      <c r="M250" s="35">
        <v>72.599999999999994</v>
      </c>
    </row>
    <row r="251" spans="1:13">
      <c r="A251" s="35">
        <v>27</v>
      </c>
      <c r="B251" s="35" t="s">
        <v>23</v>
      </c>
      <c r="C251" s="35">
        <v>2017</v>
      </c>
      <c r="D251" s="35">
        <v>43.17</v>
      </c>
      <c r="E251" s="35">
        <v>39.93</v>
      </c>
      <c r="F251" s="35">
        <v>31.31</v>
      </c>
      <c r="G251" s="35">
        <v>11.72</v>
      </c>
      <c r="H251" s="35">
        <v>10.96</v>
      </c>
      <c r="I251" s="35">
        <v>0.69</v>
      </c>
      <c r="J251" s="35">
        <v>32</v>
      </c>
      <c r="K251" s="35">
        <v>10.33</v>
      </c>
      <c r="L251" s="35">
        <v>74.86</v>
      </c>
      <c r="M251" s="35">
        <v>69.36</v>
      </c>
    </row>
    <row r="252" spans="1:13">
      <c r="A252" s="35">
        <v>27</v>
      </c>
      <c r="B252" s="35" t="s">
        <v>23</v>
      </c>
      <c r="C252" s="35">
        <v>2019</v>
      </c>
      <c r="D252" s="35">
        <v>60.41</v>
      </c>
      <c r="E252" s="35">
        <v>60.35</v>
      </c>
      <c r="F252" s="35">
        <v>49.79</v>
      </c>
      <c r="G252" s="35">
        <v>11.9</v>
      </c>
      <c r="H252" s="35">
        <v>10.77</v>
      </c>
      <c r="I252" s="35">
        <v>0.89</v>
      </c>
      <c r="J252" s="35">
        <v>30.61</v>
      </c>
      <c r="K252" s="35">
        <v>8.9700000000000006</v>
      </c>
      <c r="L252" s="35">
        <v>82.16</v>
      </c>
      <c r="M252" s="35">
        <v>78.84</v>
      </c>
    </row>
    <row r="253" spans="1:13">
      <c r="A253" s="35">
        <v>82</v>
      </c>
      <c r="B253" s="35" t="s">
        <v>7</v>
      </c>
      <c r="C253" s="35">
        <v>2001</v>
      </c>
      <c r="D253" s="35">
        <v>12.24</v>
      </c>
      <c r="E253" s="35">
        <v>28.55</v>
      </c>
      <c r="F253" s="35">
        <v>43.55</v>
      </c>
      <c r="H253" s="35">
        <v>14.32</v>
      </c>
      <c r="I253" s="35">
        <v>0.42</v>
      </c>
      <c r="J253" s="35">
        <v>19.36</v>
      </c>
      <c r="K253" s="35">
        <v>15.83</v>
      </c>
    </row>
    <row r="254" spans="1:13">
      <c r="A254" s="35">
        <v>82</v>
      </c>
      <c r="B254" s="35" t="s">
        <v>7</v>
      </c>
      <c r="C254" s="35">
        <v>2002</v>
      </c>
      <c r="D254" s="35">
        <v>14.74</v>
      </c>
      <c r="E254" s="35">
        <v>31.41</v>
      </c>
      <c r="F254" s="35">
        <v>44.79</v>
      </c>
      <c r="G254" s="35">
        <v>19.73</v>
      </c>
      <c r="H254" s="35">
        <v>14.52</v>
      </c>
      <c r="I254" s="35">
        <v>0.42</v>
      </c>
      <c r="J254" s="35">
        <v>22.29</v>
      </c>
      <c r="K254" s="35">
        <v>13.03</v>
      </c>
    </row>
    <row r="255" spans="1:13">
      <c r="A255" s="35">
        <v>82</v>
      </c>
      <c r="B255" s="35" t="s">
        <v>7</v>
      </c>
      <c r="C255" s="35">
        <v>2008</v>
      </c>
      <c r="D255" s="35">
        <v>14.76</v>
      </c>
      <c r="E255" s="35">
        <v>30.08</v>
      </c>
      <c r="F255" s="35">
        <v>32.93</v>
      </c>
      <c r="G255" s="35">
        <v>17.21</v>
      </c>
      <c r="H255" s="35">
        <v>9.99</v>
      </c>
      <c r="I255" s="35">
        <v>0.34</v>
      </c>
      <c r="J255" s="35">
        <v>27.36</v>
      </c>
      <c r="K255" s="35">
        <v>22.4</v>
      </c>
      <c r="L255" s="35">
        <v>69.349999999999994</v>
      </c>
      <c r="M255" s="35">
        <v>69.45</v>
      </c>
    </row>
    <row r="256" spans="1:13">
      <c r="A256" s="35">
        <v>82</v>
      </c>
      <c r="B256" s="35" t="s">
        <v>7</v>
      </c>
      <c r="C256" s="35">
        <v>2009</v>
      </c>
      <c r="D256" s="35">
        <v>12.78</v>
      </c>
      <c r="E256" s="35">
        <v>52.77</v>
      </c>
      <c r="F256" s="35">
        <v>23.3</v>
      </c>
      <c r="G256" s="35">
        <v>11.39</v>
      </c>
      <c r="H256" s="35">
        <v>7.01</v>
      </c>
      <c r="I256" s="35">
        <v>0.33</v>
      </c>
      <c r="J256" s="35">
        <v>20.100000000000001</v>
      </c>
      <c r="K256" s="35">
        <v>13</v>
      </c>
      <c r="L256" s="35">
        <v>64.930000000000007</v>
      </c>
      <c r="M256" s="35">
        <v>64.709999999999994</v>
      </c>
    </row>
    <row r="257" spans="1:13">
      <c r="A257" s="35">
        <v>82</v>
      </c>
      <c r="B257" s="35" t="s">
        <v>7</v>
      </c>
      <c r="C257" s="35">
        <v>2010</v>
      </c>
      <c r="D257" s="35">
        <v>13.01</v>
      </c>
      <c r="E257" s="35">
        <v>28.96</v>
      </c>
      <c r="F257" s="35">
        <v>32.47</v>
      </c>
      <c r="G257" s="35">
        <v>10.09</v>
      </c>
      <c r="H257" s="35">
        <v>6.56</v>
      </c>
      <c r="I257" s="35">
        <v>0.19</v>
      </c>
      <c r="J257" s="35">
        <v>22.99</v>
      </c>
      <c r="K257" s="35">
        <v>15.45</v>
      </c>
      <c r="L257" s="35">
        <v>71.27</v>
      </c>
      <c r="M257" s="35">
        <v>67.569999999999993</v>
      </c>
    </row>
    <row r="258" spans="1:13">
      <c r="A258" s="35">
        <v>82</v>
      </c>
      <c r="B258" s="35" t="s">
        <v>7</v>
      </c>
      <c r="C258" s="35">
        <v>2011</v>
      </c>
      <c r="D258" s="35">
        <v>11.24</v>
      </c>
      <c r="E258" s="35">
        <v>26.72</v>
      </c>
      <c r="F258" s="35">
        <v>45.08</v>
      </c>
      <c r="G258" s="35">
        <v>15.74</v>
      </c>
      <c r="H258" s="35">
        <v>7.82</v>
      </c>
      <c r="I258" s="35">
        <v>0.32</v>
      </c>
      <c r="J258" s="35">
        <v>14.56</v>
      </c>
      <c r="K258" s="35">
        <v>17.43</v>
      </c>
      <c r="L258" s="35">
        <v>67.2</v>
      </c>
      <c r="M258" s="35">
        <v>61.06</v>
      </c>
    </row>
    <row r="259" spans="1:13">
      <c r="A259" s="35">
        <v>82</v>
      </c>
      <c r="B259" s="35" t="s">
        <v>7</v>
      </c>
      <c r="C259" s="35">
        <v>2012</v>
      </c>
      <c r="D259" s="35">
        <v>12.52</v>
      </c>
      <c r="E259" s="35">
        <v>26.93</v>
      </c>
      <c r="F259" s="35">
        <v>43.01</v>
      </c>
      <c r="G259" s="35">
        <v>12.98</v>
      </c>
      <c r="H259" s="35">
        <v>6.64</v>
      </c>
      <c r="I259" s="35">
        <v>0.21</v>
      </c>
      <c r="J259" s="35">
        <v>29.44</v>
      </c>
      <c r="K259" s="35">
        <v>18.95</v>
      </c>
      <c r="L259" s="35">
        <v>69.59</v>
      </c>
      <c r="M259" s="35">
        <v>59.37</v>
      </c>
    </row>
    <row r="260" spans="1:13">
      <c r="A260" s="35">
        <v>82</v>
      </c>
      <c r="B260" s="35" t="s">
        <v>7</v>
      </c>
      <c r="C260" s="35">
        <v>2013</v>
      </c>
      <c r="D260" s="35">
        <v>12.73</v>
      </c>
      <c r="E260" s="35">
        <v>28.1</v>
      </c>
      <c r="F260" s="35">
        <v>42.29</v>
      </c>
      <c r="G260" s="35">
        <v>12.07</v>
      </c>
      <c r="H260" s="35">
        <v>6.85</v>
      </c>
      <c r="I260" s="35">
        <v>0.4</v>
      </c>
      <c r="J260" s="35">
        <v>19.72</v>
      </c>
      <c r="K260" s="35">
        <v>19.489999999999998</v>
      </c>
      <c r="L260" s="35">
        <v>67.8</v>
      </c>
      <c r="M260" s="35">
        <v>51.31</v>
      </c>
    </row>
    <row r="261" spans="1:13">
      <c r="A261" s="35">
        <v>82</v>
      </c>
      <c r="B261" s="35" t="s">
        <v>7</v>
      </c>
      <c r="C261" s="35">
        <v>2015</v>
      </c>
      <c r="D261" s="35">
        <v>14.39</v>
      </c>
      <c r="E261" s="35">
        <v>27.41</v>
      </c>
      <c r="F261" s="35">
        <v>38.11</v>
      </c>
      <c r="G261" s="35">
        <v>6.62</v>
      </c>
      <c r="H261" s="35">
        <v>9.25</v>
      </c>
      <c r="I261" s="35">
        <v>0.72</v>
      </c>
      <c r="J261" s="35">
        <v>15.6</v>
      </c>
      <c r="K261" s="35">
        <v>15.7</v>
      </c>
      <c r="L261" s="35">
        <v>53.52</v>
      </c>
      <c r="M261" s="35">
        <v>37.97</v>
      </c>
    </row>
    <row r="262" spans="1:13">
      <c r="A262" s="35">
        <v>82</v>
      </c>
      <c r="B262" s="35" t="s">
        <v>7</v>
      </c>
      <c r="C262" s="35">
        <v>2016</v>
      </c>
      <c r="D262" s="35">
        <v>35.32</v>
      </c>
      <c r="E262" s="35">
        <v>45.09</v>
      </c>
      <c r="F262" s="35">
        <v>31.54</v>
      </c>
      <c r="G262" s="35">
        <v>27.47</v>
      </c>
      <c r="H262" s="35">
        <v>6.69</v>
      </c>
      <c r="I262" s="35">
        <v>0.66</v>
      </c>
      <c r="J262" s="35">
        <v>21.6</v>
      </c>
      <c r="K262" s="35">
        <v>18.7</v>
      </c>
      <c r="L262" s="35">
        <v>60.2</v>
      </c>
      <c r="M262" s="35">
        <v>45.3</v>
      </c>
    </row>
    <row r="263" spans="1:13">
      <c r="A263" s="35">
        <v>82</v>
      </c>
      <c r="B263" s="35" t="s">
        <v>7</v>
      </c>
      <c r="C263" s="35">
        <v>2017</v>
      </c>
      <c r="D263" s="35">
        <v>35.299999999999997</v>
      </c>
      <c r="E263" s="35">
        <v>45.68</v>
      </c>
      <c r="F263" s="35">
        <v>32.159999999999997</v>
      </c>
      <c r="G263" s="35">
        <v>22.79</v>
      </c>
      <c r="H263" s="35">
        <v>12.98</v>
      </c>
      <c r="I263" s="35">
        <v>0.66</v>
      </c>
      <c r="J263" s="35">
        <v>9.66</v>
      </c>
      <c r="K263" s="35">
        <v>10.77</v>
      </c>
      <c r="L263" s="35">
        <v>68.569999999999993</v>
      </c>
      <c r="M263" s="35">
        <v>47.24</v>
      </c>
    </row>
    <row r="264" spans="1:13">
      <c r="A264" s="35">
        <v>82</v>
      </c>
      <c r="B264" s="35" t="s">
        <v>7</v>
      </c>
      <c r="C264" s="35">
        <v>2018</v>
      </c>
      <c r="D264" s="35">
        <v>45.68</v>
      </c>
      <c r="E264" s="35">
        <v>49.68</v>
      </c>
      <c r="F264" s="35">
        <v>32.82</v>
      </c>
      <c r="G264" s="35">
        <v>30.99</v>
      </c>
      <c r="H264" s="35">
        <v>14.65</v>
      </c>
      <c r="I264" s="35">
        <v>0.72</v>
      </c>
      <c r="J264" s="35">
        <v>12.79</v>
      </c>
      <c r="K264" s="35">
        <v>6.87</v>
      </c>
      <c r="L264" s="35">
        <v>69.95</v>
      </c>
      <c r="M264" s="35">
        <v>53.02</v>
      </c>
    </row>
    <row r="265" spans="1:13">
      <c r="A265" s="35">
        <v>82</v>
      </c>
      <c r="B265" s="35" t="s">
        <v>7</v>
      </c>
      <c r="C265" s="35">
        <v>2019</v>
      </c>
      <c r="D265" s="35">
        <v>42.89</v>
      </c>
      <c r="E265" s="35">
        <v>51.7</v>
      </c>
      <c r="F265" s="35">
        <v>7.14</v>
      </c>
      <c r="G265" s="35">
        <v>25.65</v>
      </c>
      <c r="H265" s="35">
        <v>14.94</v>
      </c>
      <c r="I265" s="35">
        <v>0.62</v>
      </c>
      <c r="J265" s="35">
        <v>21.69</v>
      </c>
      <c r="K265" s="35">
        <v>17.03</v>
      </c>
      <c r="L265" s="35">
        <v>85.97</v>
      </c>
      <c r="M265" s="35">
        <v>54.33</v>
      </c>
    </row>
    <row r="266" spans="1:13">
      <c r="A266" s="35">
        <v>90</v>
      </c>
      <c r="B266" s="35" t="s">
        <v>16</v>
      </c>
      <c r="C266" s="35">
        <v>2006</v>
      </c>
      <c r="D266" s="35">
        <v>33.909999999999997</v>
      </c>
      <c r="E266" s="35">
        <v>54.66</v>
      </c>
      <c r="F266" s="35">
        <v>26.59</v>
      </c>
      <c r="G266" s="35">
        <v>20.100000000000001</v>
      </c>
      <c r="H266" s="35">
        <v>6.07</v>
      </c>
      <c r="I266" s="35">
        <v>0.41</v>
      </c>
      <c r="J266" s="35">
        <v>28.55</v>
      </c>
      <c r="K266" s="35">
        <v>11.81</v>
      </c>
      <c r="L266" s="35">
        <v>85.6</v>
      </c>
      <c r="M266" s="35">
        <v>77.239999999999995</v>
      </c>
    </row>
    <row r="267" spans="1:13">
      <c r="A267" s="35">
        <v>90</v>
      </c>
      <c r="B267" s="35" t="s">
        <v>16</v>
      </c>
      <c r="C267" s="35">
        <v>2007</v>
      </c>
      <c r="D267" s="35">
        <v>39.450000000000003</v>
      </c>
      <c r="E267" s="35">
        <v>49.08</v>
      </c>
      <c r="F267" s="35">
        <v>23.13</v>
      </c>
      <c r="G267" s="35">
        <v>19.05</v>
      </c>
      <c r="H267" s="35">
        <v>5.58</v>
      </c>
      <c r="I267" s="35">
        <v>0.28000000000000003</v>
      </c>
      <c r="J267" s="35">
        <v>45.39</v>
      </c>
      <c r="K267" s="35">
        <v>16.82</v>
      </c>
      <c r="L267" s="35">
        <v>82.46</v>
      </c>
      <c r="M267" s="35">
        <v>75.44</v>
      </c>
    </row>
    <row r="268" spans="1:13">
      <c r="A268" s="35">
        <v>90</v>
      </c>
      <c r="B268" s="35" t="s">
        <v>16</v>
      </c>
      <c r="C268" s="35">
        <v>2008</v>
      </c>
      <c r="D268" s="35">
        <v>36.19</v>
      </c>
      <c r="E268" s="35">
        <v>48.77</v>
      </c>
      <c r="F268" s="35">
        <v>34.01</v>
      </c>
      <c r="G268" s="35">
        <v>20.8</v>
      </c>
      <c r="H268" s="35">
        <v>5.96</v>
      </c>
      <c r="I268" s="35">
        <v>0.26</v>
      </c>
      <c r="J268" s="35">
        <v>31.27</v>
      </c>
      <c r="K268" s="35">
        <v>14.26</v>
      </c>
      <c r="L268" s="35">
        <v>79.72</v>
      </c>
      <c r="M268" s="35">
        <v>71.73</v>
      </c>
    </row>
    <row r="269" spans="1:13">
      <c r="A269" s="35">
        <v>90</v>
      </c>
      <c r="B269" s="35" t="s">
        <v>16</v>
      </c>
      <c r="C269" s="35">
        <v>2010</v>
      </c>
      <c r="D269" s="35">
        <v>36.14</v>
      </c>
      <c r="E269" s="35">
        <v>54.18</v>
      </c>
      <c r="F269" s="35">
        <v>24.97</v>
      </c>
      <c r="G269" s="35">
        <v>19.43</v>
      </c>
      <c r="H269" s="35">
        <v>8.59</v>
      </c>
      <c r="I269" s="35">
        <v>0.27</v>
      </c>
      <c r="J269" s="35">
        <v>33.4</v>
      </c>
      <c r="K269" s="35">
        <v>11.91</v>
      </c>
      <c r="L269" s="35">
        <v>76.400000000000006</v>
      </c>
      <c r="M269" s="35">
        <v>71.150000000000006</v>
      </c>
    </row>
    <row r="270" spans="1:13">
      <c r="A270" s="35">
        <v>90</v>
      </c>
      <c r="B270" s="35" t="s">
        <v>16</v>
      </c>
      <c r="C270" s="35">
        <v>2011</v>
      </c>
      <c r="D270" s="35">
        <v>32.36</v>
      </c>
      <c r="E270" s="35">
        <v>42.08</v>
      </c>
      <c r="F270" s="35">
        <v>22.49</v>
      </c>
      <c r="G270" s="35">
        <v>8.5399999999999991</v>
      </c>
      <c r="H270" s="35">
        <v>11.87</v>
      </c>
      <c r="I270" s="35">
        <v>0.44</v>
      </c>
      <c r="J270" s="35">
        <v>34.270000000000003</v>
      </c>
      <c r="K270" s="35">
        <v>13.88</v>
      </c>
    </row>
    <row r="271" spans="1:13">
      <c r="A271" s="35">
        <v>90</v>
      </c>
      <c r="B271" s="35" t="s">
        <v>16</v>
      </c>
      <c r="C271" s="35">
        <v>2012</v>
      </c>
      <c r="D271" s="35">
        <v>39.880000000000003</v>
      </c>
      <c r="E271" s="35">
        <v>49.44</v>
      </c>
      <c r="F271" s="35">
        <v>30.39</v>
      </c>
      <c r="G271" s="35">
        <v>14.72</v>
      </c>
      <c r="H271" s="35">
        <v>12.22</v>
      </c>
      <c r="I271" s="35">
        <v>0.39</v>
      </c>
      <c r="J271" s="35">
        <v>36.56</v>
      </c>
      <c r="K271" s="35">
        <v>16.29</v>
      </c>
      <c r="L271" s="35">
        <v>76.14</v>
      </c>
      <c r="M271" s="35">
        <v>67.069999999999993</v>
      </c>
    </row>
    <row r="272" spans="1:13">
      <c r="A272" s="35">
        <v>90</v>
      </c>
      <c r="B272" s="35" t="s">
        <v>16</v>
      </c>
      <c r="C272" s="35">
        <v>2013</v>
      </c>
      <c r="D272" s="35">
        <v>38.630000000000003</v>
      </c>
      <c r="E272" s="35">
        <v>52.24</v>
      </c>
      <c r="F272" s="35">
        <v>30.39</v>
      </c>
      <c r="G272" s="35">
        <v>28.06</v>
      </c>
      <c r="H272" s="35">
        <v>9.9499999999999993</v>
      </c>
      <c r="I272" s="35">
        <v>0.47</v>
      </c>
      <c r="J272" s="35">
        <v>52.36</v>
      </c>
      <c r="K272" s="35">
        <v>20.03</v>
      </c>
      <c r="L272" s="35">
        <v>73.95</v>
      </c>
      <c r="M272" s="35">
        <v>64.03</v>
      </c>
    </row>
    <row r="273" spans="1:13">
      <c r="A273" s="35">
        <v>90</v>
      </c>
      <c r="B273" s="35" t="s">
        <v>16</v>
      </c>
      <c r="C273" s="35">
        <v>2016</v>
      </c>
      <c r="D273" s="35">
        <v>49.57</v>
      </c>
      <c r="E273" s="35">
        <v>54.19</v>
      </c>
      <c r="F273" s="35">
        <v>30.88</v>
      </c>
      <c r="G273" s="35">
        <v>30.28</v>
      </c>
      <c r="H273" s="35">
        <v>16.14</v>
      </c>
      <c r="I273" s="35">
        <v>0.45</v>
      </c>
      <c r="J273" s="35">
        <v>48.1</v>
      </c>
      <c r="K273" s="35">
        <v>11.19</v>
      </c>
      <c r="L273" s="35">
        <v>72.099999999999994</v>
      </c>
      <c r="M273" s="35">
        <v>80.8</v>
      </c>
    </row>
    <row r="274" spans="1:13">
      <c r="A274" s="35">
        <v>90</v>
      </c>
      <c r="B274" s="35" t="s">
        <v>16</v>
      </c>
      <c r="C274" s="35">
        <v>2018</v>
      </c>
      <c r="D274" s="35">
        <v>44.31</v>
      </c>
      <c r="E274" s="35">
        <v>56.84</v>
      </c>
      <c r="F274" s="35">
        <v>28.1</v>
      </c>
      <c r="G274" s="35">
        <v>29.73</v>
      </c>
      <c r="H274" s="35">
        <v>14.24</v>
      </c>
      <c r="I274" s="35">
        <v>0.42</v>
      </c>
      <c r="J274" s="35">
        <v>45.91</v>
      </c>
      <c r="K274" s="35">
        <v>10.59</v>
      </c>
      <c r="L274" s="35">
        <v>66.09</v>
      </c>
      <c r="M274" s="35">
        <v>80.790000000000006</v>
      </c>
    </row>
    <row r="275" spans="1:13">
      <c r="A275" s="35">
        <v>971</v>
      </c>
      <c r="B275" s="35" t="s">
        <v>15</v>
      </c>
      <c r="C275" s="35">
        <v>2006</v>
      </c>
      <c r="D275" s="35">
        <v>41.3</v>
      </c>
      <c r="E275" s="35">
        <v>45.98</v>
      </c>
      <c r="F275" s="35">
        <v>31.62</v>
      </c>
      <c r="G275" s="35">
        <v>6.13</v>
      </c>
      <c r="H275" s="35">
        <v>3.74</v>
      </c>
      <c r="I275" s="35">
        <v>0.05</v>
      </c>
      <c r="J275" s="35">
        <v>58.92</v>
      </c>
      <c r="K275" s="35">
        <v>15</v>
      </c>
      <c r="L275" s="35">
        <v>88.26</v>
      </c>
      <c r="M275" s="35">
        <v>78.709999999999994</v>
      </c>
    </row>
    <row r="276" spans="1:13">
      <c r="A276" s="35">
        <v>971</v>
      </c>
      <c r="B276" s="35" t="s">
        <v>15</v>
      </c>
      <c r="C276" s="35">
        <v>2007</v>
      </c>
      <c r="D276" s="35">
        <v>49.92</v>
      </c>
      <c r="E276" s="35">
        <v>62.96</v>
      </c>
      <c r="F276" s="35">
        <v>30.62</v>
      </c>
      <c r="G276" s="35">
        <v>35.42</v>
      </c>
      <c r="H276" s="35">
        <v>8.44</v>
      </c>
      <c r="I276" s="35">
        <v>0.61</v>
      </c>
      <c r="J276" s="35">
        <v>54.04</v>
      </c>
      <c r="K276" s="35">
        <v>29.57</v>
      </c>
      <c r="L276" s="35">
        <v>79.760000000000005</v>
      </c>
      <c r="M276" s="35">
        <v>72.319999999999993</v>
      </c>
    </row>
    <row r="277" spans="1:13">
      <c r="A277" s="35">
        <v>971</v>
      </c>
      <c r="B277" s="35" t="s">
        <v>15</v>
      </c>
      <c r="C277" s="35">
        <v>2009</v>
      </c>
      <c r="D277" s="35">
        <v>45.41</v>
      </c>
      <c r="E277" s="35">
        <v>67.91</v>
      </c>
      <c r="F277" s="35">
        <v>25.72</v>
      </c>
      <c r="G277" s="35">
        <v>35.99</v>
      </c>
      <c r="H277" s="35">
        <v>13.25</v>
      </c>
      <c r="I277" s="35">
        <v>0.4</v>
      </c>
      <c r="J277" s="35">
        <v>67.290000000000006</v>
      </c>
      <c r="L277" s="35">
        <v>75.17</v>
      </c>
      <c r="M277" s="35">
        <v>69.83</v>
      </c>
    </row>
    <row r="278" spans="1:13">
      <c r="A278" s="35">
        <v>971</v>
      </c>
      <c r="B278" s="35" t="s">
        <v>15</v>
      </c>
      <c r="C278" s="35">
        <v>2011</v>
      </c>
      <c r="D278" s="35">
        <v>43.72</v>
      </c>
      <c r="E278" s="35">
        <v>62.07</v>
      </c>
      <c r="F278" s="35">
        <v>50.84</v>
      </c>
      <c r="G278" s="35">
        <v>2.41</v>
      </c>
      <c r="H278" s="35">
        <v>6.19</v>
      </c>
      <c r="I278" s="35">
        <v>0.63</v>
      </c>
      <c r="J278" s="35">
        <v>37.340000000000003</v>
      </c>
      <c r="K278" s="35">
        <v>19.45</v>
      </c>
      <c r="L278" s="35">
        <v>73.17</v>
      </c>
      <c r="M278" s="35">
        <v>71.08</v>
      </c>
    </row>
    <row r="279" spans="1:13">
      <c r="A279" s="35">
        <v>971</v>
      </c>
      <c r="B279" s="35" t="s">
        <v>15</v>
      </c>
      <c r="C279" s="35">
        <v>2016</v>
      </c>
      <c r="D279" s="35">
        <v>25.83</v>
      </c>
      <c r="E279" s="35">
        <v>55.23</v>
      </c>
      <c r="F279" s="35">
        <v>54.38</v>
      </c>
      <c r="G279" s="35">
        <v>48.26</v>
      </c>
      <c r="H279" s="35">
        <v>5.66</v>
      </c>
      <c r="I279" s="35">
        <v>0.56000000000000005</v>
      </c>
      <c r="J279" s="35">
        <v>30.7</v>
      </c>
      <c r="K279" s="35">
        <v>14.23</v>
      </c>
      <c r="L279" s="35">
        <v>82.3</v>
      </c>
      <c r="M279" s="35">
        <v>75.099999999999994</v>
      </c>
    </row>
    <row r="280" spans="1:13">
      <c r="A280" s="35">
        <v>971</v>
      </c>
      <c r="B280" s="35" t="s">
        <v>15</v>
      </c>
      <c r="C280" s="35">
        <v>2017</v>
      </c>
      <c r="D280" s="35">
        <v>35.450000000000003</v>
      </c>
      <c r="E280" s="35">
        <v>64.790000000000006</v>
      </c>
      <c r="F280" s="35">
        <v>61.08</v>
      </c>
      <c r="G280" s="35">
        <v>56.33</v>
      </c>
      <c r="H280" s="35">
        <v>8.9700000000000006</v>
      </c>
      <c r="I280" s="35">
        <v>0.89</v>
      </c>
      <c r="J280" s="35">
        <v>26.63</v>
      </c>
      <c r="K280" s="35">
        <v>23.15</v>
      </c>
      <c r="L280" s="35">
        <v>87.77</v>
      </c>
      <c r="M280" s="35">
        <v>82.73</v>
      </c>
    </row>
    <row r="281" spans="1:13">
      <c r="A281" s="35">
        <v>971</v>
      </c>
      <c r="B281" s="35" t="s">
        <v>15</v>
      </c>
      <c r="C281" s="35">
        <v>2018</v>
      </c>
      <c r="D281" s="35">
        <v>66.5</v>
      </c>
      <c r="E281" s="35">
        <v>53.62</v>
      </c>
      <c r="F281" s="35">
        <v>24.29</v>
      </c>
      <c r="G281" s="35">
        <v>38.15</v>
      </c>
      <c r="H281" s="35">
        <v>10.72</v>
      </c>
      <c r="I281" s="35">
        <v>0.92</v>
      </c>
      <c r="J281" s="35">
        <v>53.25</v>
      </c>
      <c r="K281" s="35">
        <v>5.21</v>
      </c>
      <c r="L281" s="35">
        <v>69.44</v>
      </c>
      <c r="M281" s="35">
        <v>71.72</v>
      </c>
    </row>
    <row r="282" spans="1:13">
      <c r="A282" s="35">
        <v>971</v>
      </c>
      <c r="B282" s="35" t="s">
        <v>15</v>
      </c>
      <c r="C282" s="35">
        <v>2019</v>
      </c>
      <c r="D282" s="35">
        <v>66.099999999999994</v>
      </c>
      <c r="E282" s="35">
        <v>62.16</v>
      </c>
      <c r="F282" s="35">
        <v>41.73</v>
      </c>
      <c r="G282" s="35">
        <v>38.5</v>
      </c>
      <c r="H282" s="35">
        <v>16.41</v>
      </c>
      <c r="I282" s="35">
        <v>0.7</v>
      </c>
      <c r="J282" s="35">
        <v>65.98</v>
      </c>
      <c r="K282" s="35">
        <v>23.82</v>
      </c>
      <c r="L282" s="35">
        <v>79.02</v>
      </c>
      <c r="M282" s="35">
        <v>70.34</v>
      </c>
    </row>
    <row r="283" spans="1:13">
      <c r="A283" s="35">
        <v>44</v>
      </c>
      <c r="B283" s="35" t="s">
        <v>10</v>
      </c>
      <c r="C283" s="35">
        <v>2001</v>
      </c>
      <c r="D283" s="35">
        <v>23</v>
      </c>
      <c r="E283" s="35">
        <v>45.96</v>
      </c>
      <c r="F283" s="35">
        <v>33.24</v>
      </c>
      <c r="H283" s="35">
        <v>6.49</v>
      </c>
      <c r="I283" s="35">
        <v>0.39</v>
      </c>
      <c r="J283" s="35">
        <v>17.46</v>
      </c>
      <c r="K283" s="35">
        <v>27.53</v>
      </c>
    </row>
    <row r="284" spans="1:13">
      <c r="A284" s="35">
        <v>44</v>
      </c>
      <c r="B284" s="35" t="s">
        <v>10</v>
      </c>
      <c r="C284" s="35">
        <v>2002</v>
      </c>
      <c r="D284" s="35">
        <v>27.19</v>
      </c>
      <c r="E284" s="35">
        <v>45.5</v>
      </c>
      <c r="F284" s="35">
        <v>32.64</v>
      </c>
      <c r="G284" s="35">
        <v>4.2300000000000004</v>
      </c>
      <c r="H284" s="35">
        <v>5.36</v>
      </c>
      <c r="I284" s="35">
        <v>0.42</v>
      </c>
      <c r="J284" s="35">
        <v>28.01</v>
      </c>
      <c r="K284" s="35">
        <v>25.77</v>
      </c>
    </row>
    <row r="285" spans="1:13">
      <c r="A285" s="35">
        <v>44</v>
      </c>
      <c r="B285" s="35" t="s">
        <v>10</v>
      </c>
      <c r="C285" s="35">
        <v>2003</v>
      </c>
      <c r="D285" s="35">
        <v>35.24</v>
      </c>
      <c r="E285" s="35">
        <v>48.39</v>
      </c>
      <c r="F285" s="35">
        <v>30.75</v>
      </c>
      <c r="G285" s="35">
        <v>5.42</v>
      </c>
      <c r="H285" s="35">
        <v>6.35</v>
      </c>
      <c r="I285" s="35">
        <v>0.43</v>
      </c>
      <c r="J285" s="35">
        <v>25.52</v>
      </c>
      <c r="K285" s="35">
        <v>29.96</v>
      </c>
      <c r="L285" s="35">
        <v>71.31</v>
      </c>
      <c r="M285" s="35">
        <v>51.05</v>
      </c>
    </row>
    <row r="286" spans="1:13">
      <c r="A286" s="35">
        <v>44</v>
      </c>
      <c r="B286" s="35" t="s">
        <v>10</v>
      </c>
      <c r="C286" s="35">
        <v>2004</v>
      </c>
      <c r="D286" s="35">
        <v>36.200000000000003</v>
      </c>
      <c r="E286" s="35">
        <v>51.7</v>
      </c>
      <c r="F286" s="35">
        <v>32.61</v>
      </c>
      <c r="G286" s="35">
        <v>7.38</v>
      </c>
      <c r="H286" s="35">
        <v>6.25</v>
      </c>
      <c r="I286" s="35">
        <v>0.46</v>
      </c>
      <c r="J286" s="35">
        <v>29.27</v>
      </c>
      <c r="K286" s="35">
        <v>35.229999999999997</v>
      </c>
      <c r="L286" s="35">
        <v>71.28</v>
      </c>
      <c r="M286" s="35">
        <v>54.48</v>
      </c>
    </row>
    <row r="287" spans="1:13">
      <c r="A287" s="35">
        <v>44</v>
      </c>
      <c r="B287" s="35" t="s">
        <v>10</v>
      </c>
      <c r="C287" s="35">
        <v>2005</v>
      </c>
      <c r="D287" s="35">
        <v>38.75</v>
      </c>
      <c r="E287" s="35">
        <v>50.97</v>
      </c>
      <c r="F287" s="35">
        <v>33.42</v>
      </c>
      <c r="G287" s="35">
        <v>6.66</v>
      </c>
      <c r="H287" s="35">
        <v>6.19</v>
      </c>
      <c r="I287" s="35">
        <v>0.43</v>
      </c>
      <c r="J287" s="35">
        <v>29.51</v>
      </c>
      <c r="K287" s="35">
        <v>30.69</v>
      </c>
      <c r="L287" s="35">
        <v>73.42</v>
      </c>
      <c r="M287" s="35">
        <v>54.41</v>
      </c>
    </row>
    <row r="288" spans="1:13">
      <c r="A288" s="35">
        <v>44</v>
      </c>
      <c r="B288" s="35" t="s">
        <v>10</v>
      </c>
      <c r="C288" s="35">
        <v>2006</v>
      </c>
      <c r="D288" s="35">
        <v>36.76</v>
      </c>
      <c r="E288" s="35">
        <v>49.62</v>
      </c>
      <c r="F288" s="35">
        <v>33.19</v>
      </c>
      <c r="G288" s="35">
        <v>5.56</v>
      </c>
      <c r="H288" s="35">
        <v>5.76</v>
      </c>
      <c r="I288" s="35">
        <v>0.46</v>
      </c>
      <c r="J288" s="35">
        <v>24.72</v>
      </c>
      <c r="K288" s="35">
        <v>41.4</v>
      </c>
      <c r="L288" s="35">
        <v>72.61</v>
      </c>
      <c r="M288" s="35">
        <v>53.93</v>
      </c>
    </row>
    <row r="289" spans="1:13">
      <c r="A289" s="35">
        <v>44</v>
      </c>
      <c r="B289" s="35" t="s">
        <v>10</v>
      </c>
      <c r="C289" s="35">
        <v>2007</v>
      </c>
      <c r="D289" s="35">
        <v>39</v>
      </c>
      <c r="E289" s="35">
        <v>48.71</v>
      </c>
      <c r="F289" s="35">
        <v>34.159999999999997</v>
      </c>
      <c r="G289" s="35">
        <v>5.57</v>
      </c>
      <c r="H289" s="35">
        <v>5.53</v>
      </c>
      <c r="I289" s="35">
        <v>0.49</v>
      </c>
      <c r="J289" s="35">
        <v>21.42</v>
      </c>
      <c r="K289" s="35">
        <v>31.06</v>
      </c>
      <c r="L289" s="35">
        <v>73.569999999999993</v>
      </c>
      <c r="M289" s="35">
        <v>54.82</v>
      </c>
    </row>
    <row r="290" spans="1:13">
      <c r="A290" s="35">
        <v>44</v>
      </c>
      <c r="B290" s="35" t="s">
        <v>10</v>
      </c>
      <c r="C290" s="35">
        <v>2008</v>
      </c>
      <c r="D290" s="35">
        <v>30.18</v>
      </c>
      <c r="E290" s="35">
        <v>49.91</v>
      </c>
      <c r="F290" s="35">
        <v>33.700000000000003</v>
      </c>
      <c r="G290" s="35">
        <v>5.27</v>
      </c>
      <c r="H290" s="35">
        <v>5.91</v>
      </c>
      <c r="I290" s="35">
        <v>0.46</v>
      </c>
      <c r="J290" s="35">
        <v>20.99</v>
      </c>
      <c r="L290" s="35">
        <v>73.77</v>
      </c>
      <c r="M290" s="35">
        <v>52.2</v>
      </c>
    </row>
    <row r="291" spans="1:13">
      <c r="A291" s="35">
        <v>44</v>
      </c>
      <c r="B291" s="35" t="s">
        <v>10</v>
      </c>
      <c r="C291" s="35">
        <v>2009</v>
      </c>
      <c r="D291" s="35">
        <v>24.04</v>
      </c>
      <c r="E291" s="35">
        <v>47.02</v>
      </c>
      <c r="F291" s="35">
        <v>31.65</v>
      </c>
      <c r="G291" s="35">
        <v>4.32</v>
      </c>
      <c r="H291" s="35">
        <v>5.74</v>
      </c>
      <c r="I291" s="35">
        <v>0.47</v>
      </c>
      <c r="J291" s="35">
        <v>20.73</v>
      </c>
      <c r="K291" s="35">
        <v>40.5</v>
      </c>
      <c r="L291" s="35">
        <v>73.47</v>
      </c>
      <c r="M291" s="35">
        <v>47.52</v>
      </c>
    </row>
    <row r="292" spans="1:13">
      <c r="A292" s="35">
        <v>44</v>
      </c>
      <c r="B292" s="35" t="s">
        <v>10</v>
      </c>
      <c r="C292" s="35">
        <v>2010</v>
      </c>
      <c r="D292" s="35">
        <v>29.24</v>
      </c>
      <c r="E292" s="35">
        <v>51.82</v>
      </c>
      <c r="F292" s="35">
        <v>30.34</v>
      </c>
      <c r="G292" s="35">
        <v>5.0999999999999996</v>
      </c>
      <c r="H292" s="35">
        <v>6.42</v>
      </c>
      <c r="I292" s="35">
        <v>0.52</v>
      </c>
      <c r="J292" s="35">
        <v>19.010000000000002</v>
      </c>
      <c r="K292" s="35">
        <v>29.53</v>
      </c>
      <c r="L292" s="35">
        <v>76.709999999999994</v>
      </c>
      <c r="M292" s="35">
        <v>50.98</v>
      </c>
    </row>
    <row r="293" spans="1:13">
      <c r="A293" s="35">
        <v>44</v>
      </c>
      <c r="B293" s="35" t="s">
        <v>10</v>
      </c>
      <c r="C293" s="35">
        <v>2011</v>
      </c>
      <c r="D293" s="35">
        <v>33.299999999999997</v>
      </c>
      <c r="E293" s="35">
        <v>42.47</v>
      </c>
      <c r="F293" s="35">
        <v>36.049999999999997</v>
      </c>
      <c r="G293" s="35">
        <v>8.85</v>
      </c>
      <c r="H293" s="35">
        <v>7.29</v>
      </c>
      <c r="I293" s="35">
        <v>0.56000000000000005</v>
      </c>
      <c r="J293" s="35">
        <v>26.58</v>
      </c>
      <c r="K293" s="35">
        <v>42.61</v>
      </c>
      <c r="L293" s="35">
        <v>81</v>
      </c>
      <c r="M293" s="35">
        <v>51.94</v>
      </c>
    </row>
    <row r="294" spans="1:13">
      <c r="A294" s="35">
        <v>44</v>
      </c>
      <c r="B294" s="35" t="s">
        <v>10</v>
      </c>
      <c r="C294" s="35">
        <v>2012</v>
      </c>
      <c r="D294" s="35">
        <v>32.82</v>
      </c>
      <c r="E294" s="35">
        <v>47.13</v>
      </c>
      <c r="F294" s="35">
        <v>36.01</v>
      </c>
      <c r="G294" s="35">
        <v>9.52</v>
      </c>
      <c r="H294" s="35">
        <v>8.98</v>
      </c>
      <c r="I294" s="35">
        <v>0.54</v>
      </c>
      <c r="J294" s="35">
        <v>23.66</v>
      </c>
      <c r="K294" s="35">
        <v>33</v>
      </c>
      <c r="L294" s="35">
        <v>76.69</v>
      </c>
      <c r="M294" s="35">
        <v>49.79</v>
      </c>
    </row>
    <row r="295" spans="1:13">
      <c r="A295" s="35">
        <v>44</v>
      </c>
      <c r="B295" s="35" t="s">
        <v>10</v>
      </c>
      <c r="C295" s="35">
        <v>2013</v>
      </c>
      <c r="D295" s="35">
        <v>35.54</v>
      </c>
      <c r="E295" s="35">
        <v>43.85</v>
      </c>
      <c r="F295" s="35">
        <v>36.4</v>
      </c>
      <c r="G295" s="35">
        <v>7.19</v>
      </c>
      <c r="H295" s="35">
        <v>7.14</v>
      </c>
      <c r="I295" s="35">
        <v>0.63</v>
      </c>
      <c r="J295" s="35">
        <v>20.2</v>
      </c>
      <c r="K295" s="35">
        <v>35.82</v>
      </c>
      <c r="L295" s="35">
        <v>79.33</v>
      </c>
      <c r="M295" s="35">
        <v>54.06</v>
      </c>
    </row>
    <row r="296" spans="1:13">
      <c r="A296" s="35">
        <v>44</v>
      </c>
      <c r="B296" s="35" t="s">
        <v>10</v>
      </c>
      <c r="C296" s="35">
        <v>2014</v>
      </c>
      <c r="D296" s="35">
        <v>40.99</v>
      </c>
      <c r="E296" s="35">
        <v>46.44</v>
      </c>
      <c r="F296" s="35">
        <v>36.840000000000003</v>
      </c>
      <c r="G296" s="35">
        <v>6.88</v>
      </c>
      <c r="H296" s="35">
        <v>10.66</v>
      </c>
      <c r="I296" s="35">
        <v>0.55000000000000004</v>
      </c>
      <c r="J296" s="35">
        <v>21.33</v>
      </c>
      <c r="K296" s="35">
        <v>27.19</v>
      </c>
      <c r="L296" s="35">
        <v>74.989999999999995</v>
      </c>
      <c r="M296" s="35">
        <v>60.3</v>
      </c>
    </row>
    <row r="297" spans="1:13">
      <c r="A297" s="35">
        <v>44</v>
      </c>
      <c r="B297" s="35" t="s">
        <v>10</v>
      </c>
      <c r="C297" s="35">
        <v>2015</v>
      </c>
      <c r="D297" s="35">
        <v>41.55</v>
      </c>
      <c r="E297" s="35">
        <v>43.57</v>
      </c>
      <c r="F297" s="35">
        <v>34.93</v>
      </c>
      <c r="G297" s="35">
        <v>8.16</v>
      </c>
      <c r="H297" s="35">
        <v>6.93</v>
      </c>
      <c r="I297" s="35">
        <v>0.53</v>
      </c>
      <c r="J297" s="35">
        <v>19</v>
      </c>
      <c r="K297" s="35">
        <v>34.5</v>
      </c>
      <c r="L297" s="35">
        <v>79.239999999999995</v>
      </c>
      <c r="M297" s="35">
        <v>57.85</v>
      </c>
    </row>
    <row r="298" spans="1:13">
      <c r="A298" s="35">
        <v>44</v>
      </c>
      <c r="B298" s="35" t="s">
        <v>10</v>
      </c>
      <c r="C298" s="35">
        <v>2016</v>
      </c>
      <c r="D298" s="35">
        <v>42.3</v>
      </c>
      <c r="E298" s="35">
        <v>47.96</v>
      </c>
      <c r="F298" s="35">
        <v>35.229999999999997</v>
      </c>
      <c r="G298" s="35">
        <v>9.14</v>
      </c>
      <c r="H298" s="35">
        <v>8.8000000000000007</v>
      </c>
      <c r="I298" s="35">
        <v>0.47</v>
      </c>
      <c r="J298" s="35">
        <v>28.4</v>
      </c>
      <c r="K298" s="35">
        <v>34.700000000000003</v>
      </c>
      <c r="L298" s="35">
        <v>77.2</v>
      </c>
      <c r="M298" s="35">
        <v>58.8</v>
      </c>
    </row>
    <row r="299" spans="1:13">
      <c r="A299" s="35">
        <v>44</v>
      </c>
      <c r="B299" s="35" t="s">
        <v>10</v>
      </c>
      <c r="C299" s="35">
        <v>2017</v>
      </c>
      <c r="D299" s="35">
        <v>42.98</v>
      </c>
      <c r="E299" s="35">
        <v>48.21</v>
      </c>
      <c r="F299" s="35">
        <v>35.85</v>
      </c>
      <c r="G299" s="35">
        <v>7.27</v>
      </c>
      <c r="H299" s="35">
        <v>8.4</v>
      </c>
      <c r="I299" s="35">
        <v>0.46</v>
      </c>
      <c r="J299" s="35">
        <v>23.39</v>
      </c>
      <c r="K299" s="35">
        <v>38.450000000000003</v>
      </c>
      <c r="L299" s="35">
        <v>75.599999999999994</v>
      </c>
      <c r="M299" s="35">
        <v>55.59</v>
      </c>
    </row>
    <row r="300" spans="1:13">
      <c r="A300" s="35">
        <v>44</v>
      </c>
      <c r="B300" s="35" t="s">
        <v>10</v>
      </c>
      <c r="C300" s="35">
        <v>2018</v>
      </c>
      <c r="D300" s="35">
        <v>44.02</v>
      </c>
      <c r="E300" s="35">
        <v>46.63</v>
      </c>
      <c r="F300" s="35">
        <v>37.659999999999997</v>
      </c>
      <c r="G300" s="35">
        <v>7.18</v>
      </c>
      <c r="H300" s="35">
        <v>8.24</v>
      </c>
      <c r="I300" s="35">
        <v>0.49</v>
      </c>
      <c r="J300" s="35">
        <v>20.54</v>
      </c>
      <c r="K300" s="35">
        <v>29.18</v>
      </c>
      <c r="L300" s="35">
        <v>76.42</v>
      </c>
      <c r="M300" s="35">
        <v>56.09</v>
      </c>
    </row>
    <row r="301" spans="1:13">
      <c r="A301" s="35">
        <v>44</v>
      </c>
      <c r="B301" s="35" t="s">
        <v>10</v>
      </c>
      <c r="C301" s="35">
        <v>2019</v>
      </c>
      <c r="D301" s="35">
        <v>43.84</v>
      </c>
      <c r="E301" s="35">
        <v>55.18</v>
      </c>
      <c r="F301" s="35">
        <v>44.49</v>
      </c>
      <c r="G301" s="35">
        <v>7.62</v>
      </c>
      <c r="H301" s="35">
        <v>9.34</v>
      </c>
      <c r="I301" s="35">
        <v>0.6</v>
      </c>
      <c r="J301" s="35">
        <v>28.38</v>
      </c>
      <c r="K301" s="35">
        <v>32.83</v>
      </c>
      <c r="L301" s="35">
        <v>76.67</v>
      </c>
      <c r="M301" s="35">
        <v>56.38</v>
      </c>
    </row>
    <row r="302" spans="1:13">
      <c r="A302" s="35">
        <v>1</v>
      </c>
      <c r="B302" s="35" t="s">
        <v>11</v>
      </c>
      <c r="C302" s="35">
        <v>2001</v>
      </c>
      <c r="D302" s="35">
        <v>34.89</v>
      </c>
      <c r="E302" s="35">
        <v>60.59</v>
      </c>
      <c r="F302" s="35">
        <v>21.37</v>
      </c>
      <c r="H302" s="35">
        <v>11.07</v>
      </c>
      <c r="I302" s="35">
        <v>0.68</v>
      </c>
      <c r="J302" s="35">
        <v>26.31</v>
      </c>
      <c r="K302" s="35">
        <v>30.56</v>
      </c>
    </row>
    <row r="303" spans="1:13">
      <c r="A303" s="35">
        <v>1</v>
      </c>
      <c r="B303" s="35" t="s">
        <v>11</v>
      </c>
      <c r="C303" s="35">
        <v>2002</v>
      </c>
      <c r="D303" s="35">
        <v>36.92</v>
      </c>
      <c r="E303" s="35">
        <v>57.13</v>
      </c>
      <c r="F303" s="35">
        <v>21.63</v>
      </c>
      <c r="G303" s="35">
        <v>9.23</v>
      </c>
      <c r="H303" s="35">
        <v>10.62</v>
      </c>
      <c r="I303" s="35">
        <v>0.64</v>
      </c>
      <c r="J303" s="35">
        <v>31.74</v>
      </c>
      <c r="K303" s="35">
        <v>24.3</v>
      </c>
    </row>
    <row r="304" spans="1:13">
      <c r="A304" s="35">
        <v>1</v>
      </c>
      <c r="B304" s="35" t="s">
        <v>11</v>
      </c>
      <c r="C304" s="35">
        <v>2003</v>
      </c>
      <c r="D304" s="35">
        <v>30.76</v>
      </c>
      <c r="E304" s="35">
        <v>53.95</v>
      </c>
      <c r="F304" s="35">
        <v>23</v>
      </c>
      <c r="G304" s="35">
        <v>8.9700000000000006</v>
      </c>
      <c r="H304" s="35">
        <v>11.85</v>
      </c>
      <c r="I304" s="35">
        <v>0.52</v>
      </c>
      <c r="J304" s="35">
        <v>25.91</v>
      </c>
      <c r="K304" s="35">
        <v>22.22</v>
      </c>
      <c r="L304" s="35">
        <v>63.57</v>
      </c>
      <c r="M304" s="35">
        <v>63.24</v>
      </c>
    </row>
    <row r="305" spans="1:13">
      <c r="A305" s="35">
        <v>1</v>
      </c>
      <c r="B305" s="35" t="s">
        <v>11</v>
      </c>
      <c r="C305" s="35">
        <v>2004</v>
      </c>
      <c r="D305" s="35">
        <v>33.61</v>
      </c>
      <c r="E305" s="35">
        <v>54.22</v>
      </c>
      <c r="F305" s="35">
        <v>17.75</v>
      </c>
      <c r="G305" s="35">
        <v>8.0299999999999994</v>
      </c>
      <c r="H305" s="35">
        <v>11.27</v>
      </c>
      <c r="I305" s="35">
        <v>0.9</v>
      </c>
      <c r="J305" s="35">
        <v>20.12</v>
      </c>
      <c r="K305" s="35">
        <v>23.84</v>
      </c>
      <c r="L305" s="35">
        <v>62.86</v>
      </c>
      <c r="M305" s="35">
        <v>57.82</v>
      </c>
    </row>
    <row r="306" spans="1:13">
      <c r="A306" s="35">
        <v>1</v>
      </c>
      <c r="B306" s="35" t="s">
        <v>11</v>
      </c>
      <c r="C306" s="35">
        <v>2005</v>
      </c>
      <c r="D306" s="35">
        <v>32.32</v>
      </c>
      <c r="E306" s="35">
        <v>52.13</v>
      </c>
      <c r="F306" s="35">
        <v>21.64</v>
      </c>
      <c r="G306" s="35">
        <v>9.01</v>
      </c>
      <c r="H306" s="35">
        <v>12.44</v>
      </c>
      <c r="I306" s="35">
        <v>0.63</v>
      </c>
      <c r="J306" s="35">
        <v>32.79</v>
      </c>
      <c r="K306" s="35">
        <v>23.48</v>
      </c>
      <c r="L306" s="35">
        <v>60.61</v>
      </c>
      <c r="M306" s="35">
        <v>59.42</v>
      </c>
    </row>
    <row r="307" spans="1:13">
      <c r="A307" s="35">
        <v>1</v>
      </c>
      <c r="B307" s="35" t="s">
        <v>11</v>
      </c>
      <c r="C307" s="35">
        <v>2006</v>
      </c>
      <c r="D307" s="35">
        <v>24.12</v>
      </c>
      <c r="E307" s="35">
        <v>51.2</v>
      </c>
      <c r="F307" s="35">
        <v>25.67</v>
      </c>
      <c r="G307" s="35">
        <v>7.11</v>
      </c>
      <c r="H307" s="35">
        <v>10.029999999999999</v>
      </c>
      <c r="I307" s="35">
        <v>0.57999999999999996</v>
      </c>
      <c r="J307" s="35">
        <v>29.95</v>
      </c>
      <c r="K307" s="35">
        <v>22.4</v>
      </c>
      <c r="L307" s="35">
        <v>49.09</v>
      </c>
      <c r="M307" s="35">
        <v>51.45</v>
      </c>
    </row>
    <row r="308" spans="1:13">
      <c r="A308" s="35">
        <v>1</v>
      </c>
      <c r="B308" s="35" t="s">
        <v>11</v>
      </c>
      <c r="C308" s="35">
        <v>2007</v>
      </c>
      <c r="D308" s="35">
        <v>25.18</v>
      </c>
      <c r="E308" s="35">
        <v>48.3</v>
      </c>
      <c r="F308" s="35">
        <v>27.34</v>
      </c>
      <c r="G308" s="35">
        <v>8.18</v>
      </c>
      <c r="H308" s="35">
        <v>9.61</v>
      </c>
      <c r="I308" s="35">
        <v>0.6</v>
      </c>
      <c r="J308" s="35">
        <v>28.13</v>
      </c>
      <c r="K308" s="35">
        <v>34.549999999999997</v>
      </c>
      <c r="L308" s="35">
        <v>50.24</v>
      </c>
      <c r="M308" s="35">
        <v>49.57</v>
      </c>
    </row>
    <row r="309" spans="1:13">
      <c r="A309" s="35">
        <v>1</v>
      </c>
      <c r="B309" s="35" t="s">
        <v>11</v>
      </c>
      <c r="C309" s="35">
        <v>2008</v>
      </c>
      <c r="D309" s="35">
        <v>36.57</v>
      </c>
      <c r="E309" s="35">
        <v>55.66</v>
      </c>
      <c r="F309" s="35">
        <v>24.56</v>
      </c>
      <c r="G309" s="35">
        <v>6.9</v>
      </c>
      <c r="H309" s="35">
        <v>10.76</v>
      </c>
      <c r="I309" s="35">
        <v>0.7</v>
      </c>
      <c r="J309" s="35">
        <v>32.32</v>
      </c>
      <c r="K309" s="35">
        <v>39.07</v>
      </c>
      <c r="L309" s="35">
        <v>74.42</v>
      </c>
      <c r="M309" s="35">
        <v>62.8</v>
      </c>
    </row>
    <row r="310" spans="1:13">
      <c r="A310" s="35">
        <v>1</v>
      </c>
      <c r="B310" s="35" t="s">
        <v>11</v>
      </c>
      <c r="C310" s="35">
        <v>2009</v>
      </c>
      <c r="D310" s="35">
        <v>28.35</v>
      </c>
      <c r="E310" s="35">
        <v>56.16</v>
      </c>
      <c r="F310" s="35">
        <v>26.67</v>
      </c>
      <c r="G310" s="35">
        <v>6.87</v>
      </c>
      <c r="H310" s="35">
        <v>7.96</v>
      </c>
      <c r="I310" s="35">
        <v>0.57999999999999996</v>
      </c>
      <c r="J310" s="35">
        <v>22.94</v>
      </c>
      <c r="K310" s="35">
        <v>39.450000000000003</v>
      </c>
      <c r="L310" s="35">
        <v>75.349999999999994</v>
      </c>
      <c r="M310" s="35">
        <v>65.92</v>
      </c>
    </row>
    <row r="311" spans="1:13">
      <c r="A311" s="35">
        <v>1</v>
      </c>
      <c r="B311" s="35" t="s">
        <v>11</v>
      </c>
      <c r="C311" s="35">
        <v>2010</v>
      </c>
      <c r="D311" s="35">
        <v>34.79</v>
      </c>
      <c r="E311" s="35">
        <v>59.52</v>
      </c>
      <c r="F311" s="35">
        <v>28.49</v>
      </c>
      <c r="G311" s="35">
        <v>7.33</v>
      </c>
      <c r="H311" s="35">
        <v>7.59</v>
      </c>
      <c r="I311" s="35">
        <v>0.86</v>
      </c>
      <c r="J311" s="35">
        <v>30.3</v>
      </c>
      <c r="K311" s="35">
        <v>33.89</v>
      </c>
      <c r="L311" s="35">
        <v>75.849999999999994</v>
      </c>
      <c r="M311" s="35">
        <v>65.44</v>
      </c>
    </row>
    <row r="312" spans="1:13">
      <c r="A312" s="35">
        <v>1</v>
      </c>
      <c r="B312" s="35" t="s">
        <v>11</v>
      </c>
      <c r="C312" s="35">
        <v>2011</v>
      </c>
      <c r="D312" s="35">
        <v>36.25</v>
      </c>
      <c r="E312" s="35">
        <v>55.69</v>
      </c>
      <c r="F312" s="35">
        <v>31.19</v>
      </c>
      <c r="G312" s="35">
        <v>10.92</v>
      </c>
      <c r="H312" s="35">
        <v>12.34</v>
      </c>
      <c r="I312" s="35">
        <v>0.73</v>
      </c>
      <c r="J312" s="35">
        <v>29.4</v>
      </c>
      <c r="K312" s="35">
        <v>31.08</v>
      </c>
    </row>
    <row r="313" spans="1:13">
      <c r="A313" s="35">
        <v>1</v>
      </c>
      <c r="B313" s="35" t="s">
        <v>11</v>
      </c>
      <c r="C313" s="35">
        <v>2012</v>
      </c>
      <c r="D313" s="35">
        <v>43.49</v>
      </c>
      <c r="E313" s="35">
        <v>55.88</v>
      </c>
      <c r="F313" s="35">
        <v>32.32</v>
      </c>
      <c r="G313" s="35">
        <v>12.53</v>
      </c>
      <c r="H313" s="35">
        <v>12.84</v>
      </c>
      <c r="I313" s="35">
        <v>0.69</v>
      </c>
      <c r="J313" s="35">
        <v>27.08</v>
      </c>
      <c r="K313" s="35">
        <v>33.17</v>
      </c>
    </row>
    <row r="314" spans="1:13">
      <c r="A314" s="35">
        <v>1</v>
      </c>
      <c r="B314" s="35" t="s">
        <v>11</v>
      </c>
      <c r="C314" s="35">
        <v>2013</v>
      </c>
      <c r="D314" s="35">
        <v>47.16</v>
      </c>
      <c r="E314" s="35">
        <v>55.74</v>
      </c>
      <c r="F314" s="35">
        <v>31.11</v>
      </c>
      <c r="G314" s="35">
        <v>12.18</v>
      </c>
      <c r="H314" s="35">
        <v>12.73</v>
      </c>
      <c r="I314" s="35">
        <v>0.69</v>
      </c>
      <c r="J314" s="35">
        <v>28.01</v>
      </c>
      <c r="K314" s="35">
        <v>37.19</v>
      </c>
    </row>
    <row r="315" spans="1:13">
      <c r="A315" s="35">
        <v>1</v>
      </c>
      <c r="B315" s="35" t="s">
        <v>11</v>
      </c>
      <c r="C315" s="35">
        <v>2014</v>
      </c>
      <c r="D315" s="35">
        <v>50.85</v>
      </c>
      <c r="E315" s="35">
        <v>53.34</v>
      </c>
      <c r="F315" s="35">
        <v>29.66</v>
      </c>
      <c r="G315" s="35">
        <v>12.08</v>
      </c>
      <c r="H315" s="35">
        <v>13.81</v>
      </c>
      <c r="I315" s="35">
        <v>0.68</v>
      </c>
      <c r="J315" s="35">
        <v>34.21</v>
      </c>
      <c r="K315" s="35">
        <v>35.53</v>
      </c>
      <c r="L315" s="35">
        <v>76.87</v>
      </c>
      <c r="M315" s="35">
        <v>64.73</v>
      </c>
    </row>
    <row r="316" spans="1:13">
      <c r="A316" s="35">
        <v>1</v>
      </c>
      <c r="B316" s="35" t="s">
        <v>11</v>
      </c>
      <c r="C316" s="35">
        <v>2015</v>
      </c>
      <c r="D316" s="35">
        <v>46.63</v>
      </c>
      <c r="E316" s="35">
        <v>55.71</v>
      </c>
      <c r="F316" s="35">
        <v>29.36</v>
      </c>
      <c r="G316" s="35">
        <v>12.35</v>
      </c>
      <c r="H316" s="35">
        <v>11.88</v>
      </c>
      <c r="I316" s="35">
        <v>0.63</v>
      </c>
      <c r="J316" s="35">
        <v>31.7</v>
      </c>
      <c r="K316" s="35">
        <v>31.2</v>
      </c>
    </row>
    <row r="317" spans="1:13">
      <c r="A317" s="35">
        <v>1</v>
      </c>
      <c r="B317" s="35" t="s">
        <v>11</v>
      </c>
      <c r="C317" s="35">
        <v>2016</v>
      </c>
      <c r="D317" s="35">
        <v>57.27</v>
      </c>
      <c r="E317" s="35">
        <v>55.05</v>
      </c>
      <c r="F317" s="35">
        <v>33.33</v>
      </c>
      <c r="G317" s="35">
        <v>11.73</v>
      </c>
      <c r="H317" s="35">
        <v>12.63</v>
      </c>
      <c r="I317" s="35">
        <v>0.71</v>
      </c>
      <c r="J317" s="35">
        <v>34.200000000000003</v>
      </c>
      <c r="K317" s="35">
        <v>33.619999999999997</v>
      </c>
      <c r="L317" s="35">
        <v>74.400000000000006</v>
      </c>
      <c r="M317" s="35">
        <v>63.7</v>
      </c>
    </row>
    <row r="318" spans="1:13">
      <c r="A318" s="35">
        <v>1</v>
      </c>
      <c r="B318" s="35" t="s">
        <v>11</v>
      </c>
      <c r="C318" s="35">
        <v>2017</v>
      </c>
      <c r="D318" s="35">
        <v>63.59</v>
      </c>
      <c r="E318" s="35">
        <v>54.31</v>
      </c>
      <c r="F318" s="35">
        <v>33.36</v>
      </c>
      <c r="G318" s="35">
        <v>14.54</v>
      </c>
      <c r="H318" s="35">
        <v>13.64</v>
      </c>
      <c r="I318" s="35">
        <v>0.64</v>
      </c>
      <c r="J318" s="35">
        <v>38.61</v>
      </c>
      <c r="K318" s="35">
        <v>34.44</v>
      </c>
      <c r="L318" s="35">
        <v>75.489999999999995</v>
      </c>
      <c r="M318" s="35">
        <v>63.05</v>
      </c>
    </row>
    <row r="319" spans="1:13">
      <c r="A319" s="35">
        <v>1</v>
      </c>
      <c r="B319" s="35" t="s">
        <v>11</v>
      </c>
      <c r="C319" s="35">
        <v>2018</v>
      </c>
      <c r="D319" s="35">
        <v>69.83</v>
      </c>
      <c r="E319" s="35">
        <v>55.62</v>
      </c>
      <c r="F319" s="35">
        <v>35.21</v>
      </c>
      <c r="G319" s="35">
        <v>12.15</v>
      </c>
      <c r="H319" s="35">
        <v>15.59</v>
      </c>
      <c r="I319" s="35">
        <v>0.77</v>
      </c>
      <c r="J319" s="35">
        <v>31.78</v>
      </c>
      <c r="K319" s="35">
        <v>22.54</v>
      </c>
      <c r="L319" s="35">
        <v>78.69</v>
      </c>
      <c r="M319" s="35">
        <v>62.66</v>
      </c>
    </row>
    <row r="320" spans="1:13">
      <c r="A320" s="35">
        <v>1</v>
      </c>
      <c r="B320" s="35" t="s">
        <v>11</v>
      </c>
      <c r="C320" s="35">
        <v>2019</v>
      </c>
      <c r="D320" s="35">
        <v>67.239999999999995</v>
      </c>
      <c r="E320" s="35">
        <v>65.510000000000005</v>
      </c>
      <c r="F320" s="35">
        <v>35.1</v>
      </c>
      <c r="G320" s="35">
        <v>13.68</v>
      </c>
      <c r="H320" s="35">
        <v>17.420000000000002</v>
      </c>
      <c r="I320" s="35">
        <v>0.91</v>
      </c>
      <c r="J320" s="35">
        <v>32.5</v>
      </c>
      <c r="K320" s="35">
        <v>30.13</v>
      </c>
      <c r="L320" s="35">
        <v>79.66</v>
      </c>
      <c r="M320" s="35">
        <v>67.87</v>
      </c>
    </row>
    <row r="321" spans="1:13">
      <c r="A321" s="35">
        <v>84</v>
      </c>
      <c r="B321" s="35" t="s">
        <v>25</v>
      </c>
      <c r="C321" s="35">
        <v>2013</v>
      </c>
      <c r="D321" s="35">
        <v>36.81</v>
      </c>
      <c r="E321" s="35">
        <v>48.65</v>
      </c>
      <c r="F321" s="35">
        <v>56.74</v>
      </c>
      <c r="G321" s="35">
        <v>24.07</v>
      </c>
      <c r="H321" s="35">
        <v>15.35</v>
      </c>
      <c r="I321" s="35">
        <v>0.83</v>
      </c>
      <c r="J321" s="35">
        <v>19.87</v>
      </c>
      <c r="K321" s="35">
        <v>7.19</v>
      </c>
      <c r="L321" s="35">
        <v>81.540000000000006</v>
      </c>
      <c r="M321" s="35">
        <v>63.4</v>
      </c>
    </row>
    <row r="322" spans="1:13">
      <c r="A322" s="35">
        <v>84</v>
      </c>
      <c r="B322" s="35" t="s">
        <v>25</v>
      </c>
      <c r="C322" s="35">
        <v>2014</v>
      </c>
      <c r="D322" s="35">
        <v>39.36</v>
      </c>
      <c r="E322" s="35">
        <v>58.2</v>
      </c>
      <c r="F322" s="35">
        <v>50.13</v>
      </c>
      <c r="G322" s="35">
        <v>18.2</v>
      </c>
      <c r="H322" s="35">
        <v>15.3</v>
      </c>
      <c r="I322" s="35">
        <v>1.02</v>
      </c>
      <c r="J322" s="35">
        <v>7.52</v>
      </c>
      <c r="K322" s="35">
        <v>5.14</v>
      </c>
      <c r="L322" s="35">
        <v>75.92</v>
      </c>
      <c r="M322" s="35">
        <v>67.150000000000006</v>
      </c>
    </row>
    <row r="323" spans="1:13">
      <c r="A323" s="35">
        <v>84</v>
      </c>
      <c r="B323" s="35" t="s">
        <v>25</v>
      </c>
      <c r="C323" s="35">
        <v>2015</v>
      </c>
      <c r="D323" s="35">
        <v>56.8</v>
      </c>
      <c r="E323" s="35">
        <v>56.83</v>
      </c>
      <c r="F323" s="35">
        <v>45.57</v>
      </c>
      <c r="G323" s="35">
        <v>22.26</v>
      </c>
      <c r="H323" s="35">
        <v>13.65</v>
      </c>
      <c r="I323" s="35">
        <v>1.34</v>
      </c>
      <c r="J323" s="35">
        <v>9.5</v>
      </c>
      <c r="K323" s="35">
        <v>3.3</v>
      </c>
      <c r="L323" s="35">
        <v>75.77</v>
      </c>
      <c r="M323" s="35">
        <v>73.290000000000006</v>
      </c>
    </row>
    <row r="324" spans="1:13">
      <c r="A324" s="35">
        <v>84</v>
      </c>
      <c r="B324" s="35" t="s">
        <v>25</v>
      </c>
      <c r="C324" s="35">
        <v>2017</v>
      </c>
      <c r="D324" s="35">
        <v>46.41</v>
      </c>
      <c r="E324" s="35">
        <v>53.03</v>
      </c>
      <c r="F324" s="35">
        <v>46.63</v>
      </c>
      <c r="G324" s="35">
        <v>24.96</v>
      </c>
      <c r="H324" s="35">
        <v>23.27</v>
      </c>
      <c r="I324" s="35">
        <v>1.1399999999999999</v>
      </c>
      <c r="J324" s="35">
        <v>9.07</v>
      </c>
      <c r="K324" s="35">
        <v>6.54</v>
      </c>
      <c r="L324" s="35">
        <v>74.77</v>
      </c>
      <c r="M324" s="35">
        <v>62.11</v>
      </c>
    </row>
  </sheetData>
  <hyperlinks>
    <hyperlink ref="R8" r:id="rId1" xr:uid="{00000000-0004-0000-1400-000000000000}"/>
    <hyperlink ref="R9" r:id="rId2" xr:uid="{00000000-0004-0000-1400-000001000000}"/>
    <hyperlink ref="R10" r:id="rId3" xr:uid="{00000000-0004-0000-14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27"/>
  <sheetViews>
    <sheetView zoomScale="85" zoomScaleNormal="85" workbookViewId="0">
      <selection activeCell="B1" sqref="B1:S1"/>
    </sheetView>
  </sheetViews>
  <sheetFormatPr defaultRowHeight="12.75"/>
  <cols>
    <col min="1" max="1" width="26.28515625" style="40" bestFit="1" customWidth="1"/>
    <col min="2" max="20" width="8.140625" style="39" customWidth="1"/>
    <col min="21" max="21" width="2.5703125" style="39" customWidth="1"/>
    <col min="22" max="16384" width="9.140625" style="39"/>
  </cols>
  <sheetData>
    <row r="1" spans="1:24" ht="21" customHeight="1">
      <c r="A1" s="218"/>
      <c r="B1" s="220" t="s">
        <v>149</v>
      </c>
      <c r="C1" s="221"/>
      <c r="D1" s="221"/>
      <c r="E1" s="221"/>
      <c r="F1" s="221"/>
      <c r="G1" s="221"/>
      <c r="H1" s="221"/>
      <c r="I1" s="221"/>
      <c r="J1" s="221"/>
      <c r="K1" s="221"/>
      <c r="L1" s="221"/>
      <c r="M1" s="221"/>
      <c r="N1" s="221"/>
      <c r="O1" s="221"/>
      <c r="P1" s="221"/>
      <c r="Q1" s="221"/>
      <c r="R1" s="221"/>
      <c r="S1" s="221"/>
      <c r="T1" s="50"/>
      <c r="U1" s="49"/>
    </row>
    <row r="2" spans="1:24" ht="15.75">
      <c r="A2" s="219"/>
      <c r="B2" s="48">
        <v>2000</v>
      </c>
      <c r="C2" s="48">
        <v>2001</v>
      </c>
      <c r="D2" s="48">
        <v>2002</v>
      </c>
      <c r="E2" s="48">
        <v>2003</v>
      </c>
      <c r="F2" s="48">
        <v>2004</v>
      </c>
      <c r="G2" s="48">
        <v>2005</v>
      </c>
      <c r="H2" s="48">
        <v>2006</v>
      </c>
      <c r="I2" s="48">
        <v>2007</v>
      </c>
      <c r="J2" s="48">
        <v>2008</v>
      </c>
      <c r="K2" s="48">
        <v>2009</v>
      </c>
      <c r="L2" s="48">
        <v>2010</v>
      </c>
      <c r="M2" s="48">
        <v>2011</v>
      </c>
      <c r="N2" s="48">
        <v>2012</v>
      </c>
      <c r="O2" s="48">
        <v>2013</v>
      </c>
      <c r="P2" s="48">
        <v>2014</v>
      </c>
      <c r="Q2" s="48">
        <v>2015</v>
      </c>
      <c r="R2" s="48">
        <v>2016</v>
      </c>
      <c r="S2" s="48">
        <v>2017</v>
      </c>
      <c r="T2" s="48">
        <v>2018</v>
      </c>
      <c r="U2" s="47"/>
      <c r="W2" s="46" t="s">
        <v>148</v>
      </c>
    </row>
    <row r="3" spans="1:24" ht="25.5" customHeight="1">
      <c r="A3" s="43" t="s">
        <v>18</v>
      </c>
      <c r="B3" s="42">
        <v>7.0386830862177998</v>
      </c>
      <c r="C3" s="42">
        <v>9.7808072853240695</v>
      </c>
      <c r="D3" s="42">
        <v>10.882124377532501</v>
      </c>
      <c r="E3" s="42">
        <v>11.9136965509954</v>
      </c>
      <c r="F3" s="42">
        <v>16.036684105492299</v>
      </c>
      <c r="G3" s="42">
        <v>17.720583369606501</v>
      </c>
      <c r="H3" s="42">
        <v>20.9272021035896</v>
      </c>
      <c r="I3" s="42">
        <v>25.9466329403819</v>
      </c>
      <c r="J3" s="42">
        <v>28.112623479990699</v>
      </c>
      <c r="K3" s="42">
        <v>34</v>
      </c>
      <c r="L3" s="42">
        <v>45</v>
      </c>
      <c r="M3" s="42">
        <v>51</v>
      </c>
      <c r="N3" s="42">
        <v>55.8</v>
      </c>
      <c r="O3" s="42">
        <v>59.9</v>
      </c>
      <c r="P3" s="42">
        <v>64.7</v>
      </c>
      <c r="Q3" s="42">
        <v>68.043064108812203</v>
      </c>
      <c r="R3" s="42">
        <v>70.968980819999999</v>
      </c>
      <c r="S3" s="42">
        <v>74.294906870000005</v>
      </c>
      <c r="T3" s="42"/>
      <c r="U3" s="41">
        <v>10.595726418660099</v>
      </c>
      <c r="W3" s="45" t="s">
        <v>146</v>
      </c>
      <c r="X3" s="45" t="s">
        <v>147</v>
      </c>
    </row>
    <row r="4" spans="1:24" ht="25.5" customHeight="1">
      <c r="A4" s="43" t="s">
        <v>12</v>
      </c>
      <c r="B4" s="42">
        <v>46.756115611673799</v>
      </c>
      <c r="C4" s="42">
        <v>52.689266431039499</v>
      </c>
      <c r="D4" s="42"/>
      <c r="E4" s="42"/>
      <c r="F4" s="42"/>
      <c r="G4" s="42">
        <v>63</v>
      </c>
      <c r="H4" s="42">
        <v>66</v>
      </c>
      <c r="I4" s="42">
        <v>69.45</v>
      </c>
      <c r="J4" s="42">
        <v>71.67</v>
      </c>
      <c r="K4" s="42">
        <v>74.25</v>
      </c>
      <c r="L4" s="42">
        <v>76</v>
      </c>
      <c r="M4" s="42">
        <v>79.487697713902904</v>
      </c>
      <c r="N4" s="42">
        <v>79</v>
      </c>
      <c r="O4" s="42">
        <v>83.453497166999995</v>
      </c>
      <c r="P4" s="42">
        <v>84</v>
      </c>
      <c r="Q4" s="42">
        <v>84.560519347398994</v>
      </c>
      <c r="R4" s="42">
        <v>86.54</v>
      </c>
      <c r="S4" s="42">
        <v>86.545048850000001</v>
      </c>
      <c r="T4" s="42"/>
      <c r="U4" s="41">
        <v>10.595726418660099</v>
      </c>
      <c r="W4" s="45" t="s">
        <v>146</v>
      </c>
      <c r="X4" s="44" t="s">
        <v>145</v>
      </c>
    </row>
    <row r="5" spans="1:24" ht="25.5" customHeight="1">
      <c r="A5" s="43" t="s">
        <v>20</v>
      </c>
      <c r="B5" s="42">
        <v>2.8706851585410802</v>
      </c>
      <c r="C5" s="42">
        <v>4.5284948690285098</v>
      </c>
      <c r="D5" s="42">
        <v>9.1494250856074792</v>
      </c>
      <c r="E5" s="42">
        <v>13.2075861035303</v>
      </c>
      <c r="F5" s="42">
        <v>19.073672274442</v>
      </c>
      <c r="G5" s="42">
        <v>21.022747248826999</v>
      </c>
      <c r="H5" s="42">
        <v>28.178380179792899</v>
      </c>
      <c r="I5" s="42">
        <v>30.88</v>
      </c>
      <c r="J5" s="42">
        <v>33.83</v>
      </c>
      <c r="K5" s="42">
        <v>39.22</v>
      </c>
      <c r="L5" s="42">
        <v>40.65</v>
      </c>
      <c r="M5" s="42">
        <v>45.69</v>
      </c>
      <c r="N5" s="42">
        <v>48.56</v>
      </c>
      <c r="O5" s="42">
        <v>51.04</v>
      </c>
      <c r="P5" s="42">
        <v>54.551001879639202</v>
      </c>
      <c r="Q5" s="42">
        <v>58.327951734092402</v>
      </c>
      <c r="R5" s="42">
        <v>60.872540069999999</v>
      </c>
      <c r="S5" s="42">
        <v>67.471284519999998</v>
      </c>
      <c r="T5" s="42">
        <v>70.434282540436101</v>
      </c>
      <c r="U5" s="41">
        <v>10.595726418660099</v>
      </c>
      <c r="W5" s="45" t="s">
        <v>144</v>
      </c>
      <c r="X5" s="44" t="s">
        <v>143</v>
      </c>
    </row>
    <row r="6" spans="1:24" ht="25.5" customHeight="1">
      <c r="A6" s="43" t="s">
        <v>4</v>
      </c>
      <c r="B6" s="42">
        <v>51.3</v>
      </c>
      <c r="C6" s="42">
        <v>60.2</v>
      </c>
      <c r="D6" s="42">
        <v>61.593299268195203</v>
      </c>
      <c r="E6" s="42">
        <v>64.2</v>
      </c>
      <c r="F6" s="42">
        <v>65.9559634648989</v>
      </c>
      <c r="G6" s="42">
        <v>71.66</v>
      </c>
      <c r="H6" s="42">
        <v>72.400000000000006</v>
      </c>
      <c r="I6" s="42">
        <v>73.2</v>
      </c>
      <c r="J6" s="42">
        <v>76.7</v>
      </c>
      <c r="K6" s="42">
        <v>80.3</v>
      </c>
      <c r="L6" s="42">
        <v>80.3</v>
      </c>
      <c r="M6" s="42">
        <v>83</v>
      </c>
      <c r="N6" s="42">
        <v>83</v>
      </c>
      <c r="O6" s="42">
        <v>85.8</v>
      </c>
      <c r="P6" s="42">
        <v>87.12</v>
      </c>
      <c r="Q6" s="42">
        <v>90</v>
      </c>
      <c r="R6" s="42">
        <v>91.16</v>
      </c>
      <c r="S6" s="42">
        <v>91</v>
      </c>
      <c r="T6" s="42"/>
      <c r="U6" s="41">
        <v>10.595726418660099</v>
      </c>
    </row>
    <row r="7" spans="1:24" ht="25.5" customHeight="1">
      <c r="A7" s="43" t="s">
        <v>14</v>
      </c>
      <c r="B7" s="42">
        <v>1.7759132067741501</v>
      </c>
      <c r="C7" s="42">
        <v>2.6396502148587202</v>
      </c>
      <c r="D7" s="42">
        <v>4.5957043307755097</v>
      </c>
      <c r="E7" s="42">
        <v>6.2</v>
      </c>
      <c r="F7" s="42">
        <v>7.3</v>
      </c>
      <c r="G7" s="42">
        <v>8.5232570026954093</v>
      </c>
      <c r="H7" s="42">
        <v>10.523152619385099</v>
      </c>
      <c r="I7" s="42">
        <v>16</v>
      </c>
      <c r="J7" s="42">
        <v>22.6</v>
      </c>
      <c r="K7" s="42">
        <v>28.9</v>
      </c>
      <c r="L7" s="42">
        <v>34.299999999999997</v>
      </c>
      <c r="M7" s="42">
        <v>38.299999999999997</v>
      </c>
      <c r="N7" s="42">
        <v>42.3001174855995</v>
      </c>
      <c r="O7" s="42">
        <v>45.8</v>
      </c>
      <c r="P7" s="42">
        <v>47.9</v>
      </c>
      <c r="Q7" s="42">
        <v>50.3</v>
      </c>
      <c r="R7" s="42">
        <v>53.2</v>
      </c>
      <c r="S7" s="42">
        <v>54.3</v>
      </c>
      <c r="T7" s="42"/>
      <c r="U7" s="41">
        <v>10.595726418660099</v>
      </c>
    </row>
    <row r="8" spans="1:24" ht="25.5" customHeight="1">
      <c r="A8" s="43" t="s">
        <v>21</v>
      </c>
      <c r="B8" s="42">
        <v>2.2075329926239999</v>
      </c>
      <c r="C8" s="42">
        <v>2.8541999713343298</v>
      </c>
      <c r="D8" s="42">
        <v>4.5999999999999996</v>
      </c>
      <c r="E8" s="42">
        <v>7.3889237105255701</v>
      </c>
      <c r="F8" s="42">
        <v>9.1186903029666002</v>
      </c>
      <c r="G8" s="42">
        <v>11.0072638904585</v>
      </c>
      <c r="H8" s="42">
        <v>15.341674536568201</v>
      </c>
      <c r="I8" s="42">
        <v>21.8</v>
      </c>
      <c r="J8" s="42">
        <v>25.6</v>
      </c>
      <c r="K8" s="42">
        <v>30</v>
      </c>
      <c r="L8" s="42">
        <v>36.5</v>
      </c>
      <c r="M8" s="42">
        <v>40.350915754631799</v>
      </c>
      <c r="N8" s="42">
        <v>48.98</v>
      </c>
      <c r="O8" s="42">
        <v>51.7</v>
      </c>
      <c r="P8" s="42">
        <v>52.57</v>
      </c>
      <c r="Q8" s="42">
        <v>55.904972514292403</v>
      </c>
      <c r="R8" s="42">
        <v>58.136493569999999</v>
      </c>
      <c r="S8" s="42">
        <v>62.259880320000001</v>
      </c>
      <c r="T8" s="42">
        <v>64.126376820445898</v>
      </c>
      <c r="U8" s="41">
        <v>10.595726418660099</v>
      </c>
    </row>
    <row r="9" spans="1:24" ht="25.5" customHeight="1">
      <c r="A9" s="43" t="s">
        <v>8</v>
      </c>
      <c r="B9" s="42">
        <v>28.5769538105646</v>
      </c>
      <c r="C9" s="42">
        <v>31.527489767375599</v>
      </c>
      <c r="D9" s="42">
        <v>41.52</v>
      </c>
      <c r="E9" s="42">
        <v>45.32</v>
      </c>
      <c r="F9" s="42">
        <v>53.2</v>
      </c>
      <c r="G9" s="42">
        <v>61.45</v>
      </c>
      <c r="H9" s="42">
        <v>63.51</v>
      </c>
      <c r="I9" s="42">
        <v>66.19</v>
      </c>
      <c r="J9" s="42">
        <v>70.58</v>
      </c>
      <c r="K9" s="42">
        <v>72.5</v>
      </c>
      <c r="L9" s="42">
        <v>74.099999999999994</v>
      </c>
      <c r="M9" s="42">
        <v>76.5</v>
      </c>
      <c r="N9" s="42">
        <v>78.389925925925894</v>
      </c>
      <c r="O9" s="42">
        <v>80.004300000000001</v>
      </c>
      <c r="P9" s="42">
        <v>84.241528029435202</v>
      </c>
      <c r="Q9" s="42">
        <v>88.409703504043094</v>
      </c>
      <c r="R9" s="42">
        <v>87.240232750000004</v>
      </c>
      <c r="S9" s="42">
        <v>88.102456869999997</v>
      </c>
      <c r="T9" s="42">
        <v>89.357007774742598</v>
      </c>
      <c r="U9" s="41">
        <v>10.595726418660099</v>
      </c>
    </row>
    <row r="10" spans="1:24" ht="25.5" customHeight="1">
      <c r="A10" s="43" t="s">
        <v>9</v>
      </c>
      <c r="B10" s="42">
        <v>14.307923943067699</v>
      </c>
      <c r="C10" s="42">
        <v>26.3259035521688</v>
      </c>
      <c r="D10" s="42">
        <v>30.18</v>
      </c>
      <c r="E10" s="42">
        <v>36.14</v>
      </c>
      <c r="F10" s="42">
        <v>39.15</v>
      </c>
      <c r="G10" s="42">
        <v>42.87</v>
      </c>
      <c r="H10" s="42">
        <v>46.87</v>
      </c>
      <c r="I10" s="42">
        <v>66.09</v>
      </c>
      <c r="J10" s="42">
        <v>70.680000000000007</v>
      </c>
      <c r="K10" s="42">
        <v>71.58</v>
      </c>
      <c r="L10" s="42">
        <v>77.28</v>
      </c>
      <c r="M10" s="42">
        <v>77.819998992670605</v>
      </c>
      <c r="N10" s="42">
        <v>81.44</v>
      </c>
      <c r="O10" s="42">
        <v>81.919799999999995</v>
      </c>
      <c r="P10" s="42">
        <v>83.75</v>
      </c>
      <c r="Q10" s="42">
        <v>78.010000000000005</v>
      </c>
      <c r="R10" s="42">
        <v>79.269811320000002</v>
      </c>
      <c r="S10" s="42">
        <v>80.502459720000004</v>
      </c>
      <c r="T10" s="42">
        <v>82.043186778848394</v>
      </c>
      <c r="U10" s="41">
        <v>10.595726418660099</v>
      </c>
    </row>
    <row r="11" spans="1:24" ht="25.5" customHeight="1">
      <c r="A11" s="43" t="s">
        <v>2</v>
      </c>
      <c r="B11" s="42">
        <v>30.216346604888901</v>
      </c>
      <c r="C11" s="42">
        <v>31.650939416316</v>
      </c>
      <c r="D11" s="42">
        <v>48.82</v>
      </c>
      <c r="E11" s="42">
        <v>55.9</v>
      </c>
      <c r="F11" s="42">
        <v>64.73</v>
      </c>
      <c r="G11" s="42">
        <v>68.709999999999994</v>
      </c>
      <c r="H11" s="42">
        <v>72.16</v>
      </c>
      <c r="I11" s="42">
        <v>75.16</v>
      </c>
      <c r="J11" s="42">
        <v>78</v>
      </c>
      <c r="K11" s="42">
        <v>79</v>
      </c>
      <c r="L11" s="42">
        <v>82</v>
      </c>
      <c r="M11" s="42">
        <v>81.269999536019995</v>
      </c>
      <c r="N11" s="42">
        <v>82.349998473839193</v>
      </c>
      <c r="O11" s="42">
        <v>84.17</v>
      </c>
      <c r="P11" s="42">
        <v>86.19</v>
      </c>
      <c r="Q11" s="42">
        <v>87.589799352576705</v>
      </c>
      <c r="R11" s="42">
        <v>84.165206644121199</v>
      </c>
      <c r="S11" s="42">
        <v>84.395500769999998</v>
      </c>
      <c r="T11" s="42">
        <v>89.739121036490602</v>
      </c>
      <c r="U11" s="41">
        <v>10.595726418660099</v>
      </c>
    </row>
    <row r="12" spans="1:24" ht="25.5" customHeight="1">
      <c r="A12" s="43" t="s">
        <v>19</v>
      </c>
      <c r="B12" s="42">
        <v>0.52753244993094595</v>
      </c>
      <c r="C12" s="42">
        <v>0.66014637700992795</v>
      </c>
      <c r="D12" s="42">
        <v>1.5378755817508301</v>
      </c>
      <c r="E12" s="42">
        <v>1.6864899706362499</v>
      </c>
      <c r="F12" s="42">
        <v>1.9761364919055899</v>
      </c>
      <c r="G12" s="42">
        <v>2.3880749999577402</v>
      </c>
      <c r="H12" s="42">
        <v>2.80549986534254</v>
      </c>
      <c r="I12" s="42">
        <v>3.95</v>
      </c>
      <c r="J12" s="42">
        <v>4.38</v>
      </c>
      <c r="K12" s="42">
        <v>5.12</v>
      </c>
      <c r="L12" s="42">
        <v>7.5</v>
      </c>
      <c r="M12" s="42">
        <v>10.07</v>
      </c>
      <c r="N12" s="42">
        <v>12.580060913895499</v>
      </c>
      <c r="O12" s="42">
        <v>15.1</v>
      </c>
      <c r="P12" s="42">
        <v>21</v>
      </c>
      <c r="Q12" s="42">
        <v>17</v>
      </c>
      <c r="R12" s="42">
        <v>22</v>
      </c>
      <c r="S12" s="42">
        <v>34.450000000000003</v>
      </c>
      <c r="T12" s="42"/>
      <c r="U12" s="41">
        <v>10.595726418660099</v>
      </c>
    </row>
    <row r="13" spans="1:24" ht="25.5" customHeight="1">
      <c r="A13" s="43" t="s">
        <v>26</v>
      </c>
      <c r="B13" s="42">
        <v>0.92556386446685801</v>
      </c>
      <c r="C13" s="42">
        <v>2.0186138594845899</v>
      </c>
      <c r="D13" s="42">
        <v>2.1341357329580801</v>
      </c>
      <c r="E13" s="42">
        <v>2.3870197795947599</v>
      </c>
      <c r="F13" s="42">
        <v>2.6002858763341399</v>
      </c>
      <c r="G13" s="42">
        <v>3.6020247625964599</v>
      </c>
      <c r="H13" s="42">
        <v>4.7648131336665696</v>
      </c>
      <c r="I13" s="42">
        <v>5.7862747293419901</v>
      </c>
      <c r="J13" s="42">
        <v>7.9174793849290301</v>
      </c>
      <c r="K13" s="42">
        <v>6.92</v>
      </c>
      <c r="L13" s="42">
        <v>10.92</v>
      </c>
      <c r="M13" s="42">
        <v>12.28</v>
      </c>
      <c r="N13" s="42">
        <v>14.52</v>
      </c>
      <c r="O13" s="42">
        <v>14.94</v>
      </c>
      <c r="P13" s="42">
        <v>17.14</v>
      </c>
      <c r="Q13" s="42">
        <v>21.9760677113476</v>
      </c>
      <c r="R13" s="42">
        <v>25.447353700000001</v>
      </c>
      <c r="S13" s="42">
        <v>32.292441895879897</v>
      </c>
      <c r="T13" s="42">
        <v>39.904638646291303</v>
      </c>
      <c r="U13" s="41">
        <v>10.595726418660099</v>
      </c>
    </row>
    <row r="14" spans="1:24" ht="25.5" customHeight="1">
      <c r="A14" s="43" t="s">
        <v>13</v>
      </c>
      <c r="B14" s="42">
        <v>23.110874244103702</v>
      </c>
      <c r="C14" s="42">
        <v>27.2221169788811</v>
      </c>
      <c r="D14" s="42">
        <v>28.04</v>
      </c>
      <c r="E14" s="42">
        <v>29.04</v>
      </c>
      <c r="F14" s="42">
        <v>33.24</v>
      </c>
      <c r="G14" s="42">
        <v>35</v>
      </c>
      <c r="H14" s="42">
        <v>37.99</v>
      </c>
      <c r="I14" s="42">
        <v>40.79</v>
      </c>
      <c r="J14" s="42">
        <v>44.53</v>
      </c>
      <c r="K14" s="42">
        <v>48.83</v>
      </c>
      <c r="L14" s="42">
        <v>53.68</v>
      </c>
      <c r="M14" s="42">
        <v>54.389998301881398</v>
      </c>
      <c r="N14" s="42">
        <v>55.829997993283001</v>
      </c>
      <c r="O14" s="42">
        <v>58.459299999999999</v>
      </c>
      <c r="P14" s="42">
        <v>55.638460224229298</v>
      </c>
      <c r="Q14" s="42">
        <v>58.1417349568747</v>
      </c>
      <c r="R14" s="42">
        <v>61.324252770000001</v>
      </c>
      <c r="S14" s="42">
        <v>63.077347000000003</v>
      </c>
      <c r="T14" s="42">
        <v>74.3871829234822</v>
      </c>
      <c r="U14" s="41">
        <v>10.595726418660099</v>
      </c>
    </row>
    <row r="15" spans="1:24" ht="25.5" customHeight="1">
      <c r="A15" s="43" t="s">
        <v>3</v>
      </c>
      <c r="B15" s="42">
        <v>29.990740358914199</v>
      </c>
      <c r="C15" s="42">
        <v>38.532060861271901</v>
      </c>
      <c r="D15" s="42">
        <v>46.594201117991702</v>
      </c>
      <c r="E15" s="42">
        <v>48.435265889965301</v>
      </c>
      <c r="F15" s="42">
        <v>62.3939296327259</v>
      </c>
      <c r="G15" s="42">
        <v>66.921066104290105</v>
      </c>
      <c r="H15" s="42">
        <v>68.685270321379505</v>
      </c>
      <c r="I15" s="42">
        <v>74.3</v>
      </c>
      <c r="J15" s="42">
        <v>75.400000000000006</v>
      </c>
      <c r="K15" s="42">
        <v>78</v>
      </c>
      <c r="L15" s="42">
        <v>78.209999999999994</v>
      </c>
      <c r="M15" s="42">
        <v>79.054113524473905</v>
      </c>
      <c r="N15" s="42">
        <v>79.496399999999994</v>
      </c>
      <c r="O15" s="42">
        <v>88.219428910999994</v>
      </c>
      <c r="P15" s="42">
        <v>89.106833016607496</v>
      </c>
      <c r="Q15" s="42">
        <v>91.058028392996206</v>
      </c>
      <c r="R15" s="42">
        <v>93.182721279999996</v>
      </c>
      <c r="S15" s="42">
        <v>84.588065830000005</v>
      </c>
      <c r="T15" s="42">
        <v>91.281608486493198</v>
      </c>
      <c r="U15" s="41">
        <v>10.595726418660099</v>
      </c>
    </row>
    <row r="16" spans="1:24" ht="25.5" customHeight="1">
      <c r="A16" s="43" t="s">
        <v>0</v>
      </c>
      <c r="B16" s="42">
        <v>21.3847311644538</v>
      </c>
      <c r="C16" s="42">
        <v>26.6959725007084</v>
      </c>
      <c r="D16" s="42">
        <v>32.338204338935903</v>
      </c>
      <c r="E16" s="42">
        <v>34.971152339729102</v>
      </c>
      <c r="F16" s="42">
        <v>42.2522656295248</v>
      </c>
      <c r="G16" s="42">
        <v>48.629170245984</v>
      </c>
      <c r="H16" s="42">
        <v>51.637988986440298</v>
      </c>
      <c r="I16" s="42">
        <v>55.7</v>
      </c>
      <c r="J16" s="42">
        <v>55.8</v>
      </c>
      <c r="K16" s="42">
        <v>55.9</v>
      </c>
      <c r="L16" s="42">
        <v>56.3</v>
      </c>
      <c r="M16" s="42">
        <v>61</v>
      </c>
      <c r="N16" s="42">
        <v>65.8</v>
      </c>
      <c r="O16" s="42">
        <v>57.057512260000003</v>
      </c>
      <c r="P16" s="42">
        <v>63.665425881322498</v>
      </c>
      <c r="Q16" s="42">
        <v>71.064067811195699</v>
      </c>
      <c r="R16" s="42">
        <v>78.788309929999997</v>
      </c>
      <c r="S16" s="42">
        <v>80.140479010000007</v>
      </c>
      <c r="T16" s="42">
        <v>81.201048618117397</v>
      </c>
      <c r="U16" s="41">
        <v>10.595726418660099</v>
      </c>
    </row>
    <row r="17" spans="1:21" ht="25.5" customHeight="1">
      <c r="A17" s="43" t="s">
        <v>24</v>
      </c>
      <c r="B17" s="42">
        <v>5.0813841533806601</v>
      </c>
      <c r="C17" s="42">
        <v>7.0380231165045002</v>
      </c>
      <c r="D17" s="42">
        <v>11.9</v>
      </c>
      <c r="E17" s="42">
        <v>12.9</v>
      </c>
      <c r="F17" s="42">
        <v>14.1</v>
      </c>
      <c r="G17" s="42">
        <v>17.21</v>
      </c>
      <c r="H17" s="42">
        <v>19.52</v>
      </c>
      <c r="I17" s="42">
        <v>20.81</v>
      </c>
      <c r="J17" s="42">
        <v>21.71</v>
      </c>
      <c r="K17" s="42">
        <v>26.34</v>
      </c>
      <c r="L17" s="42">
        <v>31.05</v>
      </c>
      <c r="M17" s="42">
        <v>37.1762954125184</v>
      </c>
      <c r="N17" s="42">
        <v>39.75</v>
      </c>
      <c r="O17" s="42">
        <v>43.46</v>
      </c>
      <c r="P17" s="42">
        <v>44.39</v>
      </c>
      <c r="Q17" s="42">
        <v>57.431042992363302</v>
      </c>
      <c r="R17" s="42">
        <v>59.540446000000003</v>
      </c>
      <c r="S17" s="42">
        <v>63.852249090000001</v>
      </c>
      <c r="T17" s="42">
        <v>65.772634475923297</v>
      </c>
      <c r="U17" s="41">
        <v>10.595726418660099</v>
      </c>
    </row>
    <row r="18" spans="1:21" ht="25.5" customHeight="1">
      <c r="A18" s="43" t="s">
        <v>17</v>
      </c>
      <c r="B18" s="42">
        <v>1.9772301089764699</v>
      </c>
      <c r="C18" s="42">
        <v>2.9443677866498499</v>
      </c>
      <c r="D18" s="42">
        <v>4.1282718179664402</v>
      </c>
      <c r="E18" s="42">
        <v>8.2988606155390805</v>
      </c>
      <c r="F18" s="42">
        <v>12.859388900847399</v>
      </c>
      <c r="G18" s="42">
        <v>15.2266731976522</v>
      </c>
      <c r="H18" s="42">
        <v>18.023277461721602</v>
      </c>
      <c r="I18" s="42">
        <v>24.66</v>
      </c>
      <c r="J18" s="42">
        <v>26.83</v>
      </c>
      <c r="K18" s="42">
        <v>29</v>
      </c>
      <c r="L18" s="42">
        <v>43</v>
      </c>
      <c r="M18" s="42">
        <v>49</v>
      </c>
      <c r="N18" s="42">
        <v>63.8</v>
      </c>
      <c r="O18" s="42">
        <v>67.97</v>
      </c>
      <c r="P18" s="42">
        <v>70.52</v>
      </c>
      <c r="Q18" s="42">
        <v>70.099999999999994</v>
      </c>
      <c r="R18" s="42">
        <v>73.091434620000001</v>
      </c>
      <c r="S18" s="42">
        <v>76.008138529999997</v>
      </c>
      <c r="T18" s="42">
        <v>80.8647214200397</v>
      </c>
      <c r="U18" s="41">
        <v>10.595726418660099</v>
      </c>
    </row>
    <row r="19" spans="1:21" ht="25.5" customHeight="1">
      <c r="A19" s="43" t="s">
        <v>22</v>
      </c>
      <c r="B19" s="42">
        <v>2.2106918090888801</v>
      </c>
      <c r="C19" s="42">
        <v>4.6810531658103001</v>
      </c>
      <c r="D19" s="42">
        <v>6.3847050195593198</v>
      </c>
      <c r="E19" s="42">
        <v>8.0015828909087805</v>
      </c>
      <c r="F19" s="42">
        <v>10.234532996958301</v>
      </c>
      <c r="G19" s="42">
        <v>12.7050359882849</v>
      </c>
      <c r="H19" s="42">
        <v>19.459554351363401</v>
      </c>
      <c r="I19" s="42">
        <v>30</v>
      </c>
      <c r="J19" s="42">
        <v>36</v>
      </c>
      <c r="K19" s="42">
        <v>38</v>
      </c>
      <c r="L19" s="42">
        <v>41</v>
      </c>
      <c r="M19" s="42">
        <v>47.5</v>
      </c>
      <c r="N19" s="42">
        <v>54</v>
      </c>
      <c r="O19" s="42">
        <v>60.5</v>
      </c>
      <c r="P19" s="42">
        <v>64.713657369019003</v>
      </c>
      <c r="Q19" s="42">
        <v>69.616235801400407</v>
      </c>
      <c r="R19" s="42">
        <v>74.879274690000003</v>
      </c>
      <c r="S19" s="42">
        <v>82.120001209999998</v>
      </c>
      <c r="T19" s="42">
        <v>93.310001848034702</v>
      </c>
      <c r="U19" s="41">
        <v>10.595726418660099</v>
      </c>
    </row>
    <row r="20" spans="1:21" ht="25.5" customHeight="1">
      <c r="A20" s="43" t="s">
        <v>1</v>
      </c>
      <c r="B20" s="42">
        <v>36</v>
      </c>
      <c r="C20" s="42">
        <v>41.670425175604102</v>
      </c>
      <c r="D20" s="42">
        <v>47</v>
      </c>
      <c r="E20" s="42">
        <v>53.837943288191099</v>
      </c>
      <c r="F20" s="42">
        <v>62</v>
      </c>
      <c r="G20" s="42">
        <v>61</v>
      </c>
      <c r="H20" s="42">
        <v>59</v>
      </c>
      <c r="I20" s="42">
        <v>69.900000000000006</v>
      </c>
      <c r="J20" s="42">
        <v>69</v>
      </c>
      <c r="K20" s="42">
        <v>69</v>
      </c>
      <c r="L20" s="42">
        <v>71</v>
      </c>
      <c r="M20" s="42">
        <v>71</v>
      </c>
      <c r="N20" s="42">
        <v>72</v>
      </c>
      <c r="O20" s="42">
        <v>80.902056849999994</v>
      </c>
      <c r="P20" s="42">
        <v>79.029235863343501</v>
      </c>
      <c r="Q20" s="42">
        <v>79.012957002558394</v>
      </c>
      <c r="R20" s="42">
        <v>84.452267890000002</v>
      </c>
      <c r="S20" s="42">
        <v>84.449538779999997</v>
      </c>
      <c r="T20" s="42">
        <v>88.165636031344704</v>
      </c>
      <c r="U20" s="41">
        <v>10.595726418660099</v>
      </c>
    </row>
    <row r="21" spans="1:21" ht="25.5" customHeight="1">
      <c r="A21" s="43" t="s">
        <v>23</v>
      </c>
      <c r="B21" s="42">
        <v>5.3485597320353699</v>
      </c>
      <c r="C21" s="42">
        <v>6.3466193183976802</v>
      </c>
      <c r="D21" s="42">
        <v>6.7103224370540397</v>
      </c>
      <c r="E21" s="42">
        <v>7.00769172611251</v>
      </c>
      <c r="F21" s="42">
        <v>8.4251186825405995</v>
      </c>
      <c r="G21" s="42">
        <v>7.4885425299292097</v>
      </c>
      <c r="H21" s="42">
        <v>7.6071396747738103</v>
      </c>
      <c r="I21" s="42">
        <v>8.0653751735550401</v>
      </c>
      <c r="J21" s="42">
        <v>8.43</v>
      </c>
      <c r="K21" s="42">
        <v>10</v>
      </c>
      <c r="L21" s="42">
        <v>24</v>
      </c>
      <c r="M21" s="42">
        <v>33.97</v>
      </c>
      <c r="N21" s="42">
        <v>41</v>
      </c>
      <c r="O21" s="42">
        <v>46.5</v>
      </c>
      <c r="P21" s="42">
        <v>49</v>
      </c>
      <c r="Q21" s="42">
        <v>51.919115722747001</v>
      </c>
      <c r="R21" s="42">
        <v>54</v>
      </c>
      <c r="S21" s="42">
        <v>56.167394467338298</v>
      </c>
      <c r="T21" s="42"/>
      <c r="U21" s="41">
        <v>10.595726418660099</v>
      </c>
    </row>
    <row r="22" spans="1:21" ht="25.5" customHeight="1">
      <c r="A22" s="43" t="s">
        <v>7</v>
      </c>
      <c r="B22" s="42">
        <v>44.7</v>
      </c>
      <c r="C22" s="42">
        <v>56.6</v>
      </c>
      <c r="D22" s="42">
        <v>59.4</v>
      </c>
      <c r="E22" s="42">
        <v>65.5</v>
      </c>
      <c r="F22" s="42">
        <v>72.7</v>
      </c>
      <c r="G22" s="42">
        <v>73.5</v>
      </c>
      <c r="H22" s="42">
        <v>78.099999999999994</v>
      </c>
      <c r="I22" s="42">
        <v>78.8</v>
      </c>
      <c r="J22" s="42">
        <v>81</v>
      </c>
      <c r="K22" s="42">
        <v>81.599999999999994</v>
      </c>
      <c r="L22" s="42">
        <v>83.7</v>
      </c>
      <c r="M22" s="42">
        <v>83.759120153447199</v>
      </c>
      <c r="N22" s="42">
        <v>84.07</v>
      </c>
      <c r="O22" s="42">
        <v>84.77</v>
      </c>
      <c r="P22" s="42">
        <v>87.556826494474706</v>
      </c>
      <c r="Q22" s="42">
        <v>89.9</v>
      </c>
      <c r="R22" s="42">
        <v>92.843025679999997</v>
      </c>
      <c r="S22" s="42">
        <v>95.069421879999993</v>
      </c>
      <c r="T22" s="42">
        <v>96.022859579788701</v>
      </c>
      <c r="U22" s="41">
        <v>10.595726418660099</v>
      </c>
    </row>
    <row r="23" spans="1:21" ht="25.5" customHeight="1">
      <c r="A23" s="43" t="s">
        <v>16</v>
      </c>
      <c r="B23" s="42">
        <v>3.7616850350750002</v>
      </c>
      <c r="C23" s="42">
        <v>5.1894814607850597</v>
      </c>
      <c r="D23" s="42">
        <v>11.38</v>
      </c>
      <c r="E23" s="42">
        <v>12.33</v>
      </c>
      <c r="F23" s="42">
        <v>14.58</v>
      </c>
      <c r="G23" s="42">
        <v>15.46</v>
      </c>
      <c r="H23" s="42">
        <v>18.239999999999998</v>
      </c>
      <c r="I23" s="42">
        <v>28.63</v>
      </c>
      <c r="J23" s="42">
        <v>34.369999999999997</v>
      </c>
      <c r="K23" s="42">
        <v>36.4</v>
      </c>
      <c r="L23" s="42">
        <v>39.82</v>
      </c>
      <c r="M23" s="42">
        <v>43.065710430925002</v>
      </c>
      <c r="N23" s="42">
        <v>45.13</v>
      </c>
      <c r="O23" s="42">
        <v>46.25</v>
      </c>
      <c r="P23" s="42">
        <v>51.04</v>
      </c>
      <c r="Q23" s="42">
        <v>53.744979142358297</v>
      </c>
      <c r="R23" s="42">
        <v>58.347734010000003</v>
      </c>
      <c r="S23" s="42">
        <v>64.684617680000002</v>
      </c>
      <c r="T23" s="42">
        <v>71.042761072829194</v>
      </c>
      <c r="U23" s="41">
        <v>10.595726418660099</v>
      </c>
    </row>
    <row r="24" spans="1:21" ht="25.5" customHeight="1">
      <c r="A24" s="43" t="s">
        <v>15</v>
      </c>
      <c r="B24" s="42">
        <v>23.6253008751553</v>
      </c>
      <c r="C24" s="42">
        <v>26.271754201000601</v>
      </c>
      <c r="D24" s="42">
        <v>28.316485311043898</v>
      </c>
      <c r="E24" s="42">
        <v>29.4779534120864</v>
      </c>
      <c r="F24" s="42">
        <v>30.1312961695367</v>
      </c>
      <c r="G24" s="42">
        <v>40</v>
      </c>
      <c r="H24" s="42">
        <v>52</v>
      </c>
      <c r="I24" s="42">
        <v>61</v>
      </c>
      <c r="J24" s="42">
        <v>63</v>
      </c>
      <c r="K24" s="42">
        <v>64</v>
      </c>
      <c r="L24" s="42">
        <v>68</v>
      </c>
      <c r="M24" s="42">
        <v>78</v>
      </c>
      <c r="N24" s="42">
        <v>84.999991504949193</v>
      </c>
      <c r="O24" s="42">
        <v>88</v>
      </c>
      <c r="P24" s="42">
        <v>90.4</v>
      </c>
      <c r="Q24" s="42">
        <v>90.5</v>
      </c>
      <c r="R24" s="42">
        <v>90.600007320000003</v>
      </c>
      <c r="S24" s="42">
        <v>94.819922539999993</v>
      </c>
      <c r="T24" s="42">
        <v>98.450001781719394</v>
      </c>
      <c r="U24" s="41">
        <v>10.595726418660099</v>
      </c>
    </row>
    <row r="25" spans="1:21" ht="25.5" customHeight="1">
      <c r="A25" s="43" t="s">
        <v>10</v>
      </c>
      <c r="B25" s="42">
        <v>26.821754350857798</v>
      </c>
      <c r="C25" s="42">
        <v>33.481094874414701</v>
      </c>
      <c r="D25" s="42">
        <v>56.48</v>
      </c>
      <c r="E25" s="42">
        <v>64.819999999999993</v>
      </c>
      <c r="F25" s="42">
        <v>65.61</v>
      </c>
      <c r="G25" s="42">
        <v>70</v>
      </c>
      <c r="H25" s="42">
        <v>68.819999999999993</v>
      </c>
      <c r="I25" s="42">
        <v>75.09</v>
      </c>
      <c r="J25" s="42">
        <v>78.39</v>
      </c>
      <c r="K25" s="42">
        <v>83.56</v>
      </c>
      <c r="L25" s="42">
        <v>85</v>
      </c>
      <c r="M25" s="42">
        <v>85.379998549632205</v>
      </c>
      <c r="N25" s="42">
        <v>87.479998424211104</v>
      </c>
      <c r="O25" s="42">
        <v>89.844099999999997</v>
      </c>
      <c r="P25" s="42">
        <v>91.61</v>
      </c>
      <c r="Q25" s="42">
        <v>92.000299999999996</v>
      </c>
      <c r="R25" s="42">
        <v>94.775800630000006</v>
      </c>
      <c r="S25" s="42">
        <v>94.62</v>
      </c>
      <c r="T25" s="42">
        <v>94.896741760595404</v>
      </c>
      <c r="U25" s="41">
        <v>10.595726418660099</v>
      </c>
    </row>
    <row r="26" spans="1:21" ht="25.5" customHeight="1">
      <c r="A26" s="43" t="s">
        <v>11</v>
      </c>
      <c r="B26" s="42">
        <v>43.079162637520099</v>
      </c>
      <c r="C26" s="42">
        <v>49.080831589695102</v>
      </c>
      <c r="D26" s="42">
        <v>58.785403883695203</v>
      </c>
      <c r="E26" s="42">
        <v>61.6971171244207</v>
      </c>
      <c r="F26" s="42">
        <v>64.758256475989597</v>
      </c>
      <c r="G26" s="42">
        <v>67.968052915002005</v>
      </c>
      <c r="H26" s="42">
        <v>68.931193269972098</v>
      </c>
      <c r="I26" s="42">
        <v>75</v>
      </c>
      <c r="J26" s="42">
        <v>74</v>
      </c>
      <c r="K26" s="42">
        <v>71</v>
      </c>
      <c r="L26" s="42">
        <v>71.69</v>
      </c>
      <c r="M26" s="42">
        <v>69.729460761926802</v>
      </c>
      <c r="N26" s="42">
        <v>74.7</v>
      </c>
      <c r="O26" s="42">
        <v>71.400000000000006</v>
      </c>
      <c r="P26" s="42">
        <v>73</v>
      </c>
      <c r="Q26" s="42">
        <v>74.554202446276093</v>
      </c>
      <c r="R26" s="42">
        <v>85.544421288722205</v>
      </c>
      <c r="S26" s="42">
        <v>87.266112824591502</v>
      </c>
      <c r="T26" s="42"/>
      <c r="U26" s="41">
        <v>10.595726418660099</v>
      </c>
    </row>
    <row r="27" spans="1:21" ht="25.5" customHeight="1">
      <c r="A27" s="43" t="s">
        <v>25</v>
      </c>
      <c r="B27" s="42">
        <v>0.25424827575493403</v>
      </c>
      <c r="C27" s="42">
        <v>1.26565123612317</v>
      </c>
      <c r="D27" s="42">
        <v>1.8549992359258101</v>
      </c>
      <c r="E27" s="42">
        <v>3.7802808137064101</v>
      </c>
      <c r="F27" s="42">
        <v>7.6424085284236298</v>
      </c>
      <c r="G27" s="42">
        <v>12.739929290703101</v>
      </c>
      <c r="H27" s="42">
        <v>17.254561718666199</v>
      </c>
      <c r="I27" s="42">
        <v>20.755444767975298</v>
      </c>
      <c r="J27" s="42">
        <v>23.92</v>
      </c>
      <c r="K27" s="42">
        <v>26.55</v>
      </c>
      <c r="L27" s="42">
        <v>30.65</v>
      </c>
      <c r="M27" s="42">
        <v>35.07</v>
      </c>
      <c r="N27" s="42">
        <v>36.799999999999997</v>
      </c>
      <c r="O27" s="42">
        <v>38.5</v>
      </c>
      <c r="P27" s="42">
        <v>41</v>
      </c>
      <c r="Q27" s="42">
        <v>45</v>
      </c>
      <c r="R27" s="42">
        <v>53</v>
      </c>
      <c r="S27" s="42">
        <v>58.140000003629702</v>
      </c>
      <c r="T27" s="42">
        <v>70.349635576212094</v>
      </c>
      <c r="U27" s="41">
        <v>10.595726418660099</v>
      </c>
    </row>
  </sheetData>
  <mergeCells count="2">
    <mergeCell ref="A1:A2"/>
    <mergeCell ref="B1:S1"/>
  </mergeCells>
  <hyperlinks>
    <hyperlink ref="X4" r:id="rId1" xr:uid="{00000000-0004-0000-1500-000000000000}"/>
    <hyperlink ref="X5" r:id="rId2" xr:uid="{00000000-0004-0000-1500-000001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Z32"/>
  <sheetViews>
    <sheetView showGridLines="0" topLeftCell="A2" workbookViewId="0">
      <selection activeCell="A2" sqref="A2"/>
    </sheetView>
  </sheetViews>
  <sheetFormatPr defaultRowHeight="12.75"/>
  <cols>
    <col min="1" max="1" width="21.28515625" style="51" customWidth="1"/>
    <col min="2" max="16384" width="9.140625" style="51"/>
  </cols>
  <sheetData>
    <row r="1" spans="1:52" hidden="1">
      <c r="A1" s="61" t="e">
        <f ca="1">DotStatQuery(#REF!)</f>
        <v>#NAME?</v>
      </c>
    </row>
    <row r="2" spans="1:52">
      <c r="A2" s="54" t="s">
        <v>156</v>
      </c>
      <c r="B2" s="54"/>
      <c r="C2" s="54"/>
      <c r="D2" s="54"/>
      <c r="E2" s="54"/>
      <c r="F2" s="54"/>
      <c r="G2" s="54"/>
      <c r="H2" s="54"/>
      <c r="I2" s="54"/>
      <c r="J2" s="54"/>
      <c r="K2" s="54"/>
      <c r="L2" s="54"/>
      <c r="M2" s="54"/>
      <c r="N2" s="54"/>
      <c r="O2" s="54"/>
      <c r="P2" s="54"/>
      <c r="Q2" s="54"/>
      <c r="R2" s="54"/>
    </row>
    <row r="3" spans="1:52" ht="12.75" customHeight="1">
      <c r="A3" s="54" t="s">
        <v>150</v>
      </c>
      <c r="C3" s="59"/>
      <c r="D3" s="60" t="s">
        <v>159</v>
      </c>
      <c r="E3" s="59"/>
      <c r="F3" s="59"/>
      <c r="G3" s="59"/>
      <c r="H3" s="59"/>
      <c r="I3" s="59"/>
      <c r="J3" s="59"/>
      <c r="K3" s="59"/>
      <c r="L3" s="59"/>
      <c r="M3" s="59"/>
      <c r="N3" s="59"/>
      <c r="O3" s="59"/>
      <c r="P3" s="59"/>
      <c r="Q3" s="59"/>
      <c r="R3" s="59"/>
      <c r="AB3" s="53"/>
      <c r="AC3" s="53"/>
      <c r="AD3" s="53"/>
      <c r="AE3" s="53"/>
      <c r="AF3" s="53"/>
      <c r="AG3" s="53"/>
      <c r="AH3" s="53"/>
      <c r="AI3" s="53"/>
      <c r="AJ3" s="54"/>
      <c r="AK3" s="53"/>
      <c r="AL3" s="53"/>
      <c r="AM3" s="53"/>
      <c r="AN3" s="53"/>
      <c r="AO3" s="53"/>
      <c r="AP3" s="53"/>
      <c r="AQ3" s="53"/>
      <c r="AR3" s="53"/>
      <c r="AS3" s="53"/>
      <c r="AT3" s="53"/>
      <c r="AU3" s="53"/>
      <c r="AV3" s="53"/>
      <c r="AW3" s="53"/>
      <c r="AX3" s="53"/>
      <c r="AY3" s="53"/>
      <c r="AZ3" s="53"/>
    </row>
    <row r="4" spans="1:52" ht="12.75" customHeight="1">
      <c r="A4" s="54" t="s">
        <v>155</v>
      </c>
      <c r="B4" s="58" t="s">
        <v>154</v>
      </c>
      <c r="C4" s="58"/>
      <c r="D4" s="58"/>
      <c r="E4" s="58"/>
      <c r="F4" s="58"/>
      <c r="G4" s="58"/>
      <c r="H4" s="58"/>
      <c r="I4" s="58"/>
      <c r="J4" s="58"/>
      <c r="K4" s="58"/>
      <c r="L4" s="58"/>
      <c r="M4" s="58"/>
      <c r="N4" s="58"/>
      <c r="O4" s="58"/>
      <c r="P4" s="58"/>
      <c r="Q4" s="58"/>
      <c r="R4" s="58"/>
    </row>
    <row r="5" spans="1:52" ht="12.75" customHeight="1">
      <c r="A5" s="54" t="s">
        <v>153</v>
      </c>
      <c r="B5" s="58" t="s">
        <v>152</v>
      </c>
      <c r="C5" s="58"/>
      <c r="D5" s="58"/>
      <c r="E5" s="58"/>
      <c r="F5" s="58"/>
      <c r="G5" s="58"/>
      <c r="H5" s="58"/>
      <c r="I5" s="58"/>
      <c r="J5" s="58"/>
      <c r="K5" s="58"/>
      <c r="L5" s="58"/>
      <c r="M5" s="58"/>
      <c r="N5" s="58"/>
      <c r="O5" s="58"/>
      <c r="P5" s="58"/>
      <c r="Q5" s="58"/>
      <c r="R5" s="58"/>
    </row>
    <row r="6" spans="1:52" ht="12.75" customHeight="1">
      <c r="A6" s="54"/>
      <c r="B6" s="58" t="s">
        <v>151</v>
      </c>
      <c r="C6" s="58"/>
      <c r="D6" s="58"/>
      <c r="E6" s="58"/>
      <c r="F6" s="58"/>
      <c r="G6" s="58"/>
      <c r="H6" s="58"/>
      <c r="I6" s="58"/>
      <c r="J6" s="58"/>
      <c r="K6" s="58"/>
      <c r="L6" s="58"/>
      <c r="M6" s="58"/>
      <c r="N6" s="58"/>
      <c r="O6" s="58"/>
      <c r="P6" s="58"/>
      <c r="Q6" s="58"/>
      <c r="R6" s="58"/>
    </row>
    <row r="7" spans="1:52">
      <c r="A7" s="57"/>
      <c r="B7" s="56" t="s">
        <v>55</v>
      </c>
      <c r="C7" s="56" t="s">
        <v>54</v>
      </c>
      <c r="D7" s="56" t="s">
        <v>53</v>
      </c>
      <c r="E7" s="56" t="s">
        <v>52</v>
      </c>
      <c r="F7" s="56" t="s">
        <v>51</v>
      </c>
      <c r="G7" s="56" t="s">
        <v>50</v>
      </c>
      <c r="H7" s="56" t="s">
        <v>49</v>
      </c>
      <c r="I7" s="56" t="s">
        <v>48</v>
      </c>
      <c r="J7" s="56" t="s">
        <v>47</v>
      </c>
      <c r="K7" s="56" t="s">
        <v>46</v>
      </c>
      <c r="L7" s="56" t="s">
        <v>45</v>
      </c>
      <c r="M7" s="56" t="s">
        <v>44</v>
      </c>
      <c r="N7" s="56" t="s">
        <v>43</v>
      </c>
      <c r="O7" s="56" t="s">
        <v>42</v>
      </c>
      <c r="P7" s="56" t="s">
        <v>41</v>
      </c>
      <c r="Q7" s="56" t="s">
        <v>40</v>
      </c>
      <c r="R7" s="56" t="s">
        <v>39</v>
      </c>
      <c r="T7" s="51" t="s">
        <v>158</v>
      </c>
    </row>
    <row r="8" spans="1:52">
      <c r="A8" s="53" t="s">
        <v>18</v>
      </c>
      <c r="B8" s="52">
        <v>8.3324999999999996</v>
      </c>
      <c r="C8" s="52">
        <v>7.9272</v>
      </c>
      <c r="D8" s="52">
        <v>7.8300999999999998</v>
      </c>
      <c r="E8" s="52">
        <v>8.7533999999999992</v>
      </c>
      <c r="F8" s="52">
        <v>8.2589000000000006</v>
      </c>
      <c r="G8" s="52">
        <v>8.8862000000000005</v>
      </c>
      <c r="H8" s="52">
        <v>15.950799999999999</v>
      </c>
      <c r="I8" s="52">
        <v>11.4595</v>
      </c>
      <c r="J8" s="52">
        <v>15.9323</v>
      </c>
      <c r="K8" s="52">
        <v>11.4206</v>
      </c>
      <c r="L8" s="52">
        <v>17.0611</v>
      </c>
      <c r="M8" s="52">
        <v>8.1832999999999991</v>
      </c>
      <c r="N8" s="52">
        <v>9.5111000000000008</v>
      </c>
      <c r="O8" s="52">
        <v>7.9166999999999996</v>
      </c>
      <c r="P8" s="52">
        <v>6.2762000000000002</v>
      </c>
      <c r="Q8" s="52">
        <v>9.5841999999999992</v>
      </c>
      <c r="R8" s="52">
        <v>11.2333</v>
      </c>
      <c r="T8" s="51" t="s">
        <v>69</v>
      </c>
      <c r="U8" s="55" t="s">
        <v>157</v>
      </c>
    </row>
    <row r="9" spans="1:52">
      <c r="A9" s="53" t="s">
        <v>12</v>
      </c>
      <c r="B9" s="52">
        <v>335.88959999999997</v>
      </c>
      <c r="C9" s="52">
        <v>516.47659999999996</v>
      </c>
      <c r="D9" s="52">
        <v>464.04590000000002</v>
      </c>
      <c r="E9" s="52">
        <v>490.87450000000001</v>
      </c>
      <c r="F9" s="52">
        <v>496.53</v>
      </c>
      <c r="G9" s="52">
        <v>519.47969999999998</v>
      </c>
      <c r="H9" s="52">
        <v>479.0967</v>
      </c>
      <c r="I9" s="52">
        <v>362.26569999999998</v>
      </c>
      <c r="J9" s="52">
        <v>347.75549999999998</v>
      </c>
      <c r="K9" s="52">
        <v>316.52229999999997</v>
      </c>
      <c r="L9" s="52">
        <v>350.9083</v>
      </c>
      <c r="M9" s="52">
        <v>308.3614</v>
      </c>
      <c r="N9" s="52">
        <v>320.81729999999999</v>
      </c>
      <c r="O9" s="52">
        <v>337.57100000000003</v>
      </c>
      <c r="P9" s="52">
        <v>310.84429999999998</v>
      </c>
      <c r="Q9" s="52">
        <v>322.91070000000002</v>
      </c>
      <c r="R9" s="52">
        <v>337.95650000000001</v>
      </c>
    </row>
    <row r="10" spans="1:52">
      <c r="A10" s="53" t="s">
        <v>20</v>
      </c>
      <c r="B10" s="52">
        <v>29.783300000000001</v>
      </c>
      <c r="C10" s="52">
        <v>40.662100000000002</v>
      </c>
      <c r="D10" s="52">
        <v>64.528300000000002</v>
      </c>
      <c r="E10" s="52">
        <v>57.556100000000001</v>
      </c>
      <c r="F10" s="52">
        <v>56.737499999999997</v>
      </c>
      <c r="G10" s="52">
        <v>66.884900000000002</v>
      </c>
      <c r="H10" s="52">
        <v>75.256100000000004</v>
      </c>
      <c r="I10" s="52">
        <v>72.587299999999999</v>
      </c>
      <c r="J10" s="52">
        <v>69.295299999999997</v>
      </c>
      <c r="K10" s="52">
        <v>83.470100000000002</v>
      </c>
      <c r="L10" s="52">
        <v>78.507400000000004</v>
      </c>
      <c r="M10" s="52">
        <v>67.531899999999993</v>
      </c>
      <c r="N10" s="52">
        <v>87.526200000000003</v>
      </c>
      <c r="O10" s="52">
        <v>70.341700000000003</v>
      </c>
      <c r="P10" s="52">
        <v>59.710799999999999</v>
      </c>
      <c r="Q10" s="52">
        <v>61.813600000000001</v>
      </c>
      <c r="R10" s="52">
        <v>64.046400000000006</v>
      </c>
    </row>
    <row r="11" spans="1:52">
      <c r="A11" s="53" t="s">
        <v>4</v>
      </c>
      <c r="B11" s="52">
        <v>566.12530000000004</v>
      </c>
      <c r="C11" s="52">
        <v>613.2396</v>
      </c>
      <c r="D11" s="52">
        <v>635.45060000000001</v>
      </c>
      <c r="E11" s="52">
        <v>679.08169999999996</v>
      </c>
      <c r="F11" s="52">
        <v>674.90499999999997</v>
      </c>
      <c r="G11" s="52">
        <v>737.60929999999996</v>
      </c>
      <c r="H11" s="52">
        <v>720.17629999999997</v>
      </c>
      <c r="I11" s="52">
        <v>667.75019999999995</v>
      </c>
      <c r="J11" s="52">
        <v>682.74440000000004</v>
      </c>
      <c r="K11" s="52">
        <v>685.47739999999999</v>
      </c>
      <c r="L11" s="52">
        <v>673.23950000000002</v>
      </c>
      <c r="M11" s="52">
        <v>554.78869999999995</v>
      </c>
      <c r="N11" s="52">
        <v>580.94460000000004</v>
      </c>
      <c r="O11" s="52">
        <v>528.45140000000004</v>
      </c>
      <c r="P11" s="52">
        <v>621.32150000000001</v>
      </c>
      <c r="Q11" s="52">
        <v>594.46590000000003</v>
      </c>
      <c r="R11" s="52">
        <v>579.40660000000003</v>
      </c>
    </row>
    <row r="12" spans="1:52">
      <c r="A12" s="53" t="s">
        <v>14</v>
      </c>
      <c r="B12" s="52">
        <v>63.991799999999998</v>
      </c>
      <c r="C12" s="52">
        <v>87.010099999999994</v>
      </c>
      <c r="D12" s="52">
        <v>153.59829999999999</v>
      </c>
      <c r="E12" s="52">
        <v>272.74639999999999</v>
      </c>
      <c r="F12" s="52">
        <v>357.12740000000002</v>
      </c>
      <c r="G12" s="52">
        <v>404.31659999999999</v>
      </c>
      <c r="H12" s="52">
        <v>523.68849999999998</v>
      </c>
      <c r="I12" s="52">
        <v>563.83989999999994</v>
      </c>
      <c r="J12" s="52">
        <v>690.91639999999995</v>
      </c>
      <c r="K12" s="52">
        <v>828.08569999999997</v>
      </c>
      <c r="L12" s="52">
        <v>1300.6130000000001</v>
      </c>
      <c r="M12" s="52">
        <v>1425.1296</v>
      </c>
      <c r="N12" s="52">
        <v>1504.8505</v>
      </c>
      <c r="O12" s="52">
        <v>1951.5975000000001</v>
      </c>
      <c r="P12" s="52">
        <v>2191.8957999999998</v>
      </c>
      <c r="Q12" s="52">
        <v>2834.7363</v>
      </c>
      <c r="R12" s="52">
        <v>3182.2494000000002</v>
      </c>
    </row>
    <row r="13" spans="1:52">
      <c r="A13" s="53" t="s">
        <v>21</v>
      </c>
      <c r="B13" s="52">
        <v>5</v>
      </c>
      <c r="C13" s="52">
        <v>1.5</v>
      </c>
      <c r="D13" s="52">
        <v>2.8512</v>
      </c>
      <c r="E13" s="52">
        <v>2.3332999999999999</v>
      </c>
      <c r="F13" s="52">
        <v>2.0499999999999998</v>
      </c>
      <c r="G13" s="52">
        <v>0.77580000000000005</v>
      </c>
      <c r="H13" s="52">
        <v>2</v>
      </c>
      <c r="I13" s="52">
        <v>5.5</v>
      </c>
      <c r="J13" s="52">
        <v>3.75</v>
      </c>
      <c r="K13" s="52">
        <v>3.0024999999999999</v>
      </c>
      <c r="L13" s="52">
        <v>2.75</v>
      </c>
      <c r="M13" s="52">
        <v>3.2</v>
      </c>
      <c r="N13" s="52">
        <v>7.6166999999999998</v>
      </c>
      <c r="O13" s="52">
        <v>6.4471999999999996</v>
      </c>
      <c r="P13" s="52">
        <v>1.6143000000000001</v>
      </c>
      <c r="Q13" s="52">
        <v>4.6582999999999997</v>
      </c>
      <c r="R13" s="52">
        <v>4.8666999999999998</v>
      </c>
    </row>
    <row r="14" spans="1:52">
      <c r="A14" s="53" t="s">
        <v>8</v>
      </c>
      <c r="B14" s="52">
        <v>1.7142999999999999</v>
      </c>
      <c r="C14" s="52">
        <v>1.2970999999999999</v>
      </c>
      <c r="D14" s="52">
        <v>3.1667000000000001</v>
      </c>
      <c r="E14" s="52">
        <v>0.9113</v>
      </c>
      <c r="F14" s="52">
        <v>5.8167</v>
      </c>
      <c r="G14" s="52">
        <v>0.41670000000000001</v>
      </c>
      <c r="H14" s="52">
        <v>3.0323000000000002</v>
      </c>
      <c r="I14" s="52">
        <v>7.1052999999999997</v>
      </c>
      <c r="J14" s="52">
        <v>4.2832999999999997</v>
      </c>
      <c r="K14" s="52">
        <v>4.1768999999999998</v>
      </c>
      <c r="L14" s="52">
        <v>2.875</v>
      </c>
      <c r="M14" s="52">
        <v>3.1333000000000002</v>
      </c>
      <c r="N14" s="52">
        <v>6.7081</v>
      </c>
      <c r="O14" s="52">
        <v>4.0332999999999997</v>
      </c>
      <c r="P14" s="52">
        <v>9.0889000000000006</v>
      </c>
      <c r="Q14" s="52">
        <v>5.6441999999999997</v>
      </c>
      <c r="R14" s="52">
        <v>4.2</v>
      </c>
    </row>
    <row r="15" spans="1:52">
      <c r="A15" s="53" t="s">
        <v>9</v>
      </c>
      <c r="B15" s="52">
        <v>2507.2739000000001</v>
      </c>
      <c r="C15" s="52">
        <v>2925.5810000000001</v>
      </c>
      <c r="D15" s="52">
        <v>2809.0893999999998</v>
      </c>
      <c r="E15" s="52">
        <v>2754.2521999999999</v>
      </c>
      <c r="F15" s="52">
        <v>2756.8633</v>
      </c>
      <c r="G15" s="52">
        <v>2968.1747</v>
      </c>
      <c r="H15" s="52">
        <v>3048.4171000000001</v>
      </c>
      <c r="I15" s="52">
        <v>2883.9459000000002</v>
      </c>
      <c r="J15" s="52">
        <v>2786.0011</v>
      </c>
      <c r="K15" s="52">
        <v>2883.4506000000001</v>
      </c>
      <c r="L15" s="52">
        <v>2728.4821000000002</v>
      </c>
      <c r="M15" s="52">
        <v>2463.6633000000002</v>
      </c>
      <c r="N15" s="52">
        <v>2597.6383999999998</v>
      </c>
      <c r="O15" s="52">
        <v>2439.7417999999998</v>
      </c>
      <c r="P15" s="52">
        <v>2425.8112999999998</v>
      </c>
      <c r="Q15" s="52">
        <v>2493.4627</v>
      </c>
      <c r="R15" s="52">
        <v>2208.1192999999998</v>
      </c>
    </row>
    <row r="16" spans="1:52">
      <c r="A16" s="54" t="s">
        <v>2</v>
      </c>
      <c r="B16" s="52">
        <v>6435.5434999999998</v>
      </c>
      <c r="C16" s="52">
        <v>7640.3836000000001</v>
      </c>
      <c r="D16" s="52">
        <v>7232.9089999999997</v>
      </c>
      <c r="E16" s="52">
        <v>6884.6827000000003</v>
      </c>
      <c r="F16" s="52">
        <v>6745.4760999999999</v>
      </c>
      <c r="G16" s="52">
        <v>6997.884</v>
      </c>
      <c r="H16" s="52">
        <v>7144.1760000000004</v>
      </c>
      <c r="I16" s="52">
        <v>6536.9531999999999</v>
      </c>
      <c r="J16" s="52">
        <v>5808.6261000000004</v>
      </c>
      <c r="K16" s="52">
        <v>5481.1909999999998</v>
      </c>
      <c r="L16" s="52">
        <v>5554.4921000000004</v>
      </c>
      <c r="M16" s="52">
        <v>5061.4459999999999</v>
      </c>
      <c r="N16" s="52">
        <v>4827.6540999999997</v>
      </c>
      <c r="O16" s="52">
        <v>4594.7828</v>
      </c>
      <c r="P16" s="52">
        <v>4912.8118000000004</v>
      </c>
      <c r="Q16" s="52">
        <v>4651.0311000000002</v>
      </c>
      <c r="R16" s="52">
        <v>4615.4216999999999</v>
      </c>
    </row>
    <row r="17" spans="1:18">
      <c r="A17" s="53" t="s">
        <v>19</v>
      </c>
      <c r="B17" s="52">
        <v>44.823500000000003</v>
      </c>
      <c r="C17" s="52">
        <v>67.185299999999998</v>
      </c>
      <c r="D17" s="52">
        <v>107.62179999999999</v>
      </c>
      <c r="E17" s="52">
        <v>172.61320000000001</v>
      </c>
      <c r="F17" s="52">
        <v>168.78309999999999</v>
      </c>
      <c r="G17" s="52">
        <v>175.24709999999999</v>
      </c>
      <c r="H17" s="52">
        <v>202.0806</v>
      </c>
      <c r="I17" s="52">
        <v>212.3622</v>
      </c>
      <c r="J17" s="52">
        <v>194.87309999999999</v>
      </c>
      <c r="K17" s="52">
        <v>286.9889</v>
      </c>
      <c r="L17" s="52">
        <v>307.87389999999999</v>
      </c>
      <c r="M17" s="52">
        <v>373.62599999999998</v>
      </c>
      <c r="N17" s="52">
        <v>363.68709999999999</v>
      </c>
      <c r="O17" s="52">
        <v>418.65649999999999</v>
      </c>
      <c r="P17" s="52">
        <v>358.10199999999998</v>
      </c>
      <c r="Q17" s="52">
        <v>361.06849999999997</v>
      </c>
      <c r="R17" s="52">
        <v>403.29410000000001</v>
      </c>
    </row>
    <row r="18" spans="1:18">
      <c r="A18" s="53" t="s">
        <v>26</v>
      </c>
      <c r="B18" s="52">
        <v>1</v>
      </c>
      <c r="C18" s="52">
        <v>5.75</v>
      </c>
      <c r="D18" s="52">
        <v>1.9167000000000001</v>
      </c>
      <c r="E18" s="52">
        <v>5.8674999999999997</v>
      </c>
      <c r="F18" s="52">
        <v>2.5667</v>
      </c>
      <c r="G18" s="52">
        <v>2.2204999999999999</v>
      </c>
      <c r="H18" s="52">
        <v>0.89029999999999998</v>
      </c>
      <c r="I18" s="52">
        <v>4.9615999999999998</v>
      </c>
      <c r="J18" s="52">
        <v>0.93940000000000001</v>
      </c>
      <c r="K18" s="52">
        <v>0.92879999999999996</v>
      </c>
      <c r="L18" s="52">
        <v>0.79349999999999998</v>
      </c>
      <c r="M18" s="52">
        <v>3.4575999999999998</v>
      </c>
      <c r="N18" s="52">
        <v>4.3333000000000004</v>
      </c>
      <c r="O18" s="52">
        <v>4.4344999999999999</v>
      </c>
      <c r="P18" s="52">
        <v>4.6943999999999999</v>
      </c>
      <c r="Q18" s="52">
        <v>0.39169999999999999</v>
      </c>
      <c r="R18" s="52">
        <v>1.6667000000000001</v>
      </c>
    </row>
    <row r="19" spans="1:18">
      <c r="A19" s="53" t="s">
        <v>13</v>
      </c>
      <c r="B19" s="52">
        <v>699.05539999999996</v>
      </c>
      <c r="C19" s="52">
        <v>832.14890000000003</v>
      </c>
      <c r="D19" s="52">
        <v>914.59969999999998</v>
      </c>
      <c r="E19" s="52">
        <v>927.19359999999995</v>
      </c>
      <c r="F19" s="52">
        <v>897.5068</v>
      </c>
      <c r="G19" s="52">
        <v>972.69960000000003</v>
      </c>
      <c r="H19" s="52">
        <v>965.91420000000005</v>
      </c>
      <c r="I19" s="52">
        <v>821.58240000000001</v>
      </c>
      <c r="J19" s="52">
        <v>729.31820000000005</v>
      </c>
      <c r="K19" s="52">
        <v>759.11270000000002</v>
      </c>
      <c r="L19" s="52">
        <v>736.05460000000005</v>
      </c>
      <c r="M19" s="52">
        <v>682.65779999999995</v>
      </c>
      <c r="N19" s="52">
        <v>719.77030000000002</v>
      </c>
      <c r="O19" s="52">
        <v>725.12109999999996</v>
      </c>
      <c r="P19" s="52">
        <v>773.17499999999995</v>
      </c>
      <c r="Q19" s="52">
        <v>818.69290000000001</v>
      </c>
      <c r="R19" s="52">
        <v>796.69119999999998</v>
      </c>
    </row>
    <row r="20" spans="1:18">
      <c r="A20" s="53" t="s">
        <v>3</v>
      </c>
      <c r="B20" s="52">
        <v>13685.797200000001</v>
      </c>
      <c r="C20" s="52">
        <v>18264.030900000002</v>
      </c>
      <c r="D20" s="52">
        <v>17429.764599999999</v>
      </c>
      <c r="E20" s="52">
        <v>17795.358499999998</v>
      </c>
      <c r="F20" s="52">
        <v>19078.431700000001</v>
      </c>
      <c r="G20" s="52">
        <v>20107.5965</v>
      </c>
      <c r="H20" s="52">
        <v>18933.046999999999</v>
      </c>
      <c r="I20" s="52">
        <v>19003.757099999999</v>
      </c>
      <c r="J20" s="52">
        <v>18592.714899999999</v>
      </c>
      <c r="K20" s="52">
        <v>16820.664100000002</v>
      </c>
      <c r="L20" s="52">
        <v>17429.32</v>
      </c>
      <c r="M20" s="52">
        <v>19303.033100000001</v>
      </c>
      <c r="N20" s="52">
        <v>19008.9473</v>
      </c>
      <c r="O20" s="52">
        <v>18654.568599999999</v>
      </c>
      <c r="P20" s="52">
        <v>17650.415799999999</v>
      </c>
      <c r="Q20" s="52">
        <v>17614.505300000001</v>
      </c>
      <c r="R20" s="52">
        <v>17501.5324</v>
      </c>
    </row>
    <row r="21" spans="1:18">
      <c r="A21" s="53" t="s">
        <v>0</v>
      </c>
      <c r="B21" s="52">
        <v>4.5252999999999997</v>
      </c>
      <c r="C21" s="52">
        <v>17.5777</v>
      </c>
      <c r="D21" s="52">
        <v>13.8569</v>
      </c>
      <c r="E21" s="52">
        <v>19.265699999999999</v>
      </c>
      <c r="F21" s="52">
        <v>20.9833</v>
      </c>
      <c r="G21" s="52">
        <v>14.0075</v>
      </c>
      <c r="H21" s="52">
        <v>29.379200000000001</v>
      </c>
      <c r="I21" s="52">
        <v>17.354299999999999</v>
      </c>
      <c r="J21" s="52">
        <v>26.3765</v>
      </c>
      <c r="K21" s="52">
        <v>22.682500000000001</v>
      </c>
      <c r="L21" s="52">
        <v>28.502800000000001</v>
      </c>
      <c r="M21" s="52">
        <v>34.229900000000001</v>
      </c>
      <c r="N21" s="52">
        <v>13.527799999999999</v>
      </c>
      <c r="O21" s="52">
        <v>21.114699999999999</v>
      </c>
      <c r="P21" s="52">
        <v>16.103200000000001</v>
      </c>
      <c r="Q21" s="52">
        <v>33.605899999999998</v>
      </c>
      <c r="R21" s="52">
        <v>20.519400000000001</v>
      </c>
    </row>
    <row r="22" spans="1:18">
      <c r="A22" s="53" t="s">
        <v>24</v>
      </c>
      <c r="B22" s="52">
        <v>14.0153</v>
      </c>
      <c r="C22" s="52">
        <v>9.2777999999999992</v>
      </c>
      <c r="D22" s="52">
        <v>13.813599999999999</v>
      </c>
      <c r="E22" s="52">
        <v>14.304500000000001</v>
      </c>
      <c r="F22" s="52">
        <v>20.7667</v>
      </c>
      <c r="G22" s="52">
        <v>17.362200000000001</v>
      </c>
      <c r="H22" s="52">
        <v>19.200299999999999</v>
      </c>
      <c r="I22" s="52">
        <v>26.9726</v>
      </c>
      <c r="J22" s="52">
        <v>18.757400000000001</v>
      </c>
      <c r="K22" s="52">
        <v>17.054500000000001</v>
      </c>
      <c r="L22" s="52">
        <v>14.619</v>
      </c>
      <c r="M22" s="52">
        <v>15.916700000000001</v>
      </c>
      <c r="N22" s="52">
        <v>17.583300000000001</v>
      </c>
      <c r="O22" s="52">
        <v>15.7119</v>
      </c>
      <c r="P22" s="52">
        <v>19.555199999999999</v>
      </c>
      <c r="Q22" s="52">
        <v>27.8401</v>
      </c>
      <c r="R22" s="52">
        <v>28.503599999999999</v>
      </c>
    </row>
    <row r="23" spans="1:18">
      <c r="A23" s="53" t="s">
        <v>17</v>
      </c>
      <c r="B23" s="52">
        <v>68.328699999999998</v>
      </c>
      <c r="C23" s="52">
        <v>84.575900000000004</v>
      </c>
      <c r="D23" s="52">
        <v>81.778300000000002</v>
      </c>
      <c r="E23" s="52">
        <v>80.546099999999996</v>
      </c>
      <c r="F23" s="52">
        <v>79.894599999999997</v>
      </c>
      <c r="G23" s="52">
        <v>70.440399999999997</v>
      </c>
      <c r="H23" s="52">
        <v>90.585800000000006</v>
      </c>
      <c r="I23" s="52">
        <v>74.744600000000005</v>
      </c>
      <c r="J23" s="52">
        <v>77.188400000000001</v>
      </c>
      <c r="K23" s="52">
        <v>57.768300000000004</v>
      </c>
      <c r="L23" s="52">
        <v>87.370800000000003</v>
      </c>
      <c r="M23" s="52">
        <v>87.429699999999997</v>
      </c>
      <c r="N23" s="52">
        <v>86.756399999999999</v>
      </c>
      <c r="O23" s="52">
        <v>93.713200000000001</v>
      </c>
      <c r="P23" s="52">
        <v>76.905000000000001</v>
      </c>
      <c r="Q23" s="52">
        <v>111.1097</v>
      </c>
      <c r="R23" s="52">
        <v>90.085700000000003</v>
      </c>
    </row>
    <row r="24" spans="1:18">
      <c r="A24" s="53" t="s">
        <v>22</v>
      </c>
      <c r="B24" s="52">
        <v>4.6005000000000003</v>
      </c>
      <c r="C24" s="52">
        <v>6.1333000000000002</v>
      </c>
      <c r="D24" s="52">
        <v>7.125</v>
      </c>
      <c r="E24" s="52">
        <v>5.0625</v>
      </c>
      <c r="F24" s="52">
        <v>4.9286000000000003</v>
      </c>
      <c r="G24" s="52">
        <v>9.1785999999999994</v>
      </c>
      <c r="H24" s="52">
        <v>14.65</v>
      </c>
      <c r="I24" s="52">
        <v>14.6739</v>
      </c>
      <c r="J24" s="52">
        <v>12.006399999999999</v>
      </c>
      <c r="K24" s="52">
        <v>4.2781000000000002</v>
      </c>
      <c r="L24" s="52">
        <v>14.5718</v>
      </c>
      <c r="M24" s="52">
        <v>20.7136</v>
      </c>
      <c r="N24" s="52">
        <v>75.922700000000006</v>
      </c>
      <c r="O24" s="52">
        <v>45.394399999999997</v>
      </c>
      <c r="P24" s="52">
        <v>54.422400000000003</v>
      </c>
      <c r="Q24" s="52" t="s">
        <v>31</v>
      </c>
      <c r="R24" s="52">
        <v>46.838099999999997</v>
      </c>
    </row>
    <row r="25" spans="1:18">
      <c r="A25" s="53" t="s">
        <v>1</v>
      </c>
      <c r="B25" s="52">
        <v>58.066800000000001</v>
      </c>
      <c r="C25" s="52">
        <v>82.666300000000007</v>
      </c>
      <c r="D25" s="52">
        <v>117.9588</v>
      </c>
      <c r="E25" s="52">
        <v>127.86790000000001</v>
      </c>
      <c r="F25" s="52">
        <v>133.85300000000001</v>
      </c>
      <c r="G25" s="52">
        <v>186.48509999999999</v>
      </c>
      <c r="H25" s="52">
        <v>170.48580000000001</v>
      </c>
      <c r="I25" s="52">
        <v>146.39099999999999</v>
      </c>
      <c r="J25" s="52">
        <v>116.8421</v>
      </c>
      <c r="K25" s="52">
        <v>115.681</v>
      </c>
      <c r="L25" s="52">
        <v>103.6862</v>
      </c>
      <c r="M25" s="52">
        <v>108.9392</v>
      </c>
      <c r="N25" s="52">
        <v>120.9923</v>
      </c>
      <c r="O25" s="52">
        <v>107.49890000000001</v>
      </c>
      <c r="P25" s="52">
        <v>129.6951</v>
      </c>
      <c r="Q25" s="52">
        <v>148.00569999999999</v>
      </c>
      <c r="R25" s="52">
        <v>120.78440000000001</v>
      </c>
    </row>
    <row r="26" spans="1:18">
      <c r="A26" s="53" t="s">
        <v>23</v>
      </c>
      <c r="B26" s="52">
        <v>29.069099999999999</v>
      </c>
      <c r="C26" s="52">
        <v>52.015000000000001</v>
      </c>
      <c r="D26" s="52">
        <v>28.288399999999999</v>
      </c>
      <c r="E26" s="52">
        <v>38.892800000000001</v>
      </c>
      <c r="F26" s="52">
        <v>42.065899999999999</v>
      </c>
      <c r="G26" s="52">
        <v>36.616599999999998</v>
      </c>
      <c r="H26" s="52">
        <v>49.449199999999998</v>
      </c>
      <c r="I26" s="52">
        <v>38.392099999999999</v>
      </c>
      <c r="J26" s="52">
        <v>38.738100000000003</v>
      </c>
      <c r="K26" s="52">
        <v>51.856299999999997</v>
      </c>
      <c r="L26" s="52">
        <v>35.166699999999999</v>
      </c>
      <c r="M26" s="52">
        <v>30.136700000000001</v>
      </c>
      <c r="N26" s="52">
        <v>44.7348</v>
      </c>
      <c r="O26" s="52">
        <v>32.8127</v>
      </c>
      <c r="P26" s="52">
        <v>28.508299999999998</v>
      </c>
      <c r="Q26" s="52">
        <v>26.383299999999998</v>
      </c>
      <c r="R26" s="52">
        <v>23.416699999999999</v>
      </c>
    </row>
    <row r="27" spans="1:18">
      <c r="A27" s="53" t="s">
        <v>7</v>
      </c>
      <c r="B27" s="52">
        <v>600.42999999999995</v>
      </c>
      <c r="C27" s="52">
        <v>909.01300000000003</v>
      </c>
      <c r="D27" s="52">
        <v>1154.7907</v>
      </c>
      <c r="E27" s="52">
        <v>1569.7292</v>
      </c>
      <c r="F27" s="52">
        <v>2194.9041999999999</v>
      </c>
      <c r="G27" s="52">
        <v>2571.3717999999999</v>
      </c>
      <c r="H27" s="52">
        <v>2745.9755</v>
      </c>
      <c r="I27" s="52">
        <v>2347.0277000000001</v>
      </c>
      <c r="J27" s="52">
        <v>1977.6170999999999</v>
      </c>
      <c r="K27" s="52">
        <v>1829.2447999999999</v>
      </c>
      <c r="L27" s="52">
        <v>2109.3298</v>
      </c>
      <c r="M27" s="52">
        <v>2459.1264999999999</v>
      </c>
      <c r="N27" s="52">
        <v>2366.5313999999998</v>
      </c>
      <c r="O27" s="52">
        <v>2494.8890999999999</v>
      </c>
      <c r="P27" s="52">
        <v>2548.1397999999999</v>
      </c>
      <c r="Q27" s="52">
        <v>2210.8099000000002</v>
      </c>
      <c r="R27" s="52">
        <v>2204.9472999999998</v>
      </c>
    </row>
    <row r="28" spans="1:18">
      <c r="A28" s="53" t="s">
        <v>16</v>
      </c>
      <c r="B28" s="52">
        <v>3.3538000000000001</v>
      </c>
      <c r="C28" s="52">
        <v>4.5761000000000003</v>
      </c>
      <c r="D28" s="52">
        <v>12.1395</v>
      </c>
      <c r="E28" s="52">
        <v>10.0944</v>
      </c>
      <c r="F28" s="52">
        <v>10.5862</v>
      </c>
      <c r="G28" s="52">
        <v>16.790299999999998</v>
      </c>
      <c r="H28" s="52">
        <v>15.5665</v>
      </c>
      <c r="I28" s="52">
        <v>16.849799999999998</v>
      </c>
      <c r="J28" s="52">
        <v>9</v>
      </c>
      <c r="K28" s="52">
        <v>27.413499999999999</v>
      </c>
      <c r="L28" s="52">
        <v>28.015699999999999</v>
      </c>
      <c r="M28" s="52">
        <v>33.045999999999999</v>
      </c>
      <c r="N28" s="52">
        <v>37.168599999999998</v>
      </c>
      <c r="O28" s="52">
        <v>31.125900000000001</v>
      </c>
      <c r="P28" s="52">
        <v>41.533299999999997</v>
      </c>
      <c r="Q28" s="52">
        <v>27.627800000000001</v>
      </c>
      <c r="R28" s="52">
        <v>48.883299999999998</v>
      </c>
    </row>
    <row r="29" spans="1:18">
      <c r="A29" s="53" t="s">
        <v>15</v>
      </c>
      <c r="B29" s="52">
        <v>1.25</v>
      </c>
      <c r="C29" s="52">
        <v>1.1167</v>
      </c>
      <c r="D29" s="52">
        <v>2</v>
      </c>
      <c r="E29" s="52">
        <v>0.85709999999999997</v>
      </c>
      <c r="F29" s="52">
        <v>4.4443999999999999</v>
      </c>
      <c r="G29" s="52">
        <v>0.31109999999999999</v>
      </c>
      <c r="H29" s="52">
        <v>3.6983000000000001</v>
      </c>
      <c r="I29" s="52">
        <v>2.7054999999999998</v>
      </c>
      <c r="J29" s="52">
        <v>3.4535999999999998</v>
      </c>
      <c r="K29" s="52">
        <v>4.2381000000000002</v>
      </c>
      <c r="L29" s="52">
        <v>3.5</v>
      </c>
      <c r="M29" s="52">
        <v>3.6667000000000001</v>
      </c>
      <c r="N29" s="52">
        <v>5.8404999999999996</v>
      </c>
      <c r="O29" s="52">
        <v>0.33329999999999999</v>
      </c>
      <c r="P29" s="52">
        <v>7.65</v>
      </c>
      <c r="Q29" s="52" t="s">
        <v>31</v>
      </c>
      <c r="R29" s="52">
        <v>8.875</v>
      </c>
    </row>
    <row r="30" spans="1:18">
      <c r="A30" s="53" t="s">
        <v>322</v>
      </c>
      <c r="B30" s="52">
        <v>1846.7</v>
      </c>
      <c r="C30" s="52">
        <v>2362.1</v>
      </c>
      <c r="D30" s="52">
        <v>2289.9</v>
      </c>
      <c r="E30" s="52">
        <v>2225.6</v>
      </c>
      <c r="F30" s="52">
        <v>2200.1</v>
      </c>
      <c r="G30" s="52">
        <v>2098.4</v>
      </c>
      <c r="H30" s="52">
        <v>2165.3000000000002</v>
      </c>
      <c r="I30" s="52">
        <v>2093.5</v>
      </c>
      <c r="J30" s="52">
        <v>1803.7</v>
      </c>
      <c r="K30" s="52">
        <v>1694.7</v>
      </c>
      <c r="L30" s="52">
        <v>1723.4</v>
      </c>
      <c r="M30" s="52">
        <v>1660.9</v>
      </c>
      <c r="N30" s="52">
        <v>1729.3</v>
      </c>
      <c r="O30" s="52">
        <v>1705.2</v>
      </c>
      <c r="P30" s="52">
        <v>1823.6</v>
      </c>
      <c r="Q30" s="52">
        <v>1673.6</v>
      </c>
      <c r="R30" s="52">
        <v>1623.1</v>
      </c>
    </row>
    <row r="31" spans="1:18">
      <c r="A31" s="53" t="s">
        <v>11</v>
      </c>
      <c r="B31" s="52">
        <v>15285.3567</v>
      </c>
      <c r="C31" s="52">
        <v>15627.606299999999</v>
      </c>
      <c r="D31" s="52">
        <v>15903.829599999999</v>
      </c>
      <c r="E31" s="52">
        <v>16444.765500000001</v>
      </c>
      <c r="F31" s="52">
        <v>16744.8027</v>
      </c>
      <c r="G31" s="52">
        <v>17208.1253</v>
      </c>
      <c r="H31" s="52">
        <v>17371.701799999999</v>
      </c>
      <c r="I31" s="52">
        <v>15464.976699999999</v>
      </c>
      <c r="J31" s="52">
        <v>13881.758599999999</v>
      </c>
      <c r="K31" s="52">
        <v>13837.001200000001</v>
      </c>
      <c r="L31" s="52">
        <v>13509.4665</v>
      </c>
      <c r="M31" s="52">
        <v>12761.1646</v>
      </c>
      <c r="N31" s="52">
        <v>13221.7255</v>
      </c>
      <c r="O31" s="52">
        <v>13745.838400000001</v>
      </c>
      <c r="P31" s="52">
        <v>14810.2834</v>
      </c>
      <c r="Q31" s="52">
        <v>13644.251</v>
      </c>
      <c r="R31" s="52">
        <v>13415.566699999999</v>
      </c>
    </row>
    <row r="32" spans="1:18">
      <c r="A32" s="53" t="s">
        <v>25</v>
      </c>
      <c r="B32" s="52" t="s">
        <v>31</v>
      </c>
      <c r="C32" s="52" t="s">
        <v>31</v>
      </c>
      <c r="D32" s="52" t="s">
        <v>31</v>
      </c>
      <c r="E32" s="52" t="s">
        <v>31</v>
      </c>
      <c r="F32" s="52" t="s">
        <v>31</v>
      </c>
      <c r="G32" s="52" t="s">
        <v>31</v>
      </c>
      <c r="H32" s="52" t="s">
        <v>31</v>
      </c>
      <c r="I32" s="52" t="s">
        <v>31</v>
      </c>
      <c r="J32" s="52" t="s">
        <v>31</v>
      </c>
      <c r="K32" s="52" t="s">
        <v>31</v>
      </c>
      <c r="L32" s="52" t="s">
        <v>31</v>
      </c>
      <c r="M32" s="52" t="s">
        <v>31</v>
      </c>
      <c r="N32" s="52" t="s">
        <v>31</v>
      </c>
      <c r="O32" s="52" t="s">
        <v>31</v>
      </c>
      <c r="P32" s="52" t="s">
        <v>31</v>
      </c>
      <c r="Q32" s="52" t="s">
        <v>31</v>
      </c>
      <c r="R32" s="52" t="s">
        <v>31</v>
      </c>
    </row>
  </sheetData>
  <hyperlinks>
    <hyperlink ref="U8" r:id="rId1" xr:uid="{00000000-0004-0000-1600-000000000000}"/>
  </hyperlinks>
  <pageMargins left="0.75" right="0.75" top="1" bottom="1" header="0.5" footer="0.5"/>
  <pageSetup orientation="portrait" verticalDpi="0"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B28"/>
  <sheetViews>
    <sheetView workbookViewId="0"/>
  </sheetViews>
  <sheetFormatPr defaultRowHeight="15"/>
  <cols>
    <col min="1" max="1" width="33.140625" style="64" customWidth="1"/>
    <col min="2" max="16384" width="9.140625" style="64"/>
  </cols>
  <sheetData>
    <row r="1" spans="1:28">
      <c r="A1" s="64" t="s">
        <v>187</v>
      </c>
      <c r="B1" s="64" t="s">
        <v>188</v>
      </c>
      <c r="C1" s="64" t="s">
        <v>189</v>
      </c>
      <c r="D1" s="64" t="s">
        <v>190</v>
      </c>
      <c r="E1" s="64" t="s">
        <v>191</v>
      </c>
      <c r="F1" s="64" t="s">
        <v>192</v>
      </c>
      <c r="G1" s="64" t="s">
        <v>193</v>
      </c>
      <c r="H1" s="64" t="s">
        <v>194</v>
      </c>
      <c r="I1" s="64" t="s">
        <v>195</v>
      </c>
      <c r="J1" s="64" t="s">
        <v>196</v>
      </c>
      <c r="K1" s="64" t="s">
        <v>197</v>
      </c>
      <c r="L1" s="64" t="s">
        <v>198</v>
      </c>
      <c r="M1" s="64" t="s">
        <v>199</v>
      </c>
      <c r="N1" s="64" t="s">
        <v>200</v>
      </c>
      <c r="P1" s="65" t="s">
        <v>186</v>
      </c>
      <c r="Q1" s="65" t="s">
        <v>201</v>
      </c>
      <c r="R1" s="65" t="s">
        <v>202</v>
      </c>
      <c r="S1" s="65" t="s">
        <v>203</v>
      </c>
      <c r="T1" s="65" t="s">
        <v>204</v>
      </c>
      <c r="U1" s="65" t="s">
        <v>205</v>
      </c>
      <c r="V1" s="65" t="s">
        <v>206</v>
      </c>
      <c r="W1" s="65" t="s">
        <v>207</v>
      </c>
      <c r="X1" s="65" t="s">
        <v>208</v>
      </c>
      <c r="Y1" s="65" t="s">
        <v>209</v>
      </c>
      <c r="Z1" s="65" t="s">
        <v>210</v>
      </c>
      <c r="AA1" s="65" t="s">
        <v>211</v>
      </c>
      <c r="AB1" s="65" t="s">
        <v>212</v>
      </c>
    </row>
    <row r="2" spans="1:28">
      <c r="A2" s="64" t="s">
        <v>213</v>
      </c>
      <c r="B2" s="64" t="s">
        <v>214</v>
      </c>
      <c r="C2" s="64" t="s">
        <v>18</v>
      </c>
      <c r="D2" s="64" t="s">
        <v>161</v>
      </c>
      <c r="E2" s="64">
        <v>98.82</v>
      </c>
      <c r="F2" s="64">
        <v>99.3411865234375</v>
      </c>
      <c r="G2" s="64">
        <v>99.603096008300795</v>
      </c>
      <c r="H2" s="64">
        <v>99.578407287597699</v>
      </c>
      <c r="I2" s="64">
        <v>100</v>
      </c>
      <c r="J2" s="64">
        <v>99.823577880859403</v>
      </c>
      <c r="K2" s="64">
        <v>99.966880798339801</v>
      </c>
      <c r="L2" s="64">
        <v>100</v>
      </c>
      <c r="M2" s="64" t="s">
        <v>31</v>
      </c>
      <c r="N2" s="64" t="s">
        <v>31</v>
      </c>
      <c r="P2" s="65" t="s">
        <v>215</v>
      </c>
      <c r="Q2" s="65" t="s">
        <v>216</v>
      </c>
      <c r="R2" s="65" t="s">
        <v>217</v>
      </c>
      <c r="S2" s="65" t="s">
        <v>218</v>
      </c>
      <c r="T2" s="65" t="s">
        <v>219</v>
      </c>
      <c r="U2" s="65" t="s">
        <v>220</v>
      </c>
      <c r="V2" s="65" t="s">
        <v>221</v>
      </c>
      <c r="W2" s="65" t="s">
        <v>222</v>
      </c>
      <c r="X2" s="65" t="s">
        <v>223</v>
      </c>
      <c r="Y2" s="65"/>
      <c r="Z2" s="65" t="s">
        <v>224</v>
      </c>
      <c r="AA2" s="65"/>
      <c r="AB2" s="65" t="s">
        <v>225</v>
      </c>
    </row>
    <row r="3" spans="1:28">
      <c r="A3" s="64" t="s">
        <v>213</v>
      </c>
      <c r="B3" s="64" t="s">
        <v>214</v>
      </c>
      <c r="C3" s="64" t="s">
        <v>12</v>
      </c>
      <c r="D3" s="64" t="s">
        <v>162</v>
      </c>
      <c r="E3" s="64">
        <v>100</v>
      </c>
      <c r="F3" s="64">
        <v>100</v>
      </c>
      <c r="G3" s="64">
        <v>100</v>
      </c>
      <c r="H3" s="64">
        <v>100</v>
      </c>
      <c r="I3" s="64">
        <v>100</v>
      </c>
      <c r="J3" s="64">
        <v>100</v>
      </c>
      <c r="K3" s="64">
        <v>100</v>
      </c>
      <c r="L3" s="64">
        <v>100</v>
      </c>
      <c r="M3" s="64" t="s">
        <v>31</v>
      </c>
      <c r="N3" s="64" t="s">
        <v>31</v>
      </c>
      <c r="P3" s="65" t="s">
        <v>226</v>
      </c>
      <c r="Q3" s="65" t="s">
        <v>216</v>
      </c>
      <c r="R3" s="65" t="s">
        <v>227</v>
      </c>
      <c r="S3" s="65" t="s">
        <v>228</v>
      </c>
      <c r="T3" s="65" t="s">
        <v>219</v>
      </c>
      <c r="U3" s="65" t="s">
        <v>229</v>
      </c>
      <c r="V3" s="65" t="s">
        <v>221</v>
      </c>
      <c r="W3" s="65" t="s">
        <v>230</v>
      </c>
      <c r="X3" s="65" t="s">
        <v>231</v>
      </c>
      <c r="Y3" s="65" t="s">
        <v>232</v>
      </c>
      <c r="Z3" s="65" t="s">
        <v>233</v>
      </c>
      <c r="AA3" s="65"/>
      <c r="AB3" s="65" t="s">
        <v>225</v>
      </c>
    </row>
    <row r="4" spans="1:28">
      <c r="A4" s="64" t="s">
        <v>213</v>
      </c>
      <c r="B4" s="64" t="s">
        <v>214</v>
      </c>
      <c r="C4" s="64" t="s">
        <v>20</v>
      </c>
      <c r="D4" s="64" t="s">
        <v>163</v>
      </c>
      <c r="E4" s="64">
        <v>98.846267700195298</v>
      </c>
      <c r="F4" s="64">
        <v>99.328691000000006</v>
      </c>
      <c r="G4" s="64">
        <v>99.519493999999995</v>
      </c>
      <c r="H4" s="64">
        <v>99.575151000000005</v>
      </c>
      <c r="I4" s="64">
        <v>99.650246999999993</v>
      </c>
      <c r="J4" s="64">
        <v>99.710902000000004</v>
      </c>
      <c r="K4" s="64">
        <v>99.7</v>
      </c>
      <c r="L4" s="64">
        <v>100</v>
      </c>
      <c r="M4" s="64" t="s">
        <v>31</v>
      </c>
      <c r="N4" s="64" t="s">
        <v>31</v>
      </c>
      <c r="P4" s="65" t="s">
        <v>234</v>
      </c>
      <c r="Q4" s="65" t="s">
        <v>216</v>
      </c>
      <c r="R4" s="65" t="s">
        <v>235</v>
      </c>
      <c r="S4" s="65" t="s">
        <v>236</v>
      </c>
      <c r="T4" s="65" t="s">
        <v>219</v>
      </c>
      <c r="U4" s="65" t="s">
        <v>237</v>
      </c>
      <c r="V4" s="65" t="s">
        <v>221</v>
      </c>
      <c r="W4" s="65" t="s">
        <v>230</v>
      </c>
      <c r="X4" s="65" t="s">
        <v>238</v>
      </c>
      <c r="Y4" s="65"/>
      <c r="Z4" s="65" t="s">
        <v>239</v>
      </c>
      <c r="AA4" s="65"/>
      <c r="AB4" s="65" t="s">
        <v>225</v>
      </c>
    </row>
    <row r="5" spans="1:28">
      <c r="A5" s="64" t="s">
        <v>213</v>
      </c>
      <c r="B5" s="64" t="s">
        <v>214</v>
      </c>
      <c r="C5" s="64" t="s">
        <v>14</v>
      </c>
      <c r="D5" s="64" t="s">
        <v>164</v>
      </c>
      <c r="E5" s="64">
        <v>99.7</v>
      </c>
      <c r="F5" s="64">
        <v>99.874641418457003</v>
      </c>
      <c r="G5" s="64">
        <v>99.974929809570298</v>
      </c>
      <c r="H5" s="64">
        <v>100</v>
      </c>
      <c r="I5" s="64">
        <v>100</v>
      </c>
      <c r="J5" s="64">
        <v>100</v>
      </c>
      <c r="K5" s="64">
        <v>100</v>
      </c>
      <c r="L5" s="64">
        <v>100</v>
      </c>
      <c r="M5" s="64" t="s">
        <v>31</v>
      </c>
      <c r="N5" s="64" t="s">
        <v>31</v>
      </c>
      <c r="P5" s="65" t="s">
        <v>240</v>
      </c>
      <c r="Q5" s="65" t="s">
        <v>216</v>
      </c>
      <c r="R5" s="65" t="s">
        <v>241</v>
      </c>
      <c r="S5" s="65" t="s">
        <v>242</v>
      </c>
      <c r="T5" s="65" t="s">
        <v>243</v>
      </c>
      <c r="U5" s="65" t="s">
        <v>244</v>
      </c>
      <c r="V5" s="65" t="s">
        <v>221</v>
      </c>
      <c r="W5" s="65" t="s">
        <v>230</v>
      </c>
      <c r="X5" s="65" t="s">
        <v>245</v>
      </c>
      <c r="Y5" s="65" t="s">
        <v>246</v>
      </c>
      <c r="Z5" s="65" t="s">
        <v>247</v>
      </c>
      <c r="AA5" s="65"/>
      <c r="AB5" s="65" t="s">
        <v>225</v>
      </c>
    </row>
    <row r="6" spans="1:28">
      <c r="A6" s="64" t="s">
        <v>213</v>
      </c>
      <c r="B6" s="64" t="s">
        <v>214</v>
      </c>
      <c r="C6" s="64" t="s">
        <v>9</v>
      </c>
      <c r="D6" s="64" t="s">
        <v>165</v>
      </c>
      <c r="E6" s="64">
        <v>100</v>
      </c>
      <c r="F6" s="64">
        <v>100</v>
      </c>
      <c r="G6" s="64">
        <v>100</v>
      </c>
      <c r="H6" s="64">
        <v>100</v>
      </c>
      <c r="I6" s="64">
        <v>100</v>
      </c>
      <c r="J6" s="64">
        <v>100</v>
      </c>
      <c r="K6" s="64">
        <v>100</v>
      </c>
      <c r="L6" s="64">
        <v>100</v>
      </c>
      <c r="M6" s="64" t="s">
        <v>31</v>
      </c>
      <c r="N6" s="64" t="s">
        <v>31</v>
      </c>
      <c r="P6" s="65" t="s">
        <v>248</v>
      </c>
      <c r="Q6" s="65" t="s">
        <v>249</v>
      </c>
      <c r="R6" s="65" t="s">
        <v>250</v>
      </c>
      <c r="S6" s="65" t="s">
        <v>251</v>
      </c>
      <c r="T6" s="65" t="s">
        <v>252</v>
      </c>
      <c r="U6" s="65" t="s">
        <v>253</v>
      </c>
      <c r="V6" s="65" t="s">
        <v>221</v>
      </c>
      <c r="W6" s="65" t="s">
        <v>254</v>
      </c>
      <c r="X6" s="65" t="s">
        <v>255</v>
      </c>
      <c r="Y6" s="65" t="s">
        <v>256</v>
      </c>
      <c r="Z6" s="65" t="s">
        <v>257</v>
      </c>
      <c r="AA6" s="65" t="s">
        <v>258</v>
      </c>
      <c r="AB6" s="65" t="s">
        <v>259</v>
      </c>
    </row>
    <row r="7" spans="1:28">
      <c r="A7" s="64" t="s">
        <v>213</v>
      </c>
      <c r="B7" s="64" t="s">
        <v>214</v>
      </c>
      <c r="C7" s="64" t="s">
        <v>2</v>
      </c>
      <c r="D7" s="64" t="s">
        <v>166</v>
      </c>
      <c r="E7" s="64">
        <v>100</v>
      </c>
      <c r="F7" s="64">
        <v>100</v>
      </c>
      <c r="G7" s="64">
        <v>100</v>
      </c>
      <c r="H7" s="64">
        <v>100</v>
      </c>
      <c r="I7" s="64">
        <v>100</v>
      </c>
      <c r="J7" s="64">
        <v>100</v>
      </c>
      <c r="K7" s="64">
        <v>100</v>
      </c>
      <c r="L7" s="64">
        <v>100</v>
      </c>
      <c r="M7" s="64" t="s">
        <v>31</v>
      </c>
      <c r="N7" s="64" t="s">
        <v>31</v>
      </c>
      <c r="P7" s="65" t="s">
        <v>260</v>
      </c>
      <c r="Q7" s="65" t="s">
        <v>216</v>
      </c>
      <c r="R7" s="65" t="s">
        <v>261</v>
      </c>
      <c r="S7" s="65" t="s">
        <v>262</v>
      </c>
      <c r="T7" s="65" t="s">
        <v>263</v>
      </c>
      <c r="U7" s="65" t="s">
        <v>264</v>
      </c>
      <c r="V7" s="65" t="s">
        <v>221</v>
      </c>
      <c r="W7" s="65" t="s">
        <v>230</v>
      </c>
      <c r="X7" s="65" t="s">
        <v>265</v>
      </c>
      <c r="Y7" s="65" t="s">
        <v>266</v>
      </c>
      <c r="Z7" s="65" t="s">
        <v>267</v>
      </c>
      <c r="AA7" s="65" t="s">
        <v>268</v>
      </c>
      <c r="AB7" s="65" t="s">
        <v>225</v>
      </c>
    </row>
    <row r="8" spans="1:28">
      <c r="A8" s="64" t="s">
        <v>213</v>
      </c>
      <c r="B8" s="64" t="s">
        <v>214</v>
      </c>
      <c r="C8" s="64" t="s">
        <v>19</v>
      </c>
      <c r="D8" s="64" t="s">
        <v>167</v>
      </c>
      <c r="E8" s="64">
        <v>76.3</v>
      </c>
      <c r="F8" s="64">
        <v>67.599999999999994</v>
      </c>
      <c r="G8" s="64">
        <v>79.900000000000006</v>
      </c>
      <c r="H8" s="64">
        <v>80.874755859375</v>
      </c>
      <c r="I8" s="64">
        <v>83.620109558105497</v>
      </c>
      <c r="J8" s="64">
        <v>88</v>
      </c>
      <c r="K8" s="64">
        <v>89.645858764648395</v>
      </c>
      <c r="L8" s="64">
        <v>92.618659973144503</v>
      </c>
      <c r="M8" s="64" t="s">
        <v>31</v>
      </c>
      <c r="N8" s="64" t="s">
        <v>31</v>
      </c>
      <c r="P8" s="65" t="s">
        <v>269</v>
      </c>
      <c r="Q8" s="65" t="s">
        <v>216</v>
      </c>
      <c r="R8" s="65" t="s">
        <v>270</v>
      </c>
      <c r="S8" s="65" t="s">
        <v>271</v>
      </c>
      <c r="T8" s="65" t="s">
        <v>272</v>
      </c>
      <c r="U8" s="65" t="s">
        <v>273</v>
      </c>
      <c r="V8" s="65" t="s">
        <v>221</v>
      </c>
      <c r="W8" s="65" t="s">
        <v>230</v>
      </c>
      <c r="X8" s="65" t="s">
        <v>274</v>
      </c>
      <c r="Y8" s="65" t="s">
        <v>275</v>
      </c>
      <c r="Z8" s="65" t="s">
        <v>276</v>
      </c>
      <c r="AA8" s="65"/>
      <c r="AB8" s="65" t="s">
        <v>225</v>
      </c>
    </row>
    <row r="9" spans="1:28">
      <c r="A9" s="64" t="s">
        <v>213</v>
      </c>
      <c r="B9" s="64" t="s">
        <v>214</v>
      </c>
      <c r="C9" s="64" t="s">
        <v>26</v>
      </c>
      <c r="D9" s="64" t="s">
        <v>168</v>
      </c>
      <c r="E9" s="64">
        <v>94.15</v>
      </c>
      <c r="F9" s="64">
        <v>94.83</v>
      </c>
      <c r="G9" s="64">
        <v>96</v>
      </c>
      <c r="H9" s="64">
        <v>96.464258306154207</v>
      </c>
      <c r="I9" s="64">
        <v>97.01</v>
      </c>
      <c r="J9" s="64">
        <v>97.537367436982194</v>
      </c>
      <c r="K9" s="64">
        <v>97.62</v>
      </c>
      <c r="L9" s="64">
        <v>98.14</v>
      </c>
      <c r="M9" s="64" t="s">
        <v>31</v>
      </c>
      <c r="N9" s="64" t="s">
        <v>31</v>
      </c>
      <c r="P9" s="65" t="s">
        <v>277</v>
      </c>
      <c r="Q9" s="65" t="s">
        <v>216</v>
      </c>
      <c r="R9" s="65" t="s">
        <v>278</v>
      </c>
      <c r="S9" s="65" t="s">
        <v>279</v>
      </c>
      <c r="T9" s="65" t="s">
        <v>280</v>
      </c>
      <c r="U9" s="65" t="s">
        <v>281</v>
      </c>
      <c r="V9" s="65" t="s">
        <v>221</v>
      </c>
      <c r="W9" s="65" t="s">
        <v>282</v>
      </c>
      <c r="X9" s="65" t="s">
        <v>283</v>
      </c>
      <c r="Y9" s="65" t="s">
        <v>284</v>
      </c>
      <c r="Z9" s="65" t="s">
        <v>285</v>
      </c>
      <c r="AA9" s="65" t="s">
        <v>286</v>
      </c>
      <c r="AB9" s="65" t="s">
        <v>225</v>
      </c>
    </row>
    <row r="10" spans="1:28">
      <c r="A10" s="64" t="s">
        <v>213</v>
      </c>
      <c r="B10" s="64" t="s">
        <v>214</v>
      </c>
      <c r="C10" s="64" t="s">
        <v>13</v>
      </c>
      <c r="D10" s="64" t="s">
        <v>169</v>
      </c>
      <c r="E10" s="64">
        <v>100</v>
      </c>
      <c r="F10" s="64">
        <v>100</v>
      </c>
      <c r="G10" s="64">
        <v>100</v>
      </c>
      <c r="H10" s="64">
        <v>100</v>
      </c>
      <c r="I10" s="64">
        <v>100</v>
      </c>
      <c r="J10" s="64">
        <v>100</v>
      </c>
      <c r="K10" s="64">
        <v>100</v>
      </c>
      <c r="L10" s="64">
        <v>100</v>
      </c>
      <c r="M10" s="64" t="s">
        <v>31</v>
      </c>
      <c r="N10" s="64" t="s">
        <v>31</v>
      </c>
      <c r="P10" s="65" t="s">
        <v>214</v>
      </c>
      <c r="Q10" s="65" t="s">
        <v>216</v>
      </c>
      <c r="R10" s="65" t="s">
        <v>213</v>
      </c>
      <c r="S10" s="65" t="s">
        <v>287</v>
      </c>
      <c r="T10" s="65" t="s">
        <v>288</v>
      </c>
      <c r="U10" s="65" t="s">
        <v>289</v>
      </c>
      <c r="V10" s="65" t="s">
        <v>221</v>
      </c>
      <c r="W10" s="65" t="s">
        <v>230</v>
      </c>
      <c r="X10" s="65" t="s">
        <v>290</v>
      </c>
      <c r="Y10" s="65" t="s">
        <v>291</v>
      </c>
      <c r="Z10" s="65"/>
      <c r="AA10" s="65"/>
      <c r="AB10" s="65" t="s">
        <v>225</v>
      </c>
    </row>
    <row r="11" spans="1:28">
      <c r="A11" s="64" t="s">
        <v>213</v>
      </c>
      <c r="B11" s="64" t="s">
        <v>214</v>
      </c>
      <c r="C11" s="64" t="s">
        <v>3</v>
      </c>
      <c r="D11" s="64" t="s">
        <v>170</v>
      </c>
      <c r="E11" s="64">
        <v>100</v>
      </c>
      <c r="F11" s="64">
        <v>100</v>
      </c>
      <c r="G11" s="64">
        <v>100</v>
      </c>
      <c r="H11" s="64">
        <v>100</v>
      </c>
      <c r="I11" s="64">
        <v>100</v>
      </c>
      <c r="J11" s="64">
        <v>100</v>
      </c>
      <c r="K11" s="64">
        <v>100</v>
      </c>
      <c r="L11" s="64">
        <v>100</v>
      </c>
      <c r="M11" s="64" t="s">
        <v>31</v>
      </c>
      <c r="N11" s="64" t="s">
        <v>31</v>
      </c>
      <c r="P11" s="65" t="s">
        <v>292</v>
      </c>
      <c r="Q11" s="65" t="s">
        <v>216</v>
      </c>
      <c r="R11" s="65" t="s">
        <v>293</v>
      </c>
      <c r="S11" s="65" t="s">
        <v>294</v>
      </c>
      <c r="T11" s="65" t="s">
        <v>295</v>
      </c>
      <c r="U11" s="65" t="s">
        <v>253</v>
      </c>
      <c r="V11" s="65" t="s">
        <v>221</v>
      </c>
      <c r="W11" s="65" t="s">
        <v>230</v>
      </c>
      <c r="X11" s="65" t="s">
        <v>296</v>
      </c>
      <c r="Y11" s="65" t="s">
        <v>297</v>
      </c>
      <c r="Z11" s="65" t="s">
        <v>298</v>
      </c>
      <c r="AA11" s="65" t="s">
        <v>258</v>
      </c>
      <c r="AB11" s="65" t="s">
        <v>225</v>
      </c>
    </row>
    <row r="12" spans="1:28">
      <c r="A12" s="64" t="s">
        <v>213</v>
      </c>
      <c r="B12" s="64" t="s">
        <v>214</v>
      </c>
      <c r="C12" s="64" t="s">
        <v>299</v>
      </c>
      <c r="D12" s="64" t="s">
        <v>171</v>
      </c>
      <c r="E12" s="64">
        <v>100</v>
      </c>
      <c r="F12" s="64">
        <v>100</v>
      </c>
      <c r="G12" s="64">
        <v>100</v>
      </c>
      <c r="H12" s="64">
        <v>100</v>
      </c>
      <c r="I12" s="64">
        <v>100</v>
      </c>
      <c r="J12" s="64">
        <v>100</v>
      </c>
      <c r="K12" s="64">
        <v>100</v>
      </c>
      <c r="L12" s="64">
        <v>100</v>
      </c>
      <c r="M12" s="64" t="s">
        <v>31</v>
      </c>
      <c r="N12" s="64" t="s">
        <v>31</v>
      </c>
      <c r="P12" s="65" t="s">
        <v>300</v>
      </c>
      <c r="Q12" s="65" t="s">
        <v>216</v>
      </c>
      <c r="R12" s="65" t="s">
        <v>301</v>
      </c>
      <c r="S12" s="65" t="s">
        <v>302</v>
      </c>
      <c r="T12" s="65" t="s">
        <v>303</v>
      </c>
      <c r="U12" s="65" t="s">
        <v>304</v>
      </c>
      <c r="V12" s="65" t="s">
        <v>221</v>
      </c>
      <c r="W12" s="65" t="s">
        <v>230</v>
      </c>
      <c r="X12" s="65"/>
      <c r="Y12" s="65"/>
      <c r="Z12" s="65"/>
      <c r="AA12" s="65" t="s">
        <v>305</v>
      </c>
      <c r="AB12" s="65" t="s">
        <v>225</v>
      </c>
    </row>
    <row r="13" spans="1:28">
      <c r="A13" s="64" t="s">
        <v>213</v>
      </c>
      <c r="B13" s="64" t="s">
        <v>214</v>
      </c>
      <c r="C13" s="64" t="s">
        <v>24</v>
      </c>
      <c r="D13" s="64" t="s">
        <v>172</v>
      </c>
      <c r="E13" s="64">
        <v>99.236695999999995</v>
      </c>
      <c r="F13" s="64">
        <v>99.220565795898395</v>
      </c>
      <c r="G13" s="64">
        <v>99.111637000000002</v>
      </c>
      <c r="H13" s="64">
        <v>99.507789611816406</v>
      </c>
      <c r="I13" s="64">
        <v>99.172927999999999</v>
      </c>
      <c r="J13" s="64">
        <v>99</v>
      </c>
      <c r="K13" s="64">
        <v>99.5</v>
      </c>
      <c r="L13" s="64">
        <v>100</v>
      </c>
      <c r="M13" s="64" t="s">
        <v>31</v>
      </c>
      <c r="N13" s="64" t="s">
        <v>31</v>
      </c>
      <c r="P13" s="65" t="s">
        <v>306</v>
      </c>
      <c r="Q13" s="65" t="s">
        <v>216</v>
      </c>
      <c r="R13" s="65" t="s">
        <v>307</v>
      </c>
      <c r="S13" s="65" t="s">
        <v>302</v>
      </c>
      <c r="T13" s="65" t="s">
        <v>303</v>
      </c>
      <c r="U13" s="65" t="s">
        <v>304</v>
      </c>
      <c r="V13" s="65" t="s">
        <v>221</v>
      </c>
      <c r="W13" s="65" t="s">
        <v>230</v>
      </c>
      <c r="X13" s="65"/>
      <c r="Y13" s="65"/>
      <c r="Z13" s="65"/>
      <c r="AA13" s="65" t="s">
        <v>305</v>
      </c>
      <c r="AB13" s="65" t="s">
        <v>225</v>
      </c>
    </row>
    <row r="14" spans="1:28">
      <c r="A14" s="64" t="s">
        <v>213</v>
      </c>
      <c r="B14" s="64" t="s">
        <v>214</v>
      </c>
      <c r="C14" s="64" t="s">
        <v>32</v>
      </c>
      <c r="D14" s="64" t="s">
        <v>173</v>
      </c>
      <c r="E14" s="64">
        <v>100</v>
      </c>
      <c r="F14" s="64">
        <v>100</v>
      </c>
      <c r="G14" s="64">
        <v>100</v>
      </c>
      <c r="H14" s="64">
        <v>100</v>
      </c>
      <c r="I14" s="64">
        <v>100</v>
      </c>
      <c r="J14" s="64">
        <v>100</v>
      </c>
      <c r="K14" s="64">
        <v>100</v>
      </c>
      <c r="L14" s="64">
        <v>100</v>
      </c>
      <c r="M14" s="64" t="s">
        <v>31</v>
      </c>
      <c r="N14" s="64" t="s">
        <v>31</v>
      </c>
      <c r="P14" s="65" t="s">
        <v>308</v>
      </c>
      <c r="Q14" s="65" t="s">
        <v>216</v>
      </c>
      <c r="R14" s="65" t="s">
        <v>309</v>
      </c>
      <c r="S14" s="65" t="s">
        <v>310</v>
      </c>
      <c r="T14" s="65" t="s">
        <v>303</v>
      </c>
      <c r="U14" s="65" t="s">
        <v>311</v>
      </c>
      <c r="V14" s="65" t="s">
        <v>221</v>
      </c>
      <c r="W14" s="65" t="s">
        <v>230</v>
      </c>
      <c r="X14" s="65" t="s">
        <v>312</v>
      </c>
      <c r="Y14" s="65" t="s">
        <v>313</v>
      </c>
      <c r="Z14" s="65" t="s">
        <v>314</v>
      </c>
      <c r="AA14" s="65"/>
      <c r="AB14" s="65" t="s">
        <v>225</v>
      </c>
    </row>
    <row r="15" spans="1:28">
      <c r="A15" s="64" t="s">
        <v>213</v>
      </c>
      <c r="B15" s="64" t="s">
        <v>214</v>
      </c>
      <c r="C15" s="64" t="s">
        <v>22</v>
      </c>
      <c r="D15" s="64" t="s">
        <v>174</v>
      </c>
      <c r="E15" s="64">
        <v>100</v>
      </c>
      <c r="F15" s="64">
        <v>100</v>
      </c>
      <c r="G15" s="64">
        <v>100</v>
      </c>
      <c r="H15" s="64">
        <v>100</v>
      </c>
      <c r="I15" s="64">
        <v>100</v>
      </c>
      <c r="J15" s="64">
        <v>100</v>
      </c>
      <c r="K15" s="64">
        <v>100</v>
      </c>
      <c r="L15" s="64">
        <v>100</v>
      </c>
      <c r="M15" s="64" t="s">
        <v>31</v>
      </c>
      <c r="N15" s="64" t="s">
        <v>31</v>
      </c>
      <c r="P15" s="65" t="s">
        <v>315</v>
      </c>
      <c r="Q15" s="65" t="s">
        <v>216</v>
      </c>
      <c r="R15" s="65" t="s">
        <v>316</v>
      </c>
      <c r="S15" s="65" t="s">
        <v>317</v>
      </c>
      <c r="T15" s="65" t="s">
        <v>303</v>
      </c>
      <c r="U15" s="65" t="s">
        <v>318</v>
      </c>
      <c r="V15" s="65" t="s">
        <v>221</v>
      </c>
      <c r="W15" s="65" t="s">
        <v>230</v>
      </c>
      <c r="X15" s="65" t="s">
        <v>312</v>
      </c>
      <c r="Y15" s="65" t="s">
        <v>313</v>
      </c>
      <c r="Z15" s="65" t="s">
        <v>314</v>
      </c>
      <c r="AA15" s="65"/>
      <c r="AB15" s="65" t="s">
        <v>225</v>
      </c>
    </row>
    <row r="16" spans="1:28">
      <c r="A16" s="64" t="s">
        <v>213</v>
      </c>
      <c r="B16" s="64" t="s">
        <v>214</v>
      </c>
      <c r="C16" s="64" t="s">
        <v>16</v>
      </c>
      <c r="D16" s="64" t="s">
        <v>175</v>
      </c>
      <c r="E16" s="64">
        <v>100</v>
      </c>
      <c r="F16" s="64">
        <v>99.964279174804702</v>
      </c>
      <c r="G16" s="64">
        <v>99.992858886718807</v>
      </c>
      <c r="H16" s="64">
        <v>100</v>
      </c>
      <c r="I16" s="64">
        <v>100</v>
      </c>
      <c r="J16" s="64">
        <v>100</v>
      </c>
      <c r="K16" s="64">
        <v>100</v>
      </c>
      <c r="L16" s="64">
        <v>100</v>
      </c>
      <c r="M16" s="64" t="s">
        <v>31</v>
      </c>
      <c r="N16" s="64" t="s">
        <v>31</v>
      </c>
      <c r="P16" s="65" t="s">
        <v>319</v>
      </c>
      <c r="Q16" s="65" t="s">
        <v>216</v>
      </c>
      <c r="R16" s="65" t="s">
        <v>320</v>
      </c>
      <c r="S16" s="65" t="s">
        <v>321</v>
      </c>
      <c r="T16" s="65" t="s">
        <v>219</v>
      </c>
      <c r="U16" s="65" t="s">
        <v>229</v>
      </c>
      <c r="V16" s="65" t="s">
        <v>221</v>
      </c>
      <c r="W16" s="65" t="s">
        <v>230</v>
      </c>
      <c r="X16" s="65"/>
      <c r="Y16" s="65"/>
      <c r="Z16" s="65"/>
      <c r="AA16" s="65"/>
      <c r="AB16" s="65" t="s">
        <v>225</v>
      </c>
    </row>
    <row r="17" spans="1:14">
      <c r="A17" s="64" t="s">
        <v>213</v>
      </c>
      <c r="B17" s="64" t="s">
        <v>214</v>
      </c>
      <c r="C17" s="64" t="s">
        <v>322</v>
      </c>
      <c r="D17" s="64" t="s">
        <v>176</v>
      </c>
      <c r="E17" s="64">
        <v>100</v>
      </c>
      <c r="F17" s="64">
        <v>100</v>
      </c>
      <c r="G17" s="64">
        <v>100</v>
      </c>
      <c r="H17" s="64">
        <v>100</v>
      </c>
      <c r="I17" s="64">
        <v>100</v>
      </c>
      <c r="J17" s="64">
        <v>100</v>
      </c>
      <c r="K17" s="64">
        <v>100</v>
      </c>
      <c r="L17" s="64">
        <v>100</v>
      </c>
      <c r="M17" s="64" t="s">
        <v>31</v>
      </c>
      <c r="N17" s="64" t="s">
        <v>31</v>
      </c>
    </row>
    <row r="18" spans="1:14">
      <c r="A18" s="64" t="s">
        <v>213</v>
      </c>
      <c r="B18" s="64" t="s">
        <v>214</v>
      </c>
      <c r="C18" s="64" t="s">
        <v>323</v>
      </c>
      <c r="D18" s="64" t="s">
        <v>177</v>
      </c>
      <c r="E18" s="64">
        <v>100</v>
      </c>
      <c r="F18" s="64">
        <v>100</v>
      </c>
      <c r="G18" s="64">
        <v>100</v>
      </c>
      <c r="H18" s="64">
        <v>100</v>
      </c>
      <c r="I18" s="64">
        <v>100</v>
      </c>
      <c r="J18" s="64">
        <v>100</v>
      </c>
      <c r="K18" s="64">
        <v>100</v>
      </c>
      <c r="L18" s="64">
        <v>100</v>
      </c>
      <c r="M18" s="64" t="s">
        <v>31</v>
      </c>
      <c r="N18" s="64" t="s">
        <v>31</v>
      </c>
    </row>
    <row r="19" spans="1:14">
      <c r="A19" s="64" t="s">
        <v>213</v>
      </c>
      <c r="B19" s="64" t="s">
        <v>214</v>
      </c>
      <c r="C19" s="64" t="s">
        <v>4</v>
      </c>
      <c r="D19" s="64" t="s">
        <v>178</v>
      </c>
      <c r="E19" s="64">
        <v>100</v>
      </c>
      <c r="F19" s="64">
        <v>100</v>
      </c>
      <c r="G19" s="64">
        <v>100</v>
      </c>
      <c r="H19" s="64">
        <v>100</v>
      </c>
      <c r="I19" s="64">
        <v>100</v>
      </c>
      <c r="J19" s="64">
        <v>100</v>
      </c>
      <c r="K19" s="64">
        <v>100</v>
      </c>
      <c r="L19" s="64">
        <v>100</v>
      </c>
      <c r="M19" s="64" t="s">
        <v>31</v>
      </c>
      <c r="N19" s="64" t="s">
        <v>31</v>
      </c>
    </row>
    <row r="20" spans="1:14">
      <c r="A20" s="64" t="s">
        <v>213</v>
      </c>
      <c r="B20" s="64" t="s">
        <v>214</v>
      </c>
      <c r="C20" s="64" t="s">
        <v>21</v>
      </c>
      <c r="D20" s="64" t="s">
        <v>179</v>
      </c>
      <c r="E20" s="64">
        <v>96.788995</v>
      </c>
      <c r="F20" s="64">
        <v>96.693600000000004</v>
      </c>
      <c r="G20" s="64">
        <v>97.032176000000007</v>
      </c>
      <c r="H20" s="64">
        <v>97.779418000000007</v>
      </c>
      <c r="I20" s="64">
        <v>97.790937999999997</v>
      </c>
      <c r="J20" s="64">
        <v>98.186897999999999</v>
      </c>
      <c r="K20" s="64">
        <v>98.4</v>
      </c>
      <c r="L20" s="64">
        <v>99.595237731933594</v>
      </c>
      <c r="M20" s="64" t="s">
        <v>31</v>
      </c>
      <c r="N20" s="64" t="s">
        <v>31</v>
      </c>
    </row>
    <row r="21" spans="1:14">
      <c r="A21" s="64" t="s">
        <v>213</v>
      </c>
      <c r="B21" s="64" t="s">
        <v>214</v>
      </c>
      <c r="C21" s="64" t="s">
        <v>8</v>
      </c>
      <c r="D21" s="64" t="s">
        <v>180</v>
      </c>
      <c r="E21" s="64">
        <v>100</v>
      </c>
      <c r="F21" s="64">
        <v>100</v>
      </c>
      <c r="G21" s="64">
        <v>100</v>
      </c>
      <c r="H21" s="64">
        <v>100</v>
      </c>
      <c r="I21" s="64">
        <v>100</v>
      </c>
      <c r="J21" s="64">
        <v>100</v>
      </c>
      <c r="K21" s="64">
        <v>100</v>
      </c>
      <c r="L21" s="64">
        <v>100</v>
      </c>
      <c r="M21" s="64" t="s">
        <v>31</v>
      </c>
      <c r="N21" s="64" t="s">
        <v>31</v>
      </c>
    </row>
    <row r="22" spans="1:14">
      <c r="A22" s="64" t="s">
        <v>213</v>
      </c>
      <c r="B22" s="64" t="s">
        <v>214</v>
      </c>
      <c r="C22" s="64" t="s">
        <v>0</v>
      </c>
      <c r="D22" s="64" t="s">
        <v>181</v>
      </c>
      <c r="E22" s="64">
        <v>99.222686767578097</v>
      </c>
      <c r="F22" s="64">
        <v>99.529609680175795</v>
      </c>
      <c r="G22" s="64">
        <v>99.8</v>
      </c>
      <c r="H22" s="64">
        <v>99.940643310546903</v>
      </c>
      <c r="I22" s="64">
        <v>99.992507934570298</v>
      </c>
      <c r="J22" s="64">
        <v>100</v>
      </c>
      <c r="K22" s="64">
        <v>100</v>
      </c>
      <c r="L22" s="64">
        <v>100</v>
      </c>
      <c r="M22" s="64" t="s">
        <v>31</v>
      </c>
      <c r="N22" s="64" t="s">
        <v>31</v>
      </c>
    </row>
    <row r="23" spans="1:14">
      <c r="A23" s="64" t="s">
        <v>213</v>
      </c>
      <c r="B23" s="64" t="s">
        <v>214</v>
      </c>
      <c r="C23" s="64" t="s">
        <v>1</v>
      </c>
      <c r="D23" s="64" t="s">
        <v>182</v>
      </c>
      <c r="E23" s="64">
        <v>100</v>
      </c>
      <c r="F23" s="64">
        <v>100</v>
      </c>
      <c r="G23" s="64">
        <v>100</v>
      </c>
      <c r="H23" s="64">
        <v>100</v>
      </c>
      <c r="I23" s="64">
        <v>100</v>
      </c>
      <c r="J23" s="64">
        <v>100</v>
      </c>
      <c r="K23" s="64">
        <v>100</v>
      </c>
      <c r="L23" s="64">
        <v>100</v>
      </c>
      <c r="M23" s="64" t="s">
        <v>31</v>
      </c>
      <c r="N23" s="64" t="s">
        <v>31</v>
      </c>
    </row>
    <row r="24" spans="1:14">
      <c r="A24" s="64" t="s">
        <v>213</v>
      </c>
      <c r="B24" s="64" t="s">
        <v>214</v>
      </c>
      <c r="C24" s="64" t="s">
        <v>23</v>
      </c>
      <c r="D24" s="64" t="s">
        <v>183</v>
      </c>
      <c r="E24" s="64">
        <v>82.9</v>
      </c>
      <c r="F24" s="64">
        <v>84.7</v>
      </c>
      <c r="G24" s="64">
        <v>85.3</v>
      </c>
      <c r="H24" s="64">
        <v>85.4</v>
      </c>
      <c r="I24" s="64">
        <v>86</v>
      </c>
      <c r="J24" s="64">
        <v>85.5</v>
      </c>
      <c r="K24" s="64">
        <v>84.2</v>
      </c>
      <c r="L24" s="64">
        <v>84.4</v>
      </c>
      <c r="M24" s="64" t="s">
        <v>31</v>
      </c>
      <c r="N24" s="64" t="s">
        <v>31</v>
      </c>
    </row>
    <row r="25" spans="1:14">
      <c r="A25" s="64" t="s">
        <v>213</v>
      </c>
      <c r="B25" s="64" t="s">
        <v>214</v>
      </c>
      <c r="C25" s="64" t="s">
        <v>25</v>
      </c>
      <c r="D25" s="64" t="s">
        <v>184</v>
      </c>
      <c r="E25" s="64">
        <v>98.3260498046875</v>
      </c>
      <c r="F25" s="64">
        <v>99</v>
      </c>
      <c r="G25" s="64">
        <v>99.8406982421875</v>
      </c>
      <c r="H25" s="64">
        <v>99.872840881347699</v>
      </c>
      <c r="I25" s="64">
        <v>99.2</v>
      </c>
      <c r="J25" s="64">
        <v>100</v>
      </c>
      <c r="K25" s="64">
        <v>100</v>
      </c>
      <c r="L25" s="64">
        <v>100</v>
      </c>
      <c r="M25" s="64" t="s">
        <v>31</v>
      </c>
      <c r="N25" s="64" t="s">
        <v>31</v>
      </c>
    </row>
    <row r="26" spans="1:14">
      <c r="A26" s="64" t="s">
        <v>213</v>
      </c>
      <c r="B26" s="64" t="s">
        <v>214</v>
      </c>
      <c r="C26" s="64" t="s">
        <v>324</v>
      </c>
      <c r="D26" s="64" t="s">
        <v>185</v>
      </c>
      <c r="E26" s="64">
        <v>100</v>
      </c>
      <c r="F26" s="64">
        <v>100</v>
      </c>
      <c r="G26" s="64">
        <v>100</v>
      </c>
      <c r="H26" s="64">
        <v>100</v>
      </c>
      <c r="I26" s="64">
        <v>100</v>
      </c>
      <c r="J26" s="64">
        <v>100</v>
      </c>
      <c r="K26" s="64">
        <v>100</v>
      </c>
      <c r="L26" s="64">
        <v>100</v>
      </c>
      <c r="M26" s="64" t="s">
        <v>31</v>
      </c>
      <c r="N26" s="64" t="s">
        <v>31</v>
      </c>
    </row>
    <row r="27" spans="1:14">
      <c r="A27" s="64" t="s">
        <v>325</v>
      </c>
    </row>
    <row r="28" spans="1:14">
      <c r="A28" s="64" t="s">
        <v>326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B28"/>
  <sheetViews>
    <sheetView workbookViewId="0">
      <selection activeCell="A2" sqref="A2"/>
    </sheetView>
  </sheetViews>
  <sheetFormatPr defaultRowHeight="15"/>
  <cols>
    <col min="1" max="1" width="33.140625" style="64" customWidth="1"/>
    <col min="2" max="16384" width="9.140625" style="64"/>
  </cols>
  <sheetData>
    <row r="1" spans="1:28">
      <c r="A1" s="64" t="s">
        <v>187</v>
      </c>
      <c r="B1" s="64" t="s">
        <v>188</v>
      </c>
      <c r="C1" s="64" t="s">
        <v>189</v>
      </c>
      <c r="D1" s="64" t="s">
        <v>190</v>
      </c>
      <c r="E1" s="64" t="s">
        <v>191</v>
      </c>
      <c r="F1" s="64" t="s">
        <v>192</v>
      </c>
      <c r="G1" s="64" t="s">
        <v>193</v>
      </c>
      <c r="H1" s="64" t="s">
        <v>194</v>
      </c>
      <c r="I1" s="64" t="s">
        <v>195</v>
      </c>
      <c r="J1" s="64" t="s">
        <v>196</v>
      </c>
      <c r="K1" s="64" t="s">
        <v>197</v>
      </c>
      <c r="L1" s="64" t="s">
        <v>198</v>
      </c>
      <c r="M1" s="64" t="s">
        <v>199</v>
      </c>
      <c r="N1" s="64" t="s">
        <v>200</v>
      </c>
      <c r="P1" s="65" t="s">
        <v>186</v>
      </c>
      <c r="Q1" s="65" t="s">
        <v>201</v>
      </c>
      <c r="R1" s="65" t="s">
        <v>202</v>
      </c>
      <c r="S1" s="65" t="s">
        <v>203</v>
      </c>
      <c r="T1" s="65" t="s">
        <v>204</v>
      </c>
      <c r="U1" s="65" t="s">
        <v>205</v>
      </c>
      <c r="V1" s="65" t="s">
        <v>206</v>
      </c>
      <c r="W1" s="65" t="s">
        <v>207</v>
      </c>
      <c r="X1" s="65" t="s">
        <v>208</v>
      </c>
      <c r="Y1" s="65" t="s">
        <v>209</v>
      </c>
      <c r="Z1" s="65" t="s">
        <v>210</v>
      </c>
      <c r="AA1" s="65" t="s">
        <v>211</v>
      </c>
      <c r="AB1" s="65" t="s">
        <v>212</v>
      </c>
    </row>
    <row r="2" spans="1:28">
      <c r="A2" s="64" t="s">
        <v>293</v>
      </c>
      <c r="B2" s="64" t="s">
        <v>292</v>
      </c>
      <c r="C2" s="64" t="s">
        <v>18</v>
      </c>
      <c r="D2" s="64" t="s">
        <v>161</v>
      </c>
      <c r="E2" s="64">
        <v>0.5706222095417286</v>
      </c>
      <c r="F2" s="64">
        <v>0.56040120752362921</v>
      </c>
      <c r="G2" s="64">
        <v>0.55412588539996976</v>
      </c>
      <c r="H2" s="64">
        <v>0.55637825927595519</v>
      </c>
      <c r="I2" s="64">
        <v>0.55422186175214994</v>
      </c>
      <c r="J2" s="64">
        <v>0.5434691856837075</v>
      </c>
      <c r="K2" s="64">
        <v>0.53456019079312456</v>
      </c>
      <c r="L2" s="64">
        <v>0.52369555293197934</v>
      </c>
      <c r="M2" s="64" t="s">
        <v>31</v>
      </c>
      <c r="N2" s="64" t="s">
        <v>31</v>
      </c>
      <c r="P2" s="65" t="s">
        <v>215</v>
      </c>
      <c r="Q2" s="65" t="s">
        <v>216</v>
      </c>
      <c r="R2" s="65" t="s">
        <v>217</v>
      </c>
      <c r="S2" s="65" t="s">
        <v>218</v>
      </c>
      <c r="T2" s="65" t="s">
        <v>219</v>
      </c>
      <c r="U2" s="65" t="s">
        <v>220</v>
      </c>
      <c r="V2" s="65" t="s">
        <v>221</v>
      </c>
      <c r="W2" s="65" t="s">
        <v>222</v>
      </c>
      <c r="X2" s="65" t="s">
        <v>223</v>
      </c>
      <c r="Y2" s="65"/>
      <c r="Z2" s="65" t="s">
        <v>224</v>
      </c>
      <c r="AA2" s="65"/>
      <c r="AB2" s="65" t="s">
        <v>225</v>
      </c>
    </row>
    <row r="3" spans="1:28">
      <c r="A3" s="64" t="s">
        <v>293</v>
      </c>
      <c r="B3" s="64" t="s">
        <v>292</v>
      </c>
      <c r="C3" s="64" t="s">
        <v>12</v>
      </c>
      <c r="D3" s="64" t="s">
        <v>162</v>
      </c>
      <c r="E3" s="64">
        <v>0.48375707271881963</v>
      </c>
      <c r="F3" s="64">
        <v>0.4811642538732247</v>
      </c>
      <c r="G3" s="64">
        <v>0.46766628532170279</v>
      </c>
      <c r="H3" s="64">
        <v>0.46555160153442532</v>
      </c>
      <c r="I3" s="64">
        <v>0.46018962407413699</v>
      </c>
      <c r="J3" s="64">
        <v>0.46002692351344049</v>
      </c>
      <c r="K3" s="64">
        <v>0.45432218784587536</v>
      </c>
      <c r="L3" s="64">
        <v>0.44718040036061241</v>
      </c>
      <c r="M3" s="64" t="s">
        <v>31</v>
      </c>
      <c r="N3" s="64" t="s">
        <v>31</v>
      </c>
      <c r="P3" s="65" t="s">
        <v>226</v>
      </c>
      <c r="Q3" s="65" t="s">
        <v>216</v>
      </c>
      <c r="R3" s="65" t="s">
        <v>227</v>
      </c>
      <c r="S3" s="65" t="s">
        <v>228</v>
      </c>
      <c r="T3" s="65" t="s">
        <v>219</v>
      </c>
      <c r="U3" s="65" t="s">
        <v>229</v>
      </c>
      <c r="V3" s="65" t="s">
        <v>221</v>
      </c>
      <c r="W3" s="65" t="s">
        <v>230</v>
      </c>
      <c r="X3" s="65" t="s">
        <v>231</v>
      </c>
      <c r="Y3" s="65" t="s">
        <v>232</v>
      </c>
      <c r="Z3" s="65" t="s">
        <v>233</v>
      </c>
      <c r="AA3" s="65"/>
      <c r="AB3" s="65" t="s">
        <v>225</v>
      </c>
    </row>
    <row r="4" spans="1:28">
      <c r="A4" s="64" t="s">
        <v>293</v>
      </c>
      <c r="B4" s="64" t="s">
        <v>292</v>
      </c>
      <c r="C4" s="64" t="s">
        <v>20</v>
      </c>
      <c r="D4" s="64" t="s">
        <v>163</v>
      </c>
      <c r="E4" s="64">
        <v>0.74845057471495879</v>
      </c>
      <c r="F4" s="64">
        <v>0.74988390925156079</v>
      </c>
      <c r="G4" s="64">
        <v>0.73030272782009975</v>
      </c>
      <c r="H4" s="64">
        <v>0.72075901011142618</v>
      </c>
      <c r="I4" s="64">
        <v>0.72938528957550841</v>
      </c>
      <c r="J4" s="64">
        <v>0.71745641078578037</v>
      </c>
      <c r="K4" s="64">
        <v>0.71111005400439775</v>
      </c>
      <c r="L4" s="64">
        <v>0.69966543819792404</v>
      </c>
      <c r="M4" s="64" t="s">
        <v>31</v>
      </c>
      <c r="N4" s="64" t="s">
        <v>31</v>
      </c>
      <c r="P4" s="65" t="s">
        <v>234</v>
      </c>
      <c r="Q4" s="65" t="s">
        <v>216</v>
      </c>
      <c r="R4" s="65" t="s">
        <v>235</v>
      </c>
      <c r="S4" s="65" t="s">
        <v>236</v>
      </c>
      <c r="T4" s="65" t="s">
        <v>219</v>
      </c>
      <c r="U4" s="65" t="s">
        <v>237</v>
      </c>
      <c r="V4" s="65" t="s">
        <v>221</v>
      </c>
      <c r="W4" s="65" t="s">
        <v>230</v>
      </c>
      <c r="X4" s="65" t="s">
        <v>238</v>
      </c>
      <c r="Y4" s="65"/>
      <c r="Z4" s="65" t="s">
        <v>239</v>
      </c>
      <c r="AA4" s="65"/>
      <c r="AB4" s="65" t="s">
        <v>225</v>
      </c>
    </row>
    <row r="5" spans="1:28">
      <c r="A5" s="64" t="s">
        <v>293</v>
      </c>
      <c r="B5" s="64" t="s">
        <v>292</v>
      </c>
      <c r="C5" s="64" t="s">
        <v>14</v>
      </c>
      <c r="D5" s="64" t="s">
        <v>164</v>
      </c>
      <c r="E5" s="64">
        <v>0.38135319712917365</v>
      </c>
      <c r="F5" s="64">
        <v>0.37983731641254953</v>
      </c>
      <c r="G5" s="64">
        <v>0.38439369459899386</v>
      </c>
      <c r="H5" s="64">
        <v>0.38300622984650462</v>
      </c>
      <c r="I5" s="64">
        <v>0.38183787156063759</v>
      </c>
      <c r="J5" s="64">
        <v>0.36199386782642562</v>
      </c>
      <c r="K5" s="64">
        <v>0.34273168689058103</v>
      </c>
      <c r="L5" s="64">
        <v>0.34226598141689779</v>
      </c>
      <c r="M5" s="64" t="s">
        <v>31</v>
      </c>
      <c r="N5" s="64" t="s">
        <v>31</v>
      </c>
      <c r="P5" s="65" t="s">
        <v>240</v>
      </c>
      <c r="Q5" s="65" t="s">
        <v>216</v>
      </c>
      <c r="R5" s="65" t="s">
        <v>241</v>
      </c>
      <c r="S5" s="65" t="s">
        <v>242</v>
      </c>
      <c r="T5" s="65" t="s">
        <v>243</v>
      </c>
      <c r="U5" s="65" t="s">
        <v>244</v>
      </c>
      <c r="V5" s="65" t="s">
        <v>221</v>
      </c>
      <c r="W5" s="65" t="s">
        <v>230</v>
      </c>
      <c r="X5" s="65" t="s">
        <v>245</v>
      </c>
      <c r="Y5" s="65" t="s">
        <v>246</v>
      </c>
      <c r="Z5" s="65" t="s">
        <v>247</v>
      </c>
      <c r="AA5" s="65"/>
      <c r="AB5" s="65" t="s">
        <v>225</v>
      </c>
    </row>
    <row r="6" spans="1:28">
      <c r="A6" s="64" t="s">
        <v>293</v>
      </c>
      <c r="B6" s="64" t="s">
        <v>292</v>
      </c>
      <c r="C6" s="64" t="s">
        <v>9</v>
      </c>
      <c r="D6" s="64" t="s">
        <v>165</v>
      </c>
      <c r="E6" s="64">
        <v>1.1461511563317708</v>
      </c>
      <c r="F6" s="64">
        <v>1.1138677592058279</v>
      </c>
      <c r="G6" s="64">
        <v>1.0831767284669556</v>
      </c>
      <c r="H6" s="64">
        <v>1.0545399867387621</v>
      </c>
      <c r="I6" s="64">
        <v>1.0366195350760556</v>
      </c>
      <c r="J6" s="64">
        <v>1.0137728495581277</v>
      </c>
      <c r="K6" s="64">
        <v>1.0104448172185869</v>
      </c>
      <c r="L6" s="64">
        <v>1.0147310523104767</v>
      </c>
      <c r="M6" s="64" t="s">
        <v>31</v>
      </c>
      <c r="N6" s="64" t="s">
        <v>31</v>
      </c>
      <c r="P6" s="65" t="s">
        <v>248</v>
      </c>
      <c r="Q6" s="65" t="s">
        <v>249</v>
      </c>
      <c r="R6" s="65" t="s">
        <v>250</v>
      </c>
      <c r="S6" s="65" t="s">
        <v>251</v>
      </c>
      <c r="T6" s="65" t="s">
        <v>252</v>
      </c>
      <c r="U6" s="65" t="s">
        <v>253</v>
      </c>
      <c r="V6" s="65" t="s">
        <v>221</v>
      </c>
      <c r="W6" s="65" t="s">
        <v>254</v>
      </c>
      <c r="X6" s="65" t="s">
        <v>255</v>
      </c>
      <c r="Y6" s="65" t="s">
        <v>256</v>
      </c>
      <c r="Z6" s="65" t="s">
        <v>257</v>
      </c>
      <c r="AA6" s="65" t="s">
        <v>258</v>
      </c>
      <c r="AB6" s="65" t="s">
        <v>259</v>
      </c>
    </row>
    <row r="7" spans="1:28">
      <c r="A7" s="64" t="s">
        <v>293</v>
      </c>
      <c r="B7" s="64" t="s">
        <v>292</v>
      </c>
      <c r="C7" s="64" t="s">
        <v>2</v>
      </c>
      <c r="D7" s="64" t="s">
        <v>166</v>
      </c>
      <c r="E7" s="64">
        <v>0.59852277823484468</v>
      </c>
      <c r="F7" s="64">
        <v>0.47030705603835748</v>
      </c>
      <c r="G7" s="64">
        <v>0.44639470020675415</v>
      </c>
      <c r="H7" s="64">
        <v>0.43060949209900956</v>
      </c>
      <c r="I7" s="64">
        <v>0.42107531460114023</v>
      </c>
      <c r="J7" s="64">
        <v>0.41491282337575319</v>
      </c>
      <c r="K7" s="64">
        <v>0.41475480372209433</v>
      </c>
      <c r="L7" s="64">
        <v>0.41480229358936649</v>
      </c>
      <c r="M7" s="64" t="s">
        <v>31</v>
      </c>
      <c r="N7" s="64" t="s">
        <v>31</v>
      </c>
      <c r="P7" s="65" t="s">
        <v>260</v>
      </c>
      <c r="Q7" s="65" t="s">
        <v>216</v>
      </c>
      <c r="R7" s="65" t="s">
        <v>261</v>
      </c>
      <c r="S7" s="65" t="s">
        <v>262</v>
      </c>
      <c r="T7" s="65" t="s">
        <v>263</v>
      </c>
      <c r="U7" s="65" t="s">
        <v>264</v>
      </c>
      <c r="V7" s="65" t="s">
        <v>221</v>
      </c>
      <c r="W7" s="65" t="s">
        <v>230</v>
      </c>
      <c r="X7" s="65" t="s">
        <v>265</v>
      </c>
      <c r="Y7" s="65" t="s">
        <v>266</v>
      </c>
      <c r="Z7" s="65" t="s">
        <v>267</v>
      </c>
      <c r="AA7" s="65" t="s">
        <v>268</v>
      </c>
      <c r="AB7" s="65" t="s">
        <v>225</v>
      </c>
    </row>
    <row r="8" spans="1:28">
      <c r="A8" s="64" t="s">
        <v>293</v>
      </c>
      <c r="B8" s="64" t="s">
        <v>292</v>
      </c>
      <c r="C8" s="64" t="s">
        <v>19</v>
      </c>
      <c r="D8" s="64" t="s">
        <v>167</v>
      </c>
      <c r="E8" s="64">
        <v>0.56838870239340944</v>
      </c>
      <c r="F8" s="64">
        <v>0.5722590730609729</v>
      </c>
      <c r="G8" s="64">
        <v>0.58878141201266077</v>
      </c>
      <c r="H8" s="64">
        <v>0.58212581057901758</v>
      </c>
      <c r="I8" s="64">
        <v>0.57156059643579826</v>
      </c>
      <c r="J8" s="64">
        <v>0.57180762528227846</v>
      </c>
      <c r="K8" s="64">
        <v>0.59902496928496229</v>
      </c>
      <c r="L8" s="64">
        <v>0.59985515566115621</v>
      </c>
      <c r="M8" s="64" t="s">
        <v>31</v>
      </c>
      <c r="N8" s="64" t="s">
        <v>31</v>
      </c>
      <c r="P8" s="65" t="s">
        <v>269</v>
      </c>
      <c r="Q8" s="65" t="s">
        <v>216</v>
      </c>
      <c r="R8" s="65" t="s">
        <v>270</v>
      </c>
      <c r="S8" s="65" t="s">
        <v>271</v>
      </c>
      <c r="T8" s="65" t="s">
        <v>272</v>
      </c>
      <c r="U8" s="65" t="s">
        <v>273</v>
      </c>
      <c r="V8" s="65" t="s">
        <v>221</v>
      </c>
      <c r="W8" s="65" t="s">
        <v>230</v>
      </c>
      <c r="X8" s="65" t="s">
        <v>274</v>
      </c>
      <c r="Y8" s="65" t="s">
        <v>275</v>
      </c>
      <c r="Z8" s="65" t="s">
        <v>276</v>
      </c>
      <c r="AA8" s="65"/>
      <c r="AB8" s="65" t="s">
        <v>225</v>
      </c>
    </row>
    <row r="9" spans="1:28">
      <c r="A9" s="64" t="s">
        <v>293</v>
      </c>
      <c r="B9" s="64" t="s">
        <v>292</v>
      </c>
      <c r="C9" s="64" t="s">
        <v>26</v>
      </c>
      <c r="D9" s="64" t="s">
        <v>168</v>
      </c>
      <c r="E9" s="64">
        <v>0.50480727447058471</v>
      </c>
      <c r="F9" s="64">
        <v>0.57514158493768719</v>
      </c>
      <c r="G9" s="64">
        <v>0.56086731958531599</v>
      </c>
      <c r="H9" s="64">
        <v>0.55653308304125149</v>
      </c>
      <c r="I9" s="64">
        <v>0.54867965816275921</v>
      </c>
      <c r="J9" s="64">
        <v>0.54083664554745603</v>
      </c>
      <c r="K9" s="64">
        <v>0.53501368763811552</v>
      </c>
      <c r="L9" s="64">
        <v>0.52035918393085268</v>
      </c>
      <c r="M9" s="64" t="s">
        <v>31</v>
      </c>
      <c r="N9" s="64" t="s">
        <v>31</v>
      </c>
      <c r="P9" s="65" t="s">
        <v>277</v>
      </c>
      <c r="Q9" s="65" t="s">
        <v>216</v>
      </c>
      <c r="R9" s="65" t="s">
        <v>278</v>
      </c>
      <c r="S9" s="65" t="s">
        <v>279</v>
      </c>
      <c r="T9" s="65" t="s">
        <v>280</v>
      </c>
      <c r="U9" s="65" t="s">
        <v>281</v>
      </c>
      <c r="V9" s="65" t="s">
        <v>221</v>
      </c>
      <c r="W9" s="65" t="s">
        <v>282</v>
      </c>
      <c r="X9" s="65" t="s">
        <v>283</v>
      </c>
      <c r="Y9" s="65" t="s">
        <v>284</v>
      </c>
      <c r="Z9" s="65" t="s">
        <v>285</v>
      </c>
      <c r="AA9" s="65" t="s">
        <v>286</v>
      </c>
      <c r="AB9" s="65" t="s">
        <v>225</v>
      </c>
    </row>
    <row r="10" spans="1:28">
      <c r="A10" s="64" t="s">
        <v>293</v>
      </c>
      <c r="B10" s="64" t="s">
        <v>292</v>
      </c>
      <c r="C10" s="64" t="s">
        <v>13</v>
      </c>
      <c r="D10" s="64" t="s">
        <v>169</v>
      </c>
      <c r="E10" s="64">
        <v>1.4709303008539492</v>
      </c>
      <c r="F10" s="64">
        <v>1.5051927820037341</v>
      </c>
      <c r="G10" s="64">
        <v>1.4414294489449297</v>
      </c>
      <c r="H10" s="64">
        <v>1.4353981399156632</v>
      </c>
      <c r="I10" s="64">
        <v>1.404679643883302</v>
      </c>
      <c r="J10" s="64">
        <v>1.408006456983065</v>
      </c>
      <c r="K10" s="64">
        <v>1.3947512171876812</v>
      </c>
      <c r="L10" s="64">
        <v>1.3486042490128178</v>
      </c>
      <c r="M10" s="64" t="s">
        <v>31</v>
      </c>
      <c r="N10" s="64" t="s">
        <v>31</v>
      </c>
      <c r="P10" s="65" t="s">
        <v>214</v>
      </c>
      <c r="Q10" s="65" t="s">
        <v>216</v>
      </c>
      <c r="R10" s="65" t="s">
        <v>213</v>
      </c>
      <c r="S10" s="65" t="s">
        <v>287</v>
      </c>
      <c r="T10" s="65" t="s">
        <v>288</v>
      </c>
      <c r="U10" s="65" t="s">
        <v>289</v>
      </c>
      <c r="V10" s="65" t="s">
        <v>221</v>
      </c>
      <c r="W10" s="65" t="s">
        <v>230</v>
      </c>
      <c r="X10" s="65" t="s">
        <v>290</v>
      </c>
      <c r="Y10" s="65" t="s">
        <v>291</v>
      </c>
      <c r="Z10" s="65"/>
      <c r="AA10" s="65"/>
      <c r="AB10" s="65" t="s">
        <v>225</v>
      </c>
    </row>
    <row r="11" spans="1:28">
      <c r="A11" s="64" t="s">
        <v>293</v>
      </c>
      <c r="B11" s="64" t="s">
        <v>292</v>
      </c>
      <c r="C11" s="64" t="s">
        <v>3</v>
      </c>
      <c r="D11" s="64" t="s">
        <v>170</v>
      </c>
      <c r="E11" s="64">
        <v>0.39060013694451423</v>
      </c>
      <c r="F11" s="64">
        <v>0.39381281167926641</v>
      </c>
      <c r="G11" s="64">
        <v>0.39579881646708331</v>
      </c>
      <c r="H11" s="64">
        <v>0.39381513780824046</v>
      </c>
      <c r="I11" s="64">
        <v>0.39258516925958992</v>
      </c>
      <c r="J11" s="64">
        <v>0.39147353168795912</v>
      </c>
      <c r="K11" s="64">
        <v>0.39021225787889541</v>
      </c>
      <c r="L11" s="64">
        <v>0.38778711865984217</v>
      </c>
      <c r="M11" s="64" t="s">
        <v>31</v>
      </c>
      <c r="N11" s="64" t="s">
        <v>31</v>
      </c>
      <c r="P11" s="65" t="s">
        <v>292</v>
      </c>
      <c r="Q11" s="65" t="s">
        <v>216</v>
      </c>
      <c r="R11" s="65" t="s">
        <v>293</v>
      </c>
      <c r="S11" s="65" t="s">
        <v>294</v>
      </c>
      <c r="T11" s="65" t="s">
        <v>295</v>
      </c>
      <c r="U11" s="65" t="s">
        <v>253</v>
      </c>
      <c r="V11" s="65" t="s">
        <v>221</v>
      </c>
      <c r="W11" s="65" t="s">
        <v>230</v>
      </c>
      <c r="X11" s="65" t="s">
        <v>296</v>
      </c>
      <c r="Y11" s="65" t="s">
        <v>297</v>
      </c>
      <c r="Z11" s="65" t="s">
        <v>298</v>
      </c>
      <c r="AA11" s="65" t="s">
        <v>258</v>
      </c>
      <c r="AB11" s="65" t="s">
        <v>225</v>
      </c>
    </row>
    <row r="12" spans="1:28">
      <c r="A12" s="64" t="s">
        <v>293</v>
      </c>
      <c r="B12" s="64" t="s">
        <v>292</v>
      </c>
      <c r="C12" s="64" t="s">
        <v>299</v>
      </c>
      <c r="D12" s="64" t="s">
        <v>171</v>
      </c>
      <c r="E12" s="64">
        <v>2.6109551004404143</v>
      </c>
      <c r="F12" s="64">
        <v>2.5693580578691897</v>
      </c>
      <c r="G12" s="64">
        <v>2.531218618838162</v>
      </c>
      <c r="H12" s="64">
        <v>2.499657457857841</v>
      </c>
      <c r="I12" s="64">
        <v>2.331468379796457</v>
      </c>
      <c r="J12" s="64">
        <v>2.3095422094227356</v>
      </c>
      <c r="K12" s="64">
        <v>2.2828129425988126</v>
      </c>
      <c r="L12" s="64">
        <v>2.2555999627292347</v>
      </c>
      <c r="M12" s="64" t="s">
        <v>31</v>
      </c>
      <c r="N12" s="64" t="s">
        <v>31</v>
      </c>
      <c r="P12" s="65" t="s">
        <v>300</v>
      </c>
      <c r="Q12" s="65" t="s">
        <v>216</v>
      </c>
      <c r="R12" s="65" t="s">
        <v>301</v>
      </c>
      <c r="S12" s="65" t="s">
        <v>302</v>
      </c>
      <c r="T12" s="65" t="s">
        <v>303</v>
      </c>
      <c r="U12" s="65" t="s">
        <v>304</v>
      </c>
      <c r="V12" s="65" t="s">
        <v>221</v>
      </c>
      <c r="W12" s="65" t="s">
        <v>230</v>
      </c>
      <c r="X12" s="65"/>
      <c r="Y12" s="65"/>
      <c r="Z12" s="65"/>
      <c r="AA12" s="65" t="s">
        <v>305</v>
      </c>
      <c r="AB12" s="65" t="s">
        <v>225</v>
      </c>
    </row>
    <row r="13" spans="1:28">
      <c r="A13" s="64" t="s">
        <v>293</v>
      </c>
      <c r="B13" s="64" t="s">
        <v>292</v>
      </c>
      <c r="C13" s="64" t="s">
        <v>24</v>
      </c>
      <c r="D13" s="64" t="s">
        <v>172</v>
      </c>
      <c r="E13" s="64">
        <v>0.67231764764414725</v>
      </c>
      <c r="F13" s="64">
        <v>0.65463263614577083</v>
      </c>
      <c r="G13" s="64">
        <v>0.63543777606374974</v>
      </c>
      <c r="H13" s="64">
        <v>0.618107071072722</v>
      </c>
      <c r="I13" s="64">
        <v>0.63337342091081827</v>
      </c>
      <c r="J13" s="64">
        <v>0.6212931442607923</v>
      </c>
      <c r="K13" s="64">
        <v>0.61181458105712094</v>
      </c>
      <c r="L13" s="64">
        <v>0.60328254651882984</v>
      </c>
      <c r="M13" s="64" t="s">
        <v>31</v>
      </c>
      <c r="N13" s="64" t="s">
        <v>31</v>
      </c>
      <c r="P13" s="65" t="s">
        <v>306</v>
      </c>
      <c r="Q13" s="65" t="s">
        <v>216</v>
      </c>
      <c r="R13" s="65" t="s">
        <v>307</v>
      </c>
      <c r="S13" s="65" t="s">
        <v>302</v>
      </c>
      <c r="T13" s="65" t="s">
        <v>303</v>
      </c>
      <c r="U13" s="65" t="s">
        <v>304</v>
      </c>
      <c r="V13" s="65" t="s">
        <v>221</v>
      </c>
      <c r="W13" s="65" t="s">
        <v>230</v>
      </c>
      <c r="X13" s="65"/>
      <c r="Y13" s="65"/>
      <c r="Z13" s="65"/>
      <c r="AA13" s="65" t="s">
        <v>305</v>
      </c>
      <c r="AB13" s="65" t="s">
        <v>225</v>
      </c>
    </row>
    <row r="14" spans="1:28">
      <c r="A14" s="64" t="s">
        <v>293</v>
      </c>
      <c r="B14" s="64" t="s">
        <v>292</v>
      </c>
      <c r="C14" s="64" t="s">
        <v>32</v>
      </c>
      <c r="D14" s="64" t="s">
        <v>173</v>
      </c>
      <c r="E14" s="64">
        <v>1.8831479069140238</v>
      </c>
      <c r="F14" s="64">
        <v>1.7935322727921037</v>
      </c>
      <c r="G14" s="64">
        <v>1.7985938793481073</v>
      </c>
      <c r="H14" s="64">
        <v>1.6695453736520058</v>
      </c>
      <c r="I14" s="64">
        <v>1.7093027921255248</v>
      </c>
      <c r="J14" s="64">
        <v>1.9841282259245048</v>
      </c>
      <c r="K14" s="64">
        <v>1.9376899934023921</v>
      </c>
      <c r="L14" s="64">
        <v>1.9573847718614874</v>
      </c>
      <c r="M14" s="64" t="s">
        <v>31</v>
      </c>
      <c r="N14" s="64" t="s">
        <v>31</v>
      </c>
      <c r="P14" s="65" t="s">
        <v>308</v>
      </c>
      <c r="Q14" s="65" t="s">
        <v>216</v>
      </c>
      <c r="R14" s="65" t="s">
        <v>309</v>
      </c>
      <c r="S14" s="65" t="s">
        <v>310</v>
      </c>
      <c r="T14" s="65" t="s">
        <v>303</v>
      </c>
      <c r="U14" s="65" t="s">
        <v>311</v>
      </c>
      <c r="V14" s="65" t="s">
        <v>221</v>
      </c>
      <c r="W14" s="65" t="s">
        <v>230</v>
      </c>
      <c r="X14" s="65" t="s">
        <v>312</v>
      </c>
      <c r="Y14" s="65" t="s">
        <v>313</v>
      </c>
      <c r="Z14" s="65" t="s">
        <v>314</v>
      </c>
      <c r="AA14" s="65"/>
      <c r="AB14" s="65" t="s">
        <v>225</v>
      </c>
    </row>
    <row r="15" spans="1:28">
      <c r="A15" s="64" t="s">
        <v>293</v>
      </c>
      <c r="B15" s="64" t="s">
        <v>292</v>
      </c>
      <c r="C15" s="64" t="s">
        <v>22</v>
      </c>
      <c r="D15" s="64" t="s">
        <v>174</v>
      </c>
      <c r="E15" s="64">
        <v>2.5293498544912771</v>
      </c>
      <c r="F15" s="64">
        <v>2.3678823856652773</v>
      </c>
      <c r="G15" s="64">
        <v>2.2135735798525333</v>
      </c>
      <c r="H15" s="64">
        <v>2.1116678506840083</v>
      </c>
      <c r="I15" s="64">
        <v>2.0163559741380501</v>
      </c>
      <c r="J15" s="64">
        <v>1.9215067179771357</v>
      </c>
      <c r="K15" s="64">
        <v>1.8643821029992906</v>
      </c>
      <c r="L15" s="64">
        <v>1.8107410572744582</v>
      </c>
      <c r="M15" s="64" t="s">
        <v>31</v>
      </c>
      <c r="N15" s="64" t="s">
        <v>31</v>
      </c>
      <c r="P15" s="65" t="s">
        <v>315</v>
      </c>
      <c r="Q15" s="65" t="s">
        <v>216</v>
      </c>
      <c r="R15" s="65" t="s">
        <v>316</v>
      </c>
      <c r="S15" s="65" t="s">
        <v>317</v>
      </c>
      <c r="T15" s="65" t="s">
        <v>303</v>
      </c>
      <c r="U15" s="65" t="s">
        <v>318</v>
      </c>
      <c r="V15" s="65" t="s">
        <v>221</v>
      </c>
      <c r="W15" s="65" t="s">
        <v>230</v>
      </c>
      <c r="X15" s="65" t="s">
        <v>312</v>
      </c>
      <c r="Y15" s="65" t="s">
        <v>313</v>
      </c>
      <c r="Z15" s="65" t="s">
        <v>314</v>
      </c>
      <c r="AA15" s="65"/>
      <c r="AB15" s="65" t="s">
        <v>225</v>
      </c>
    </row>
    <row r="16" spans="1:28">
      <c r="A16" s="64" t="s">
        <v>293</v>
      </c>
      <c r="B16" s="64" t="s">
        <v>292</v>
      </c>
      <c r="C16" s="64" t="s">
        <v>16</v>
      </c>
      <c r="D16" s="64" t="s">
        <v>175</v>
      </c>
      <c r="E16" s="64">
        <v>2.4299815951100272</v>
      </c>
      <c r="F16" s="64">
        <v>2.3310487939333084</v>
      </c>
      <c r="G16" s="64">
        <v>2.2876478216948755</v>
      </c>
      <c r="H16" s="64">
        <v>2.2003649129983325</v>
      </c>
      <c r="I16" s="64">
        <v>2.1347727907461778</v>
      </c>
      <c r="J16" s="64">
        <v>1.7180416486180017</v>
      </c>
      <c r="K16" s="64">
        <v>1.6590751019229459</v>
      </c>
      <c r="L16" s="64">
        <v>1.6003848925666624</v>
      </c>
      <c r="M16" s="64" t="s">
        <v>31</v>
      </c>
      <c r="N16" s="64" t="s">
        <v>31</v>
      </c>
      <c r="P16" s="65" t="s">
        <v>319</v>
      </c>
      <c r="Q16" s="65" t="s">
        <v>216</v>
      </c>
      <c r="R16" s="65" t="s">
        <v>320</v>
      </c>
      <c r="S16" s="65" t="s">
        <v>321</v>
      </c>
      <c r="T16" s="65" t="s">
        <v>219</v>
      </c>
      <c r="U16" s="65" t="s">
        <v>229</v>
      </c>
      <c r="V16" s="65" t="s">
        <v>221</v>
      </c>
      <c r="W16" s="65" t="s">
        <v>230</v>
      </c>
      <c r="X16" s="65"/>
      <c r="Y16" s="65"/>
      <c r="Z16" s="65"/>
      <c r="AA16" s="65"/>
      <c r="AB16" s="65" t="s">
        <v>225</v>
      </c>
    </row>
    <row r="17" spans="1:14">
      <c r="A17" s="64" t="s">
        <v>293</v>
      </c>
      <c r="B17" s="64" t="s">
        <v>292</v>
      </c>
      <c r="C17" s="64" t="s">
        <v>322</v>
      </c>
      <c r="D17" s="64" t="s">
        <v>176</v>
      </c>
      <c r="E17" s="64">
        <v>0.54345943817936537</v>
      </c>
      <c r="F17" s="64">
        <v>0.51439381972206089</v>
      </c>
      <c r="G17" s="64">
        <v>0.51966389435784488</v>
      </c>
      <c r="H17" s="64">
        <v>0.48440544702435201</v>
      </c>
      <c r="I17" s="64">
        <v>0.46672929145968062</v>
      </c>
      <c r="J17" s="64">
        <v>0.45586840732295519</v>
      </c>
      <c r="K17" s="64">
        <v>0.44578151537351363</v>
      </c>
      <c r="L17" s="64">
        <v>0.43653921737072138</v>
      </c>
      <c r="M17" s="64" t="s">
        <v>31</v>
      </c>
      <c r="N17" s="64" t="s">
        <v>31</v>
      </c>
    </row>
    <row r="18" spans="1:14">
      <c r="A18" s="64" t="s">
        <v>293</v>
      </c>
      <c r="B18" s="64" t="s">
        <v>292</v>
      </c>
      <c r="C18" s="64" t="s">
        <v>323</v>
      </c>
      <c r="D18" s="64" t="s">
        <v>177</v>
      </c>
      <c r="E18" s="64">
        <v>0.99994633964030943</v>
      </c>
      <c r="F18" s="64">
        <v>0.96800484490213856</v>
      </c>
      <c r="G18" s="64">
        <v>0.94271144685447483</v>
      </c>
      <c r="H18" s="64">
        <v>0.90231089807469911</v>
      </c>
      <c r="I18" s="64">
        <v>0.86538635639858674</v>
      </c>
      <c r="J18" s="64">
        <v>0.83851919563871435</v>
      </c>
      <c r="K18" s="64">
        <v>0.8291278440855957</v>
      </c>
      <c r="L18" s="64">
        <v>0.82690843027181682</v>
      </c>
      <c r="M18" s="64" t="s">
        <v>31</v>
      </c>
      <c r="N18" s="64" t="s">
        <v>31</v>
      </c>
    </row>
    <row r="19" spans="1:14">
      <c r="A19" s="64" t="s">
        <v>293</v>
      </c>
      <c r="B19" s="64" t="s">
        <v>292</v>
      </c>
      <c r="C19" s="64" t="s">
        <v>4</v>
      </c>
      <c r="D19" s="64" t="s">
        <v>178</v>
      </c>
      <c r="E19" s="64">
        <v>0.34747838322169161</v>
      </c>
      <c r="F19" s="64">
        <v>0.34487497416062313</v>
      </c>
      <c r="G19" s="64">
        <v>0.34309135394712825</v>
      </c>
      <c r="H19" s="64">
        <v>0.33760396352191746</v>
      </c>
      <c r="I19" s="64">
        <v>0.35920461046792851</v>
      </c>
      <c r="J19" s="64">
        <v>0.34336590866904304</v>
      </c>
      <c r="K19" s="64">
        <v>0.33990561400197622</v>
      </c>
      <c r="L19" s="64">
        <v>0.35781123290718347</v>
      </c>
      <c r="M19" s="64" t="s">
        <v>31</v>
      </c>
      <c r="N19" s="64" t="s">
        <v>31</v>
      </c>
    </row>
    <row r="20" spans="1:14">
      <c r="A20" s="64" t="s">
        <v>293</v>
      </c>
      <c r="B20" s="64" t="s">
        <v>292</v>
      </c>
      <c r="C20" s="64" t="s">
        <v>21</v>
      </c>
      <c r="D20" s="64" t="s">
        <v>179</v>
      </c>
      <c r="E20" s="64">
        <v>1.9400974685703711</v>
      </c>
      <c r="F20" s="64">
        <v>1.8798967744404003</v>
      </c>
      <c r="G20" s="64">
        <v>1.8245974406048613</v>
      </c>
      <c r="H20" s="64">
        <v>1.8683949726708033</v>
      </c>
      <c r="I20" s="64">
        <v>1.8358031851416878</v>
      </c>
      <c r="J20" s="64">
        <v>1.8940704767443499</v>
      </c>
      <c r="K20" s="64">
        <v>1.8672314236380165</v>
      </c>
      <c r="L20" s="64">
        <v>1.8375602822920465</v>
      </c>
      <c r="M20" s="64" t="s">
        <v>31</v>
      </c>
      <c r="N20" s="64" t="s">
        <v>31</v>
      </c>
    </row>
    <row r="21" spans="1:14">
      <c r="A21" s="64" t="s">
        <v>293</v>
      </c>
      <c r="B21" s="64" t="s">
        <v>292</v>
      </c>
      <c r="C21" s="64" t="s">
        <v>8</v>
      </c>
      <c r="D21" s="64" t="s">
        <v>180</v>
      </c>
      <c r="E21" s="64">
        <v>0.84068506329261983</v>
      </c>
      <c r="F21" s="64">
        <v>0.83602436247690015</v>
      </c>
      <c r="G21" s="64">
        <v>0.83984885641797891</v>
      </c>
      <c r="H21" s="64">
        <v>0.84453380999311156</v>
      </c>
      <c r="I21" s="64">
        <v>0.8505753587578937</v>
      </c>
      <c r="J21" s="64">
        <v>0.93270938961457239</v>
      </c>
      <c r="K21" s="64">
        <v>0.92134452958883561</v>
      </c>
      <c r="L21" s="64">
        <v>0.85449149211304343</v>
      </c>
      <c r="M21" s="64" t="s">
        <v>31</v>
      </c>
      <c r="N21" s="64" t="s">
        <v>31</v>
      </c>
    </row>
    <row r="22" spans="1:14">
      <c r="A22" s="64" t="s">
        <v>293</v>
      </c>
      <c r="B22" s="64" t="s">
        <v>292</v>
      </c>
      <c r="C22" s="64" t="s">
        <v>0</v>
      </c>
      <c r="D22" s="64" t="s">
        <v>181</v>
      </c>
      <c r="E22" s="64">
        <v>1.089964850265263</v>
      </c>
      <c r="F22" s="64">
        <v>1.0447010043830525</v>
      </c>
      <c r="G22" s="64">
        <v>1.005567502105595</v>
      </c>
      <c r="H22" s="64">
        <v>0.96202243614900118</v>
      </c>
      <c r="I22" s="64">
        <v>0.93814084639965967</v>
      </c>
      <c r="J22" s="64">
        <v>0.91573654177441366</v>
      </c>
      <c r="K22" s="64">
        <v>0.89882252231262993</v>
      </c>
      <c r="L22" s="64">
        <v>0.89734125703258216</v>
      </c>
      <c r="M22" s="64" t="s">
        <v>31</v>
      </c>
      <c r="N22" s="64" t="s">
        <v>31</v>
      </c>
    </row>
    <row r="23" spans="1:14">
      <c r="A23" s="64" t="s">
        <v>293</v>
      </c>
      <c r="B23" s="64" t="s">
        <v>292</v>
      </c>
      <c r="C23" s="64" t="s">
        <v>1</v>
      </c>
      <c r="D23" s="64" t="s">
        <v>182</v>
      </c>
      <c r="E23" s="64">
        <v>5.0513560236821267</v>
      </c>
      <c r="F23" s="64">
        <v>4.9238192424590679</v>
      </c>
      <c r="G23" s="64">
        <v>4.7541192704166235</v>
      </c>
      <c r="H23" s="64">
        <v>4.6658407664876309</v>
      </c>
      <c r="I23" s="64">
        <v>4.5425448099271222</v>
      </c>
      <c r="J23" s="64">
        <v>4.429936768355125</v>
      </c>
      <c r="K23" s="64">
        <v>4.3754257591630488</v>
      </c>
      <c r="L23" s="64">
        <v>2.4011240817923647</v>
      </c>
      <c r="M23" s="64" t="s">
        <v>31</v>
      </c>
      <c r="N23" s="64" t="s">
        <v>31</v>
      </c>
    </row>
    <row r="24" spans="1:14">
      <c r="A24" s="64" t="s">
        <v>293</v>
      </c>
      <c r="B24" s="64" t="s">
        <v>292</v>
      </c>
      <c r="C24" s="64" t="s">
        <v>23</v>
      </c>
      <c r="D24" s="64" t="s">
        <v>183</v>
      </c>
      <c r="E24" s="64">
        <v>0.40907310607709474</v>
      </c>
      <c r="F24" s="64">
        <v>0.4052335519925846</v>
      </c>
      <c r="G24" s="64">
        <v>0.31671534868880863</v>
      </c>
      <c r="H24" s="64">
        <v>0.38259993991470026</v>
      </c>
      <c r="I24" s="64">
        <v>0.39945879525461409</v>
      </c>
      <c r="J24" s="64">
        <v>0.38383854241717263</v>
      </c>
      <c r="K24" s="64">
        <v>0.3739265345526952</v>
      </c>
      <c r="L24" s="64">
        <v>0.35633718513044127</v>
      </c>
      <c r="M24" s="64" t="s">
        <v>31</v>
      </c>
      <c r="N24" s="64" t="s">
        <v>31</v>
      </c>
    </row>
    <row r="25" spans="1:14">
      <c r="A25" s="64" t="s">
        <v>293</v>
      </c>
      <c r="B25" s="64" t="s">
        <v>292</v>
      </c>
      <c r="C25" s="64" t="s">
        <v>25</v>
      </c>
      <c r="D25" s="64" t="s">
        <v>184</v>
      </c>
      <c r="E25" s="64">
        <v>1.0198298888578836</v>
      </c>
      <c r="F25" s="64">
        <v>1.0024933854161295</v>
      </c>
      <c r="G25" s="64">
        <v>0.98665598810024835</v>
      </c>
      <c r="H25" s="64">
        <v>0.9635469336604765</v>
      </c>
      <c r="I25" s="64">
        <v>0.95040976680403677</v>
      </c>
      <c r="J25" s="64">
        <v>0.94003710409288377</v>
      </c>
      <c r="K25" s="64">
        <v>0.93595208183534684</v>
      </c>
      <c r="L25" s="64">
        <v>0.92592393861223621</v>
      </c>
      <c r="M25" s="64" t="s">
        <v>31</v>
      </c>
      <c r="N25" s="64" t="s">
        <v>31</v>
      </c>
    </row>
    <row r="26" spans="1:14">
      <c r="A26" s="64" t="s">
        <v>293</v>
      </c>
      <c r="B26" s="64" t="s">
        <v>292</v>
      </c>
      <c r="C26" s="64" t="s">
        <v>324</v>
      </c>
      <c r="D26" s="64" t="s">
        <v>185</v>
      </c>
      <c r="E26" s="64">
        <v>0.82277041317594213</v>
      </c>
      <c r="F26" s="64">
        <v>0.78787281446398538</v>
      </c>
      <c r="G26" s="64">
        <v>0.77218639125957678</v>
      </c>
      <c r="H26" s="64">
        <v>0.94895967659454228</v>
      </c>
      <c r="I26" s="64">
        <v>0.94744906107798055</v>
      </c>
      <c r="J26" s="64">
        <v>0.94174077643387877</v>
      </c>
      <c r="K26" s="64">
        <v>0.93979256242199172</v>
      </c>
      <c r="L26" s="64">
        <v>0.93190992720748012</v>
      </c>
      <c r="M26" s="64" t="s">
        <v>31</v>
      </c>
      <c r="N26" s="64" t="s">
        <v>31</v>
      </c>
    </row>
    <row r="27" spans="1:14">
      <c r="A27" s="64" t="s">
        <v>325</v>
      </c>
    </row>
    <row r="28" spans="1:14">
      <c r="A28" s="64" t="s">
        <v>326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B28"/>
  <sheetViews>
    <sheetView workbookViewId="0"/>
  </sheetViews>
  <sheetFormatPr defaultRowHeight="15"/>
  <cols>
    <col min="1" max="1" width="33.140625" style="64" customWidth="1"/>
    <col min="2" max="4" width="9.140625" style="64"/>
    <col min="5" max="13" width="17.85546875" style="64" customWidth="1"/>
    <col min="14" max="16384" width="9.140625" style="64"/>
  </cols>
  <sheetData>
    <row r="1" spans="1:28">
      <c r="A1" s="64" t="s">
        <v>187</v>
      </c>
      <c r="B1" s="64" t="s">
        <v>188</v>
      </c>
      <c r="C1" s="64" t="s">
        <v>189</v>
      </c>
      <c r="D1" s="64" t="s">
        <v>190</v>
      </c>
      <c r="E1" s="64" t="s">
        <v>191</v>
      </c>
      <c r="F1" s="64" t="s">
        <v>192</v>
      </c>
      <c r="G1" s="64" t="s">
        <v>193</v>
      </c>
      <c r="H1" s="64" t="s">
        <v>194</v>
      </c>
      <c r="I1" s="64" t="s">
        <v>195</v>
      </c>
      <c r="J1" s="64" t="s">
        <v>196</v>
      </c>
      <c r="K1" s="64" t="s">
        <v>197</v>
      </c>
      <c r="L1" s="64" t="s">
        <v>198</v>
      </c>
      <c r="M1" s="64" t="s">
        <v>199</v>
      </c>
      <c r="N1" s="64" t="s">
        <v>200</v>
      </c>
      <c r="P1" s="65" t="s">
        <v>186</v>
      </c>
      <c r="Q1" s="65" t="s">
        <v>201</v>
      </c>
      <c r="R1" s="65" t="s">
        <v>202</v>
      </c>
      <c r="S1" s="65" t="s">
        <v>203</v>
      </c>
      <c r="T1" s="65" t="s">
        <v>204</v>
      </c>
      <c r="U1" s="65" t="s">
        <v>205</v>
      </c>
      <c r="V1" s="65" t="s">
        <v>206</v>
      </c>
      <c r="W1" s="65" t="s">
        <v>207</v>
      </c>
      <c r="X1" s="65" t="s">
        <v>208</v>
      </c>
      <c r="Y1" s="65" t="s">
        <v>209</v>
      </c>
      <c r="Z1" s="65" t="s">
        <v>210</v>
      </c>
      <c r="AA1" s="65" t="s">
        <v>211</v>
      </c>
      <c r="AB1" s="65" t="s">
        <v>212</v>
      </c>
    </row>
    <row r="2" spans="1:28">
      <c r="A2" s="64" t="s">
        <v>217</v>
      </c>
      <c r="B2" s="64" t="s">
        <v>215</v>
      </c>
      <c r="C2" s="64" t="s">
        <v>18</v>
      </c>
      <c r="D2" s="64" t="s">
        <v>161</v>
      </c>
      <c r="E2" s="64">
        <v>423627422092.48962</v>
      </c>
      <c r="F2" s="64">
        <v>530163281574.65753</v>
      </c>
      <c r="G2" s="64">
        <v>545982375701.12799</v>
      </c>
      <c r="H2" s="64">
        <v>552025140252.24634</v>
      </c>
      <c r="I2" s="64">
        <v>526319673731.63831</v>
      </c>
      <c r="J2" s="64">
        <v>594749285413.2124</v>
      </c>
      <c r="K2" s="64">
        <v>557531376217.96692</v>
      </c>
      <c r="L2" s="64">
        <v>642695864756.3501</v>
      </c>
      <c r="M2" s="64">
        <v>519871519807.79498</v>
      </c>
      <c r="N2" s="64" t="s">
        <v>31</v>
      </c>
      <c r="P2" s="65" t="s">
        <v>215</v>
      </c>
      <c r="Q2" s="65" t="s">
        <v>216</v>
      </c>
      <c r="R2" s="65" t="s">
        <v>217</v>
      </c>
      <c r="S2" s="65" t="s">
        <v>218</v>
      </c>
      <c r="T2" s="65" t="s">
        <v>219</v>
      </c>
      <c r="U2" s="65" t="s">
        <v>220</v>
      </c>
      <c r="V2" s="65" t="s">
        <v>221</v>
      </c>
      <c r="W2" s="65" t="s">
        <v>222</v>
      </c>
      <c r="X2" s="65" t="s">
        <v>223</v>
      </c>
      <c r="Y2" s="65"/>
      <c r="Z2" s="65" t="s">
        <v>224</v>
      </c>
      <c r="AA2" s="65"/>
      <c r="AB2" s="65" t="s">
        <v>225</v>
      </c>
    </row>
    <row r="3" spans="1:28">
      <c r="A3" s="64" t="s">
        <v>217</v>
      </c>
      <c r="B3" s="64" t="s">
        <v>215</v>
      </c>
      <c r="C3" s="64" t="s">
        <v>12</v>
      </c>
      <c r="D3" s="64" t="s">
        <v>162</v>
      </c>
      <c r="E3" s="64">
        <v>1146138465603.8052</v>
      </c>
      <c r="F3" s="64">
        <v>1396649906339.3474</v>
      </c>
      <c r="G3" s="64">
        <v>1546151783872.9639</v>
      </c>
      <c r="H3" s="64">
        <v>1576184467015.4919</v>
      </c>
      <c r="I3" s="64">
        <v>1467483705131.7361</v>
      </c>
      <c r="J3" s="64">
        <v>1351693984524.5029</v>
      </c>
      <c r="K3" s="64">
        <v>1208846993739.9915</v>
      </c>
      <c r="L3" s="64">
        <v>1330135756844.4075</v>
      </c>
      <c r="M3" s="64">
        <v>1433904348500.1162</v>
      </c>
      <c r="N3" s="64" t="s">
        <v>31</v>
      </c>
      <c r="P3" s="65" t="s">
        <v>226</v>
      </c>
      <c r="Q3" s="65" t="s">
        <v>216</v>
      </c>
      <c r="R3" s="65" t="s">
        <v>227</v>
      </c>
      <c r="S3" s="65" t="s">
        <v>228</v>
      </c>
      <c r="T3" s="65" t="s">
        <v>219</v>
      </c>
      <c r="U3" s="65" t="s">
        <v>229</v>
      </c>
      <c r="V3" s="65" t="s">
        <v>221</v>
      </c>
      <c r="W3" s="65" t="s">
        <v>230</v>
      </c>
      <c r="X3" s="65" t="s">
        <v>231</v>
      </c>
      <c r="Y3" s="65" t="s">
        <v>232</v>
      </c>
      <c r="Z3" s="65" t="s">
        <v>233</v>
      </c>
      <c r="AA3" s="65"/>
      <c r="AB3" s="65" t="s">
        <v>225</v>
      </c>
    </row>
    <row r="4" spans="1:28">
      <c r="A4" s="64" t="s">
        <v>217</v>
      </c>
      <c r="B4" s="64" t="s">
        <v>215</v>
      </c>
      <c r="C4" s="64" t="s">
        <v>20</v>
      </c>
      <c r="D4" s="64" t="s">
        <v>163</v>
      </c>
      <c r="E4" s="64">
        <v>2208871646202.8193</v>
      </c>
      <c r="F4" s="64">
        <v>2616200980392.1572</v>
      </c>
      <c r="G4" s="64">
        <v>2465188674415.0322</v>
      </c>
      <c r="H4" s="64">
        <v>2472806456101.2939</v>
      </c>
      <c r="I4" s="64">
        <v>2455994050148.7466</v>
      </c>
      <c r="J4" s="64">
        <v>1802214373741.3206</v>
      </c>
      <c r="K4" s="64">
        <v>1796275437087.991</v>
      </c>
      <c r="L4" s="64">
        <v>2053594973992.6052</v>
      </c>
      <c r="M4" s="64">
        <v>1868626087908.4788</v>
      </c>
      <c r="N4" s="64" t="s">
        <v>31</v>
      </c>
      <c r="P4" s="65" t="s">
        <v>234</v>
      </c>
      <c r="Q4" s="65" t="s">
        <v>216</v>
      </c>
      <c r="R4" s="65" t="s">
        <v>235</v>
      </c>
      <c r="S4" s="65" t="s">
        <v>236</v>
      </c>
      <c r="T4" s="65" t="s">
        <v>219</v>
      </c>
      <c r="U4" s="65" t="s">
        <v>237</v>
      </c>
      <c r="V4" s="65" t="s">
        <v>221</v>
      </c>
      <c r="W4" s="65" t="s">
        <v>230</v>
      </c>
      <c r="X4" s="65" t="s">
        <v>238</v>
      </c>
      <c r="Y4" s="65"/>
      <c r="Z4" s="65" t="s">
        <v>239</v>
      </c>
      <c r="AA4" s="65"/>
      <c r="AB4" s="65" t="s">
        <v>225</v>
      </c>
    </row>
    <row r="5" spans="1:28">
      <c r="A5" s="64" t="s">
        <v>217</v>
      </c>
      <c r="B5" s="64" t="s">
        <v>215</v>
      </c>
      <c r="C5" s="64" t="s">
        <v>14</v>
      </c>
      <c r="D5" s="64" t="s">
        <v>164</v>
      </c>
      <c r="E5" s="64">
        <v>6087164527421.2373</v>
      </c>
      <c r="F5" s="64">
        <v>7551500425597.7715</v>
      </c>
      <c r="G5" s="64">
        <v>8532230724141.7559</v>
      </c>
      <c r="H5" s="64">
        <v>9570405758739.791</v>
      </c>
      <c r="I5" s="64">
        <v>10438529153237.621</v>
      </c>
      <c r="J5" s="64">
        <v>11015542352468.887</v>
      </c>
      <c r="K5" s="64">
        <v>11137945669350.592</v>
      </c>
      <c r="L5" s="64">
        <v>12143491448186.068</v>
      </c>
      <c r="M5" s="64">
        <v>13608151864637.854</v>
      </c>
      <c r="N5" s="64" t="s">
        <v>31</v>
      </c>
      <c r="P5" s="65" t="s">
        <v>240</v>
      </c>
      <c r="Q5" s="65" t="s">
        <v>216</v>
      </c>
      <c r="R5" s="65" t="s">
        <v>241</v>
      </c>
      <c r="S5" s="65" t="s">
        <v>242</v>
      </c>
      <c r="T5" s="65" t="s">
        <v>243</v>
      </c>
      <c r="U5" s="65" t="s">
        <v>244</v>
      </c>
      <c r="V5" s="65" t="s">
        <v>221</v>
      </c>
      <c r="W5" s="65" t="s">
        <v>230</v>
      </c>
      <c r="X5" s="65" t="s">
        <v>245</v>
      </c>
      <c r="Y5" s="65" t="s">
        <v>246</v>
      </c>
      <c r="Z5" s="65" t="s">
        <v>247</v>
      </c>
      <c r="AA5" s="65"/>
      <c r="AB5" s="65" t="s">
        <v>225</v>
      </c>
    </row>
    <row r="6" spans="1:28">
      <c r="A6" s="64" t="s">
        <v>217</v>
      </c>
      <c r="B6" s="64" t="s">
        <v>215</v>
      </c>
      <c r="C6" s="64" t="s">
        <v>9</v>
      </c>
      <c r="D6" s="64" t="s">
        <v>165</v>
      </c>
      <c r="E6" s="64">
        <v>2642609548930.356</v>
      </c>
      <c r="F6" s="64">
        <v>2861408170264.605</v>
      </c>
      <c r="G6" s="64">
        <v>2683825225092.6284</v>
      </c>
      <c r="H6" s="64">
        <v>2811077725703.5894</v>
      </c>
      <c r="I6" s="64">
        <v>2852165760630.2666</v>
      </c>
      <c r="J6" s="64">
        <v>2438207896251.8413</v>
      </c>
      <c r="K6" s="64">
        <v>2471285607081.7163</v>
      </c>
      <c r="L6" s="64">
        <v>2586285406561.5059</v>
      </c>
      <c r="M6" s="64">
        <v>2777535239277.9751</v>
      </c>
      <c r="N6" s="64" t="s">
        <v>31</v>
      </c>
      <c r="P6" s="65" t="s">
        <v>248</v>
      </c>
      <c r="Q6" s="65" t="s">
        <v>249</v>
      </c>
      <c r="R6" s="65" t="s">
        <v>250</v>
      </c>
      <c r="S6" s="65" t="s">
        <v>251</v>
      </c>
      <c r="T6" s="65" t="s">
        <v>252</v>
      </c>
      <c r="U6" s="65" t="s">
        <v>253</v>
      </c>
      <c r="V6" s="65" t="s">
        <v>221</v>
      </c>
      <c r="W6" s="65" t="s">
        <v>254</v>
      </c>
      <c r="X6" s="65" t="s">
        <v>255</v>
      </c>
      <c r="Y6" s="65" t="s">
        <v>256</v>
      </c>
      <c r="Z6" s="65" t="s">
        <v>257</v>
      </c>
      <c r="AA6" s="65" t="s">
        <v>258</v>
      </c>
      <c r="AB6" s="65" t="s">
        <v>259</v>
      </c>
    </row>
    <row r="7" spans="1:28">
      <c r="A7" s="64" t="s">
        <v>217</v>
      </c>
      <c r="B7" s="64" t="s">
        <v>215</v>
      </c>
      <c r="C7" s="64" t="s">
        <v>2</v>
      </c>
      <c r="D7" s="64" t="s">
        <v>166</v>
      </c>
      <c r="E7" s="64">
        <v>3396354075663.728</v>
      </c>
      <c r="F7" s="64">
        <v>3744408602683.9351</v>
      </c>
      <c r="G7" s="64">
        <v>3527344944139.8257</v>
      </c>
      <c r="H7" s="64">
        <v>3732743446218.9185</v>
      </c>
      <c r="I7" s="64">
        <v>3883920155292.2583</v>
      </c>
      <c r="J7" s="64">
        <v>3360549973888.5791</v>
      </c>
      <c r="K7" s="64">
        <v>3466790065011.8267</v>
      </c>
      <c r="L7" s="64">
        <v>3656749414477.084</v>
      </c>
      <c r="M7" s="64">
        <v>3947620162502.9565</v>
      </c>
      <c r="N7" s="64" t="s">
        <v>31</v>
      </c>
      <c r="P7" s="65" t="s">
        <v>260</v>
      </c>
      <c r="Q7" s="65" t="s">
        <v>216</v>
      </c>
      <c r="R7" s="65" t="s">
        <v>261</v>
      </c>
      <c r="S7" s="65" t="s">
        <v>262</v>
      </c>
      <c r="T7" s="65" t="s">
        <v>263</v>
      </c>
      <c r="U7" s="65" t="s">
        <v>264</v>
      </c>
      <c r="V7" s="65" t="s">
        <v>221</v>
      </c>
      <c r="W7" s="65" t="s">
        <v>230</v>
      </c>
      <c r="X7" s="65" t="s">
        <v>265</v>
      </c>
      <c r="Y7" s="65" t="s">
        <v>266</v>
      </c>
      <c r="Z7" s="65" t="s">
        <v>267</v>
      </c>
      <c r="AA7" s="65" t="s">
        <v>268</v>
      </c>
      <c r="AB7" s="65" t="s">
        <v>225</v>
      </c>
    </row>
    <row r="8" spans="1:28">
      <c r="A8" s="64" t="s">
        <v>217</v>
      </c>
      <c r="B8" s="64" t="s">
        <v>215</v>
      </c>
      <c r="C8" s="64" t="s">
        <v>19</v>
      </c>
      <c r="D8" s="64" t="s">
        <v>167</v>
      </c>
      <c r="E8" s="64">
        <v>1675615335600.5637</v>
      </c>
      <c r="F8" s="64">
        <v>1823050405350.4167</v>
      </c>
      <c r="G8" s="64">
        <v>1827637859135.6963</v>
      </c>
      <c r="H8" s="64">
        <v>1856722121394.5347</v>
      </c>
      <c r="I8" s="64">
        <v>2039127446298.5498</v>
      </c>
      <c r="J8" s="64">
        <v>2103587813812.7495</v>
      </c>
      <c r="K8" s="64">
        <v>2290432075123.7476</v>
      </c>
      <c r="L8" s="64">
        <v>2652242857923.9131</v>
      </c>
      <c r="M8" s="64">
        <v>2718732231257.5708</v>
      </c>
      <c r="N8" s="64" t="s">
        <v>31</v>
      </c>
      <c r="P8" s="65" t="s">
        <v>269</v>
      </c>
      <c r="Q8" s="65" t="s">
        <v>216</v>
      </c>
      <c r="R8" s="65" t="s">
        <v>270</v>
      </c>
      <c r="S8" s="65" t="s">
        <v>271</v>
      </c>
      <c r="T8" s="65" t="s">
        <v>272</v>
      </c>
      <c r="U8" s="65" t="s">
        <v>273</v>
      </c>
      <c r="V8" s="65" t="s">
        <v>221</v>
      </c>
      <c r="W8" s="65" t="s">
        <v>230</v>
      </c>
      <c r="X8" s="65" t="s">
        <v>274</v>
      </c>
      <c r="Y8" s="65" t="s">
        <v>275</v>
      </c>
      <c r="Z8" s="65" t="s">
        <v>276</v>
      </c>
      <c r="AA8" s="65"/>
      <c r="AB8" s="65" t="s">
        <v>225</v>
      </c>
    </row>
    <row r="9" spans="1:28">
      <c r="A9" s="64" t="s">
        <v>217</v>
      </c>
      <c r="B9" s="64" t="s">
        <v>215</v>
      </c>
      <c r="C9" s="64" t="s">
        <v>26</v>
      </c>
      <c r="D9" s="64" t="s">
        <v>168</v>
      </c>
      <c r="E9" s="64">
        <v>755094160363.07104</v>
      </c>
      <c r="F9" s="64">
        <v>892969107923.09436</v>
      </c>
      <c r="G9" s="64">
        <v>917869910105.74915</v>
      </c>
      <c r="H9" s="64">
        <v>912524136718.01819</v>
      </c>
      <c r="I9" s="64">
        <v>890814755233.22546</v>
      </c>
      <c r="J9" s="64">
        <v>860854235065.07886</v>
      </c>
      <c r="K9" s="64">
        <v>931877364177.7417</v>
      </c>
      <c r="L9" s="64">
        <v>1015423455783.2753</v>
      </c>
      <c r="M9" s="64">
        <v>1042173300625.5529</v>
      </c>
      <c r="N9" s="64" t="s">
        <v>31</v>
      </c>
      <c r="P9" s="65" t="s">
        <v>277</v>
      </c>
      <c r="Q9" s="65" t="s">
        <v>216</v>
      </c>
      <c r="R9" s="65" t="s">
        <v>278</v>
      </c>
      <c r="S9" s="65" t="s">
        <v>279</v>
      </c>
      <c r="T9" s="65" t="s">
        <v>280</v>
      </c>
      <c r="U9" s="65" t="s">
        <v>281</v>
      </c>
      <c r="V9" s="65" t="s">
        <v>221</v>
      </c>
      <c r="W9" s="65" t="s">
        <v>282</v>
      </c>
      <c r="X9" s="65" t="s">
        <v>283</v>
      </c>
      <c r="Y9" s="65" t="s">
        <v>284</v>
      </c>
      <c r="Z9" s="65" t="s">
        <v>285</v>
      </c>
      <c r="AA9" s="65" t="s">
        <v>286</v>
      </c>
      <c r="AB9" s="65" t="s">
        <v>225</v>
      </c>
    </row>
    <row r="10" spans="1:28">
      <c r="A10" s="64" t="s">
        <v>217</v>
      </c>
      <c r="B10" s="64" t="s">
        <v>215</v>
      </c>
      <c r="C10" s="64" t="s">
        <v>13</v>
      </c>
      <c r="D10" s="64" t="s">
        <v>169</v>
      </c>
      <c r="E10" s="64">
        <v>2134017843247.1558</v>
      </c>
      <c r="F10" s="64">
        <v>2291991045770.2939</v>
      </c>
      <c r="G10" s="64">
        <v>2087077032435.1492</v>
      </c>
      <c r="H10" s="64">
        <v>2141315327318.207</v>
      </c>
      <c r="I10" s="64">
        <v>2159133919743.7651</v>
      </c>
      <c r="J10" s="64">
        <v>1835899237320.0383</v>
      </c>
      <c r="K10" s="64">
        <v>1875579883543.0935</v>
      </c>
      <c r="L10" s="64">
        <v>1956960611690.5908</v>
      </c>
      <c r="M10" s="64">
        <v>2083864259622.6484</v>
      </c>
      <c r="N10" s="64" t="s">
        <v>31</v>
      </c>
      <c r="P10" s="65" t="s">
        <v>214</v>
      </c>
      <c r="Q10" s="65" t="s">
        <v>216</v>
      </c>
      <c r="R10" s="65" t="s">
        <v>213</v>
      </c>
      <c r="S10" s="65" t="s">
        <v>287</v>
      </c>
      <c r="T10" s="65" t="s">
        <v>288</v>
      </c>
      <c r="U10" s="65" t="s">
        <v>289</v>
      </c>
      <c r="V10" s="65" t="s">
        <v>221</v>
      </c>
      <c r="W10" s="65" t="s">
        <v>230</v>
      </c>
      <c r="X10" s="65" t="s">
        <v>290</v>
      </c>
      <c r="Y10" s="65" t="s">
        <v>291</v>
      </c>
      <c r="Z10" s="65"/>
      <c r="AA10" s="65"/>
      <c r="AB10" s="65" t="s">
        <v>225</v>
      </c>
    </row>
    <row r="11" spans="1:28">
      <c r="A11" s="64" t="s">
        <v>217</v>
      </c>
      <c r="B11" s="64" t="s">
        <v>215</v>
      </c>
      <c r="C11" s="64" t="s">
        <v>3</v>
      </c>
      <c r="D11" s="64" t="s">
        <v>170</v>
      </c>
      <c r="E11" s="64">
        <v>5700098114744.4102</v>
      </c>
      <c r="F11" s="64">
        <v>6157459594823.7168</v>
      </c>
      <c r="G11" s="64">
        <v>6203213121334.1221</v>
      </c>
      <c r="H11" s="64">
        <v>5155717056270.8271</v>
      </c>
      <c r="I11" s="64">
        <v>4850413536037.8408</v>
      </c>
      <c r="J11" s="64">
        <v>4389475622588.9741</v>
      </c>
      <c r="K11" s="64">
        <v>4926667087367.5068</v>
      </c>
      <c r="L11" s="64">
        <v>4859950558538.9707</v>
      </c>
      <c r="M11" s="64">
        <v>4971323079771.8701</v>
      </c>
      <c r="N11" s="64" t="s">
        <v>31</v>
      </c>
      <c r="P11" s="65" t="s">
        <v>292</v>
      </c>
      <c r="Q11" s="65" t="s">
        <v>216</v>
      </c>
      <c r="R11" s="65" t="s">
        <v>293</v>
      </c>
      <c r="S11" s="65" t="s">
        <v>294</v>
      </c>
      <c r="T11" s="65" t="s">
        <v>295</v>
      </c>
      <c r="U11" s="65" t="s">
        <v>253</v>
      </c>
      <c r="V11" s="65" t="s">
        <v>221</v>
      </c>
      <c r="W11" s="65" t="s">
        <v>230</v>
      </c>
      <c r="X11" s="65" t="s">
        <v>296</v>
      </c>
      <c r="Y11" s="65" t="s">
        <v>297</v>
      </c>
      <c r="Z11" s="65" t="s">
        <v>298</v>
      </c>
      <c r="AA11" s="65" t="s">
        <v>258</v>
      </c>
      <c r="AB11" s="65" t="s">
        <v>225</v>
      </c>
    </row>
    <row r="12" spans="1:28">
      <c r="A12" s="64" t="s">
        <v>217</v>
      </c>
      <c r="B12" s="64" t="s">
        <v>215</v>
      </c>
      <c r="C12" s="64" t="s">
        <v>299</v>
      </c>
      <c r="D12" s="64" t="s">
        <v>171</v>
      </c>
      <c r="E12" s="64">
        <v>1094499338702.7156</v>
      </c>
      <c r="F12" s="64">
        <v>1202463682633.8474</v>
      </c>
      <c r="G12" s="64">
        <v>1222807284485.3149</v>
      </c>
      <c r="H12" s="64">
        <v>1305604981271.9133</v>
      </c>
      <c r="I12" s="64">
        <v>1411333926201.2412</v>
      </c>
      <c r="J12" s="64">
        <v>1382764027113.8193</v>
      </c>
      <c r="K12" s="64">
        <v>1414804158515.2581</v>
      </c>
      <c r="L12" s="64">
        <v>1530750923148.7</v>
      </c>
      <c r="M12" s="64">
        <v>1619423701169.6343</v>
      </c>
      <c r="N12" s="64" t="s">
        <v>31</v>
      </c>
      <c r="P12" s="65" t="s">
        <v>300</v>
      </c>
      <c r="Q12" s="65" t="s">
        <v>216</v>
      </c>
      <c r="R12" s="65" t="s">
        <v>301</v>
      </c>
      <c r="S12" s="65" t="s">
        <v>302</v>
      </c>
      <c r="T12" s="65" t="s">
        <v>303</v>
      </c>
      <c r="U12" s="65" t="s">
        <v>304</v>
      </c>
      <c r="V12" s="65" t="s">
        <v>221</v>
      </c>
      <c r="W12" s="65" t="s">
        <v>230</v>
      </c>
      <c r="X12" s="65"/>
      <c r="Y12" s="65"/>
      <c r="Z12" s="65"/>
      <c r="AA12" s="65" t="s">
        <v>305</v>
      </c>
      <c r="AB12" s="65" t="s">
        <v>225</v>
      </c>
    </row>
    <row r="13" spans="1:28">
      <c r="A13" s="64" t="s">
        <v>217</v>
      </c>
      <c r="B13" s="64" t="s">
        <v>215</v>
      </c>
      <c r="C13" s="64" t="s">
        <v>24</v>
      </c>
      <c r="D13" s="64" t="s">
        <v>172</v>
      </c>
      <c r="E13" s="64">
        <v>1057801295584.0457</v>
      </c>
      <c r="F13" s="64">
        <v>1180489601957.6121</v>
      </c>
      <c r="G13" s="64">
        <v>1201089987015.4524</v>
      </c>
      <c r="H13" s="64">
        <v>1274443084716.5676</v>
      </c>
      <c r="I13" s="64">
        <v>1314563967425.2397</v>
      </c>
      <c r="J13" s="64">
        <v>1170564619927.6895</v>
      </c>
      <c r="K13" s="64">
        <v>1077903618176.0708</v>
      </c>
      <c r="L13" s="64">
        <v>1157736189998.1506</v>
      </c>
      <c r="M13" s="64">
        <v>1220699479845.9802</v>
      </c>
      <c r="N13" s="64" t="s">
        <v>31</v>
      </c>
      <c r="P13" s="65" t="s">
        <v>306</v>
      </c>
      <c r="Q13" s="65" t="s">
        <v>216</v>
      </c>
      <c r="R13" s="65" t="s">
        <v>307</v>
      </c>
      <c r="S13" s="65" t="s">
        <v>302</v>
      </c>
      <c r="T13" s="65" t="s">
        <v>303</v>
      </c>
      <c r="U13" s="65" t="s">
        <v>304</v>
      </c>
      <c r="V13" s="65" t="s">
        <v>221</v>
      </c>
      <c r="W13" s="65" t="s">
        <v>230</v>
      </c>
      <c r="X13" s="65"/>
      <c r="Y13" s="65"/>
      <c r="Z13" s="65"/>
      <c r="AA13" s="65" t="s">
        <v>305</v>
      </c>
      <c r="AB13" s="65" t="s">
        <v>225</v>
      </c>
    </row>
    <row r="14" spans="1:28">
      <c r="A14" s="64" t="s">
        <v>217</v>
      </c>
      <c r="B14" s="64" t="s">
        <v>215</v>
      </c>
      <c r="C14" s="64" t="s">
        <v>32</v>
      </c>
      <c r="D14" s="64" t="s">
        <v>173</v>
      </c>
      <c r="E14" s="64">
        <v>1524917468442.0066</v>
      </c>
      <c r="F14" s="64">
        <v>2051661732059.7776</v>
      </c>
      <c r="G14" s="64">
        <v>2210256976945.3755</v>
      </c>
      <c r="H14" s="64">
        <v>2297128039058.2056</v>
      </c>
      <c r="I14" s="64">
        <v>2059984158438.4624</v>
      </c>
      <c r="J14" s="64">
        <v>1363594369577.8247</v>
      </c>
      <c r="K14" s="64">
        <v>1282723881134.0107</v>
      </c>
      <c r="L14" s="64">
        <v>1578624060588.2563</v>
      </c>
      <c r="M14" s="64">
        <v>1657554647149.8735</v>
      </c>
      <c r="N14" s="64" t="s">
        <v>31</v>
      </c>
      <c r="P14" s="65" t="s">
        <v>308</v>
      </c>
      <c r="Q14" s="65" t="s">
        <v>216</v>
      </c>
      <c r="R14" s="65" t="s">
        <v>309</v>
      </c>
      <c r="S14" s="65" t="s">
        <v>310</v>
      </c>
      <c r="T14" s="65" t="s">
        <v>303</v>
      </c>
      <c r="U14" s="65" t="s">
        <v>311</v>
      </c>
      <c r="V14" s="65" t="s">
        <v>221</v>
      </c>
      <c r="W14" s="65" t="s">
        <v>230</v>
      </c>
      <c r="X14" s="65" t="s">
        <v>312</v>
      </c>
      <c r="Y14" s="65" t="s">
        <v>313</v>
      </c>
      <c r="Z14" s="65" t="s">
        <v>314</v>
      </c>
      <c r="AA14" s="65"/>
      <c r="AB14" s="65" t="s">
        <v>225</v>
      </c>
    </row>
    <row r="15" spans="1:28">
      <c r="A15" s="64" t="s">
        <v>217</v>
      </c>
      <c r="B15" s="64" t="s">
        <v>215</v>
      </c>
      <c r="C15" s="64" t="s">
        <v>22</v>
      </c>
      <c r="D15" s="64" t="s">
        <v>174</v>
      </c>
      <c r="E15" s="64">
        <v>528207200000</v>
      </c>
      <c r="F15" s="64">
        <v>671238840106.66663</v>
      </c>
      <c r="G15" s="64">
        <v>735974843360</v>
      </c>
      <c r="H15" s="64">
        <v>746647127413.33337</v>
      </c>
      <c r="I15" s="64">
        <v>756350347333.3335</v>
      </c>
      <c r="J15" s="64">
        <v>654269902880</v>
      </c>
      <c r="K15" s="64">
        <v>644935541440</v>
      </c>
      <c r="L15" s="64">
        <v>688586133333.33337</v>
      </c>
      <c r="M15" s="64">
        <v>786521831571.95728</v>
      </c>
      <c r="N15" s="64" t="s">
        <v>31</v>
      </c>
      <c r="P15" s="65" t="s">
        <v>315</v>
      </c>
      <c r="Q15" s="65" t="s">
        <v>216</v>
      </c>
      <c r="R15" s="65" t="s">
        <v>316</v>
      </c>
      <c r="S15" s="65" t="s">
        <v>317</v>
      </c>
      <c r="T15" s="65" t="s">
        <v>303</v>
      </c>
      <c r="U15" s="65" t="s">
        <v>318</v>
      </c>
      <c r="V15" s="65" t="s">
        <v>221</v>
      </c>
      <c r="W15" s="65" t="s">
        <v>230</v>
      </c>
      <c r="X15" s="65" t="s">
        <v>312</v>
      </c>
      <c r="Y15" s="65" t="s">
        <v>313</v>
      </c>
      <c r="Z15" s="65" t="s">
        <v>314</v>
      </c>
      <c r="AA15" s="65"/>
      <c r="AB15" s="65" t="s">
        <v>225</v>
      </c>
    </row>
    <row r="16" spans="1:28">
      <c r="A16" s="64" t="s">
        <v>217</v>
      </c>
      <c r="B16" s="64" t="s">
        <v>215</v>
      </c>
      <c r="C16" s="64" t="s">
        <v>16</v>
      </c>
      <c r="D16" s="64" t="s">
        <v>175</v>
      </c>
      <c r="E16" s="64">
        <v>771901768870.08252</v>
      </c>
      <c r="F16" s="64">
        <v>832523680908.05969</v>
      </c>
      <c r="G16" s="64">
        <v>873982246611.95435</v>
      </c>
      <c r="H16" s="64">
        <v>950579413122.56018</v>
      </c>
      <c r="I16" s="64">
        <v>934185915386.0957</v>
      </c>
      <c r="J16" s="64">
        <v>859796872677.61389</v>
      </c>
      <c r="K16" s="64">
        <v>863721648068.80554</v>
      </c>
      <c r="L16" s="64">
        <v>852676778300.88538</v>
      </c>
      <c r="M16" s="64">
        <v>771350330455.26672</v>
      </c>
      <c r="N16" s="64" t="s">
        <v>31</v>
      </c>
      <c r="P16" s="65" t="s">
        <v>319</v>
      </c>
      <c r="Q16" s="65" t="s">
        <v>216</v>
      </c>
      <c r="R16" s="65" t="s">
        <v>320</v>
      </c>
      <c r="S16" s="65" t="s">
        <v>321</v>
      </c>
      <c r="T16" s="65" t="s">
        <v>219</v>
      </c>
      <c r="U16" s="65" t="s">
        <v>229</v>
      </c>
      <c r="V16" s="65" t="s">
        <v>221</v>
      </c>
      <c r="W16" s="65" t="s">
        <v>230</v>
      </c>
      <c r="X16" s="65"/>
      <c r="Y16" s="65"/>
      <c r="Z16" s="65"/>
      <c r="AA16" s="65"/>
      <c r="AB16" s="65" t="s">
        <v>225</v>
      </c>
    </row>
    <row r="17" spans="1:14">
      <c r="A17" s="64" t="s">
        <v>217</v>
      </c>
      <c r="B17" s="64" t="s">
        <v>215</v>
      </c>
      <c r="C17" s="64" t="s">
        <v>322</v>
      </c>
      <c r="D17" s="64" t="s">
        <v>176</v>
      </c>
      <c r="E17" s="64">
        <v>2475244321361.1133</v>
      </c>
      <c r="F17" s="64">
        <v>2659310054646.231</v>
      </c>
      <c r="G17" s="64">
        <v>2704887678386.7217</v>
      </c>
      <c r="H17" s="64">
        <v>2786022872706.8149</v>
      </c>
      <c r="I17" s="64">
        <v>3063803240208.0054</v>
      </c>
      <c r="J17" s="64">
        <v>2928591002002.5137</v>
      </c>
      <c r="K17" s="64">
        <v>2694283209613.2939</v>
      </c>
      <c r="L17" s="64">
        <v>2666229179958.0073</v>
      </c>
      <c r="M17" s="64">
        <v>2855296731521.9639</v>
      </c>
      <c r="N17" s="64" t="s">
        <v>31</v>
      </c>
    </row>
    <row r="18" spans="1:14">
      <c r="A18" s="64" t="s">
        <v>217</v>
      </c>
      <c r="B18" s="64" t="s">
        <v>215</v>
      </c>
      <c r="C18" s="64" t="s">
        <v>323</v>
      </c>
      <c r="D18" s="64" t="s">
        <v>177</v>
      </c>
      <c r="E18" s="64">
        <v>14992052727000</v>
      </c>
      <c r="F18" s="64">
        <v>15542581104000</v>
      </c>
      <c r="G18" s="64">
        <v>16197007349000</v>
      </c>
      <c r="H18" s="64">
        <v>16784849190000</v>
      </c>
      <c r="I18" s="64">
        <v>17521746534000</v>
      </c>
      <c r="J18" s="64">
        <v>18219297584000</v>
      </c>
      <c r="K18" s="64">
        <v>18707188235000</v>
      </c>
      <c r="L18" s="64">
        <v>19485393853000</v>
      </c>
      <c r="M18" s="64">
        <v>20544343456936.5</v>
      </c>
      <c r="N18" s="64" t="s">
        <v>31</v>
      </c>
    </row>
    <row r="19" spans="1:14">
      <c r="A19" s="64" t="s">
        <v>217</v>
      </c>
      <c r="B19" s="64" t="s">
        <v>215</v>
      </c>
      <c r="C19" s="64" t="s">
        <v>4</v>
      </c>
      <c r="D19" s="64" t="s">
        <v>178</v>
      </c>
      <c r="E19" s="64">
        <v>1613542812589.3896</v>
      </c>
      <c r="F19" s="64">
        <v>1789140665202.8391</v>
      </c>
      <c r="G19" s="64">
        <v>1823966686523.6335</v>
      </c>
      <c r="H19" s="64">
        <v>1842018420853.0952</v>
      </c>
      <c r="I19" s="64">
        <v>1801480123070.8162</v>
      </c>
      <c r="J19" s="64">
        <v>1552899925233.7092</v>
      </c>
      <c r="K19" s="64">
        <v>1526705529135.3203</v>
      </c>
      <c r="L19" s="64">
        <v>1646867220617.4656</v>
      </c>
      <c r="M19" s="64">
        <v>1713341704877.0117</v>
      </c>
      <c r="N19" s="64" t="s">
        <v>31</v>
      </c>
    </row>
    <row r="20" spans="1:14">
      <c r="A20" s="64" t="s">
        <v>217</v>
      </c>
      <c r="B20" s="64" t="s">
        <v>215</v>
      </c>
      <c r="C20" s="64" t="s">
        <v>21</v>
      </c>
      <c r="D20" s="64" t="s">
        <v>179</v>
      </c>
      <c r="E20" s="64">
        <v>286103648654.54498</v>
      </c>
      <c r="F20" s="64">
        <v>334454039093.58575</v>
      </c>
      <c r="G20" s="64">
        <v>370574421703.06024</v>
      </c>
      <c r="H20" s="64">
        <v>381866608838.80023</v>
      </c>
      <c r="I20" s="64">
        <v>381112119657.44507</v>
      </c>
      <c r="J20" s="64">
        <v>293481748240.77881</v>
      </c>
      <c r="K20" s="64">
        <v>282825009887.45807</v>
      </c>
      <c r="L20" s="64">
        <v>311789874617.09607</v>
      </c>
      <c r="M20" s="64">
        <v>331047040087.8775</v>
      </c>
      <c r="N20" s="64" t="s">
        <v>31</v>
      </c>
    </row>
    <row r="21" spans="1:14">
      <c r="A21" s="64" t="s">
        <v>217</v>
      </c>
      <c r="B21" s="64" t="s">
        <v>215</v>
      </c>
      <c r="C21" s="64" t="s">
        <v>8</v>
      </c>
      <c r="D21" s="64" t="s">
        <v>180</v>
      </c>
      <c r="E21" s="64">
        <v>19685033799.418209</v>
      </c>
      <c r="F21" s="64">
        <v>23394843529.06913</v>
      </c>
      <c r="G21" s="64">
        <v>23192709238.81699</v>
      </c>
      <c r="H21" s="64">
        <v>25271407238.662201</v>
      </c>
      <c r="I21" s="64">
        <v>26773472961.825264</v>
      </c>
      <c r="J21" s="64">
        <v>23048864242.607212</v>
      </c>
      <c r="K21" s="64">
        <v>23996451497.613937</v>
      </c>
      <c r="L21" s="64">
        <v>26792757827.315365</v>
      </c>
      <c r="M21" s="64">
        <v>30732144528.979523</v>
      </c>
      <c r="N21" s="64" t="s">
        <v>31</v>
      </c>
    </row>
    <row r="22" spans="1:14">
      <c r="A22" s="64" t="s">
        <v>217</v>
      </c>
      <c r="B22" s="64" t="s">
        <v>215</v>
      </c>
      <c r="C22" s="64" t="s">
        <v>0</v>
      </c>
      <c r="D22" s="64" t="s">
        <v>181</v>
      </c>
      <c r="E22" s="64">
        <v>255016609232.87076</v>
      </c>
      <c r="F22" s="64">
        <v>297951960784.31372</v>
      </c>
      <c r="G22" s="64">
        <v>314443149443.14941</v>
      </c>
      <c r="H22" s="64">
        <v>323277158906.97894</v>
      </c>
      <c r="I22" s="64">
        <v>338061963396.37628</v>
      </c>
      <c r="J22" s="64">
        <v>301354756113.17371</v>
      </c>
      <c r="K22" s="64">
        <v>301255454041.41455</v>
      </c>
      <c r="L22" s="64">
        <v>318958236443.12152</v>
      </c>
      <c r="M22" s="64">
        <v>358581943446.25909</v>
      </c>
      <c r="N22" s="64" t="s">
        <v>31</v>
      </c>
    </row>
    <row r="23" spans="1:14">
      <c r="A23" s="64" t="s">
        <v>217</v>
      </c>
      <c r="B23" s="64" t="s">
        <v>215</v>
      </c>
      <c r="C23" s="64" t="s">
        <v>1</v>
      </c>
      <c r="D23" s="64" t="s">
        <v>182</v>
      </c>
      <c r="E23" s="64">
        <v>239809387605.42719</v>
      </c>
      <c r="F23" s="64">
        <v>279351168707.26666</v>
      </c>
      <c r="G23" s="64">
        <v>295087220933.02399</v>
      </c>
      <c r="H23" s="64">
        <v>307576360584.99158</v>
      </c>
      <c r="I23" s="64">
        <v>314851156183.41101</v>
      </c>
      <c r="J23" s="64">
        <v>308004146057.60834</v>
      </c>
      <c r="K23" s="64">
        <v>318068476293.88342</v>
      </c>
      <c r="L23" s="64">
        <v>338406474038.67041</v>
      </c>
      <c r="M23" s="64">
        <v>364156657769.86951</v>
      </c>
      <c r="N23" s="64" t="s">
        <v>31</v>
      </c>
    </row>
    <row r="24" spans="1:14">
      <c r="A24" s="64" t="s">
        <v>217</v>
      </c>
      <c r="B24" s="64" t="s">
        <v>215</v>
      </c>
      <c r="C24" s="64" t="s">
        <v>23</v>
      </c>
      <c r="D24" s="64" t="s">
        <v>183</v>
      </c>
      <c r="E24" s="64">
        <v>375349442837.23981</v>
      </c>
      <c r="F24" s="64">
        <v>416418874936.30444</v>
      </c>
      <c r="G24" s="64">
        <v>396332702639.49622</v>
      </c>
      <c r="H24" s="64">
        <v>366829390478.9538</v>
      </c>
      <c r="I24" s="64">
        <v>350904575292.31677</v>
      </c>
      <c r="J24" s="64">
        <v>317620522794.82697</v>
      </c>
      <c r="K24" s="64">
        <v>296357282715.10931</v>
      </c>
      <c r="L24" s="64">
        <v>349554116683.81793</v>
      </c>
      <c r="M24" s="64">
        <v>368288939768.32227</v>
      </c>
      <c r="N24" s="64" t="s">
        <v>31</v>
      </c>
    </row>
    <row r="25" spans="1:14">
      <c r="A25" s="64" t="s">
        <v>217</v>
      </c>
      <c r="B25" s="64" t="s">
        <v>215</v>
      </c>
      <c r="C25" s="64" t="s">
        <v>25</v>
      </c>
      <c r="D25" s="64" t="s">
        <v>184</v>
      </c>
      <c r="E25" s="64">
        <v>115931749697.24118</v>
      </c>
      <c r="F25" s="64">
        <v>135539438559.70946</v>
      </c>
      <c r="G25" s="64">
        <v>155820001920.49164</v>
      </c>
      <c r="H25" s="64">
        <v>171222025117.38089</v>
      </c>
      <c r="I25" s="64">
        <v>186204652922.26215</v>
      </c>
      <c r="J25" s="64">
        <v>193241108709.53622</v>
      </c>
      <c r="K25" s="64">
        <v>205276172134.9014</v>
      </c>
      <c r="L25" s="64">
        <v>223779865815.18256</v>
      </c>
      <c r="M25" s="64">
        <v>245213686369.15674</v>
      </c>
      <c r="N25" s="64" t="s">
        <v>31</v>
      </c>
    </row>
    <row r="26" spans="1:14">
      <c r="A26" s="64" t="s">
        <v>217</v>
      </c>
      <c r="B26" s="64" t="s">
        <v>215</v>
      </c>
      <c r="C26" s="64" t="s">
        <v>324</v>
      </c>
      <c r="D26" s="64" t="s">
        <v>185</v>
      </c>
      <c r="E26" s="64">
        <v>289787338325.39142</v>
      </c>
      <c r="F26" s="64">
        <v>350666031313.81891</v>
      </c>
      <c r="G26" s="64">
        <v>374590605854.32269</v>
      </c>
      <c r="H26" s="64">
        <v>390107556160.6535</v>
      </c>
      <c r="I26" s="64">
        <v>403137100068.07349</v>
      </c>
      <c r="J26" s="64">
        <v>358135057862.49152</v>
      </c>
      <c r="K26" s="64">
        <v>357045064669.84344</v>
      </c>
      <c r="L26" s="64">
        <v>377701060177.4704</v>
      </c>
      <c r="M26" s="64">
        <v>414178942592.47931</v>
      </c>
      <c r="N26" s="64" t="s">
        <v>31</v>
      </c>
    </row>
    <row r="27" spans="1:14">
      <c r="A27" s="64" t="s">
        <v>325</v>
      </c>
    </row>
    <row r="28" spans="1:14">
      <c r="A28" s="64" t="s">
        <v>326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B28"/>
  <sheetViews>
    <sheetView workbookViewId="0">
      <selection activeCell="B2" sqref="B2"/>
    </sheetView>
  </sheetViews>
  <sheetFormatPr defaultRowHeight="15"/>
  <cols>
    <col min="1" max="1" width="33.140625" style="64" customWidth="1"/>
    <col min="2" max="16384" width="9.140625" style="64"/>
  </cols>
  <sheetData>
    <row r="1" spans="1:28">
      <c r="A1" s="64" t="s">
        <v>187</v>
      </c>
      <c r="B1" s="64" t="s">
        <v>188</v>
      </c>
      <c r="C1" s="64" t="s">
        <v>189</v>
      </c>
      <c r="D1" s="64" t="s">
        <v>190</v>
      </c>
      <c r="E1" s="64" t="s">
        <v>191</v>
      </c>
      <c r="F1" s="64" t="s">
        <v>192</v>
      </c>
      <c r="G1" s="64" t="s">
        <v>193</v>
      </c>
      <c r="H1" s="64" t="s">
        <v>194</v>
      </c>
      <c r="I1" s="64" t="s">
        <v>195</v>
      </c>
      <c r="J1" s="64" t="s">
        <v>196</v>
      </c>
      <c r="K1" s="64" t="s">
        <v>197</v>
      </c>
      <c r="L1" s="64" t="s">
        <v>198</v>
      </c>
      <c r="M1" s="64" t="s">
        <v>199</v>
      </c>
      <c r="N1" s="64" t="s">
        <v>200</v>
      </c>
      <c r="P1" s="65" t="s">
        <v>186</v>
      </c>
      <c r="Q1" s="65" t="s">
        <v>201</v>
      </c>
      <c r="R1" s="65" t="s">
        <v>202</v>
      </c>
      <c r="S1" s="65" t="s">
        <v>203</v>
      </c>
      <c r="T1" s="65" t="s">
        <v>204</v>
      </c>
      <c r="U1" s="65" t="s">
        <v>205</v>
      </c>
      <c r="V1" s="65" t="s">
        <v>206</v>
      </c>
      <c r="W1" s="65" t="s">
        <v>207</v>
      </c>
      <c r="X1" s="65" t="s">
        <v>208</v>
      </c>
      <c r="Y1" s="65" t="s">
        <v>209</v>
      </c>
      <c r="Z1" s="65" t="s">
        <v>210</v>
      </c>
      <c r="AA1" s="65" t="s">
        <v>211</v>
      </c>
      <c r="AB1" s="65" t="s">
        <v>212</v>
      </c>
    </row>
    <row r="2" spans="1:28">
      <c r="A2" s="64" t="s">
        <v>227</v>
      </c>
      <c r="B2" s="64" t="s">
        <v>226</v>
      </c>
      <c r="C2" s="64" t="s">
        <v>18</v>
      </c>
      <c r="D2" s="64" t="s">
        <v>161</v>
      </c>
      <c r="E2" s="64">
        <v>10.125398156100232</v>
      </c>
      <c r="F2" s="64">
        <v>6.003951692805785</v>
      </c>
      <c r="G2" s="64">
        <v>-1.0264204544320847</v>
      </c>
      <c r="H2" s="64">
        <v>2.4053237807943617</v>
      </c>
      <c r="I2" s="64">
        <v>-2.5126153208139641</v>
      </c>
      <c r="J2" s="64">
        <v>2.7311598282894636</v>
      </c>
      <c r="K2" s="64">
        <v>-2.0803278437781074</v>
      </c>
      <c r="L2" s="64">
        <v>2.6685903793530343</v>
      </c>
      <c r="M2" s="64">
        <v>-2.4817924450927364</v>
      </c>
      <c r="N2" s="64" t="s">
        <v>31</v>
      </c>
      <c r="P2" s="65" t="s">
        <v>215</v>
      </c>
      <c r="Q2" s="65" t="s">
        <v>216</v>
      </c>
      <c r="R2" s="65" t="s">
        <v>217</v>
      </c>
      <c r="S2" s="65" t="s">
        <v>218</v>
      </c>
      <c r="T2" s="65" t="s">
        <v>219</v>
      </c>
      <c r="U2" s="65" t="s">
        <v>220</v>
      </c>
      <c r="V2" s="65" t="s">
        <v>221</v>
      </c>
      <c r="W2" s="65" t="s">
        <v>222</v>
      </c>
      <c r="X2" s="65" t="s">
        <v>223</v>
      </c>
      <c r="Y2" s="65"/>
      <c r="Z2" s="65" t="s">
        <v>224</v>
      </c>
      <c r="AA2" s="65"/>
      <c r="AB2" s="65" t="s">
        <v>225</v>
      </c>
    </row>
    <row r="3" spans="1:28">
      <c r="A3" s="64" t="s">
        <v>227</v>
      </c>
      <c r="B3" s="64" t="s">
        <v>226</v>
      </c>
      <c r="C3" s="64" t="s">
        <v>12</v>
      </c>
      <c r="D3" s="64" t="s">
        <v>162</v>
      </c>
      <c r="E3" s="64">
        <v>2.0674656773068705</v>
      </c>
      <c r="F3" s="64">
        <v>2.4627861725906826</v>
      </c>
      <c r="G3" s="64">
        <v>3.918161772206858</v>
      </c>
      <c r="H3" s="64">
        <v>2.5848751108311632</v>
      </c>
      <c r="I3" s="64">
        <v>2.5331154467594956</v>
      </c>
      <c r="J3" s="64">
        <v>2.1926400283337983</v>
      </c>
      <c r="K3" s="64">
        <v>2.7706566925289593</v>
      </c>
      <c r="L3" s="64">
        <v>2.3676172529647204</v>
      </c>
      <c r="M3" s="64">
        <v>2.940333581704607</v>
      </c>
      <c r="N3" s="64" t="s">
        <v>31</v>
      </c>
      <c r="P3" s="65" t="s">
        <v>226</v>
      </c>
      <c r="Q3" s="65" t="s">
        <v>216</v>
      </c>
      <c r="R3" s="65" t="s">
        <v>227</v>
      </c>
      <c r="S3" s="65" t="s">
        <v>228</v>
      </c>
      <c r="T3" s="65" t="s">
        <v>219</v>
      </c>
      <c r="U3" s="65" t="s">
        <v>229</v>
      </c>
      <c r="V3" s="65" t="s">
        <v>221</v>
      </c>
      <c r="W3" s="65" t="s">
        <v>230</v>
      </c>
      <c r="X3" s="65" t="s">
        <v>231</v>
      </c>
      <c r="Y3" s="65" t="s">
        <v>232</v>
      </c>
      <c r="Z3" s="65" t="s">
        <v>233</v>
      </c>
      <c r="AA3" s="65"/>
      <c r="AB3" s="65" t="s">
        <v>225</v>
      </c>
    </row>
    <row r="4" spans="1:28">
      <c r="A4" s="64" t="s">
        <v>227</v>
      </c>
      <c r="B4" s="64" t="s">
        <v>226</v>
      </c>
      <c r="C4" s="64" t="s">
        <v>20</v>
      </c>
      <c r="D4" s="64" t="s">
        <v>163</v>
      </c>
      <c r="E4" s="64">
        <v>7.5282258300556322</v>
      </c>
      <c r="F4" s="64">
        <v>3.9744254056585362</v>
      </c>
      <c r="G4" s="64">
        <v>1.9211503178735683</v>
      </c>
      <c r="H4" s="64">
        <v>3.0048653550050801</v>
      </c>
      <c r="I4" s="64">
        <v>0.50396178994216712</v>
      </c>
      <c r="J4" s="64">
        <v>-3.5458715744727272</v>
      </c>
      <c r="K4" s="64">
        <v>-3.305358252369345</v>
      </c>
      <c r="L4" s="64">
        <v>1.0638325547676999</v>
      </c>
      <c r="M4" s="64">
        <v>1.1175873498551141</v>
      </c>
      <c r="N4" s="64" t="s">
        <v>31</v>
      </c>
      <c r="P4" s="65" t="s">
        <v>234</v>
      </c>
      <c r="Q4" s="65" t="s">
        <v>216</v>
      </c>
      <c r="R4" s="65" t="s">
        <v>235</v>
      </c>
      <c r="S4" s="65" t="s">
        <v>236</v>
      </c>
      <c r="T4" s="65" t="s">
        <v>219</v>
      </c>
      <c r="U4" s="65" t="s">
        <v>237</v>
      </c>
      <c r="V4" s="65" t="s">
        <v>221</v>
      </c>
      <c r="W4" s="65" t="s">
        <v>230</v>
      </c>
      <c r="X4" s="65" t="s">
        <v>238</v>
      </c>
      <c r="Y4" s="65"/>
      <c r="Z4" s="65" t="s">
        <v>239</v>
      </c>
      <c r="AA4" s="65"/>
      <c r="AB4" s="65" t="s">
        <v>225</v>
      </c>
    </row>
    <row r="5" spans="1:28">
      <c r="A5" s="64" t="s">
        <v>227</v>
      </c>
      <c r="B5" s="64" t="s">
        <v>226</v>
      </c>
      <c r="C5" s="64" t="s">
        <v>14</v>
      </c>
      <c r="D5" s="64" t="s">
        <v>164</v>
      </c>
      <c r="E5" s="64">
        <v>10.636140463229893</v>
      </c>
      <c r="F5" s="64">
        <v>9.5509140900101386</v>
      </c>
      <c r="G5" s="64">
        <v>7.8596274932851031</v>
      </c>
      <c r="H5" s="64">
        <v>7.7686152841280602</v>
      </c>
      <c r="I5" s="64">
        <v>7.2995189211712415</v>
      </c>
      <c r="J5" s="64">
        <v>6.9053166701970241</v>
      </c>
      <c r="K5" s="64">
        <v>6.7366752526253606</v>
      </c>
      <c r="L5" s="64">
        <v>6.7570076109151103</v>
      </c>
      <c r="M5" s="64">
        <v>6.566973859618713</v>
      </c>
      <c r="N5" s="64" t="s">
        <v>31</v>
      </c>
      <c r="P5" s="65" t="s">
        <v>240</v>
      </c>
      <c r="Q5" s="65" t="s">
        <v>216</v>
      </c>
      <c r="R5" s="65" t="s">
        <v>241</v>
      </c>
      <c r="S5" s="65" t="s">
        <v>242</v>
      </c>
      <c r="T5" s="65" t="s">
        <v>243</v>
      </c>
      <c r="U5" s="65" t="s">
        <v>244</v>
      </c>
      <c r="V5" s="65" t="s">
        <v>221</v>
      </c>
      <c r="W5" s="65" t="s">
        <v>230</v>
      </c>
      <c r="X5" s="65" t="s">
        <v>245</v>
      </c>
      <c r="Y5" s="65" t="s">
        <v>246</v>
      </c>
      <c r="Z5" s="65" t="s">
        <v>247</v>
      </c>
      <c r="AA5" s="65"/>
      <c r="AB5" s="65" t="s">
        <v>225</v>
      </c>
    </row>
    <row r="6" spans="1:28">
      <c r="A6" s="64" t="s">
        <v>227</v>
      </c>
      <c r="B6" s="64" t="s">
        <v>226</v>
      </c>
      <c r="C6" s="64" t="s">
        <v>9</v>
      </c>
      <c r="D6" s="64" t="s">
        <v>165</v>
      </c>
      <c r="E6" s="64">
        <v>1.9494376332686869</v>
      </c>
      <c r="F6" s="64">
        <v>2.1927006520261045</v>
      </c>
      <c r="G6" s="64">
        <v>0.31313474167846778</v>
      </c>
      <c r="H6" s="64">
        <v>0.57632667944184846</v>
      </c>
      <c r="I6" s="64">
        <v>0.95618304768385087</v>
      </c>
      <c r="J6" s="64">
        <v>1.1129123405746952</v>
      </c>
      <c r="K6" s="64">
        <v>1.0954643946230647</v>
      </c>
      <c r="L6" s="64">
        <v>2.2602027208113071</v>
      </c>
      <c r="M6" s="64">
        <v>1.7248806271421131</v>
      </c>
      <c r="N6" s="64" t="s">
        <v>31</v>
      </c>
      <c r="P6" s="65" t="s">
        <v>248</v>
      </c>
      <c r="Q6" s="65" t="s">
        <v>249</v>
      </c>
      <c r="R6" s="65" t="s">
        <v>250</v>
      </c>
      <c r="S6" s="65" t="s">
        <v>251</v>
      </c>
      <c r="T6" s="65" t="s">
        <v>252</v>
      </c>
      <c r="U6" s="65" t="s">
        <v>253</v>
      </c>
      <c r="V6" s="65" t="s">
        <v>221</v>
      </c>
      <c r="W6" s="65" t="s">
        <v>254</v>
      </c>
      <c r="X6" s="65" t="s">
        <v>255</v>
      </c>
      <c r="Y6" s="65" t="s">
        <v>256</v>
      </c>
      <c r="Z6" s="65" t="s">
        <v>257</v>
      </c>
      <c r="AA6" s="65" t="s">
        <v>258</v>
      </c>
      <c r="AB6" s="65" t="s">
        <v>259</v>
      </c>
    </row>
    <row r="7" spans="1:28">
      <c r="A7" s="64" t="s">
        <v>227</v>
      </c>
      <c r="B7" s="64" t="s">
        <v>226</v>
      </c>
      <c r="C7" s="64" t="s">
        <v>2</v>
      </c>
      <c r="D7" s="64" t="s">
        <v>166</v>
      </c>
      <c r="E7" s="64">
        <v>4.1789690378928981</v>
      </c>
      <c r="F7" s="64">
        <v>3.9241334177129659</v>
      </c>
      <c r="G7" s="64">
        <v>0.41955108005357999</v>
      </c>
      <c r="H7" s="64">
        <v>0.4282432616721934</v>
      </c>
      <c r="I7" s="64">
        <v>2.2256887491492847</v>
      </c>
      <c r="J7" s="64">
        <v>1.7397498226982435</v>
      </c>
      <c r="K7" s="64">
        <v>2.2299999669974682</v>
      </c>
      <c r="L7" s="64">
        <v>2.4650300291780809</v>
      </c>
      <c r="M7" s="64">
        <v>1.5274462983098118</v>
      </c>
      <c r="N7" s="64" t="s">
        <v>31</v>
      </c>
      <c r="P7" s="65" t="s">
        <v>260</v>
      </c>
      <c r="Q7" s="65" t="s">
        <v>216</v>
      </c>
      <c r="R7" s="65" t="s">
        <v>261</v>
      </c>
      <c r="S7" s="65" t="s">
        <v>262</v>
      </c>
      <c r="T7" s="65" t="s">
        <v>263</v>
      </c>
      <c r="U7" s="65" t="s">
        <v>264</v>
      </c>
      <c r="V7" s="65" t="s">
        <v>221</v>
      </c>
      <c r="W7" s="65" t="s">
        <v>230</v>
      </c>
      <c r="X7" s="65" t="s">
        <v>265</v>
      </c>
      <c r="Y7" s="65" t="s">
        <v>266</v>
      </c>
      <c r="Z7" s="65" t="s">
        <v>267</v>
      </c>
      <c r="AA7" s="65" t="s">
        <v>268</v>
      </c>
      <c r="AB7" s="65" t="s">
        <v>225</v>
      </c>
    </row>
    <row r="8" spans="1:28">
      <c r="A8" s="64" t="s">
        <v>227</v>
      </c>
      <c r="B8" s="64" t="s">
        <v>226</v>
      </c>
      <c r="C8" s="64" t="s">
        <v>19</v>
      </c>
      <c r="D8" s="64" t="s">
        <v>167</v>
      </c>
      <c r="E8" s="64">
        <v>8.4975847015810615</v>
      </c>
      <c r="F8" s="64">
        <v>5.2413447428854028</v>
      </c>
      <c r="G8" s="64">
        <v>5.4563589507228727</v>
      </c>
      <c r="H8" s="64">
        <v>6.3861064009482504</v>
      </c>
      <c r="I8" s="64">
        <v>7.4102276050885223</v>
      </c>
      <c r="J8" s="64">
        <v>7.996253785714714</v>
      </c>
      <c r="K8" s="64">
        <v>8.1695265054713815</v>
      </c>
      <c r="L8" s="64">
        <v>7.1678888608653466</v>
      </c>
      <c r="M8" s="64">
        <v>6.8113693261399675</v>
      </c>
      <c r="N8" s="64" t="s">
        <v>31</v>
      </c>
      <c r="P8" s="65" t="s">
        <v>269</v>
      </c>
      <c r="Q8" s="65" t="s">
        <v>216</v>
      </c>
      <c r="R8" s="65" t="s">
        <v>270</v>
      </c>
      <c r="S8" s="65" t="s">
        <v>271</v>
      </c>
      <c r="T8" s="65" t="s">
        <v>272</v>
      </c>
      <c r="U8" s="65" t="s">
        <v>273</v>
      </c>
      <c r="V8" s="65" t="s">
        <v>221</v>
      </c>
      <c r="W8" s="65" t="s">
        <v>230</v>
      </c>
      <c r="X8" s="65" t="s">
        <v>274</v>
      </c>
      <c r="Y8" s="65" t="s">
        <v>275</v>
      </c>
      <c r="Z8" s="65" t="s">
        <v>276</v>
      </c>
      <c r="AA8" s="65"/>
      <c r="AB8" s="65" t="s">
        <v>225</v>
      </c>
    </row>
    <row r="9" spans="1:28">
      <c r="A9" s="64" t="s">
        <v>227</v>
      </c>
      <c r="B9" s="64" t="s">
        <v>226</v>
      </c>
      <c r="C9" s="64" t="s">
        <v>26</v>
      </c>
      <c r="D9" s="64" t="s">
        <v>168</v>
      </c>
      <c r="E9" s="64">
        <v>6.2238541806236611</v>
      </c>
      <c r="F9" s="64">
        <v>6.1697842077100802</v>
      </c>
      <c r="G9" s="64">
        <v>6.0300506530561222</v>
      </c>
      <c r="H9" s="64">
        <v>5.5572636889101261</v>
      </c>
      <c r="I9" s="64">
        <v>5.0066684257549952</v>
      </c>
      <c r="J9" s="64">
        <v>4.8763223002212186</v>
      </c>
      <c r="K9" s="64">
        <v>5.0330691828017962</v>
      </c>
      <c r="L9" s="64">
        <v>5.0674063655856969</v>
      </c>
      <c r="M9" s="64">
        <v>5.1712703283088217</v>
      </c>
      <c r="N9" s="64" t="s">
        <v>31</v>
      </c>
      <c r="P9" s="65" t="s">
        <v>277</v>
      </c>
      <c r="Q9" s="65" t="s">
        <v>216</v>
      </c>
      <c r="R9" s="65" t="s">
        <v>278</v>
      </c>
      <c r="S9" s="65" t="s">
        <v>279</v>
      </c>
      <c r="T9" s="65" t="s">
        <v>280</v>
      </c>
      <c r="U9" s="65" t="s">
        <v>281</v>
      </c>
      <c r="V9" s="65" t="s">
        <v>221</v>
      </c>
      <c r="W9" s="65" t="s">
        <v>282</v>
      </c>
      <c r="X9" s="65" t="s">
        <v>283</v>
      </c>
      <c r="Y9" s="65" t="s">
        <v>284</v>
      </c>
      <c r="Z9" s="65" t="s">
        <v>285</v>
      </c>
      <c r="AA9" s="65" t="s">
        <v>286</v>
      </c>
      <c r="AB9" s="65" t="s">
        <v>225</v>
      </c>
    </row>
    <row r="10" spans="1:28">
      <c r="A10" s="64" t="s">
        <v>227</v>
      </c>
      <c r="B10" s="64" t="s">
        <v>226</v>
      </c>
      <c r="C10" s="64" t="s">
        <v>13</v>
      </c>
      <c r="D10" s="64" t="s">
        <v>169</v>
      </c>
      <c r="E10" s="64">
        <v>1.7132958391692199</v>
      </c>
      <c r="F10" s="64">
        <v>0.70733334703443518</v>
      </c>
      <c r="G10" s="64">
        <v>-2.9809057682377187</v>
      </c>
      <c r="H10" s="64">
        <v>-1.841065450882482</v>
      </c>
      <c r="I10" s="64">
        <v>-4.5475423638379198E-3</v>
      </c>
      <c r="J10" s="64">
        <v>0.77830435071658144</v>
      </c>
      <c r="K10" s="64">
        <v>1.2796711279453632</v>
      </c>
      <c r="L10" s="64">
        <v>1.7161673808665512</v>
      </c>
      <c r="M10" s="64">
        <v>0.77434001307562994</v>
      </c>
      <c r="N10" s="64" t="s">
        <v>31</v>
      </c>
      <c r="P10" s="65" t="s">
        <v>214</v>
      </c>
      <c r="Q10" s="65" t="s">
        <v>216</v>
      </c>
      <c r="R10" s="65" t="s">
        <v>213</v>
      </c>
      <c r="S10" s="65" t="s">
        <v>287</v>
      </c>
      <c r="T10" s="65" t="s">
        <v>288</v>
      </c>
      <c r="U10" s="65" t="s">
        <v>289</v>
      </c>
      <c r="V10" s="65" t="s">
        <v>221</v>
      </c>
      <c r="W10" s="65" t="s">
        <v>230</v>
      </c>
      <c r="X10" s="65" t="s">
        <v>290</v>
      </c>
      <c r="Y10" s="65" t="s">
        <v>291</v>
      </c>
      <c r="Z10" s="65"/>
      <c r="AA10" s="65"/>
      <c r="AB10" s="65" t="s">
        <v>225</v>
      </c>
    </row>
    <row r="11" spans="1:28">
      <c r="A11" s="64" t="s">
        <v>227</v>
      </c>
      <c r="B11" s="64" t="s">
        <v>226</v>
      </c>
      <c r="C11" s="64" t="s">
        <v>3</v>
      </c>
      <c r="D11" s="64" t="s">
        <v>170</v>
      </c>
      <c r="E11" s="64">
        <v>4.1917392585895499</v>
      </c>
      <c r="F11" s="64">
        <v>-0.11542133971784097</v>
      </c>
      <c r="G11" s="64">
        <v>1.495089585949259</v>
      </c>
      <c r="H11" s="64">
        <v>2.000267841101504</v>
      </c>
      <c r="I11" s="64">
        <v>0.37471947633132174</v>
      </c>
      <c r="J11" s="64">
        <v>1.2229210410807667</v>
      </c>
      <c r="K11" s="64">
        <v>0.60909318124413403</v>
      </c>
      <c r="L11" s="64">
        <v>1.9287572512568687</v>
      </c>
      <c r="M11" s="64">
        <v>0.78845587567033704</v>
      </c>
      <c r="N11" s="64" t="s">
        <v>31</v>
      </c>
      <c r="P11" s="65" t="s">
        <v>292</v>
      </c>
      <c r="Q11" s="65" t="s">
        <v>216</v>
      </c>
      <c r="R11" s="65" t="s">
        <v>293</v>
      </c>
      <c r="S11" s="65" t="s">
        <v>294</v>
      </c>
      <c r="T11" s="65" t="s">
        <v>295</v>
      </c>
      <c r="U11" s="65" t="s">
        <v>253</v>
      </c>
      <c r="V11" s="65" t="s">
        <v>221</v>
      </c>
      <c r="W11" s="65" t="s">
        <v>230</v>
      </c>
      <c r="X11" s="65" t="s">
        <v>296</v>
      </c>
      <c r="Y11" s="65" t="s">
        <v>297</v>
      </c>
      <c r="Z11" s="65" t="s">
        <v>298</v>
      </c>
      <c r="AA11" s="65" t="s">
        <v>258</v>
      </c>
      <c r="AB11" s="65" t="s">
        <v>225</v>
      </c>
    </row>
    <row r="12" spans="1:28">
      <c r="A12" s="64" t="s">
        <v>227</v>
      </c>
      <c r="B12" s="64" t="s">
        <v>226</v>
      </c>
      <c r="C12" s="64" t="s">
        <v>299</v>
      </c>
      <c r="D12" s="64" t="s">
        <v>171</v>
      </c>
      <c r="E12" s="64">
        <v>6.4967935855551104</v>
      </c>
      <c r="F12" s="64">
        <v>3.681688569107294</v>
      </c>
      <c r="G12" s="64">
        <v>2.2923978462567902</v>
      </c>
      <c r="H12" s="64">
        <v>2.8962049350710402</v>
      </c>
      <c r="I12" s="64">
        <v>3.3414477612999605</v>
      </c>
      <c r="J12" s="64">
        <v>2.7902361671465741</v>
      </c>
      <c r="K12" s="64">
        <v>2.9293047947001014</v>
      </c>
      <c r="L12" s="64">
        <v>3.0627684624326292</v>
      </c>
      <c r="M12" s="64">
        <v>2.668311401711847</v>
      </c>
      <c r="N12" s="64" t="s">
        <v>31</v>
      </c>
      <c r="P12" s="65" t="s">
        <v>300</v>
      </c>
      <c r="Q12" s="65" t="s">
        <v>216</v>
      </c>
      <c r="R12" s="65" t="s">
        <v>301</v>
      </c>
      <c r="S12" s="65" t="s">
        <v>302</v>
      </c>
      <c r="T12" s="65" t="s">
        <v>303</v>
      </c>
      <c r="U12" s="65" t="s">
        <v>304</v>
      </c>
      <c r="V12" s="65" t="s">
        <v>221</v>
      </c>
      <c r="W12" s="65" t="s">
        <v>230</v>
      </c>
      <c r="X12" s="65"/>
      <c r="Y12" s="65"/>
      <c r="Z12" s="65"/>
      <c r="AA12" s="65" t="s">
        <v>305</v>
      </c>
      <c r="AB12" s="65" t="s">
        <v>225</v>
      </c>
    </row>
    <row r="13" spans="1:28">
      <c r="A13" s="64" t="s">
        <v>227</v>
      </c>
      <c r="B13" s="64" t="s">
        <v>226</v>
      </c>
      <c r="C13" s="64" t="s">
        <v>24</v>
      </c>
      <c r="D13" s="64" t="s">
        <v>172</v>
      </c>
      <c r="E13" s="64">
        <v>5.1181181432116176</v>
      </c>
      <c r="F13" s="64">
        <v>3.6630079295009352</v>
      </c>
      <c r="G13" s="64">
        <v>3.6423226794134678</v>
      </c>
      <c r="H13" s="64">
        <v>1.3540919615167866</v>
      </c>
      <c r="I13" s="64">
        <v>2.8043401283809715</v>
      </c>
      <c r="J13" s="64">
        <v>3.2879915993309368</v>
      </c>
      <c r="K13" s="64">
        <v>2.9105464590042089</v>
      </c>
      <c r="L13" s="64">
        <v>2.1180823471988504</v>
      </c>
      <c r="M13" s="64">
        <v>2.1359581211972198</v>
      </c>
      <c r="N13" s="64" t="s">
        <v>31</v>
      </c>
      <c r="P13" s="65" t="s">
        <v>306</v>
      </c>
      <c r="Q13" s="65" t="s">
        <v>216</v>
      </c>
      <c r="R13" s="65" t="s">
        <v>307</v>
      </c>
      <c r="S13" s="65" t="s">
        <v>302</v>
      </c>
      <c r="T13" s="65" t="s">
        <v>303</v>
      </c>
      <c r="U13" s="65" t="s">
        <v>304</v>
      </c>
      <c r="V13" s="65" t="s">
        <v>221</v>
      </c>
      <c r="W13" s="65" t="s">
        <v>230</v>
      </c>
      <c r="X13" s="65"/>
      <c r="Y13" s="65"/>
      <c r="Z13" s="65"/>
      <c r="AA13" s="65" t="s">
        <v>305</v>
      </c>
      <c r="AB13" s="65" t="s">
        <v>225</v>
      </c>
    </row>
    <row r="14" spans="1:28">
      <c r="A14" s="64" t="s">
        <v>227</v>
      </c>
      <c r="B14" s="64" t="s">
        <v>226</v>
      </c>
      <c r="C14" s="64" t="s">
        <v>32</v>
      </c>
      <c r="D14" s="64" t="s">
        <v>173</v>
      </c>
      <c r="E14" s="64">
        <v>4.5000000000145093</v>
      </c>
      <c r="F14" s="64">
        <v>4.3000291857883752</v>
      </c>
      <c r="G14" s="64">
        <v>3.7000570551392968</v>
      </c>
      <c r="H14" s="64">
        <v>1.8000001401889989</v>
      </c>
      <c r="I14" s="64">
        <v>0.69997367804677424</v>
      </c>
      <c r="J14" s="64">
        <v>-2.3077068886385206</v>
      </c>
      <c r="K14" s="64">
        <v>0.32928065807926998</v>
      </c>
      <c r="L14" s="64">
        <v>1.6301857315653194</v>
      </c>
      <c r="M14" s="64">
        <v>2.2548043457211406</v>
      </c>
      <c r="N14" s="64" t="s">
        <v>31</v>
      </c>
      <c r="P14" s="65" t="s">
        <v>308</v>
      </c>
      <c r="Q14" s="65" t="s">
        <v>216</v>
      </c>
      <c r="R14" s="65" t="s">
        <v>309</v>
      </c>
      <c r="S14" s="65" t="s">
        <v>310</v>
      </c>
      <c r="T14" s="65" t="s">
        <v>303</v>
      </c>
      <c r="U14" s="65" t="s">
        <v>311</v>
      </c>
      <c r="V14" s="65" t="s">
        <v>221</v>
      </c>
      <c r="W14" s="65" t="s">
        <v>230</v>
      </c>
      <c r="X14" s="65" t="s">
        <v>312</v>
      </c>
      <c r="Y14" s="65" t="s">
        <v>313</v>
      </c>
      <c r="Z14" s="65" t="s">
        <v>314</v>
      </c>
      <c r="AA14" s="65"/>
      <c r="AB14" s="65" t="s">
        <v>225</v>
      </c>
    </row>
    <row r="15" spans="1:28">
      <c r="A15" s="64" t="s">
        <v>227</v>
      </c>
      <c r="B15" s="64" t="s">
        <v>226</v>
      </c>
      <c r="C15" s="64" t="s">
        <v>22</v>
      </c>
      <c r="D15" s="64" t="s">
        <v>174</v>
      </c>
      <c r="E15" s="64">
        <v>5.0394936749136292</v>
      </c>
      <c r="F15" s="64">
        <v>9.996857793712266</v>
      </c>
      <c r="G15" s="64">
        <v>5.4114449021519704</v>
      </c>
      <c r="H15" s="64">
        <v>2.6992547209366364</v>
      </c>
      <c r="I15" s="64">
        <v>3.6524817012317357</v>
      </c>
      <c r="J15" s="64">
        <v>4.1064088689344942</v>
      </c>
      <c r="K15" s="64">
        <v>1.6706247567266814</v>
      </c>
      <c r="L15" s="64">
        <v>-0.74150265154310091</v>
      </c>
      <c r="M15" s="64">
        <v>2.4341107775423154</v>
      </c>
      <c r="N15" s="64" t="s">
        <v>31</v>
      </c>
      <c r="P15" s="65" t="s">
        <v>315</v>
      </c>
      <c r="Q15" s="65" t="s">
        <v>216</v>
      </c>
      <c r="R15" s="65" t="s">
        <v>316</v>
      </c>
      <c r="S15" s="65" t="s">
        <v>317</v>
      </c>
      <c r="T15" s="65" t="s">
        <v>303</v>
      </c>
      <c r="U15" s="65" t="s">
        <v>318</v>
      </c>
      <c r="V15" s="65" t="s">
        <v>221</v>
      </c>
      <c r="W15" s="65" t="s">
        <v>230</v>
      </c>
      <c r="X15" s="65" t="s">
        <v>312</v>
      </c>
      <c r="Y15" s="65" t="s">
        <v>313</v>
      </c>
      <c r="Z15" s="65" t="s">
        <v>314</v>
      </c>
      <c r="AA15" s="65"/>
      <c r="AB15" s="65" t="s">
        <v>225</v>
      </c>
    </row>
    <row r="16" spans="1:28">
      <c r="A16" s="64" t="s">
        <v>227</v>
      </c>
      <c r="B16" s="64" t="s">
        <v>226</v>
      </c>
      <c r="C16" s="64" t="s">
        <v>16</v>
      </c>
      <c r="D16" s="64" t="s">
        <v>175</v>
      </c>
      <c r="E16" s="64">
        <v>8.487372139286407</v>
      </c>
      <c r="F16" s="64">
        <v>11.113495572564474</v>
      </c>
      <c r="G16" s="64">
        <v>4.7899402809334077</v>
      </c>
      <c r="H16" s="64">
        <v>8.4913092986866872</v>
      </c>
      <c r="I16" s="64">
        <v>5.1666907184081339</v>
      </c>
      <c r="J16" s="64">
        <v>6.0858866161944292</v>
      </c>
      <c r="K16" s="64">
        <v>3.1838315470956928</v>
      </c>
      <c r="L16" s="64">
        <v>7.470866886046764</v>
      </c>
      <c r="M16" s="64">
        <v>2.8267761203316155</v>
      </c>
      <c r="N16" s="64" t="s">
        <v>31</v>
      </c>
      <c r="P16" s="65" t="s">
        <v>319</v>
      </c>
      <c r="Q16" s="65" t="s">
        <v>216</v>
      </c>
      <c r="R16" s="65" t="s">
        <v>320</v>
      </c>
      <c r="S16" s="65" t="s">
        <v>321</v>
      </c>
      <c r="T16" s="65" t="s">
        <v>219</v>
      </c>
      <c r="U16" s="65" t="s">
        <v>229</v>
      </c>
      <c r="V16" s="65" t="s">
        <v>221</v>
      </c>
      <c r="W16" s="65" t="s">
        <v>230</v>
      </c>
      <c r="X16" s="65"/>
      <c r="Y16" s="65"/>
      <c r="Z16" s="65"/>
      <c r="AA16" s="65"/>
      <c r="AB16" s="65" t="s">
        <v>225</v>
      </c>
    </row>
    <row r="17" spans="1:14">
      <c r="A17" s="64" t="s">
        <v>227</v>
      </c>
      <c r="B17" s="64" t="s">
        <v>226</v>
      </c>
      <c r="C17" s="64" t="s">
        <v>322</v>
      </c>
      <c r="D17" s="64" t="s">
        <v>176</v>
      </c>
      <c r="E17" s="64">
        <v>1.949521481807821</v>
      </c>
      <c r="F17" s="64">
        <v>1.5401473682063767</v>
      </c>
      <c r="G17" s="64">
        <v>1.478923947156801</v>
      </c>
      <c r="H17" s="64">
        <v>2.1394857010831743</v>
      </c>
      <c r="I17" s="64">
        <v>2.6074759063104977</v>
      </c>
      <c r="J17" s="64">
        <v>2.3555243059579851</v>
      </c>
      <c r="K17" s="64">
        <v>1.9181551059629811</v>
      </c>
      <c r="L17" s="64">
        <v>1.8920770383638086</v>
      </c>
      <c r="M17" s="64">
        <v>1.3856735695876239</v>
      </c>
      <c r="N17" s="64" t="s">
        <v>31</v>
      </c>
    </row>
    <row r="18" spans="1:14">
      <c r="A18" s="64" t="s">
        <v>227</v>
      </c>
      <c r="B18" s="64" t="s">
        <v>226</v>
      </c>
      <c r="C18" s="64" t="s">
        <v>323</v>
      </c>
      <c r="D18" s="64" t="s">
        <v>177</v>
      </c>
      <c r="E18" s="64">
        <v>2.5637665587658063</v>
      </c>
      <c r="F18" s="64">
        <v>1.5508355056815617</v>
      </c>
      <c r="G18" s="64">
        <v>2.2495458523699199</v>
      </c>
      <c r="H18" s="64">
        <v>1.8420810710110231</v>
      </c>
      <c r="I18" s="64">
        <v>2.4519730353603393</v>
      </c>
      <c r="J18" s="64">
        <v>2.8809104660521854</v>
      </c>
      <c r="K18" s="64">
        <v>1.5672151699786383</v>
      </c>
      <c r="L18" s="64">
        <v>2.2170103303188426</v>
      </c>
      <c r="M18" s="64">
        <v>2.9273227282108536</v>
      </c>
      <c r="N18" s="64" t="s">
        <v>31</v>
      </c>
    </row>
    <row r="19" spans="1:14">
      <c r="A19" s="64" t="s">
        <v>227</v>
      </c>
      <c r="B19" s="64" t="s">
        <v>226</v>
      </c>
      <c r="C19" s="64" t="s">
        <v>4</v>
      </c>
      <c r="D19" s="64" t="s">
        <v>178</v>
      </c>
      <c r="E19" s="64">
        <v>3.0894946408959783</v>
      </c>
      <c r="F19" s="64">
        <v>3.1468813637826969</v>
      </c>
      <c r="G19" s="64">
        <v>1.7622782436086197</v>
      </c>
      <c r="H19" s="64">
        <v>2.3301747725842432</v>
      </c>
      <c r="I19" s="64">
        <v>2.8684539708627739</v>
      </c>
      <c r="J19" s="64">
        <v>0.68990652151828158</v>
      </c>
      <c r="K19" s="64">
        <v>1.1070993847903168</v>
      </c>
      <c r="L19" s="64">
        <v>2.978565954473126</v>
      </c>
      <c r="M19" s="64">
        <v>1.896974756341919</v>
      </c>
      <c r="N19" s="64" t="s">
        <v>31</v>
      </c>
    </row>
    <row r="20" spans="1:14">
      <c r="A20" s="64" t="s">
        <v>227</v>
      </c>
      <c r="B20" s="64" t="s">
        <v>226</v>
      </c>
      <c r="C20" s="64" t="s">
        <v>21</v>
      </c>
      <c r="D20" s="64" t="s">
        <v>179</v>
      </c>
      <c r="E20" s="64">
        <v>4.3475532684826561</v>
      </c>
      <c r="F20" s="64">
        <v>7.362530914471705</v>
      </c>
      <c r="G20" s="64">
        <v>3.9030542192759725</v>
      </c>
      <c r="H20" s="64">
        <v>4.5668697727967498</v>
      </c>
      <c r="I20" s="64">
        <v>4.7283122459760136</v>
      </c>
      <c r="J20" s="64">
        <v>2.9559459066274059</v>
      </c>
      <c r="K20" s="64">
        <v>2.0873825016279426</v>
      </c>
      <c r="L20" s="64">
        <v>1.3513266763158072</v>
      </c>
      <c r="M20" s="64">
        <v>2.5692209880733543</v>
      </c>
      <c r="N20" s="64" t="s">
        <v>31</v>
      </c>
    </row>
    <row r="21" spans="1:14">
      <c r="A21" s="64" t="s">
        <v>227</v>
      </c>
      <c r="B21" s="64" t="s">
        <v>226</v>
      </c>
      <c r="C21" s="64" t="s">
        <v>8</v>
      </c>
      <c r="D21" s="64" t="s">
        <v>180</v>
      </c>
      <c r="E21" s="64">
        <v>2.7069027527830229</v>
      </c>
      <c r="F21" s="64">
        <v>7.4415848189132987</v>
      </c>
      <c r="G21" s="64">
        <v>3.1102345554240571</v>
      </c>
      <c r="H21" s="64">
        <v>1.3461878357607304</v>
      </c>
      <c r="I21" s="64">
        <v>2.9873258188549414</v>
      </c>
      <c r="J21" s="64">
        <v>1.8448851797539447</v>
      </c>
      <c r="K21" s="64">
        <v>2.6315679055384749</v>
      </c>
      <c r="L21" s="64">
        <v>5.7488020915412505</v>
      </c>
      <c r="M21" s="64">
        <v>4.7611584685335941</v>
      </c>
      <c r="N21" s="64" t="s">
        <v>31</v>
      </c>
    </row>
    <row r="22" spans="1:14">
      <c r="A22" s="64" t="s">
        <v>227</v>
      </c>
      <c r="B22" s="64" t="s">
        <v>226</v>
      </c>
      <c r="C22" s="64" t="s">
        <v>0</v>
      </c>
      <c r="D22" s="64" t="s">
        <v>181</v>
      </c>
      <c r="E22" s="64">
        <v>7.4248473859275634</v>
      </c>
      <c r="F22" s="64">
        <v>5.2939128402282165</v>
      </c>
      <c r="G22" s="64">
        <v>5.4734541922956339</v>
      </c>
      <c r="H22" s="64">
        <v>4.6937225201991737</v>
      </c>
      <c r="I22" s="64">
        <v>6.0067219499935618</v>
      </c>
      <c r="J22" s="64">
        <v>5.0915157207922732</v>
      </c>
      <c r="K22" s="64">
        <v>4.4497557651572919</v>
      </c>
      <c r="L22" s="64">
        <v>5.741829576218251</v>
      </c>
      <c r="M22" s="64">
        <v>4.7416064503572102</v>
      </c>
      <c r="N22" s="64" t="s">
        <v>31</v>
      </c>
    </row>
    <row r="23" spans="1:14">
      <c r="A23" s="64" t="s">
        <v>227</v>
      </c>
      <c r="B23" s="64" t="s">
        <v>226</v>
      </c>
      <c r="C23" s="64" t="s">
        <v>1</v>
      </c>
      <c r="D23" s="64" t="s">
        <v>182</v>
      </c>
      <c r="E23" s="64">
        <v>14.525646661986642</v>
      </c>
      <c r="F23" s="64">
        <v>6.2622677624277117</v>
      </c>
      <c r="G23" s="64">
        <v>4.4493158045446251</v>
      </c>
      <c r="H23" s="64">
        <v>4.8150450376784875</v>
      </c>
      <c r="I23" s="64">
        <v>3.9005732275830809</v>
      </c>
      <c r="J23" s="64">
        <v>2.892499227900629</v>
      </c>
      <c r="K23" s="64">
        <v>2.9623272587810447</v>
      </c>
      <c r="L23" s="64">
        <v>3.6997815765070499</v>
      </c>
      <c r="M23" s="64">
        <v>3.1394645430346202</v>
      </c>
      <c r="N23" s="64" t="s">
        <v>31</v>
      </c>
    </row>
    <row r="24" spans="1:14">
      <c r="A24" s="64" t="s">
        <v>227</v>
      </c>
      <c r="B24" s="64" t="s">
        <v>226</v>
      </c>
      <c r="C24" s="64" t="s">
        <v>23</v>
      </c>
      <c r="D24" s="64" t="s">
        <v>183</v>
      </c>
      <c r="E24" s="64">
        <v>3.0397308136016647</v>
      </c>
      <c r="F24" s="64">
        <v>3.2841681423114011</v>
      </c>
      <c r="G24" s="64">
        <v>2.2133548084844108</v>
      </c>
      <c r="H24" s="64">
        <v>2.4852005003105972</v>
      </c>
      <c r="I24" s="64">
        <v>1.8469916036571732</v>
      </c>
      <c r="J24" s="64">
        <v>1.1937328012442805</v>
      </c>
      <c r="K24" s="64">
        <v>0.39908792955635874</v>
      </c>
      <c r="L24" s="64">
        <v>1.4145126258505769</v>
      </c>
      <c r="M24" s="64">
        <v>0.78705557049509878</v>
      </c>
      <c r="N24" s="64" t="s">
        <v>31</v>
      </c>
    </row>
    <row r="25" spans="1:14">
      <c r="A25" s="64" t="s">
        <v>227</v>
      </c>
      <c r="B25" s="64" t="s">
        <v>226</v>
      </c>
      <c r="C25" s="64" t="s">
        <v>25</v>
      </c>
      <c r="D25" s="64" t="s">
        <v>184</v>
      </c>
      <c r="E25" s="64">
        <v>6.4232382171749407</v>
      </c>
      <c r="F25" s="64">
        <v>6.2403027488752656</v>
      </c>
      <c r="G25" s="64">
        <v>5.2473671560486963</v>
      </c>
      <c r="H25" s="64">
        <v>5.4218829913071289</v>
      </c>
      <c r="I25" s="64">
        <v>5.983654636978514</v>
      </c>
      <c r="J25" s="64">
        <v>6.679288788914306</v>
      </c>
      <c r="K25" s="64">
        <v>6.2108116678998897</v>
      </c>
      <c r="L25" s="64">
        <v>6.8122456596397996</v>
      </c>
      <c r="M25" s="64">
        <v>7.0757886167498469</v>
      </c>
      <c r="N25" s="64" t="s">
        <v>31</v>
      </c>
    </row>
    <row r="26" spans="1:14">
      <c r="A26" s="64" t="s">
        <v>227</v>
      </c>
      <c r="B26" s="64" t="s">
        <v>226</v>
      </c>
      <c r="C26" s="64" t="s">
        <v>324</v>
      </c>
      <c r="D26" s="64" t="s">
        <v>185</v>
      </c>
      <c r="E26" s="64">
        <v>1.6028099606822934</v>
      </c>
      <c r="F26" s="64">
        <v>6.9302716294383515</v>
      </c>
      <c r="G26" s="64">
        <v>4.4846260849086974</v>
      </c>
      <c r="H26" s="64">
        <v>5.0533458252665469</v>
      </c>
      <c r="I26" s="64">
        <v>4.2843036891131163</v>
      </c>
      <c r="J26" s="64">
        <v>5.1059369843855933</v>
      </c>
      <c r="K26" s="64">
        <v>3.0609643046670527</v>
      </c>
      <c r="L26" s="64">
        <v>0.49086076097776754</v>
      </c>
      <c r="M26" s="64">
        <v>1.7263493429254311</v>
      </c>
      <c r="N26" s="64" t="s">
        <v>31</v>
      </c>
    </row>
    <row r="27" spans="1:14">
      <c r="A27" s="64" t="s">
        <v>325</v>
      </c>
    </row>
    <row r="28" spans="1:14">
      <c r="A28" s="64" t="s">
        <v>326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B28"/>
  <sheetViews>
    <sheetView workbookViewId="0">
      <selection activeCell="B31" sqref="B31:B55"/>
    </sheetView>
  </sheetViews>
  <sheetFormatPr defaultRowHeight="15"/>
  <cols>
    <col min="1" max="1" width="33.140625" style="64" customWidth="1"/>
    <col min="2" max="16384" width="9.140625" style="64"/>
  </cols>
  <sheetData>
    <row r="1" spans="1:28">
      <c r="A1" s="64" t="s">
        <v>187</v>
      </c>
      <c r="B1" s="64" t="s">
        <v>188</v>
      </c>
      <c r="C1" s="64" t="s">
        <v>189</v>
      </c>
      <c r="D1" s="64" t="s">
        <v>190</v>
      </c>
      <c r="E1" s="64" t="s">
        <v>191</v>
      </c>
      <c r="F1" s="64" t="s">
        <v>192</v>
      </c>
      <c r="G1" s="64" t="s">
        <v>193</v>
      </c>
      <c r="H1" s="64" t="s">
        <v>194</v>
      </c>
      <c r="I1" s="64" t="s">
        <v>195</v>
      </c>
      <c r="J1" s="64" t="s">
        <v>196</v>
      </c>
      <c r="K1" s="64" t="s">
        <v>197</v>
      </c>
      <c r="L1" s="64" t="s">
        <v>198</v>
      </c>
      <c r="M1" s="64" t="s">
        <v>199</v>
      </c>
      <c r="N1" s="64" t="s">
        <v>200</v>
      </c>
      <c r="P1" s="65" t="s">
        <v>186</v>
      </c>
      <c r="Q1" s="65" t="s">
        <v>201</v>
      </c>
      <c r="R1" s="65" t="s">
        <v>202</v>
      </c>
      <c r="S1" s="65" t="s">
        <v>203</v>
      </c>
      <c r="T1" s="65" t="s">
        <v>204</v>
      </c>
      <c r="U1" s="65" t="s">
        <v>205</v>
      </c>
      <c r="V1" s="65" t="s">
        <v>206</v>
      </c>
      <c r="W1" s="65" t="s">
        <v>207</v>
      </c>
      <c r="X1" s="65" t="s">
        <v>208</v>
      </c>
      <c r="Y1" s="65" t="s">
        <v>209</v>
      </c>
      <c r="Z1" s="65" t="s">
        <v>210</v>
      </c>
      <c r="AA1" s="65" t="s">
        <v>211</v>
      </c>
      <c r="AB1" s="65" t="s">
        <v>212</v>
      </c>
    </row>
    <row r="2" spans="1:28">
      <c r="A2" s="64" t="s">
        <v>235</v>
      </c>
      <c r="B2" s="64" t="s">
        <v>234</v>
      </c>
      <c r="C2" s="64" t="s">
        <v>18</v>
      </c>
      <c r="D2" s="64" t="s">
        <v>161</v>
      </c>
      <c r="E2" s="64">
        <v>17.705533806204567</v>
      </c>
      <c r="F2" s="64">
        <v>18.398458917349995</v>
      </c>
      <c r="G2" s="64">
        <v>16.501986529887464</v>
      </c>
      <c r="H2" s="64">
        <v>17.305778901259604</v>
      </c>
      <c r="I2" s="64">
        <v>17.262881006465136</v>
      </c>
      <c r="J2" s="64">
        <v>17.070704884158332</v>
      </c>
      <c r="K2" s="64">
        <v>17.663227860620299</v>
      </c>
      <c r="L2" s="64">
        <v>18.757231712978928</v>
      </c>
      <c r="M2" s="64">
        <v>20.965837630345408</v>
      </c>
      <c r="N2" s="64" t="s">
        <v>31</v>
      </c>
      <c r="P2" s="65" t="s">
        <v>215</v>
      </c>
      <c r="Q2" s="65" t="s">
        <v>216</v>
      </c>
      <c r="R2" s="65" t="s">
        <v>217</v>
      </c>
      <c r="S2" s="65" t="s">
        <v>218</v>
      </c>
      <c r="T2" s="65" t="s">
        <v>219</v>
      </c>
      <c r="U2" s="65" t="s">
        <v>220</v>
      </c>
      <c r="V2" s="65" t="s">
        <v>221</v>
      </c>
      <c r="W2" s="65" t="s">
        <v>222</v>
      </c>
      <c r="X2" s="65" t="s">
        <v>223</v>
      </c>
      <c r="Y2" s="65"/>
      <c r="Z2" s="65" t="s">
        <v>224</v>
      </c>
      <c r="AA2" s="65"/>
      <c r="AB2" s="65" t="s">
        <v>225</v>
      </c>
    </row>
    <row r="3" spans="1:28">
      <c r="A3" s="64" t="s">
        <v>235</v>
      </c>
      <c r="B3" s="64" t="s">
        <v>234</v>
      </c>
      <c r="C3" s="64" t="s">
        <v>12</v>
      </c>
      <c r="D3" s="64" t="s">
        <v>162</v>
      </c>
      <c r="E3" s="64">
        <v>26.851140975598888</v>
      </c>
      <c r="F3" s="64">
        <v>26.507212227397286</v>
      </c>
      <c r="G3" s="64">
        <v>27.742557644162087</v>
      </c>
      <c r="H3" s="64">
        <v>27.895791661432252</v>
      </c>
      <c r="I3" s="64">
        <v>26.745635052204214</v>
      </c>
      <c r="J3" s="64">
        <v>26.270696620277839</v>
      </c>
      <c r="K3" s="64">
        <v>25.371978558619961</v>
      </c>
      <c r="L3" s="64">
        <v>24.07073604566045</v>
      </c>
      <c r="M3" s="64">
        <v>24.490885895301318</v>
      </c>
      <c r="N3" s="64" t="s">
        <v>31</v>
      </c>
      <c r="P3" s="65" t="s">
        <v>226</v>
      </c>
      <c r="Q3" s="65" t="s">
        <v>216</v>
      </c>
      <c r="R3" s="65" t="s">
        <v>227</v>
      </c>
      <c r="S3" s="65" t="s">
        <v>228</v>
      </c>
      <c r="T3" s="65" t="s">
        <v>219</v>
      </c>
      <c r="U3" s="65" t="s">
        <v>229</v>
      </c>
      <c r="V3" s="65" t="s">
        <v>221</v>
      </c>
      <c r="W3" s="65" t="s">
        <v>230</v>
      </c>
      <c r="X3" s="65" t="s">
        <v>231</v>
      </c>
      <c r="Y3" s="65" t="s">
        <v>232</v>
      </c>
      <c r="Z3" s="65" t="s">
        <v>233</v>
      </c>
      <c r="AA3" s="65"/>
      <c r="AB3" s="65" t="s">
        <v>225</v>
      </c>
    </row>
    <row r="4" spans="1:28">
      <c r="A4" s="64" t="s">
        <v>235</v>
      </c>
      <c r="B4" s="64" t="s">
        <v>234</v>
      </c>
      <c r="C4" s="64" t="s">
        <v>20</v>
      </c>
      <c r="D4" s="64" t="s">
        <v>163</v>
      </c>
      <c r="E4" s="64">
        <v>21.801321565156837</v>
      </c>
      <c r="F4" s="64">
        <v>21.826276094334563</v>
      </c>
      <c r="G4" s="64">
        <v>21.417225365334929</v>
      </c>
      <c r="H4" s="64">
        <v>21.6937710091008</v>
      </c>
      <c r="I4" s="64">
        <v>20.54840720310284</v>
      </c>
      <c r="J4" s="64">
        <v>17.411642541671345</v>
      </c>
      <c r="K4" s="64">
        <v>14.974617871922172</v>
      </c>
      <c r="L4" s="64">
        <v>15.035636343440023</v>
      </c>
      <c r="M4" s="64">
        <v>15.422727740082658</v>
      </c>
      <c r="N4" s="64" t="s">
        <v>31</v>
      </c>
      <c r="P4" s="65" t="s">
        <v>234</v>
      </c>
      <c r="Q4" s="65" t="s">
        <v>216</v>
      </c>
      <c r="R4" s="65" t="s">
        <v>235</v>
      </c>
      <c r="S4" s="65" t="s">
        <v>236</v>
      </c>
      <c r="T4" s="65" t="s">
        <v>219</v>
      </c>
      <c r="U4" s="65" t="s">
        <v>237</v>
      </c>
      <c r="V4" s="65" t="s">
        <v>221</v>
      </c>
      <c r="W4" s="65" t="s">
        <v>230</v>
      </c>
      <c r="X4" s="65" t="s">
        <v>238</v>
      </c>
      <c r="Y4" s="65"/>
      <c r="Z4" s="65" t="s">
        <v>239</v>
      </c>
      <c r="AA4" s="65"/>
      <c r="AB4" s="65" t="s">
        <v>225</v>
      </c>
    </row>
    <row r="5" spans="1:28">
      <c r="A5" s="64" t="s">
        <v>235</v>
      </c>
      <c r="B5" s="64" t="s">
        <v>234</v>
      </c>
      <c r="C5" s="64" t="s">
        <v>14</v>
      </c>
      <c r="D5" s="64" t="s">
        <v>164</v>
      </c>
      <c r="E5" s="64">
        <v>47.717509353553694</v>
      </c>
      <c r="F5" s="64">
        <v>47.818814652266816</v>
      </c>
      <c r="G5" s="64">
        <v>47.391292093449437</v>
      </c>
      <c r="H5" s="64">
        <v>47.57005946107617</v>
      </c>
      <c r="I5" s="64">
        <v>47.205154140012965</v>
      </c>
      <c r="J5" s="64">
        <v>45.6033461279264</v>
      </c>
      <c r="K5" s="64">
        <v>44.47439578379236</v>
      </c>
      <c r="L5" s="64">
        <v>44.34394068968021</v>
      </c>
      <c r="M5" s="64">
        <v>44.056493905706873</v>
      </c>
      <c r="N5" s="64" t="s">
        <v>31</v>
      </c>
      <c r="P5" s="65" t="s">
        <v>240</v>
      </c>
      <c r="Q5" s="65" t="s">
        <v>216</v>
      </c>
      <c r="R5" s="65" t="s">
        <v>241</v>
      </c>
      <c r="S5" s="65" t="s">
        <v>242</v>
      </c>
      <c r="T5" s="65" t="s">
        <v>243</v>
      </c>
      <c r="U5" s="65" t="s">
        <v>244</v>
      </c>
      <c r="V5" s="65" t="s">
        <v>221</v>
      </c>
      <c r="W5" s="65" t="s">
        <v>230</v>
      </c>
      <c r="X5" s="65" t="s">
        <v>245</v>
      </c>
      <c r="Y5" s="65" t="s">
        <v>246</v>
      </c>
      <c r="Z5" s="65" t="s">
        <v>247</v>
      </c>
      <c r="AA5" s="65"/>
      <c r="AB5" s="65" t="s">
        <v>225</v>
      </c>
    </row>
    <row r="6" spans="1:28">
      <c r="A6" s="64" t="s">
        <v>235</v>
      </c>
      <c r="B6" s="64" t="s">
        <v>234</v>
      </c>
      <c r="C6" s="64" t="s">
        <v>9</v>
      </c>
      <c r="D6" s="64" t="s">
        <v>165</v>
      </c>
      <c r="E6" s="64">
        <v>21.946294496686946</v>
      </c>
      <c r="F6" s="64">
        <v>23.220909370477305</v>
      </c>
      <c r="G6" s="64">
        <v>22.626632273779638</v>
      </c>
      <c r="H6" s="64">
        <v>22.287193065900116</v>
      </c>
      <c r="I6" s="64">
        <v>22.709831074559311</v>
      </c>
      <c r="J6" s="64">
        <v>22.712324056418392</v>
      </c>
      <c r="K6" s="64">
        <v>22.609392743212233</v>
      </c>
      <c r="L6" s="64">
        <v>23.365720243845161</v>
      </c>
      <c r="M6" s="64">
        <v>23.45537144775593</v>
      </c>
      <c r="N6" s="64" t="s">
        <v>31</v>
      </c>
      <c r="P6" s="65" t="s">
        <v>248</v>
      </c>
      <c r="Q6" s="65" t="s">
        <v>249</v>
      </c>
      <c r="R6" s="65" t="s">
        <v>250</v>
      </c>
      <c r="S6" s="65" t="s">
        <v>251</v>
      </c>
      <c r="T6" s="65" t="s">
        <v>252</v>
      </c>
      <c r="U6" s="65" t="s">
        <v>253</v>
      </c>
      <c r="V6" s="65" t="s">
        <v>221</v>
      </c>
      <c r="W6" s="65" t="s">
        <v>254</v>
      </c>
      <c r="X6" s="65" t="s">
        <v>255</v>
      </c>
      <c r="Y6" s="65" t="s">
        <v>256</v>
      </c>
      <c r="Z6" s="65" t="s">
        <v>257</v>
      </c>
      <c r="AA6" s="65" t="s">
        <v>258</v>
      </c>
      <c r="AB6" s="65" t="s">
        <v>259</v>
      </c>
    </row>
    <row r="7" spans="1:28">
      <c r="A7" s="64" t="s">
        <v>235</v>
      </c>
      <c r="B7" s="64" t="s">
        <v>234</v>
      </c>
      <c r="C7" s="64" t="s">
        <v>2</v>
      </c>
      <c r="D7" s="64" t="s">
        <v>166</v>
      </c>
      <c r="E7" s="64">
        <v>20.065785368897206</v>
      </c>
      <c r="F7" s="64">
        <v>21.635233668453647</v>
      </c>
      <c r="G7" s="64">
        <v>19.715988358327476</v>
      </c>
      <c r="H7" s="64">
        <v>20.05374642075871</v>
      </c>
      <c r="I7" s="64">
        <v>20.370290664507777</v>
      </c>
      <c r="J7" s="64">
        <v>19.999438956855784</v>
      </c>
      <c r="K7" s="64">
        <v>20.213713665805173</v>
      </c>
      <c r="L7" s="64">
        <v>20.747120946443594</v>
      </c>
      <c r="M7" s="64">
        <v>21.798694522436215</v>
      </c>
      <c r="N7" s="64" t="s">
        <v>31</v>
      </c>
      <c r="P7" s="65" t="s">
        <v>260</v>
      </c>
      <c r="Q7" s="65" t="s">
        <v>216</v>
      </c>
      <c r="R7" s="65" t="s">
        <v>261</v>
      </c>
      <c r="S7" s="65" t="s">
        <v>262</v>
      </c>
      <c r="T7" s="65" t="s">
        <v>263</v>
      </c>
      <c r="U7" s="65" t="s">
        <v>264</v>
      </c>
      <c r="V7" s="65" t="s">
        <v>221</v>
      </c>
      <c r="W7" s="65" t="s">
        <v>230</v>
      </c>
      <c r="X7" s="65" t="s">
        <v>265</v>
      </c>
      <c r="Y7" s="65" t="s">
        <v>266</v>
      </c>
      <c r="Z7" s="65" t="s">
        <v>267</v>
      </c>
      <c r="AA7" s="65" t="s">
        <v>268</v>
      </c>
      <c r="AB7" s="65" t="s">
        <v>225</v>
      </c>
    </row>
    <row r="8" spans="1:28">
      <c r="A8" s="64" t="s">
        <v>235</v>
      </c>
      <c r="B8" s="64" t="s">
        <v>234</v>
      </c>
      <c r="C8" s="64" t="s">
        <v>19</v>
      </c>
      <c r="D8" s="64" t="s">
        <v>167</v>
      </c>
      <c r="E8" s="64">
        <v>40.220298800651491</v>
      </c>
      <c r="F8" s="64">
        <v>39.590411483722406</v>
      </c>
      <c r="G8" s="64">
        <v>38.34741567304031</v>
      </c>
      <c r="H8" s="64">
        <v>34.023202083749929</v>
      </c>
      <c r="I8" s="64">
        <v>34.267805615654765</v>
      </c>
      <c r="J8" s="64">
        <v>32.116730135827609</v>
      </c>
      <c r="K8" s="64">
        <v>30.212016767439287</v>
      </c>
      <c r="L8" s="64">
        <v>30.941254235749387</v>
      </c>
      <c r="M8" s="64">
        <v>31.307786022582707</v>
      </c>
      <c r="N8" s="64" t="s">
        <v>31</v>
      </c>
      <c r="P8" s="65" t="s">
        <v>269</v>
      </c>
      <c r="Q8" s="65" t="s">
        <v>216</v>
      </c>
      <c r="R8" s="65" t="s">
        <v>270</v>
      </c>
      <c r="S8" s="65" t="s">
        <v>271</v>
      </c>
      <c r="T8" s="65" t="s">
        <v>272</v>
      </c>
      <c r="U8" s="65" t="s">
        <v>273</v>
      </c>
      <c r="V8" s="65" t="s">
        <v>221</v>
      </c>
      <c r="W8" s="65" t="s">
        <v>230</v>
      </c>
      <c r="X8" s="65" t="s">
        <v>274</v>
      </c>
      <c r="Y8" s="65" t="s">
        <v>275</v>
      </c>
      <c r="Z8" s="65" t="s">
        <v>276</v>
      </c>
      <c r="AA8" s="65"/>
      <c r="AB8" s="65" t="s">
        <v>225</v>
      </c>
    </row>
    <row r="9" spans="1:28">
      <c r="A9" s="64" t="s">
        <v>235</v>
      </c>
      <c r="B9" s="64" t="s">
        <v>234</v>
      </c>
      <c r="C9" s="64" t="s">
        <v>26</v>
      </c>
      <c r="D9" s="64" t="s">
        <v>168</v>
      </c>
      <c r="E9" s="64">
        <v>32.880121453355848</v>
      </c>
      <c r="F9" s="64">
        <v>32.984333259304528</v>
      </c>
      <c r="G9" s="64">
        <v>35.071593610888115</v>
      </c>
      <c r="H9" s="64">
        <v>33.831356787901782</v>
      </c>
      <c r="I9" s="64">
        <v>34.6003439149803</v>
      </c>
      <c r="J9" s="64">
        <v>34.062792180338576</v>
      </c>
      <c r="K9" s="64">
        <v>33.858739303947033</v>
      </c>
      <c r="L9" s="64">
        <v>33.717078035410296</v>
      </c>
      <c r="M9" s="64">
        <v>34.569771382354304</v>
      </c>
      <c r="N9" s="64" t="s">
        <v>31</v>
      </c>
      <c r="P9" s="65" t="s">
        <v>277</v>
      </c>
      <c r="Q9" s="65" t="s">
        <v>216</v>
      </c>
      <c r="R9" s="65" t="s">
        <v>278</v>
      </c>
      <c r="S9" s="65" t="s">
        <v>279</v>
      </c>
      <c r="T9" s="65" t="s">
        <v>280</v>
      </c>
      <c r="U9" s="65" t="s">
        <v>281</v>
      </c>
      <c r="V9" s="65" t="s">
        <v>221</v>
      </c>
      <c r="W9" s="65" t="s">
        <v>282</v>
      </c>
      <c r="X9" s="65" t="s">
        <v>283</v>
      </c>
      <c r="Y9" s="65" t="s">
        <v>284</v>
      </c>
      <c r="Z9" s="65" t="s">
        <v>285</v>
      </c>
      <c r="AA9" s="65" t="s">
        <v>286</v>
      </c>
      <c r="AB9" s="65" t="s">
        <v>225</v>
      </c>
    </row>
    <row r="10" spans="1:28">
      <c r="A10" s="64" t="s">
        <v>235</v>
      </c>
      <c r="B10" s="64" t="s">
        <v>234</v>
      </c>
      <c r="C10" s="64" t="s">
        <v>13</v>
      </c>
      <c r="D10" s="64" t="s">
        <v>169</v>
      </c>
      <c r="E10" s="64">
        <v>20.579795161534367</v>
      </c>
      <c r="F10" s="64">
        <v>20.468088724843302</v>
      </c>
      <c r="G10" s="64">
        <v>17.789512870525456</v>
      </c>
      <c r="H10" s="64">
        <v>16.892393762138031</v>
      </c>
      <c r="I10" s="64">
        <v>16.959201811767148</v>
      </c>
      <c r="J10" s="64">
        <v>17.10726702127338</v>
      </c>
      <c r="K10" s="64">
        <v>17.55775172313167</v>
      </c>
      <c r="L10" s="64">
        <v>17.914521337015774</v>
      </c>
      <c r="M10" s="64">
        <v>18.160967120937809</v>
      </c>
      <c r="N10" s="64" t="s">
        <v>31</v>
      </c>
      <c r="P10" s="65" t="s">
        <v>214</v>
      </c>
      <c r="Q10" s="65" t="s">
        <v>216</v>
      </c>
      <c r="R10" s="65" t="s">
        <v>213</v>
      </c>
      <c r="S10" s="65" t="s">
        <v>287</v>
      </c>
      <c r="T10" s="65" t="s">
        <v>288</v>
      </c>
      <c r="U10" s="65" t="s">
        <v>289</v>
      </c>
      <c r="V10" s="65" t="s">
        <v>221</v>
      </c>
      <c r="W10" s="65" t="s">
        <v>230</v>
      </c>
      <c r="X10" s="65" t="s">
        <v>290</v>
      </c>
      <c r="Y10" s="65" t="s">
        <v>291</v>
      </c>
      <c r="Z10" s="65"/>
      <c r="AA10" s="65"/>
      <c r="AB10" s="65" t="s">
        <v>225</v>
      </c>
    </row>
    <row r="11" spans="1:28">
      <c r="A11" s="64" t="s">
        <v>235</v>
      </c>
      <c r="B11" s="64" t="s">
        <v>234</v>
      </c>
      <c r="C11" s="64" t="s">
        <v>3</v>
      </c>
      <c r="D11" s="64" t="s">
        <v>170</v>
      </c>
      <c r="E11" s="64">
        <v>21.297485639664245</v>
      </c>
      <c r="F11" s="64">
        <v>22.103301021451603</v>
      </c>
      <c r="G11" s="64">
        <v>22.654423453179387</v>
      </c>
      <c r="H11" s="64">
        <v>23.190909893087024</v>
      </c>
      <c r="I11" s="64">
        <v>23.91610038219337</v>
      </c>
      <c r="J11" s="64">
        <v>24.022669586188957</v>
      </c>
      <c r="K11" s="64">
        <v>23.407403620688882</v>
      </c>
      <c r="L11" s="64">
        <v>23.902983901398937</v>
      </c>
      <c r="M11" s="64">
        <v>24.413547844946702</v>
      </c>
      <c r="N11" s="64" t="s">
        <v>31</v>
      </c>
      <c r="P11" s="65" t="s">
        <v>292</v>
      </c>
      <c r="Q11" s="65" t="s">
        <v>216</v>
      </c>
      <c r="R11" s="65" t="s">
        <v>293</v>
      </c>
      <c r="S11" s="65" t="s">
        <v>294</v>
      </c>
      <c r="T11" s="65" t="s">
        <v>295</v>
      </c>
      <c r="U11" s="65" t="s">
        <v>253</v>
      </c>
      <c r="V11" s="65" t="s">
        <v>221</v>
      </c>
      <c r="W11" s="65" t="s">
        <v>230</v>
      </c>
      <c r="X11" s="65" t="s">
        <v>296</v>
      </c>
      <c r="Y11" s="65" t="s">
        <v>297</v>
      </c>
      <c r="Z11" s="65" t="s">
        <v>298</v>
      </c>
      <c r="AA11" s="65" t="s">
        <v>258</v>
      </c>
      <c r="AB11" s="65" t="s">
        <v>225</v>
      </c>
    </row>
    <row r="12" spans="1:28">
      <c r="A12" s="64" t="s">
        <v>235</v>
      </c>
      <c r="B12" s="64" t="s">
        <v>234</v>
      </c>
      <c r="C12" s="64" t="s">
        <v>299</v>
      </c>
      <c r="D12" s="64" t="s">
        <v>171</v>
      </c>
      <c r="E12" s="64">
        <v>32.022875062830551</v>
      </c>
      <c r="F12" s="64">
        <v>32.958832608853882</v>
      </c>
      <c r="G12" s="64">
        <v>31.001228568564077</v>
      </c>
      <c r="H12" s="64">
        <v>29.102216845778088</v>
      </c>
      <c r="I12" s="64">
        <v>29.276910054530735</v>
      </c>
      <c r="J12" s="64">
        <v>28.918111921951962</v>
      </c>
      <c r="K12" s="64">
        <v>29.252387339153827</v>
      </c>
      <c r="L12" s="64">
        <v>31.075651071126103</v>
      </c>
      <c r="M12" s="64">
        <v>30.18264527872309</v>
      </c>
      <c r="N12" s="64" t="s">
        <v>31</v>
      </c>
      <c r="P12" s="65" t="s">
        <v>300</v>
      </c>
      <c r="Q12" s="65" t="s">
        <v>216</v>
      </c>
      <c r="R12" s="65" t="s">
        <v>301</v>
      </c>
      <c r="S12" s="65" t="s">
        <v>302</v>
      </c>
      <c r="T12" s="65" t="s">
        <v>303</v>
      </c>
      <c r="U12" s="65" t="s">
        <v>304</v>
      </c>
      <c r="V12" s="65" t="s">
        <v>221</v>
      </c>
      <c r="W12" s="65" t="s">
        <v>230</v>
      </c>
      <c r="X12" s="65"/>
      <c r="Y12" s="65"/>
      <c r="Z12" s="65"/>
      <c r="AA12" s="65" t="s">
        <v>305</v>
      </c>
      <c r="AB12" s="65" t="s">
        <v>225</v>
      </c>
    </row>
    <row r="13" spans="1:28">
      <c r="A13" s="64" t="s">
        <v>235</v>
      </c>
      <c r="B13" s="64" t="s">
        <v>234</v>
      </c>
      <c r="C13" s="64" t="s">
        <v>24</v>
      </c>
      <c r="D13" s="64" t="s">
        <v>172</v>
      </c>
      <c r="E13" s="64">
        <v>22.79309498769792</v>
      </c>
      <c r="F13" s="64">
        <v>23.281208621554956</v>
      </c>
      <c r="G13" s="64">
        <v>23.88655516770913</v>
      </c>
      <c r="H13" s="64">
        <v>22.493383331254719</v>
      </c>
      <c r="I13" s="64">
        <v>21.902400178553254</v>
      </c>
      <c r="J13" s="64">
        <v>23.276750012405198</v>
      </c>
      <c r="K13" s="64">
        <v>23.768812865414333</v>
      </c>
      <c r="L13" s="64">
        <v>22.972067133950176</v>
      </c>
      <c r="M13" s="64">
        <v>22.747557234195323</v>
      </c>
      <c r="N13" s="64" t="s">
        <v>31</v>
      </c>
      <c r="P13" s="65" t="s">
        <v>306</v>
      </c>
      <c r="Q13" s="65" t="s">
        <v>216</v>
      </c>
      <c r="R13" s="65" t="s">
        <v>307</v>
      </c>
      <c r="S13" s="65" t="s">
        <v>302</v>
      </c>
      <c r="T13" s="65" t="s">
        <v>303</v>
      </c>
      <c r="U13" s="65" t="s">
        <v>304</v>
      </c>
      <c r="V13" s="65" t="s">
        <v>221</v>
      </c>
      <c r="W13" s="65" t="s">
        <v>230</v>
      </c>
      <c r="X13" s="65"/>
      <c r="Y13" s="65"/>
      <c r="Z13" s="65"/>
      <c r="AA13" s="65" t="s">
        <v>305</v>
      </c>
      <c r="AB13" s="65" t="s">
        <v>225</v>
      </c>
    </row>
    <row r="14" spans="1:28">
      <c r="A14" s="64" t="s">
        <v>235</v>
      </c>
      <c r="B14" s="64" t="s">
        <v>234</v>
      </c>
      <c r="C14" s="64" t="s">
        <v>32</v>
      </c>
      <c r="D14" s="64" t="s">
        <v>173</v>
      </c>
      <c r="E14" s="64">
        <v>22.615050552022396</v>
      </c>
      <c r="F14" s="64">
        <v>24.444722925338507</v>
      </c>
      <c r="G14" s="64">
        <v>24.544082928984785</v>
      </c>
      <c r="H14" s="64">
        <v>23.129904374231806</v>
      </c>
      <c r="I14" s="64">
        <v>22.620848628153958</v>
      </c>
      <c r="J14" s="64">
        <v>22.388297352255226</v>
      </c>
      <c r="K14" s="64">
        <v>23.534252469716989</v>
      </c>
      <c r="L14" s="64">
        <v>24.09215556545848</v>
      </c>
      <c r="M14" s="64">
        <v>22.730221969824736</v>
      </c>
      <c r="N14" s="64" t="s">
        <v>31</v>
      </c>
      <c r="P14" s="65" t="s">
        <v>308</v>
      </c>
      <c r="Q14" s="65" t="s">
        <v>216</v>
      </c>
      <c r="R14" s="65" t="s">
        <v>309</v>
      </c>
      <c r="S14" s="65" t="s">
        <v>310</v>
      </c>
      <c r="T14" s="65" t="s">
        <v>303</v>
      </c>
      <c r="U14" s="65" t="s">
        <v>311</v>
      </c>
      <c r="V14" s="65" t="s">
        <v>221</v>
      </c>
      <c r="W14" s="65" t="s">
        <v>230</v>
      </c>
      <c r="X14" s="65" t="s">
        <v>312</v>
      </c>
      <c r="Y14" s="65" t="s">
        <v>313</v>
      </c>
      <c r="Z14" s="65" t="s">
        <v>314</v>
      </c>
      <c r="AA14" s="65"/>
      <c r="AB14" s="65" t="s">
        <v>225</v>
      </c>
    </row>
    <row r="15" spans="1:28">
      <c r="A15" s="64" t="s">
        <v>235</v>
      </c>
      <c r="B15" s="64" t="s">
        <v>234</v>
      </c>
      <c r="C15" s="64" t="s">
        <v>22</v>
      </c>
      <c r="D15" s="64" t="s">
        <v>174</v>
      </c>
      <c r="E15" s="64">
        <v>30.926335190914266</v>
      </c>
      <c r="F15" s="64">
        <v>26.970852890375003</v>
      </c>
      <c r="G15" s="64">
        <v>26.541548643724646</v>
      </c>
      <c r="H15" s="64">
        <v>26.469739276388111</v>
      </c>
      <c r="I15" s="64">
        <v>28.750587458748473</v>
      </c>
      <c r="J15" s="64">
        <v>35.127482374589931</v>
      </c>
      <c r="K15" s="64">
        <v>30.932603701599753</v>
      </c>
      <c r="L15" s="64">
        <v>28.861941330698304</v>
      </c>
      <c r="M15" s="64">
        <v>24.230325510368814</v>
      </c>
      <c r="N15" s="64" t="s">
        <v>31</v>
      </c>
      <c r="P15" s="65" t="s">
        <v>315</v>
      </c>
      <c r="Q15" s="65" t="s">
        <v>216</v>
      </c>
      <c r="R15" s="65" t="s">
        <v>316</v>
      </c>
      <c r="S15" s="65" t="s">
        <v>317</v>
      </c>
      <c r="T15" s="65" t="s">
        <v>303</v>
      </c>
      <c r="U15" s="65" t="s">
        <v>318</v>
      </c>
      <c r="V15" s="65" t="s">
        <v>221</v>
      </c>
      <c r="W15" s="65" t="s">
        <v>230</v>
      </c>
      <c r="X15" s="65" t="s">
        <v>312</v>
      </c>
      <c r="Y15" s="65" t="s">
        <v>313</v>
      </c>
      <c r="Z15" s="65" t="s">
        <v>314</v>
      </c>
      <c r="AA15" s="65"/>
      <c r="AB15" s="65" t="s">
        <v>225</v>
      </c>
    </row>
    <row r="16" spans="1:28">
      <c r="A16" s="64" t="s">
        <v>235</v>
      </c>
      <c r="B16" s="64" t="s">
        <v>234</v>
      </c>
      <c r="C16" s="64" t="s">
        <v>16</v>
      </c>
      <c r="D16" s="64" t="s">
        <v>175</v>
      </c>
      <c r="E16" s="64">
        <v>26.972764196331191</v>
      </c>
      <c r="F16" s="64">
        <v>31.268693800166325</v>
      </c>
      <c r="G16" s="64">
        <v>28.304149686957945</v>
      </c>
      <c r="H16" s="64">
        <v>29.773210569068887</v>
      </c>
      <c r="I16" s="64">
        <v>29.033376199600745</v>
      </c>
      <c r="J16" s="64">
        <v>28.362024622847095</v>
      </c>
      <c r="K16" s="64">
        <v>28.226639441392699</v>
      </c>
      <c r="L16" s="64">
        <v>30.993472939259608</v>
      </c>
      <c r="M16" s="64">
        <v>29.579132170380014</v>
      </c>
      <c r="N16" s="64" t="s">
        <v>31</v>
      </c>
      <c r="P16" s="65" t="s">
        <v>319</v>
      </c>
      <c r="Q16" s="65" t="s">
        <v>216</v>
      </c>
      <c r="R16" s="65" t="s">
        <v>320</v>
      </c>
      <c r="S16" s="65" t="s">
        <v>321</v>
      </c>
      <c r="T16" s="65" t="s">
        <v>219</v>
      </c>
      <c r="U16" s="65" t="s">
        <v>229</v>
      </c>
      <c r="V16" s="65" t="s">
        <v>221</v>
      </c>
      <c r="W16" s="65" t="s">
        <v>230</v>
      </c>
      <c r="X16" s="65"/>
      <c r="Y16" s="65"/>
      <c r="Z16" s="65"/>
      <c r="AA16" s="65"/>
      <c r="AB16" s="65" t="s">
        <v>225</v>
      </c>
    </row>
    <row r="17" spans="1:14">
      <c r="A17" s="64" t="s">
        <v>235</v>
      </c>
      <c r="B17" s="64" t="s">
        <v>234</v>
      </c>
      <c r="C17" s="64" t="s">
        <v>322</v>
      </c>
      <c r="D17" s="64" t="s">
        <v>176</v>
      </c>
      <c r="E17" s="64">
        <v>16.088498414721769</v>
      </c>
      <c r="F17" s="64">
        <v>15.656193817990774</v>
      </c>
      <c r="G17" s="64">
        <v>15.839027845830309</v>
      </c>
      <c r="H17" s="64">
        <v>16.300574207301572</v>
      </c>
      <c r="I17" s="64">
        <v>17.110158950441576</v>
      </c>
      <c r="J17" s="64">
        <v>17.41335993188989</v>
      </c>
      <c r="K17" s="64">
        <v>17.400734360020827</v>
      </c>
      <c r="L17" s="64">
        <v>17.524631130389199</v>
      </c>
      <c r="M17" s="64">
        <v>17.268597817666677</v>
      </c>
      <c r="N17" s="64" t="s">
        <v>31</v>
      </c>
    </row>
    <row r="18" spans="1:14">
      <c r="A18" s="64" t="s">
        <v>235</v>
      </c>
      <c r="B18" s="64" t="s">
        <v>234</v>
      </c>
      <c r="C18" s="64" t="s">
        <v>323</v>
      </c>
      <c r="D18" s="64" t="s">
        <v>177</v>
      </c>
      <c r="E18" s="64">
        <v>18.74310377083561</v>
      </c>
      <c r="F18" s="64">
        <v>19.103525856692226</v>
      </c>
      <c r="G18" s="64">
        <v>20.02088984790273</v>
      </c>
      <c r="H18" s="64">
        <v>20.413743139505684</v>
      </c>
      <c r="I18" s="64">
        <v>20.812679791501886</v>
      </c>
      <c r="J18" s="64">
        <v>21.099051608750539</v>
      </c>
      <c r="K18" s="64">
        <v>20.387569484463469</v>
      </c>
      <c r="L18" s="64">
        <v>20.658987087295802</v>
      </c>
      <c r="M18" s="64">
        <v>21.005572697154985</v>
      </c>
      <c r="N18" s="64" t="s">
        <v>31</v>
      </c>
    </row>
    <row r="19" spans="1:14">
      <c r="A19" s="64" t="s">
        <v>235</v>
      </c>
      <c r="B19" s="64" t="s">
        <v>234</v>
      </c>
      <c r="C19" s="64" t="s">
        <v>4</v>
      </c>
      <c r="D19" s="64" t="s">
        <v>178</v>
      </c>
      <c r="E19" s="64">
        <v>23.537314447537526</v>
      </c>
      <c r="F19" s="64">
        <v>24.20795944680048</v>
      </c>
      <c r="G19" s="64">
        <v>24.927529394209376</v>
      </c>
      <c r="H19" s="64">
        <v>24.969592080660561</v>
      </c>
      <c r="I19" s="64">
        <v>24.929654604106162</v>
      </c>
      <c r="J19" s="64">
        <v>23.87695403476738</v>
      </c>
      <c r="K19" s="64">
        <v>22.780340582975594</v>
      </c>
      <c r="L19" s="64">
        <v>23.57152748408442</v>
      </c>
      <c r="M19" s="64">
        <v>23.113466050735401</v>
      </c>
      <c r="N19" s="64" t="s">
        <v>31</v>
      </c>
    </row>
    <row r="20" spans="1:14">
      <c r="A20" s="64" t="s">
        <v>235</v>
      </c>
      <c r="B20" s="64" t="s">
        <v>234</v>
      </c>
      <c r="C20" s="64" t="s">
        <v>21</v>
      </c>
      <c r="D20" s="64" t="s">
        <v>179</v>
      </c>
      <c r="E20" s="64">
        <v>21.112649323602426</v>
      </c>
      <c r="F20" s="64">
        <v>22.227983320106397</v>
      </c>
      <c r="G20" s="64">
        <v>22.220564472901589</v>
      </c>
      <c r="H20" s="64">
        <v>22.487604922014469</v>
      </c>
      <c r="I20" s="64">
        <v>24.003313658486071</v>
      </c>
      <c r="J20" s="64">
        <v>23.773692294691635</v>
      </c>
      <c r="K20" s="64">
        <v>23.167419557249396</v>
      </c>
      <c r="L20" s="64">
        <v>21.619245506925715</v>
      </c>
      <c r="M20" s="64">
        <v>21.207879288837265</v>
      </c>
      <c r="N20" s="64" t="s">
        <v>31</v>
      </c>
    </row>
    <row r="21" spans="1:14">
      <c r="A21" s="64" t="s">
        <v>235</v>
      </c>
      <c r="B21" s="64" t="s">
        <v>234</v>
      </c>
      <c r="C21" s="64" t="s">
        <v>8</v>
      </c>
      <c r="D21" s="64" t="s">
        <v>180</v>
      </c>
      <c r="E21" s="64">
        <v>21.51336895366288</v>
      </c>
      <c r="F21" s="64">
        <v>25.44622670082855</v>
      </c>
      <c r="G21" s="64">
        <v>29.143493374885544</v>
      </c>
      <c r="H21" s="64">
        <v>27.022532252316722</v>
      </c>
      <c r="I21" s="64">
        <v>26.921761777923621</v>
      </c>
      <c r="J21" s="64">
        <v>24.819487720630356</v>
      </c>
      <c r="K21" s="64">
        <v>25.362189299477983</v>
      </c>
      <c r="L21" s="64">
        <v>26.575416889228176</v>
      </c>
      <c r="M21" s="64">
        <v>26.218074121939694</v>
      </c>
      <c r="N21" s="64" t="s">
        <v>31</v>
      </c>
    </row>
    <row r="22" spans="1:14">
      <c r="A22" s="64" t="s">
        <v>235</v>
      </c>
      <c r="B22" s="64" t="s">
        <v>234</v>
      </c>
      <c r="C22" s="64" t="s">
        <v>0</v>
      </c>
      <c r="D22" s="64" t="s">
        <v>181</v>
      </c>
      <c r="E22" s="64">
        <v>23.386541097641441</v>
      </c>
      <c r="F22" s="64">
        <v>23.188257965873781</v>
      </c>
      <c r="G22" s="64">
        <v>25.748621367060249</v>
      </c>
      <c r="H22" s="64">
        <v>25.937106695961376</v>
      </c>
      <c r="I22" s="64">
        <v>24.977608426281336</v>
      </c>
      <c r="J22" s="64">
        <v>25.424214127980925</v>
      </c>
      <c r="K22" s="64">
        <v>25.995480508090758</v>
      </c>
      <c r="L22" s="64">
        <v>25.559545889324379</v>
      </c>
      <c r="M22" s="64">
        <v>23.613773866311334</v>
      </c>
      <c r="N22" s="64" t="s">
        <v>31</v>
      </c>
    </row>
    <row r="23" spans="1:14">
      <c r="A23" s="64" t="s">
        <v>235</v>
      </c>
      <c r="B23" s="64" t="s">
        <v>234</v>
      </c>
      <c r="C23" s="64" t="s">
        <v>1</v>
      </c>
      <c r="D23" s="64" t="s">
        <v>182</v>
      </c>
      <c r="E23" s="64">
        <v>27.658227519044743</v>
      </c>
      <c r="F23" s="64">
        <v>26.691994345527871</v>
      </c>
      <c r="G23" s="64">
        <v>29.262942670305787</v>
      </c>
      <c r="H23" s="64">
        <v>29.979502185541474</v>
      </c>
      <c r="I23" s="64">
        <v>29.430008279276564</v>
      </c>
      <c r="J23" s="64">
        <v>25.353193018866012</v>
      </c>
      <c r="K23" s="64">
        <v>26.725125144625224</v>
      </c>
      <c r="L23" s="64">
        <v>28.162775743063158</v>
      </c>
      <c r="M23" s="64">
        <v>26.610237298556825</v>
      </c>
      <c r="N23" s="64" t="s">
        <v>31</v>
      </c>
    </row>
    <row r="24" spans="1:14">
      <c r="A24" s="64" t="s">
        <v>235</v>
      </c>
      <c r="B24" s="64" t="s">
        <v>234</v>
      </c>
      <c r="C24" s="64" t="s">
        <v>23</v>
      </c>
      <c r="D24" s="64" t="s">
        <v>183</v>
      </c>
      <c r="E24" s="64">
        <v>19.512981337035651</v>
      </c>
      <c r="F24" s="64">
        <v>19.720948076451748</v>
      </c>
      <c r="G24" s="64">
        <v>19.965985043905327</v>
      </c>
      <c r="H24" s="64">
        <v>21.163556946448214</v>
      </c>
      <c r="I24" s="64">
        <v>20.499493506677545</v>
      </c>
      <c r="J24" s="64">
        <v>20.917957156303739</v>
      </c>
      <c r="K24" s="64">
        <v>19.160965896317094</v>
      </c>
      <c r="L24" s="64">
        <v>18.806213454203743</v>
      </c>
      <c r="M24" s="64">
        <v>17.940379970943184</v>
      </c>
      <c r="N24" s="64" t="s">
        <v>31</v>
      </c>
    </row>
    <row r="25" spans="1:14">
      <c r="A25" s="64" t="s">
        <v>235</v>
      </c>
      <c r="B25" s="64" t="s">
        <v>234</v>
      </c>
      <c r="C25" s="64" t="s">
        <v>25</v>
      </c>
      <c r="D25" s="64" t="s">
        <v>184</v>
      </c>
      <c r="E25" s="64">
        <v>35.693808774378681</v>
      </c>
      <c r="F25" s="64">
        <v>29.750636718131712</v>
      </c>
      <c r="G25" s="64">
        <v>27.243323589342396</v>
      </c>
      <c r="H25" s="64">
        <v>26.675616905237394</v>
      </c>
      <c r="I25" s="64">
        <v>26.832672398381252</v>
      </c>
      <c r="J25" s="64">
        <v>27.676727733944023</v>
      </c>
      <c r="K25" s="64">
        <v>26.578058259283861</v>
      </c>
      <c r="L25" s="64">
        <v>26.582114373323879</v>
      </c>
      <c r="M25" s="64">
        <v>26.533055038925852</v>
      </c>
      <c r="N25" s="64" t="s">
        <v>31</v>
      </c>
    </row>
    <row r="26" spans="1:14">
      <c r="A26" s="64" t="s">
        <v>235</v>
      </c>
      <c r="B26" s="64" t="s">
        <v>234</v>
      </c>
      <c r="C26" s="64" t="s">
        <v>324</v>
      </c>
      <c r="D26" s="64" t="s">
        <v>185</v>
      </c>
      <c r="E26" s="64">
        <v>27.081872254923784</v>
      </c>
      <c r="F26" s="64">
        <v>23.190249182032208</v>
      </c>
      <c r="G26" s="64">
        <v>21.912184583189674</v>
      </c>
      <c r="H26" s="64">
        <v>19.285669018594856</v>
      </c>
      <c r="I26" s="64">
        <v>22.197952274461695</v>
      </c>
      <c r="J26" s="64">
        <v>25.671387614334673</v>
      </c>
      <c r="K26" s="64">
        <v>26.029499626911001</v>
      </c>
      <c r="L26" s="64">
        <v>24.370987308071204</v>
      </c>
      <c r="M26" s="64">
        <v>22.441144311192847</v>
      </c>
      <c r="N26" s="64" t="s">
        <v>31</v>
      </c>
    </row>
    <row r="27" spans="1:14">
      <c r="A27" s="64" t="s">
        <v>325</v>
      </c>
    </row>
    <row r="28" spans="1:14">
      <c r="A28" s="64" t="s">
        <v>326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B28"/>
  <sheetViews>
    <sheetView workbookViewId="0"/>
  </sheetViews>
  <sheetFormatPr defaultRowHeight="15"/>
  <cols>
    <col min="1" max="1" width="33.140625" style="64" customWidth="1"/>
    <col min="2" max="16384" width="9.140625" style="64"/>
  </cols>
  <sheetData>
    <row r="1" spans="1:28">
      <c r="A1" s="64" t="s">
        <v>187</v>
      </c>
      <c r="B1" s="64" t="s">
        <v>188</v>
      </c>
      <c r="C1" s="64" t="s">
        <v>189</v>
      </c>
      <c r="D1" s="64" t="s">
        <v>190</v>
      </c>
      <c r="E1" s="64" t="s">
        <v>191</v>
      </c>
      <c r="F1" s="64" t="s">
        <v>192</v>
      </c>
      <c r="G1" s="64" t="s">
        <v>193</v>
      </c>
      <c r="H1" s="64" t="s">
        <v>194</v>
      </c>
      <c r="I1" s="64" t="s">
        <v>195</v>
      </c>
      <c r="J1" s="64" t="s">
        <v>196</v>
      </c>
      <c r="K1" s="64" t="s">
        <v>197</v>
      </c>
      <c r="L1" s="64" t="s">
        <v>198</v>
      </c>
      <c r="M1" s="64" t="s">
        <v>199</v>
      </c>
      <c r="N1" s="64" t="s">
        <v>200</v>
      </c>
      <c r="P1" s="65" t="s">
        <v>186</v>
      </c>
      <c r="Q1" s="65" t="s">
        <v>201</v>
      </c>
      <c r="R1" s="65" t="s">
        <v>202</v>
      </c>
      <c r="S1" s="65" t="s">
        <v>203</v>
      </c>
      <c r="T1" s="65" t="s">
        <v>204</v>
      </c>
      <c r="U1" s="65" t="s">
        <v>205</v>
      </c>
      <c r="V1" s="65" t="s">
        <v>206</v>
      </c>
      <c r="W1" s="65" t="s">
        <v>207</v>
      </c>
      <c r="X1" s="65" t="s">
        <v>208</v>
      </c>
      <c r="Y1" s="65" t="s">
        <v>209</v>
      </c>
      <c r="Z1" s="65" t="s">
        <v>210</v>
      </c>
      <c r="AA1" s="65" t="s">
        <v>211</v>
      </c>
      <c r="AB1" s="65" t="s">
        <v>212</v>
      </c>
    </row>
    <row r="2" spans="1:28">
      <c r="A2" s="64" t="s">
        <v>241</v>
      </c>
      <c r="B2" s="64" t="s">
        <v>240</v>
      </c>
      <c r="C2" s="64" t="s">
        <v>18</v>
      </c>
      <c r="D2" s="64" t="s">
        <v>161</v>
      </c>
      <c r="E2" s="64">
        <v>7.7477962670475948</v>
      </c>
      <c r="F2" s="64">
        <v>7.3543750807201835</v>
      </c>
      <c r="G2" s="64">
        <v>6.6686104270512967</v>
      </c>
      <c r="H2" s="64">
        <v>7.4781813281208569</v>
      </c>
      <c r="I2" s="64">
        <v>7.074803754673491</v>
      </c>
      <c r="J2" s="64">
        <v>9.2689379504775555</v>
      </c>
      <c r="K2" s="64">
        <v>9.0201653181938468</v>
      </c>
      <c r="L2" s="64">
        <v>9.2372501084719953</v>
      </c>
      <c r="M2" s="64">
        <v>5.334288405927988</v>
      </c>
      <c r="N2" s="64" t="s">
        <v>31</v>
      </c>
      <c r="P2" s="65" t="s">
        <v>215</v>
      </c>
      <c r="Q2" s="65" t="s">
        <v>216</v>
      </c>
      <c r="R2" s="65" t="s">
        <v>217</v>
      </c>
      <c r="S2" s="65" t="s">
        <v>218</v>
      </c>
      <c r="T2" s="65" t="s">
        <v>219</v>
      </c>
      <c r="U2" s="65" t="s">
        <v>220</v>
      </c>
      <c r="V2" s="65" t="s">
        <v>221</v>
      </c>
      <c r="W2" s="65" t="s">
        <v>222</v>
      </c>
      <c r="X2" s="65" t="s">
        <v>223</v>
      </c>
      <c r="Y2" s="65"/>
      <c r="Z2" s="65" t="s">
        <v>224</v>
      </c>
      <c r="AA2" s="65"/>
      <c r="AB2" s="65" t="s">
        <v>225</v>
      </c>
    </row>
    <row r="3" spans="1:28">
      <c r="A3" s="64" t="s">
        <v>241</v>
      </c>
      <c r="B3" s="64" t="s">
        <v>240</v>
      </c>
      <c r="C3" s="64" t="s">
        <v>12</v>
      </c>
      <c r="D3" s="64" t="s">
        <v>162</v>
      </c>
      <c r="E3" s="64">
        <v>13.906875527591794</v>
      </c>
      <c r="F3" s="64">
        <v>15.197968063534805</v>
      </c>
      <c r="G3" s="64">
        <v>14.673688563608032</v>
      </c>
      <c r="H3" s="64">
        <v>15.177435111922941</v>
      </c>
      <c r="I3" s="64">
        <v>15.90671471243415</v>
      </c>
      <c r="J3" s="64">
        <v>16.339942426139316</v>
      </c>
      <c r="K3" s="64">
        <v>17.480027806673458</v>
      </c>
      <c r="L3" s="64">
        <v>14.623372364701591</v>
      </c>
      <c r="M3" s="64">
        <v>16.708317731511098</v>
      </c>
      <c r="N3" s="64" t="s">
        <v>31</v>
      </c>
      <c r="P3" s="65" t="s">
        <v>226</v>
      </c>
      <c r="Q3" s="65" t="s">
        <v>216</v>
      </c>
      <c r="R3" s="65" t="s">
        <v>227</v>
      </c>
      <c r="S3" s="65" t="s">
        <v>228</v>
      </c>
      <c r="T3" s="65" t="s">
        <v>219</v>
      </c>
      <c r="U3" s="65" t="s">
        <v>229</v>
      </c>
      <c r="V3" s="65" t="s">
        <v>221</v>
      </c>
      <c r="W3" s="65" t="s">
        <v>230</v>
      </c>
      <c r="X3" s="65" t="s">
        <v>231</v>
      </c>
      <c r="Y3" s="65" t="s">
        <v>232</v>
      </c>
      <c r="Z3" s="65" t="s">
        <v>233</v>
      </c>
      <c r="AA3" s="65"/>
      <c r="AB3" s="65" t="s">
        <v>225</v>
      </c>
    </row>
    <row r="4" spans="1:28">
      <c r="A4" s="64" t="s">
        <v>241</v>
      </c>
      <c r="B4" s="64" t="s">
        <v>240</v>
      </c>
      <c r="C4" s="64" t="s">
        <v>20</v>
      </c>
      <c r="D4" s="64" t="s">
        <v>163</v>
      </c>
      <c r="E4" s="64">
        <v>12.052340166068733</v>
      </c>
      <c r="F4" s="64">
        <v>10.575577475868121</v>
      </c>
      <c r="G4" s="64">
        <v>11.272777155765581</v>
      </c>
      <c r="H4" s="64">
        <v>10.43153030060501</v>
      </c>
      <c r="I4" s="64">
        <v>11.363446294160704</v>
      </c>
      <c r="J4" s="64">
        <v>13.138771319062206</v>
      </c>
      <c r="K4" s="64">
        <v>14.337158397276065</v>
      </c>
      <c r="L4" s="64">
        <v>13.312903220629844</v>
      </c>
      <c r="M4" s="64">
        <v>12.950613454575564</v>
      </c>
      <c r="N4" s="64" t="s">
        <v>31</v>
      </c>
      <c r="P4" s="65" t="s">
        <v>234</v>
      </c>
      <c r="Q4" s="65" t="s">
        <v>216</v>
      </c>
      <c r="R4" s="65" t="s">
        <v>235</v>
      </c>
      <c r="S4" s="65" t="s">
        <v>236</v>
      </c>
      <c r="T4" s="65" t="s">
        <v>219</v>
      </c>
      <c r="U4" s="65" t="s">
        <v>237</v>
      </c>
      <c r="V4" s="65" t="s">
        <v>221</v>
      </c>
      <c r="W4" s="65" t="s">
        <v>230</v>
      </c>
      <c r="X4" s="65" t="s">
        <v>238</v>
      </c>
      <c r="Y4" s="65"/>
      <c r="Z4" s="65" t="s">
        <v>239</v>
      </c>
      <c r="AA4" s="65"/>
      <c r="AB4" s="65" t="s">
        <v>225</v>
      </c>
    </row>
    <row r="5" spans="1:28">
      <c r="A5" s="64" t="s">
        <v>241</v>
      </c>
      <c r="B5" s="64" t="s">
        <v>240</v>
      </c>
      <c r="C5" s="64" t="s">
        <v>14</v>
      </c>
      <c r="D5" s="64" t="s">
        <v>164</v>
      </c>
      <c r="E5" s="64">
        <v>32.149002521299749</v>
      </c>
      <c r="F5" s="64">
        <v>30.499050427004637</v>
      </c>
      <c r="G5" s="64">
        <v>30.859524698040513</v>
      </c>
      <c r="H5" s="64">
        <v>31.584674671524578</v>
      </c>
      <c r="I5" s="64">
        <v>29.699619879748447</v>
      </c>
      <c r="J5" s="64">
        <v>30.426956773806069</v>
      </c>
      <c r="K5" s="64">
        <v>30.24993680218126</v>
      </c>
      <c r="L5" s="64">
        <v>30.887396482302449</v>
      </c>
      <c r="M5" s="64" t="s">
        <v>31</v>
      </c>
      <c r="N5" s="64" t="s">
        <v>31</v>
      </c>
      <c r="P5" s="65" t="s">
        <v>240</v>
      </c>
      <c r="Q5" s="65" t="s">
        <v>216</v>
      </c>
      <c r="R5" s="65" t="s">
        <v>241</v>
      </c>
      <c r="S5" s="65" t="s">
        <v>242</v>
      </c>
      <c r="T5" s="65" t="s">
        <v>243</v>
      </c>
      <c r="U5" s="65" t="s">
        <v>244</v>
      </c>
      <c r="V5" s="65" t="s">
        <v>221</v>
      </c>
      <c r="W5" s="65" t="s">
        <v>230</v>
      </c>
      <c r="X5" s="65" t="s">
        <v>245</v>
      </c>
      <c r="Y5" s="65" t="s">
        <v>246</v>
      </c>
      <c r="Z5" s="65" t="s">
        <v>247</v>
      </c>
      <c r="AA5" s="65"/>
      <c r="AB5" s="65" t="s">
        <v>225</v>
      </c>
    </row>
    <row r="6" spans="1:28">
      <c r="A6" s="64" t="s">
        <v>241</v>
      </c>
      <c r="B6" s="64" t="s">
        <v>240</v>
      </c>
      <c r="C6" s="64" t="s">
        <v>9</v>
      </c>
      <c r="D6" s="64" t="s">
        <v>165</v>
      </c>
      <c r="E6" s="64">
        <v>26.590349528606332</v>
      </c>
      <c r="F6" s="64">
        <v>25.318526670926445</v>
      </c>
      <c r="G6" s="64">
        <v>26.852932148758065</v>
      </c>
      <c r="H6" s="64">
        <v>27.283345380615664</v>
      </c>
      <c r="I6" s="64">
        <v>27.612105771437111</v>
      </c>
      <c r="J6" s="64">
        <v>28.356683746816262</v>
      </c>
      <c r="K6" s="64">
        <v>28.075990176791155</v>
      </c>
      <c r="L6" s="64">
        <v>26.090736845703695</v>
      </c>
      <c r="M6" s="64">
        <v>25.920018557084269</v>
      </c>
      <c r="N6" s="64" t="s">
        <v>31</v>
      </c>
      <c r="P6" s="65" t="s">
        <v>248</v>
      </c>
      <c r="Q6" s="65" t="s">
        <v>249</v>
      </c>
      <c r="R6" s="65" t="s">
        <v>250</v>
      </c>
      <c r="S6" s="65" t="s">
        <v>251</v>
      </c>
      <c r="T6" s="65" t="s">
        <v>252</v>
      </c>
      <c r="U6" s="65" t="s">
        <v>253</v>
      </c>
      <c r="V6" s="65" t="s">
        <v>221</v>
      </c>
      <c r="W6" s="65" t="s">
        <v>254</v>
      </c>
      <c r="X6" s="65" t="s">
        <v>255</v>
      </c>
      <c r="Y6" s="65" t="s">
        <v>256</v>
      </c>
      <c r="Z6" s="65" t="s">
        <v>257</v>
      </c>
      <c r="AA6" s="65" t="s">
        <v>258</v>
      </c>
      <c r="AB6" s="65" t="s">
        <v>259</v>
      </c>
    </row>
    <row r="7" spans="1:28">
      <c r="A7" s="64" t="s">
        <v>241</v>
      </c>
      <c r="B7" s="64" t="s">
        <v>240</v>
      </c>
      <c r="C7" s="64" t="s">
        <v>2</v>
      </c>
      <c r="D7" s="64" t="s">
        <v>166</v>
      </c>
      <c r="E7" s="64">
        <v>17.007261055708117</v>
      </c>
      <c r="F7" s="64">
        <v>16.449023371620363</v>
      </c>
      <c r="G7" s="64">
        <v>17.358160019297507</v>
      </c>
      <c r="H7" s="64">
        <v>17.386167838880251</v>
      </c>
      <c r="I7" s="64">
        <v>17.279986145150751</v>
      </c>
      <c r="J7" s="64">
        <v>17.893041936363286</v>
      </c>
      <c r="K7" s="64">
        <v>18.064002384088099</v>
      </c>
      <c r="L7" s="64">
        <v>15.902379182493467</v>
      </c>
      <c r="M7" s="64">
        <v>15.742503993545684</v>
      </c>
      <c r="N7" s="64" t="s">
        <v>31</v>
      </c>
      <c r="P7" s="65" t="s">
        <v>260</v>
      </c>
      <c r="Q7" s="65" t="s">
        <v>216</v>
      </c>
      <c r="R7" s="65" t="s">
        <v>261</v>
      </c>
      <c r="S7" s="65" t="s">
        <v>262</v>
      </c>
      <c r="T7" s="65" t="s">
        <v>263</v>
      </c>
      <c r="U7" s="65" t="s">
        <v>264</v>
      </c>
      <c r="V7" s="65" t="s">
        <v>221</v>
      </c>
      <c r="W7" s="65" t="s">
        <v>230</v>
      </c>
      <c r="X7" s="65" t="s">
        <v>265</v>
      </c>
      <c r="Y7" s="65" t="s">
        <v>266</v>
      </c>
      <c r="Z7" s="65" t="s">
        <v>267</v>
      </c>
      <c r="AA7" s="65" t="s">
        <v>268</v>
      </c>
      <c r="AB7" s="65" t="s">
        <v>225</v>
      </c>
    </row>
    <row r="8" spans="1:28">
      <c r="A8" s="64" t="s">
        <v>241</v>
      </c>
      <c r="B8" s="64" t="s">
        <v>240</v>
      </c>
      <c r="C8" s="64" t="s">
        <v>19</v>
      </c>
      <c r="D8" s="64" t="s">
        <v>167</v>
      </c>
      <c r="E8" s="64">
        <v>7.6732460595511327</v>
      </c>
      <c r="F8" s="64">
        <v>7.7652559680462936</v>
      </c>
      <c r="G8" s="64">
        <v>7.4285540565107322</v>
      </c>
      <c r="H8" s="64">
        <v>8.6891271993502635</v>
      </c>
      <c r="I8" s="64">
        <v>9.0966257089555906</v>
      </c>
      <c r="J8" s="64">
        <v>7.990802431975383</v>
      </c>
      <c r="K8" s="64">
        <v>7.6455310849477431</v>
      </c>
      <c r="L8" s="64">
        <v>7.3522509535359184</v>
      </c>
      <c r="M8" s="64">
        <v>9.0079486205306587</v>
      </c>
      <c r="N8" s="64" t="s">
        <v>31</v>
      </c>
      <c r="P8" s="65" t="s">
        <v>269</v>
      </c>
      <c r="Q8" s="65" t="s">
        <v>216</v>
      </c>
      <c r="R8" s="65" t="s">
        <v>270</v>
      </c>
      <c r="S8" s="65" t="s">
        <v>271</v>
      </c>
      <c r="T8" s="65" t="s">
        <v>272</v>
      </c>
      <c r="U8" s="65" t="s">
        <v>273</v>
      </c>
      <c r="V8" s="65" t="s">
        <v>221</v>
      </c>
      <c r="W8" s="65" t="s">
        <v>230</v>
      </c>
      <c r="X8" s="65" t="s">
        <v>274</v>
      </c>
      <c r="Y8" s="65" t="s">
        <v>275</v>
      </c>
      <c r="Z8" s="65" t="s">
        <v>276</v>
      </c>
      <c r="AA8" s="65"/>
      <c r="AB8" s="65" t="s">
        <v>225</v>
      </c>
    </row>
    <row r="9" spans="1:28">
      <c r="A9" s="64" t="s">
        <v>241</v>
      </c>
      <c r="B9" s="64" t="s">
        <v>240</v>
      </c>
      <c r="C9" s="64" t="s">
        <v>26</v>
      </c>
      <c r="D9" s="64" t="s">
        <v>168</v>
      </c>
      <c r="E9" s="64">
        <v>12.032051495146726</v>
      </c>
      <c r="F9" s="64">
        <v>10.605250538644276</v>
      </c>
      <c r="G9" s="64">
        <v>10.646610173638456</v>
      </c>
      <c r="H9" s="64">
        <v>9.5439555341225812</v>
      </c>
      <c r="I9" s="64">
        <v>9.2436442077193472</v>
      </c>
      <c r="J9" s="64">
        <v>8.8702093969982023</v>
      </c>
      <c r="K9" s="64">
        <v>7.9436401188732617</v>
      </c>
      <c r="L9" s="64">
        <v>8.2026323284288907</v>
      </c>
      <c r="M9" s="64">
        <v>8.0183955707512951</v>
      </c>
      <c r="N9" s="64" t="s">
        <v>31</v>
      </c>
      <c r="P9" s="65" t="s">
        <v>277</v>
      </c>
      <c r="Q9" s="65" t="s">
        <v>216</v>
      </c>
      <c r="R9" s="65" t="s">
        <v>278</v>
      </c>
      <c r="S9" s="65" t="s">
        <v>279</v>
      </c>
      <c r="T9" s="65" t="s">
        <v>280</v>
      </c>
      <c r="U9" s="65" t="s">
        <v>281</v>
      </c>
      <c r="V9" s="65" t="s">
        <v>221</v>
      </c>
      <c r="W9" s="65" t="s">
        <v>282</v>
      </c>
      <c r="X9" s="65" t="s">
        <v>283</v>
      </c>
      <c r="Y9" s="65" t="s">
        <v>284</v>
      </c>
      <c r="Z9" s="65" t="s">
        <v>285</v>
      </c>
      <c r="AA9" s="65" t="s">
        <v>286</v>
      </c>
      <c r="AB9" s="65" t="s">
        <v>225</v>
      </c>
    </row>
    <row r="10" spans="1:28">
      <c r="A10" s="64" t="s">
        <v>241</v>
      </c>
      <c r="B10" s="64" t="s">
        <v>240</v>
      </c>
      <c r="C10" s="64" t="s">
        <v>13</v>
      </c>
      <c r="D10" s="64" t="s">
        <v>169</v>
      </c>
      <c r="E10" s="64">
        <v>8.1478556737222387</v>
      </c>
      <c r="F10" s="64">
        <v>8.0656168083086115</v>
      </c>
      <c r="G10" s="64">
        <v>7.6686823881204891</v>
      </c>
      <c r="H10" s="64">
        <v>7.907494364363246</v>
      </c>
      <c r="I10" s="64">
        <v>7.8233896155265699</v>
      </c>
      <c r="J10" s="64">
        <v>8.2880020186873082</v>
      </c>
      <c r="K10" s="64">
        <v>8.3740877645349663</v>
      </c>
      <c r="L10" s="64">
        <v>7.9078089436056933</v>
      </c>
      <c r="M10" s="64">
        <v>7.7906722944175488</v>
      </c>
      <c r="N10" s="64" t="s">
        <v>31</v>
      </c>
      <c r="P10" s="65" t="s">
        <v>214</v>
      </c>
      <c r="Q10" s="65" t="s">
        <v>216</v>
      </c>
      <c r="R10" s="65" t="s">
        <v>213</v>
      </c>
      <c r="S10" s="65" t="s">
        <v>287</v>
      </c>
      <c r="T10" s="65" t="s">
        <v>288</v>
      </c>
      <c r="U10" s="65" t="s">
        <v>289</v>
      </c>
      <c r="V10" s="65" t="s">
        <v>221</v>
      </c>
      <c r="W10" s="65" t="s">
        <v>230</v>
      </c>
      <c r="X10" s="65" t="s">
        <v>290</v>
      </c>
      <c r="Y10" s="65" t="s">
        <v>291</v>
      </c>
      <c r="Z10" s="65"/>
      <c r="AA10" s="65"/>
      <c r="AB10" s="65" t="s">
        <v>225</v>
      </c>
    </row>
    <row r="11" spans="1:28">
      <c r="A11" s="64" t="s">
        <v>241</v>
      </c>
      <c r="B11" s="64" t="s">
        <v>240</v>
      </c>
      <c r="C11" s="64" t="s">
        <v>3</v>
      </c>
      <c r="D11" s="64" t="s">
        <v>170</v>
      </c>
      <c r="E11" s="64">
        <v>19.164022813342939</v>
      </c>
      <c r="F11" s="64">
        <v>18.431337757553614</v>
      </c>
      <c r="G11" s="64">
        <v>18.302719520356611</v>
      </c>
      <c r="H11" s="64">
        <v>17.821790908889199</v>
      </c>
      <c r="I11" s="64">
        <v>17.788500772057638</v>
      </c>
      <c r="J11" s="64">
        <v>18.070038974780868</v>
      </c>
      <c r="K11" s="64">
        <v>17.339836970828021</v>
      </c>
      <c r="L11" s="64">
        <v>17.560463821684763</v>
      </c>
      <c r="M11" s="64">
        <v>17.267689302287476</v>
      </c>
      <c r="N11" s="64" t="s">
        <v>31</v>
      </c>
      <c r="P11" s="65" t="s">
        <v>292</v>
      </c>
      <c r="Q11" s="65" t="s">
        <v>216</v>
      </c>
      <c r="R11" s="65" t="s">
        <v>293</v>
      </c>
      <c r="S11" s="65" t="s">
        <v>294</v>
      </c>
      <c r="T11" s="65" t="s">
        <v>295</v>
      </c>
      <c r="U11" s="65" t="s">
        <v>253</v>
      </c>
      <c r="V11" s="65" t="s">
        <v>221</v>
      </c>
      <c r="W11" s="65" t="s">
        <v>230</v>
      </c>
      <c r="X11" s="65" t="s">
        <v>296</v>
      </c>
      <c r="Y11" s="65" t="s">
        <v>297</v>
      </c>
      <c r="Z11" s="65" t="s">
        <v>298</v>
      </c>
      <c r="AA11" s="65" t="s">
        <v>258</v>
      </c>
      <c r="AB11" s="65" t="s">
        <v>225</v>
      </c>
    </row>
    <row r="12" spans="1:28">
      <c r="A12" s="64" t="s">
        <v>241</v>
      </c>
      <c r="B12" s="64" t="s">
        <v>240</v>
      </c>
      <c r="C12" s="64" t="s">
        <v>299</v>
      </c>
      <c r="D12" s="64" t="s">
        <v>171</v>
      </c>
      <c r="E12" s="64">
        <v>32.037298273393262</v>
      </c>
      <c r="F12" s="64">
        <v>28.13537200146855</v>
      </c>
      <c r="G12" s="64">
        <v>28.196576870504469</v>
      </c>
      <c r="H12" s="64">
        <v>29.804741340494601</v>
      </c>
      <c r="I12" s="64">
        <v>30.02540230519018</v>
      </c>
      <c r="J12" s="64">
        <v>31.210032184280006</v>
      </c>
      <c r="K12" s="64">
        <v>30.524589692432176</v>
      </c>
      <c r="L12" s="64">
        <v>32.516974380361212</v>
      </c>
      <c r="M12" s="64">
        <v>36.346865381632597</v>
      </c>
      <c r="N12" s="64" t="s">
        <v>31</v>
      </c>
      <c r="P12" s="65" t="s">
        <v>300</v>
      </c>
      <c r="Q12" s="65" t="s">
        <v>216</v>
      </c>
      <c r="R12" s="65" t="s">
        <v>301</v>
      </c>
      <c r="S12" s="65" t="s">
        <v>302</v>
      </c>
      <c r="T12" s="65" t="s">
        <v>303</v>
      </c>
      <c r="U12" s="65" t="s">
        <v>304</v>
      </c>
      <c r="V12" s="65" t="s">
        <v>221</v>
      </c>
      <c r="W12" s="65" t="s">
        <v>230</v>
      </c>
      <c r="X12" s="65"/>
      <c r="Y12" s="65"/>
      <c r="Z12" s="65"/>
      <c r="AA12" s="65" t="s">
        <v>305</v>
      </c>
      <c r="AB12" s="65" t="s">
        <v>225</v>
      </c>
    </row>
    <row r="13" spans="1:28">
      <c r="A13" s="64" t="s">
        <v>241</v>
      </c>
      <c r="B13" s="64" t="s">
        <v>240</v>
      </c>
      <c r="C13" s="64" t="s">
        <v>24</v>
      </c>
      <c r="D13" s="64" t="s">
        <v>172</v>
      </c>
      <c r="E13" s="64">
        <v>22.170684308504775</v>
      </c>
      <c r="F13" s="64">
        <v>21.171240094461972</v>
      </c>
      <c r="G13" s="64">
        <v>21.398200692381963</v>
      </c>
      <c r="H13" s="64">
        <v>20.536642872525373</v>
      </c>
      <c r="I13" s="64">
        <v>20.360983006703876</v>
      </c>
      <c r="J13" s="64">
        <v>19.6905263836695</v>
      </c>
      <c r="K13" s="64">
        <v>20.773093003711416</v>
      </c>
      <c r="L13" s="64">
        <v>21.33358709466723</v>
      </c>
      <c r="M13" s="64">
        <v>21.04185441661701</v>
      </c>
      <c r="N13" s="64" t="s">
        <v>31</v>
      </c>
      <c r="P13" s="65" t="s">
        <v>306</v>
      </c>
      <c r="Q13" s="65" t="s">
        <v>216</v>
      </c>
      <c r="R13" s="65" t="s">
        <v>307</v>
      </c>
      <c r="S13" s="65" t="s">
        <v>302</v>
      </c>
      <c r="T13" s="65" t="s">
        <v>303</v>
      </c>
      <c r="U13" s="65" t="s">
        <v>304</v>
      </c>
      <c r="V13" s="65" t="s">
        <v>221</v>
      </c>
      <c r="W13" s="65" t="s">
        <v>230</v>
      </c>
      <c r="X13" s="65"/>
      <c r="Y13" s="65"/>
      <c r="Z13" s="65"/>
      <c r="AA13" s="65" t="s">
        <v>305</v>
      </c>
      <c r="AB13" s="65" t="s">
        <v>225</v>
      </c>
    </row>
    <row r="14" spans="1:28">
      <c r="A14" s="64" t="s">
        <v>241</v>
      </c>
      <c r="B14" s="64" t="s">
        <v>240</v>
      </c>
      <c r="C14" s="64" t="s">
        <v>32</v>
      </c>
      <c r="D14" s="64" t="s">
        <v>173</v>
      </c>
      <c r="E14" s="64">
        <v>9.5927016604447655</v>
      </c>
      <c r="F14" s="64">
        <v>8.5101978046169986</v>
      </c>
      <c r="G14" s="64">
        <v>9.2048269535115121</v>
      </c>
      <c r="H14" s="64">
        <v>10.762009761582881</v>
      </c>
      <c r="I14" s="64">
        <v>12.195631695432153</v>
      </c>
      <c r="J14" s="64">
        <v>16.412745343261527</v>
      </c>
      <c r="K14" s="64">
        <v>10.115126640002675</v>
      </c>
      <c r="L14" s="64">
        <v>11.550730051382583</v>
      </c>
      <c r="M14" s="64">
        <v>10.963008133529824</v>
      </c>
      <c r="N14" s="64" t="s">
        <v>31</v>
      </c>
      <c r="P14" s="65" t="s">
        <v>308</v>
      </c>
      <c r="Q14" s="65" t="s">
        <v>216</v>
      </c>
      <c r="R14" s="65" t="s">
        <v>309</v>
      </c>
      <c r="S14" s="65" t="s">
        <v>310</v>
      </c>
      <c r="T14" s="65" t="s">
        <v>303</v>
      </c>
      <c r="U14" s="65" t="s">
        <v>311</v>
      </c>
      <c r="V14" s="65" t="s">
        <v>221</v>
      </c>
      <c r="W14" s="65" t="s">
        <v>230</v>
      </c>
      <c r="X14" s="65" t="s">
        <v>312</v>
      </c>
      <c r="Y14" s="65" t="s">
        <v>313</v>
      </c>
      <c r="Z14" s="65" t="s">
        <v>314</v>
      </c>
      <c r="AA14" s="65"/>
      <c r="AB14" s="65" t="s">
        <v>225</v>
      </c>
    </row>
    <row r="15" spans="1:28">
      <c r="A15" s="64" t="s">
        <v>241</v>
      </c>
      <c r="B15" s="64" t="s">
        <v>240</v>
      </c>
      <c r="C15" s="64" t="s">
        <v>22</v>
      </c>
      <c r="D15" s="64" t="s">
        <v>174</v>
      </c>
      <c r="E15" s="64">
        <v>0.741225421733677</v>
      </c>
      <c r="F15" s="64">
        <v>0.57957675766576644</v>
      </c>
      <c r="G15" s="64">
        <v>0.64855727086968429</v>
      </c>
      <c r="H15" s="64">
        <v>0.70059477451464658</v>
      </c>
      <c r="I15" s="64">
        <v>0.57683232460721046</v>
      </c>
      <c r="J15" s="64">
        <v>0.75859563541127228</v>
      </c>
      <c r="K15" s="64">
        <v>3.7046042636782275</v>
      </c>
      <c r="L15" s="64">
        <v>0.73443977248837888</v>
      </c>
      <c r="M15" s="64">
        <v>0.61269529168065406</v>
      </c>
      <c r="N15" s="64" t="s">
        <v>31</v>
      </c>
      <c r="P15" s="65" t="s">
        <v>315</v>
      </c>
      <c r="Q15" s="65" t="s">
        <v>216</v>
      </c>
      <c r="R15" s="65" t="s">
        <v>316</v>
      </c>
      <c r="S15" s="65" t="s">
        <v>317</v>
      </c>
      <c r="T15" s="65" t="s">
        <v>303</v>
      </c>
      <c r="U15" s="65" t="s">
        <v>318</v>
      </c>
      <c r="V15" s="65" t="s">
        <v>221</v>
      </c>
      <c r="W15" s="65" t="s">
        <v>230</v>
      </c>
      <c r="X15" s="65" t="s">
        <v>312</v>
      </c>
      <c r="Y15" s="65" t="s">
        <v>313</v>
      </c>
      <c r="Z15" s="65" t="s">
        <v>314</v>
      </c>
      <c r="AA15" s="65"/>
      <c r="AB15" s="65" t="s">
        <v>225</v>
      </c>
    </row>
    <row r="16" spans="1:28">
      <c r="A16" s="64" t="s">
        <v>241</v>
      </c>
      <c r="B16" s="64" t="s">
        <v>240</v>
      </c>
      <c r="C16" s="64" t="s">
        <v>16</v>
      </c>
      <c r="D16" s="64" t="s">
        <v>175</v>
      </c>
      <c r="E16" s="64">
        <v>2.200778163641294</v>
      </c>
      <c r="F16" s="64">
        <v>2.1118259948577567</v>
      </c>
      <c r="G16" s="64">
        <v>2.1615754671368546</v>
      </c>
      <c r="H16" s="64">
        <v>2.2878512791354755</v>
      </c>
      <c r="I16" s="64">
        <v>2.3302565461649354</v>
      </c>
      <c r="J16" s="64">
        <v>2.5784087141417</v>
      </c>
      <c r="K16" s="64">
        <v>2.5133551284403457</v>
      </c>
      <c r="L16" s="64">
        <v>2.9024165064376231</v>
      </c>
      <c r="M16" s="64">
        <v>2.3294314474813818</v>
      </c>
      <c r="N16" s="64" t="s">
        <v>31</v>
      </c>
      <c r="P16" s="65" t="s">
        <v>319</v>
      </c>
      <c r="Q16" s="65" t="s">
        <v>216</v>
      </c>
      <c r="R16" s="65" t="s">
        <v>320</v>
      </c>
      <c r="S16" s="65" t="s">
        <v>321</v>
      </c>
      <c r="T16" s="65" t="s">
        <v>219</v>
      </c>
      <c r="U16" s="65" t="s">
        <v>229</v>
      </c>
      <c r="V16" s="65" t="s">
        <v>221</v>
      </c>
      <c r="W16" s="65" t="s">
        <v>230</v>
      </c>
      <c r="X16" s="65"/>
      <c r="Y16" s="65"/>
      <c r="Z16" s="65"/>
      <c r="AA16" s="65"/>
      <c r="AB16" s="65" t="s">
        <v>225</v>
      </c>
    </row>
    <row r="17" spans="1:14">
      <c r="A17" s="64" t="s">
        <v>241</v>
      </c>
      <c r="B17" s="64" t="s">
        <v>240</v>
      </c>
      <c r="C17" s="64" t="s">
        <v>322</v>
      </c>
      <c r="D17" s="64" t="s">
        <v>176</v>
      </c>
      <c r="E17" s="64">
        <v>23.548900359848748</v>
      </c>
      <c r="F17" s="64">
        <v>23.578344298903069</v>
      </c>
      <c r="G17" s="64">
        <v>23.80008493456662</v>
      </c>
      <c r="H17" s="64">
        <v>23.876527910980354</v>
      </c>
      <c r="I17" s="64">
        <v>22.471363562828557</v>
      </c>
      <c r="J17" s="64">
        <v>22.671572496373923</v>
      </c>
      <c r="K17" s="64">
        <v>23.983135967040752</v>
      </c>
      <c r="L17" s="64">
        <v>23.032951665936157</v>
      </c>
      <c r="M17" s="64">
        <v>22.295645906074292</v>
      </c>
      <c r="N17" s="64" t="s">
        <v>31</v>
      </c>
    </row>
    <row r="18" spans="1:14">
      <c r="A18" s="64" t="s">
        <v>241</v>
      </c>
      <c r="B18" s="64" t="s">
        <v>240</v>
      </c>
      <c r="C18" s="64" t="s">
        <v>323</v>
      </c>
      <c r="D18" s="64" t="s">
        <v>177</v>
      </c>
      <c r="E18" s="64">
        <v>23.116029086870917</v>
      </c>
      <c r="F18" s="64">
        <v>21.067658664405904</v>
      </c>
      <c r="G18" s="64">
        <v>20.659932071902908</v>
      </c>
      <c r="H18" s="64">
        <v>20.651684654395947</v>
      </c>
      <c r="I18" s="64">
        <v>20.996267352597791</v>
      </c>
      <c r="J18" s="64">
        <v>21.945105119559415</v>
      </c>
      <c r="K18" s="64">
        <v>23.013323751568173</v>
      </c>
      <c r="L18" s="64">
        <v>19.691512856750901</v>
      </c>
      <c r="M18" s="64">
        <v>18.895635392895617</v>
      </c>
      <c r="N18" s="64" t="s">
        <v>31</v>
      </c>
    </row>
    <row r="19" spans="1:14">
      <c r="A19" s="64" t="s">
        <v>241</v>
      </c>
      <c r="B19" s="64" t="s">
        <v>240</v>
      </c>
      <c r="C19" s="64" t="s">
        <v>4</v>
      </c>
      <c r="D19" s="64" t="s">
        <v>178</v>
      </c>
      <c r="E19" s="64">
        <v>15.971786763556631</v>
      </c>
      <c r="F19" s="64">
        <v>15.099238728639877</v>
      </c>
      <c r="G19" s="64">
        <v>16.00543185972613</v>
      </c>
      <c r="H19" s="64">
        <v>15.818990312899405</v>
      </c>
      <c r="I19" s="64">
        <v>15.082284432738364</v>
      </c>
      <c r="J19" s="64">
        <v>15.174794356393463</v>
      </c>
      <c r="K19" s="64">
        <v>14.466812269126949</v>
      </c>
      <c r="L19" s="64">
        <v>14.641965003592041</v>
      </c>
      <c r="M19" s="64">
        <v>15.723038080804919</v>
      </c>
      <c r="N19" s="64" t="s">
        <v>31</v>
      </c>
    </row>
    <row r="20" spans="1:14">
      <c r="A20" s="64" t="s">
        <v>241</v>
      </c>
      <c r="B20" s="64" t="s">
        <v>240</v>
      </c>
      <c r="C20" s="64" t="s">
        <v>21</v>
      </c>
      <c r="D20" s="64" t="s">
        <v>179</v>
      </c>
      <c r="E20" s="64">
        <v>5.4927903748977878</v>
      </c>
      <c r="F20" s="64">
        <v>4.7176242902118206</v>
      </c>
      <c r="G20" s="64">
        <v>5.7508099608882137</v>
      </c>
      <c r="H20" s="64">
        <v>7.8564405118553182</v>
      </c>
      <c r="I20" s="64">
        <v>8.123128428146968</v>
      </c>
      <c r="J20" s="64">
        <v>9.856497582412544</v>
      </c>
      <c r="K20" s="64">
        <v>10.338507000940279</v>
      </c>
      <c r="L20" s="64">
        <v>8.9855956198971683</v>
      </c>
      <c r="M20" s="64">
        <v>7.2657047560290859</v>
      </c>
      <c r="N20" s="64" t="s">
        <v>31</v>
      </c>
    </row>
    <row r="21" spans="1:14">
      <c r="A21" s="64" t="s">
        <v>241</v>
      </c>
      <c r="B21" s="64" t="s">
        <v>240</v>
      </c>
      <c r="C21" s="64" t="s">
        <v>8</v>
      </c>
      <c r="D21" s="64" t="s">
        <v>180</v>
      </c>
      <c r="E21" s="64">
        <v>15.671559532644549</v>
      </c>
      <c r="F21" s="64">
        <v>22.155081577584816</v>
      </c>
      <c r="G21" s="64">
        <v>20.452841308774165</v>
      </c>
      <c r="H21" s="64">
        <v>20.538011925975461</v>
      </c>
      <c r="I21" s="64">
        <v>23.328646996382847</v>
      </c>
      <c r="J21" s="64">
        <v>22.441676610093921</v>
      </c>
      <c r="K21" s="64">
        <v>22.019133972598365</v>
      </c>
      <c r="L21" s="64">
        <v>17.563228186383878</v>
      </c>
      <c r="M21" s="64">
        <v>16.826416038154481</v>
      </c>
      <c r="N21" s="64" t="s">
        <v>31</v>
      </c>
    </row>
    <row r="22" spans="1:14">
      <c r="A22" s="64" t="s">
        <v>241</v>
      </c>
      <c r="B22" s="64" t="s">
        <v>240</v>
      </c>
      <c r="C22" s="64" t="s">
        <v>0</v>
      </c>
      <c r="D22" s="64" t="s">
        <v>181</v>
      </c>
      <c r="E22" s="64">
        <v>49.284283697682021</v>
      </c>
      <c r="F22" s="64">
        <v>47.209338876629623</v>
      </c>
      <c r="G22" s="64">
        <v>47.480028908296333</v>
      </c>
      <c r="H22" s="64">
        <v>48.424342746175107</v>
      </c>
      <c r="I22" s="64">
        <v>49.127841024497485</v>
      </c>
      <c r="J22" s="64">
        <v>48.195691610100994</v>
      </c>
      <c r="K22" s="64">
        <v>48.874983752401448</v>
      </c>
      <c r="L22" s="64">
        <v>50.477703976930918</v>
      </c>
      <c r="M22" s="64">
        <v>52.771803864897869</v>
      </c>
      <c r="N22" s="64" t="s">
        <v>31</v>
      </c>
    </row>
    <row r="23" spans="1:14">
      <c r="A23" s="64" t="s">
        <v>241</v>
      </c>
      <c r="B23" s="64" t="s">
        <v>240</v>
      </c>
      <c r="C23" s="64" t="s">
        <v>1</v>
      </c>
      <c r="D23" s="64" t="s">
        <v>182</v>
      </c>
      <c r="E23" s="64">
        <v>52.342601642887097</v>
      </c>
      <c r="F23" s="64">
        <v>47.734216109263357</v>
      </c>
      <c r="G23" s="64">
        <v>48.439623513848325</v>
      </c>
      <c r="H23" s="64">
        <v>50.407649950743483</v>
      </c>
      <c r="I23" s="64">
        <v>50.790953435349351</v>
      </c>
      <c r="J23" s="64">
        <v>52.417700794392339</v>
      </c>
      <c r="K23" s="64">
        <v>52.444800627865327</v>
      </c>
      <c r="L23" s="64">
        <v>53.149026648671736</v>
      </c>
      <c r="M23" s="64">
        <v>51.723751288966881</v>
      </c>
      <c r="N23" s="64" t="s">
        <v>31</v>
      </c>
    </row>
    <row r="24" spans="1:14">
      <c r="A24" s="64" t="s">
        <v>241</v>
      </c>
      <c r="B24" s="64" t="s">
        <v>240</v>
      </c>
      <c r="C24" s="64" t="s">
        <v>23</v>
      </c>
      <c r="D24" s="64" t="s">
        <v>183</v>
      </c>
      <c r="E24" s="64">
        <v>5.9736540276835965</v>
      </c>
      <c r="F24" s="64">
        <v>6.0591175939900648</v>
      </c>
      <c r="G24" s="64">
        <v>6.6310552262297611</v>
      </c>
      <c r="H24" s="64">
        <v>6.5018216842236436</v>
      </c>
      <c r="I24" s="64">
        <v>6.6416682918459147</v>
      </c>
      <c r="J24" s="64">
        <v>6.9650063924437635</v>
      </c>
      <c r="K24" s="64">
        <v>6.2418707751703844</v>
      </c>
      <c r="L24" s="64">
        <v>5.213474548240268</v>
      </c>
      <c r="M24" s="64">
        <v>5.3154567719082255</v>
      </c>
      <c r="N24" s="64" t="s">
        <v>31</v>
      </c>
    </row>
    <row r="25" spans="1:14">
      <c r="A25" s="64" t="s">
        <v>241</v>
      </c>
      <c r="B25" s="64" t="s">
        <v>240</v>
      </c>
      <c r="C25" s="64" t="s">
        <v>25</v>
      </c>
      <c r="D25" s="64" t="s">
        <v>184</v>
      </c>
      <c r="E25" s="64">
        <v>13.000535437768212</v>
      </c>
      <c r="F25" s="64">
        <v>18.60442774274075</v>
      </c>
      <c r="G25" s="64">
        <v>26.889136558924996</v>
      </c>
      <c r="H25" s="64">
        <v>33.217323183889</v>
      </c>
      <c r="I25" s="64">
        <v>31.742464355226225</v>
      </c>
      <c r="J25" s="64" t="s">
        <v>31</v>
      </c>
      <c r="K25" s="64">
        <v>37.763338628032592</v>
      </c>
      <c r="L25" s="64">
        <v>41.412450434020528</v>
      </c>
      <c r="M25" s="64" t="s">
        <v>31</v>
      </c>
      <c r="N25" s="64" t="s">
        <v>31</v>
      </c>
    </row>
    <row r="26" spans="1:14">
      <c r="A26" s="64" t="s">
        <v>241</v>
      </c>
      <c r="B26" s="64" t="s">
        <v>240</v>
      </c>
      <c r="C26" s="64" t="s">
        <v>324</v>
      </c>
      <c r="D26" s="64" t="s">
        <v>185</v>
      </c>
      <c r="E26" s="64" t="s">
        <v>31</v>
      </c>
      <c r="F26" s="64" t="s">
        <v>31</v>
      </c>
      <c r="G26" s="64">
        <v>3.7607291473590752</v>
      </c>
      <c r="H26" s="64">
        <v>4.4118572231523094</v>
      </c>
      <c r="I26" s="64">
        <v>11.404132309333715</v>
      </c>
      <c r="J26" s="64">
        <v>5.3130489447391147</v>
      </c>
      <c r="K26" s="64">
        <v>2.6180722624772601</v>
      </c>
      <c r="L26" s="64" t="s">
        <v>31</v>
      </c>
      <c r="M26" s="64">
        <v>13.627156290606148</v>
      </c>
      <c r="N26" s="64" t="s">
        <v>31</v>
      </c>
    </row>
    <row r="27" spans="1:14">
      <c r="A27" s="64" t="s">
        <v>325</v>
      </c>
    </row>
    <row r="28" spans="1:14">
      <c r="A28" s="64" t="s">
        <v>326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62"/>
  <sheetViews>
    <sheetView showGridLines="0" workbookViewId="0">
      <selection activeCell="E11" sqref="E11"/>
    </sheetView>
  </sheetViews>
  <sheetFormatPr defaultRowHeight="15"/>
  <cols>
    <col min="1" max="1" width="4.140625" style="118" bestFit="1" customWidth="1"/>
    <col min="2" max="2" width="6.140625" style="118" bestFit="1" customWidth="1"/>
    <col min="3" max="3" width="14.42578125" style="111" bestFit="1" customWidth="1"/>
    <col min="4" max="4" width="14.42578125" style="111" customWidth="1"/>
    <col min="5" max="6" width="9.140625" style="111"/>
    <col min="7" max="7" width="41.7109375" style="111" customWidth="1"/>
    <col min="8" max="8" width="8.5703125" style="111" bestFit="1" customWidth="1"/>
    <col min="9" max="9" width="9.5703125" style="111" bestFit="1" customWidth="1"/>
    <col min="10" max="10" width="9.28515625" style="111" bestFit="1" customWidth="1"/>
    <col min="11" max="11" width="9.140625" style="111" customWidth="1"/>
    <col min="12" max="12" width="13.42578125" style="111" customWidth="1"/>
    <col min="13" max="13" width="9.5703125" style="111" bestFit="1" customWidth="1"/>
    <col min="14" max="14" width="9.140625" style="111"/>
    <col min="15" max="15" width="17.7109375" style="111" customWidth="1"/>
    <col min="16" max="16384" width="9.140625" style="111"/>
  </cols>
  <sheetData>
    <row r="1" spans="1:15">
      <c r="A1" s="113" t="s">
        <v>653</v>
      </c>
      <c r="B1" s="117"/>
      <c r="M1" s="112"/>
    </row>
    <row r="2" spans="1:15">
      <c r="A2" s="113" t="s">
        <v>652</v>
      </c>
      <c r="B2" s="117"/>
      <c r="M2" s="112"/>
    </row>
    <row r="3" spans="1:15">
      <c r="A3" s="117"/>
      <c r="B3" s="117"/>
    </row>
    <row r="4" spans="1:15" ht="75">
      <c r="A4" s="118" t="s">
        <v>656</v>
      </c>
      <c r="B4" s="118" t="s">
        <v>657</v>
      </c>
      <c r="C4" s="113" t="s">
        <v>107</v>
      </c>
      <c r="D4" s="113"/>
      <c r="E4" s="113" t="s">
        <v>684</v>
      </c>
      <c r="F4" s="194" t="s">
        <v>685</v>
      </c>
      <c r="G4" s="113"/>
      <c r="H4" s="118" t="s">
        <v>649</v>
      </c>
      <c r="I4" s="118" t="s">
        <v>651</v>
      </c>
      <c r="J4" s="118" t="s">
        <v>650</v>
      </c>
      <c r="K4" s="167" t="s">
        <v>659</v>
      </c>
      <c r="L4" s="29" t="s">
        <v>672</v>
      </c>
      <c r="M4" s="166" t="s">
        <v>673</v>
      </c>
      <c r="N4" s="166" t="s">
        <v>674</v>
      </c>
    </row>
    <row r="5" spans="1:15">
      <c r="A5" s="118">
        <v>1</v>
      </c>
      <c r="B5" s="118">
        <v>1</v>
      </c>
      <c r="C5" s="111" t="s">
        <v>557</v>
      </c>
      <c r="D5" s="85" t="s">
        <v>681</v>
      </c>
      <c r="E5" s="86">
        <v>1999</v>
      </c>
      <c r="F5" s="86">
        <v>2018</v>
      </c>
      <c r="G5" s="85" t="s">
        <v>618</v>
      </c>
      <c r="H5" s="114">
        <v>4.2299999999999997E-2</v>
      </c>
      <c r="I5" s="114">
        <v>4.5532000000000004</v>
      </c>
      <c r="J5" s="114">
        <v>1.4561999999999999</v>
      </c>
      <c r="K5" s="114">
        <v>0.94336387574480474</v>
      </c>
      <c r="L5" s="119">
        <v>0.64782576276940307</v>
      </c>
      <c r="M5" s="114">
        <v>100</v>
      </c>
      <c r="N5" s="119">
        <f>M5/500</f>
        <v>0.2</v>
      </c>
      <c r="O5" s="85" t="s">
        <v>557</v>
      </c>
    </row>
    <row r="6" spans="1:15">
      <c r="A6" s="118">
        <v>1</v>
      </c>
      <c r="B6" s="118">
        <v>2</v>
      </c>
      <c r="C6" s="111" t="s">
        <v>559</v>
      </c>
      <c r="D6" s="85" t="s">
        <v>681</v>
      </c>
      <c r="E6" s="86">
        <v>1999</v>
      </c>
      <c r="F6" s="86">
        <v>2018</v>
      </c>
      <c r="G6" s="85" t="s">
        <v>619</v>
      </c>
      <c r="H6" s="114">
        <v>6.7949999999999999</v>
      </c>
      <c r="I6" s="114">
        <v>84.49</v>
      </c>
      <c r="J6" s="114">
        <v>49.704999999999998</v>
      </c>
      <c r="K6" s="114">
        <v>16.446649755287304</v>
      </c>
      <c r="L6" s="119">
        <v>0.33088521789130476</v>
      </c>
      <c r="M6" s="114">
        <v>168</v>
      </c>
      <c r="N6" s="119">
        <f t="shared" ref="N6:N31" si="0">M6/500</f>
        <v>0.33600000000000002</v>
      </c>
      <c r="O6" s="85" t="s">
        <v>559</v>
      </c>
    </row>
    <row r="7" spans="1:15">
      <c r="A7" s="118">
        <v>1</v>
      </c>
      <c r="B7" s="118">
        <v>3</v>
      </c>
      <c r="C7" s="111" t="s">
        <v>558</v>
      </c>
      <c r="D7" s="85" t="s">
        <v>681</v>
      </c>
      <c r="E7" s="86">
        <v>1999</v>
      </c>
      <c r="F7" s="86">
        <v>2018</v>
      </c>
      <c r="G7" s="85" t="s">
        <v>620</v>
      </c>
      <c r="H7" s="114">
        <v>2.4430000000000001</v>
      </c>
      <c r="I7" s="114">
        <v>89.492999999999995</v>
      </c>
      <c r="J7" s="114">
        <v>38.756</v>
      </c>
      <c r="K7" s="114">
        <v>16.195651743881275</v>
      </c>
      <c r="L7" s="119">
        <v>0.41788759789145613</v>
      </c>
      <c r="M7" s="114">
        <v>168</v>
      </c>
      <c r="N7" s="119">
        <f t="shared" si="0"/>
        <v>0.33600000000000002</v>
      </c>
      <c r="O7" s="85" t="s">
        <v>558</v>
      </c>
    </row>
    <row r="8" spans="1:15" s="177" customFormat="1">
      <c r="A8" s="176">
        <v>2</v>
      </c>
      <c r="B8" s="176">
        <v>1</v>
      </c>
      <c r="C8" s="177" t="s">
        <v>560</v>
      </c>
      <c r="D8" s="178" t="s">
        <v>680</v>
      </c>
      <c r="E8" s="181">
        <v>2006</v>
      </c>
      <c r="F8" s="181">
        <v>2017</v>
      </c>
      <c r="G8" s="178" t="s">
        <v>621</v>
      </c>
      <c r="H8" s="179">
        <v>1.71</v>
      </c>
      <c r="I8" s="179">
        <v>9.61</v>
      </c>
      <c r="J8" s="179">
        <v>6.5759999999999996</v>
      </c>
      <c r="K8" s="179">
        <v>2.0757032713474834</v>
      </c>
      <c r="L8" s="180">
        <v>0.31564830768666113</v>
      </c>
      <c r="M8" s="179">
        <v>250</v>
      </c>
      <c r="N8" s="180">
        <f t="shared" si="0"/>
        <v>0.5</v>
      </c>
      <c r="O8" s="178" t="s">
        <v>560</v>
      </c>
    </row>
    <row r="9" spans="1:15" s="177" customFormat="1">
      <c r="A9" s="176">
        <v>2</v>
      </c>
      <c r="B9" s="176">
        <v>4</v>
      </c>
      <c r="C9" s="177" t="s">
        <v>597</v>
      </c>
      <c r="D9" s="178" t="s">
        <v>680</v>
      </c>
      <c r="E9" s="181">
        <v>2006</v>
      </c>
      <c r="F9" s="181">
        <v>2018</v>
      </c>
      <c r="G9" s="182" t="s">
        <v>380</v>
      </c>
      <c r="H9" s="179">
        <v>10</v>
      </c>
      <c r="I9" s="179">
        <v>90</v>
      </c>
      <c r="J9" s="179">
        <v>59.45</v>
      </c>
      <c r="K9" s="179">
        <v>21.766175175404197</v>
      </c>
      <c r="L9" s="180">
        <v>0.36612573886298055</v>
      </c>
      <c r="M9" s="179">
        <v>175</v>
      </c>
      <c r="N9" s="180">
        <f t="shared" si="0"/>
        <v>0.35</v>
      </c>
      <c r="O9" s="178" t="s">
        <v>597</v>
      </c>
    </row>
    <row r="10" spans="1:15" s="177" customFormat="1">
      <c r="A10" s="176">
        <v>2</v>
      </c>
      <c r="B10" s="176">
        <v>6</v>
      </c>
      <c r="C10" s="177" t="s">
        <v>599</v>
      </c>
      <c r="D10" s="178" t="s">
        <v>680</v>
      </c>
      <c r="E10" s="181">
        <v>2006</v>
      </c>
      <c r="F10" s="181">
        <v>2018</v>
      </c>
      <c r="G10" s="182" t="s">
        <v>398</v>
      </c>
      <c r="H10" s="179">
        <v>0</v>
      </c>
      <c r="I10" s="179">
        <v>90</v>
      </c>
      <c r="J10" s="179">
        <v>53.26</v>
      </c>
      <c r="K10" s="179">
        <v>25.585960359567661</v>
      </c>
      <c r="L10" s="180">
        <v>0.48039730303356482</v>
      </c>
      <c r="M10" s="179">
        <v>175</v>
      </c>
      <c r="N10" s="180">
        <f t="shared" si="0"/>
        <v>0.35</v>
      </c>
      <c r="O10" s="178" t="s">
        <v>599</v>
      </c>
    </row>
    <row r="11" spans="1:15" s="185" customFormat="1">
      <c r="A11" s="184">
        <v>2</v>
      </c>
      <c r="B11" s="184">
        <v>7</v>
      </c>
      <c r="C11" s="185" t="s">
        <v>612</v>
      </c>
      <c r="D11" s="186" t="s">
        <v>680</v>
      </c>
      <c r="E11" s="189">
        <v>2013</v>
      </c>
      <c r="F11" s="189">
        <v>2018</v>
      </c>
      <c r="G11" s="187" t="s">
        <v>548</v>
      </c>
      <c r="H11" s="188">
        <v>1</v>
      </c>
      <c r="I11" s="188">
        <v>11</v>
      </c>
      <c r="J11" s="188">
        <v>5.867</v>
      </c>
      <c r="K11" s="188">
        <v>2.9666302187138403</v>
      </c>
      <c r="L11" s="183">
        <v>0.50564687552647691</v>
      </c>
      <c r="M11" s="188">
        <v>350</v>
      </c>
      <c r="N11" s="183">
        <f t="shared" si="0"/>
        <v>0.7</v>
      </c>
      <c r="O11" s="186" t="s">
        <v>612</v>
      </c>
    </row>
    <row r="12" spans="1:15" s="177" customFormat="1">
      <c r="A12" s="176">
        <v>3</v>
      </c>
      <c r="B12" s="176">
        <v>2</v>
      </c>
      <c r="C12" s="177" t="s">
        <v>562</v>
      </c>
      <c r="D12" s="178" t="s">
        <v>679</v>
      </c>
      <c r="E12" s="181">
        <v>2000</v>
      </c>
      <c r="F12" s="181">
        <v>2018</v>
      </c>
      <c r="G12" s="190" t="s">
        <v>92</v>
      </c>
      <c r="H12" s="179">
        <v>1.37</v>
      </c>
      <c r="I12" s="179">
        <v>3.79</v>
      </c>
      <c r="J12" s="179">
        <v>2.7480000000000002</v>
      </c>
      <c r="K12" s="179">
        <v>0.50929291500028606</v>
      </c>
      <c r="L12" s="180">
        <v>0.18533221069879405</v>
      </c>
      <c r="M12" s="179">
        <v>223</v>
      </c>
      <c r="N12" s="180">
        <f t="shared" si="0"/>
        <v>0.44600000000000001</v>
      </c>
      <c r="O12" s="178" t="s">
        <v>562</v>
      </c>
    </row>
    <row r="13" spans="1:15" s="177" customFormat="1">
      <c r="A13" s="176">
        <v>3</v>
      </c>
      <c r="B13" s="176">
        <v>4</v>
      </c>
      <c r="C13" s="177" t="s">
        <v>569</v>
      </c>
      <c r="D13" s="178" t="s">
        <v>679</v>
      </c>
      <c r="E13" s="181">
        <v>2000</v>
      </c>
      <c r="F13" s="181">
        <v>2018</v>
      </c>
      <c r="G13" s="190" t="s">
        <v>126</v>
      </c>
      <c r="H13" s="179">
        <v>2.0099999999999998</v>
      </c>
      <c r="I13" s="179">
        <v>4.59</v>
      </c>
      <c r="J13" s="179">
        <v>2.964</v>
      </c>
      <c r="K13" s="179">
        <v>0.51486791698820888</v>
      </c>
      <c r="L13" s="180">
        <v>0.17370712448994902</v>
      </c>
      <c r="M13" s="179">
        <v>236</v>
      </c>
      <c r="N13" s="180">
        <f t="shared" si="0"/>
        <v>0.47199999999999998</v>
      </c>
      <c r="O13" s="178" t="s">
        <v>572</v>
      </c>
    </row>
    <row r="14" spans="1:15" s="177" customFormat="1">
      <c r="A14" s="176">
        <v>3</v>
      </c>
      <c r="B14" s="176">
        <v>6</v>
      </c>
      <c r="C14" s="177" t="s">
        <v>655</v>
      </c>
      <c r="D14" s="178" t="s">
        <v>679</v>
      </c>
      <c r="E14" s="181">
        <v>2000</v>
      </c>
      <c r="F14" s="181">
        <v>2018</v>
      </c>
      <c r="G14" s="190" t="s">
        <v>132</v>
      </c>
      <c r="H14" s="179">
        <v>13.91</v>
      </c>
      <c r="I14" s="179">
        <v>65.319999999999993</v>
      </c>
      <c r="J14" s="179">
        <v>35.75</v>
      </c>
      <c r="K14" s="179">
        <v>8.2279262227138688</v>
      </c>
      <c r="L14" s="180">
        <v>0.23015178245353479</v>
      </c>
      <c r="M14" s="179">
        <v>200</v>
      </c>
      <c r="N14" s="180">
        <f t="shared" si="0"/>
        <v>0.4</v>
      </c>
      <c r="O14" s="178" t="s">
        <v>575</v>
      </c>
    </row>
    <row r="15" spans="1:15" s="177" customFormat="1">
      <c r="A15" s="176">
        <v>3</v>
      </c>
      <c r="B15" s="176">
        <v>9</v>
      </c>
      <c r="C15" s="177" t="s">
        <v>575</v>
      </c>
      <c r="D15" s="178" t="s">
        <v>679</v>
      </c>
      <c r="E15" s="181">
        <v>2000</v>
      </c>
      <c r="F15" s="181">
        <v>2018</v>
      </c>
      <c r="G15" s="190" t="s">
        <v>134</v>
      </c>
      <c r="H15" s="179">
        <v>0.05</v>
      </c>
      <c r="I15" s="179">
        <v>1.5</v>
      </c>
      <c r="J15" s="179">
        <v>0.6482</v>
      </c>
      <c r="K15" s="179">
        <v>0.21783436733950623</v>
      </c>
      <c r="L15" s="180">
        <v>0.33606042477554188</v>
      </c>
      <c r="M15" s="179">
        <v>200</v>
      </c>
      <c r="N15" s="180">
        <f t="shared" si="0"/>
        <v>0.4</v>
      </c>
      <c r="O15" s="178" t="s">
        <v>576</v>
      </c>
    </row>
    <row r="16" spans="1:15" s="177" customFormat="1">
      <c r="A16" s="176">
        <v>3</v>
      </c>
      <c r="B16" s="176">
        <v>10</v>
      </c>
      <c r="C16" s="177" t="s">
        <v>576</v>
      </c>
      <c r="D16" s="178" t="s">
        <v>679</v>
      </c>
      <c r="E16" s="181">
        <v>2000</v>
      </c>
      <c r="F16" s="181">
        <v>2018</v>
      </c>
      <c r="G16" s="190" t="s">
        <v>136</v>
      </c>
      <c r="H16" s="179">
        <v>1.62</v>
      </c>
      <c r="I16" s="179">
        <v>71.510000000000005</v>
      </c>
      <c r="J16" s="179">
        <v>22.39</v>
      </c>
      <c r="K16" s="179">
        <v>11.683649670843117</v>
      </c>
      <c r="L16" s="180">
        <v>0.52182446051108156</v>
      </c>
      <c r="M16" s="179">
        <v>200</v>
      </c>
      <c r="N16" s="180">
        <f t="shared" si="0"/>
        <v>0.4</v>
      </c>
      <c r="O16" s="178" t="s">
        <v>577</v>
      </c>
    </row>
    <row r="17" spans="1:15" s="177" customFormat="1">
      <c r="A17" s="176">
        <v>3</v>
      </c>
      <c r="B17" s="176">
        <v>11</v>
      </c>
      <c r="C17" s="177" t="s">
        <v>577</v>
      </c>
      <c r="D17" s="178" t="s">
        <v>679</v>
      </c>
      <c r="E17" s="181">
        <v>2000</v>
      </c>
      <c r="F17" s="181">
        <v>2018</v>
      </c>
      <c r="G17" s="190" t="s">
        <v>138</v>
      </c>
      <c r="H17" s="179">
        <v>0.7</v>
      </c>
      <c r="I17" s="179">
        <v>43.99</v>
      </c>
      <c r="J17" s="179">
        <v>18.696000000000002</v>
      </c>
      <c r="K17" s="179">
        <v>10.860319246177365</v>
      </c>
      <c r="L17" s="180">
        <v>0.58088998963293559</v>
      </c>
      <c r="M17" s="179">
        <v>208</v>
      </c>
      <c r="N17" s="180">
        <f t="shared" si="0"/>
        <v>0.41599999999999998</v>
      </c>
      <c r="O17" s="178" t="s">
        <v>579</v>
      </c>
    </row>
    <row r="18" spans="1:15" s="177" customFormat="1">
      <c r="A18" s="176">
        <v>3</v>
      </c>
      <c r="B18" s="176">
        <v>13</v>
      </c>
      <c r="C18" s="177" t="s">
        <v>579</v>
      </c>
      <c r="D18" s="178" t="s">
        <v>679</v>
      </c>
      <c r="E18" s="181">
        <v>2000</v>
      </c>
      <c r="F18" s="181">
        <v>2018</v>
      </c>
      <c r="G18" s="190" t="s">
        <v>99</v>
      </c>
      <c r="H18" s="179">
        <v>22.81</v>
      </c>
      <c r="I18" s="179">
        <v>92.45</v>
      </c>
      <c r="J18" s="179">
        <v>61.86</v>
      </c>
      <c r="K18" s="179">
        <v>13.429227723090893</v>
      </c>
      <c r="L18" s="180">
        <v>0.21709065184434034</v>
      </c>
      <c r="M18" s="179">
        <v>241</v>
      </c>
      <c r="N18" s="180">
        <f t="shared" si="0"/>
        <v>0.48199999999999998</v>
      </c>
      <c r="O18" s="178" t="s">
        <v>569</v>
      </c>
    </row>
    <row r="19" spans="1:15" s="177" customFormat="1">
      <c r="A19" s="176">
        <v>3</v>
      </c>
      <c r="B19" s="176">
        <v>14</v>
      </c>
      <c r="C19" s="177" t="s">
        <v>600</v>
      </c>
      <c r="D19" s="178" t="s">
        <v>679</v>
      </c>
      <c r="E19" s="181">
        <v>2004</v>
      </c>
      <c r="F19" s="181">
        <v>2018</v>
      </c>
      <c r="G19" s="182" t="s">
        <v>404</v>
      </c>
      <c r="H19" s="179">
        <v>20.82</v>
      </c>
      <c r="I19" s="179">
        <v>98.23</v>
      </c>
      <c r="J19" s="179">
        <v>82.27</v>
      </c>
      <c r="K19" s="179">
        <v>12.0915956414685</v>
      </c>
      <c r="L19" s="180">
        <v>0.14697454286457395</v>
      </c>
      <c r="M19" s="179">
        <v>205</v>
      </c>
      <c r="N19" s="180">
        <f t="shared" si="0"/>
        <v>0.41</v>
      </c>
      <c r="O19" s="178" t="s">
        <v>600</v>
      </c>
    </row>
    <row r="20" spans="1:15" s="177" customFormat="1">
      <c r="A20" s="176">
        <v>4</v>
      </c>
      <c r="B20" s="176">
        <v>2</v>
      </c>
      <c r="C20" s="177" t="s">
        <v>566</v>
      </c>
      <c r="D20" s="178" t="s">
        <v>678</v>
      </c>
      <c r="E20" s="181">
        <v>2000</v>
      </c>
      <c r="F20" s="181">
        <v>2018</v>
      </c>
      <c r="G20" s="190" t="s">
        <v>96</v>
      </c>
      <c r="H20" s="179">
        <v>1.85</v>
      </c>
      <c r="I20" s="179">
        <v>4.4000000000000004</v>
      </c>
      <c r="J20" s="179">
        <v>3.1779999999999999</v>
      </c>
      <c r="K20" s="179">
        <v>0.51500860866738485</v>
      </c>
      <c r="L20" s="180">
        <v>0.16205431361465855</v>
      </c>
      <c r="M20" s="179">
        <v>223</v>
      </c>
      <c r="N20" s="180">
        <f t="shared" si="0"/>
        <v>0.44600000000000001</v>
      </c>
      <c r="O20" s="178" t="s">
        <v>566</v>
      </c>
    </row>
    <row r="21" spans="1:15" s="177" customFormat="1">
      <c r="A21" s="176">
        <v>4</v>
      </c>
      <c r="B21" s="176">
        <v>4</v>
      </c>
      <c r="C21" s="177" t="s">
        <v>654</v>
      </c>
      <c r="D21" s="178" t="s">
        <v>678</v>
      </c>
      <c r="E21" s="181">
        <v>2000</v>
      </c>
      <c r="F21" s="181">
        <v>2018</v>
      </c>
      <c r="G21" s="190" t="s">
        <v>125</v>
      </c>
      <c r="H21" s="179">
        <v>8.65</v>
      </c>
      <c r="I21" s="179">
        <v>83.42</v>
      </c>
      <c r="J21" s="179">
        <v>43.62</v>
      </c>
      <c r="K21" s="179">
        <v>14.923411843817862</v>
      </c>
      <c r="L21" s="180">
        <v>0.34212315093576023</v>
      </c>
      <c r="M21" s="179">
        <v>200</v>
      </c>
      <c r="N21" s="180">
        <f t="shared" si="0"/>
        <v>0.4</v>
      </c>
      <c r="O21" s="178" t="s">
        <v>571</v>
      </c>
    </row>
    <row r="22" spans="1:15" s="177" customFormat="1">
      <c r="A22" s="176">
        <v>4</v>
      </c>
      <c r="B22" s="176">
        <v>5</v>
      </c>
      <c r="C22" s="177" t="s">
        <v>594</v>
      </c>
      <c r="D22" s="178" t="s">
        <v>678</v>
      </c>
      <c r="E22" s="181">
        <v>2010</v>
      </c>
      <c r="F22" s="181">
        <v>2018</v>
      </c>
      <c r="G22" s="191" t="s">
        <v>634</v>
      </c>
      <c r="H22" s="179">
        <v>51.89</v>
      </c>
      <c r="I22" s="179">
        <v>88.7</v>
      </c>
      <c r="J22" s="179">
        <v>72.41</v>
      </c>
      <c r="K22" s="179">
        <v>8.9937245427981924</v>
      </c>
      <c r="L22" s="180">
        <v>0.124205559215553</v>
      </c>
      <c r="M22" s="179">
        <v>307</v>
      </c>
      <c r="N22" s="183">
        <f t="shared" si="0"/>
        <v>0.61399999999999999</v>
      </c>
      <c r="O22" s="178" t="s">
        <v>594</v>
      </c>
    </row>
    <row r="23" spans="1:15" s="177" customFormat="1">
      <c r="A23" s="176">
        <v>4</v>
      </c>
      <c r="B23" s="176">
        <v>6</v>
      </c>
      <c r="C23" s="177" t="s">
        <v>610</v>
      </c>
      <c r="D23" s="178" t="s">
        <v>678</v>
      </c>
      <c r="E23" s="181">
        <v>1999</v>
      </c>
      <c r="F23" s="181">
        <v>2018</v>
      </c>
      <c r="G23" s="192" t="s">
        <v>530</v>
      </c>
      <c r="H23" s="179">
        <v>1.5</v>
      </c>
      <c r="I23" s="179">
        <v>86.64</v>
      </c>
      <c r="J23" s="179">
        <v>19.22</v>
      </c>
      <c r="K23" s="179">
        <v>17.938341746214633</v>
      </c>
      <c r="L23" s="180">
        <v>0.93331642800284254</v>
      </c>
      <c r="M23" s="179">
        <v>180</v>
      </c>
      <c r="N23" s="180">
        <f t="shared" si="0"/>
        <v>0.36</v>
      </c>
      <c r="O23" s="178" t="s">
        <v>610</v>
      </c>
    </row>
    <row r="24" spans="1:15" s="177" customFormat="1">
      <c r="A24" s="176">
        <v>5</v>
      </c>
      <c r="B24" s="176">
        <v>1</v>
      </c>
      <c r="C24" s="177" t="s">
        <v>568</v>
      </c>
      <c r="D24" s="178" t="s">
        <v>677</v>
      </c>
      <c r="E24" s="181">
        <v>2000</v>
      </c>
      <c r="F24" s="181">
        <v>2018</v>
      </c>
      <c r="G24" s="190" t="s">
        <v>98</v>
      </c>
      <c r="H24" s="179">
        <v>1.91</v>
      </c>
      <c r="I24" s="179">
        <v>4.79</v>
      </c>
      <c r="J24" s="179">
        <v>3.7069999999999999</v>
      </c>
      <c r="K24" s="179">
        <v>0.53619070871820795</v>
      </c>
      <c r="L24" s="180">
        <v>0.1446427592981408</v>
      </c>
      <c r="M24" s="179">
        <v>223</v>
      </c>
      <c r="N24" s="180">
        <f t="shared" si="0"/>
        <v>0.44600000000000001</v>
      </c>
      <c r="O24" s="178" t="s">
        <v>568</v>
      </c>
    </row>
    <row r="25" spans="1:15" s="177" customFormat="1">
      <c r="A25" s="176">
        <v>5</v>
      </c>
      <c r="B25" s="176">
        <v>2</v>
      </c>
      <c r="C25" s="177" t="s">
        <v>580</v>
      </c>
      <c r="D25" s="178" t="s">
        <v>677</v>
      </c>
      <c r="E25" s="181">
        <v>2000</v>
      </c>
      <c r="F25" s="181">
        <v>2018</v>
      </c>
      <c r="G25" s="178" t="s">
        <v>149</v>
      </c>
      <c r="H25" s="179">
        <v>0.25419999999999998</v>
      </c>
      <c r="I25" s="179">
        <v>98.451800000000006</v>
      </c>
      <c r="J25" s="179">
        <v>44.746400000000001</v>
      </c>
      <c r="K25" s="179">
        <v>29.936879475511006</v>
      </c>
      <c r="L25" s="180">
        <v>0.66903436869806299</v>
      </c>
      <c r="M25" s="179">
        <v>35</v>
      </c>
      <c r="N25" s="180">
        <f t="shared" si="0"/>
        <v>7.0000000000000007E-2</v>
      </c>
      <c r="O25" s="178" t="s">
        <v>580</v>
      </c>
    </row>
    <row r="26" spans="1:15" s="177" customFormat="1">
      <c r="A26" s="176">
        <v>6</v>
      </c>
      <c r="B26" s="176">
        <v>1</v>
      </c>
      <c r="C26" s="177" t="s">
        <v>603</v>
      </c>
      <c r="D26" s="178" t="s">
        <v>676</v>
      </c>
      <c r="E26" s="181">
        <v>2004</v>
      </c>
      <c r="F26" s="181">
        <v>2018</v>
      </c>
      <c r="G26" s="192" t="s">
        <v>463</v>
      </c>
      <c r="H26" s="179">
        <v>2.0910000000000002</v>
      </c>
      <c r="I26" s="179">
        <v>43.715000000000003</v>
      </c>
      <c r="J26" s="179">
        <v>19.042999999999999</v>
      </c>
      <c r="K26" s="179">
        <v>9.3249777883006324</v>
      </c>
      <c r="L26" s="180">
        <v>0.48968008130549978</v>
      </c>
      <c r="M26" s="179">
        <v>427</v>
      </c>
      <c r="N26" s="183">
        <f t="shared" si="0"/>
        <v>0.85399999999999998</v>
      </c>
      <c r="O26" s="178" t="s">
        <v>603</v>
      </c>
    </row>
    <row r="27" spans="1:15" s="177" customFormat="1">
      <c r="A27" s="176">
        <v>6</v>
      </c>
      <c r="B27" s="176">
        <v>4</v>
      </c>
      <c r="C27" s="177" t="s">
        <v>607</v>
      </c>
      <c r="D27" s="178" t="s">
        <v>676</v>
      </c>
      <c r="E27" s="181">
        <v>1999</v>
      </c>
      <c r="F27" s="181">
        <v>2018</v>
      </c>
      <c r="G27" s="192" t="s">
        <v>502</v>
      </c>
      <c r="H27" s="179">
        <v>8.3040000000000003</v>
      </c>
      <c r="I27" s="179">
        <v>31.349</v>
      </c>
      <c r="J27" s="179">
        <v>19.719000000000001</v>
      </c>
      <c r="K27" s="179">
        <v>5.0192894516854283</v>
      </c>
      <c r="L27" s="180">
        <v>0.25454077040851097</v>
      </c>
      <c r="M27" s="179">
        <v>301</v>
      </c>
      <c r="N27" s="183">
        <f t="shared" si="0"/>
        <v>0.60199999999999998</v>
      </c>
      <c r="O27" s="178" t="s">
        <v>607</v>
      </c>
    </row>
    <row r="28" spans="1:15" s="177" customFormat="1">
      <c r="A28" s="176">
        <v>7</v>
      </c>
      <c r="B28" s="176">
        <v>1</v>
      </c>
      <c r="C28" s="177" t="s">
        <v>587</v>
      </c>
      <c r="D28" s="178" t="s">
        <v>675</v>
      </c>
      <c r="E28" s="181">
        <v>1999</v>
      </c>
      <c r="F28" s="181">
        <v>2018</v>
      </c>
      <c r="G28" s="193" t="s">
        <v>250</v>
      </c>
      <c r="H28" s="179">
        <v>0.50239999999999996</v>
      </c>
      <c r="I28" s="179">
        <v>13.325699999999999</v>
      </c>
      <c r="J28" s="179">
        <v>2.3231999999999999</v>
      </c>
      <c r="K28" s="179">
        <v>1.8679639969826534</v>
      </c>
      <c r="L28" s="180">
        <v>0.80404786371498516</v>
      </c>
      <c r="M28" s="179">
        <v>279</v>
      </c>
      <c r="N28" s="183">
        <f t="shared" si="0"/>
        <v>0.55800000000000005</v>
      </c>
      <c r="O28" s="178" t="s">
        <v>605</v>
      </c>
    </row>
    <row r="29" spans="1:15" s="177" customFormat="1">
      <c r="A29" s="176">
        <v>7</v>
      </c>
      <c r="B29" s="176">
        <v>2</v>
      </c>
      <c r="C29" s="177" t="s">
        <v>605</v>
      </c>
      <c r="D29" s="178" t="s">
        <v>675</v>
      </c>
      <c r="E29" s="181">
        <v>2010</v>
      </c>
      <c r="F29" s="181">
        <v>2018</v>
      </c>
      <c r="G29" s="192" t="s">
        <v>487</v>
      </c>
      <c r="H29" s="179">
        <v>28.5</v>
      </c>
      <c r="I29" s="179">
        <v>64.8</v>
      </c>
      <c r="J29" s="179">
        <v>40.64</v>
      </c>
      <c r="K29" s="179">
        <v>8.6046168463100194</v>
      </c>
      <c r="L29" s="180">
        <v>0.21172777673006937</v>
      </c>
      <c r="M29" s="179">
        <v>268</v>
      </c>
      <c r="N29" s="183">
        <f t="shared" si="0"/>
        <v>0.53600000000000003</v>
      </c>
      <c r="O29" s="178" t="s">
        <v>587</v>
      </c>
    </row>
    <row r="30" spans="1:15" s="177" customFormat="1">
      <c r="A30" s="176">
        <v>7</v>
      </c>
      <c r="B30" s="176">
        <v>3</v>
      </c>
      <c r="C30" s="177" t="s">
        <v>608</v>
      </c>
      <c r="D30" s="178" t="s">
        <v>675</v>
      </c>
      <c r="E30" s="181">
        <v>1999</v>
      </c>
      <c r="F30" s="181">
        <v>2018</v>
      </c>
      <c r="G30" s="192" t="s">
        <v>517</v>
      </c>
      <c r="H30" s="179">
        <v>0</v>
      </c>
      <c r="I30" s="179">
        <v>48.2</v>
      </c>
      <c r="J30" s="179">
        <v>18.8</v>
      </c>
      <c r="K30" s="179">
        <v>9.8766503059530866</v>
      </c>
      <c r="L30" s="180">
        <v>0.52535373967835564</v>
      </c>
      <c r="M30" s="179">
        <v>15</v>
      </c>
      <c r="N30" s="180">
        <f t="shared" si="0"/>
        <v>0.03</v>
      </c>
      <c r="O30" s="178" t="s">
        <v>608</v>
      </c>
    </row>
    <row r="31" spans="1:15" s="177" customFormat="1">
      <c r="A31" s="176">
        <v>7</v>
      </c>
      <c r="B31" s="176">
        <v>4</v>
      </c>
      <c r="C31" s="177" t="s">
        <v>609</v>
      </c>
      <c r="D31" s="178" t="s">
        <v>675</v>
      </c>
      <c r="E31" s="181">
        <v>1999</v>
      </c>
      <c r="F31" s="181">
        <v>2018</v>
      </c>
      <c r="G31" s="192" t="s">
        <v>526</v>
      </c>
      <c r="H31" s="179">
        <v>0</v>
      </c>
      <c r="I31" s="179">
        <v>52.9</v>
      </c>
      <c r="J31" s="179">
        <v>18.559999999999999</v>
      </c>
      <c r="K31" s="179">
        <v>13.048397531427602</v>
      </c>
      <c r="L31" s="180">
        <v>0.70303866009846994</v>
      </c>
      <c r="M31" s="179">
        <v>301</v>
      </c>
      <c r="N31" s="183">
        <f t="shared" si="0"/>
        <v>0.60199999999999998</v>
      </c>
      <c r="O31" s="178" t="s">
        <v>609</v>
      </c>
    </row>
    <row r="33" spans="1:13">
      <c r="A33" s="161" t="s">
        <v>671</v>
      </c>
    </row>
    <row r="34" spans="1:13">
      <c r="A34" s="118">
        <v>2</v>
      </c>
      <c r="B34" s="118">
        <v>2</v>
      </c>
      <c r="C34" s="111" t="s">
        <v>595</v>
      </c>
      <c r="H34" s="114">
        <v>20</v>
      </c>
      <c r="I34" s="114">
        <v>93.33</v>
      </c>
      <c r="J34" s="114">
        <v>64.39</v>
      </c>
      <c r="K34" s="114">
        <v>14.427524845952565</v>
      </c>
      <c r="L34" s="119">
        <v>0.22406468156472378</v>
      </c>
      <c r="M34" s="114">
        <v>175</v>
      </c>
    </row>
    <row r="35" spans="1:13">
      <c r="A35" s="118">
        <v>2</v>
      </c>
      <c r="B35" s="118">
        <v>3</v>
      </c>
      <c r="C35" s="111" t="s">
        <v>596</v>
      </c>
      <c r="H35" s="114">
        <v>1</v>
      </c>
      <c r="I35" s="114">
        <v>9</v>
      </c>
      <c r="J35" s="114">
        <v>5.9450000000000003</v>
      </c>
      <c r="K35" s="114">
        <v>2.1766175175404188</v>
      </c>
      <c r="L35" s="119">
        <v>0.36612573886298044</v>
      </c>
      <c r="M35" s="114">
        <v>175</v>
      </c>
    </row>
    <row r="36" spans="1:13">
      <c r="A36" s="118">
        <v>2</v>
      </c>
      <c r="B36" s="118">
        <v>5</v>
      </c>
      <c r="C36" s="111" t="s">
        <v>598</v>
      </c>
      <c r="H36" s="114">
        <v>0</v>
      </c>
      <c r="I36" s="114">
        <v>9</v>
      </c>
      <c r="J36" s="114">
        <v>5.3259999999999996</v>
      </c>
      <c r="K36" s="114">
        <v>2.5585960359567665</v>
      </c>
      <c r="L36" s="119">
        <v>0.48039730303356493</v>
      </c>
      <c r="M36" s="114">
        <v>175</v>
      </c>
    </row>
    <row r="37" spans="1:13">
      <c r="A37" s="118">
        <v>3</v>
      </c>
      <c r="B37" s="118">
        <v>1</v>
      </c>
      <c r="C37" s="111" t="s">
        <v>561</v>
      </c>
      <c r="H37" s="114">
        <v>1.57</v>
      </c>
      <c r="I37" s="114">
        <v>4.3</v>
      </c>
      <c r="J37" s="114">
        <v>2.7130000000000001</v>
      </c>
      <c r="K37" s="114">
        <v>0.513994427031785</v>
      </c>
      <c r="L37" s="119">
        <v>0.18945611022181533</v>
      </c>
      <c r="M37" s="114">
        <v>223</v>
      </c>
    </row>
    <row r="38" spans="1:13">
      <c r="A38" s="118">
        <v>3</v>
      </c>
      <c r="B38" s="118">
        <v>3</v>
      </c>
      <c r="C38" s="111" t="s">
        <v>563</v>
      </c>
      <c r="H38" s="114">
        <v>1.42</v>
      </c>
      <c r="I38" s="114">
        <v>3.71</v>
      </c>
      <c r="J38" s="114">
        <v>2.68</v>
      </c>
      <c r="K38" s="114">
        <v>0.48791294940688179</v>
      </c>
      <c r="L38" s="119">
        <v>0.18205707067420962</v>
      </c>
      <c r="M38" s="114">
        <v>223</v>
      </c>
    </row>
    <row r="39" spans="1:13">
      <c r="A39" s="118">
        <v>3</v>
      </c>
      <c r="B39" s="118">
        <v>5</v>
      </c>
      <c r="C39" s="111" t="s">
        <v>570</v>
      </c>
      <c r="H39" s="114">
        <v>5.25</v>
      </c>
      <c r="I39" s="114">
        <v>81.53</v>
      </c>
      <c r="J39" s="114">
        <v>36.229999999999997</v>
      </c>
      <c r="K39" s="114">
        <v>15.77236067947873</v>
      </c>
      <c r="L39" s="119">
        <v>0.43533979242281895</v>
      </c>
      <c r="M39" s="114">
        <v>200</v>
      </c>
    </row>
    <row r="40" spans="1:13">
      <c r="A40" s="118">
        <v>3</v>
      </c>
      <c r="B40" s="118">
        <v>7</v>
      </c>
      <c r="C40" s="111" t="s">
        <v>573</v>
      </c>
      <c r="H40" s="114">
        <v>0.75</v>
      </c>
      <c r="I40" s="114">
        <v>62.56</v>
      </c>
      <c r="J40" s="114">
        <v>16.350000000000001</v>
      </c>
      <c r="K40" s="114">
        <v>12.742494995605888</v>
      </c>
      <c r="L40" s="119">
        <v>0.77935749208598692</v>
      </c>
      <c r="M40" s="114">
        <v>214</v>
      </c>
    </row>
    <row r="41" spans="1:13">
      <c r="A41" s="118">
        <v>3</v>
      </c>
      <c r="B41" s="118">
        <v>8</v>
      </c>
      <c r="C41" s="111" t="s">
        <v>574</v>
      </c>
      <c r="H41" s="114">
        <v>1.48</v>
      </c>
      <c r="I41" s="114">
        <v>27.35</v>
      </c>
      <c r="J41" s="114">
        <v>9.93</v>
      </c>
      <c r="K41" s="114">
        <v>5.5057552427112197</v>
      </c>
      <c r="L41" s="119">
        <v>0.5544567213203645</v>
      </c>
      <c r="M41" s="114">
        <v>200</v>
      </c>
    </row>
    <row r="42" spans="1:13">
      <c r="A42" s="118">
        <v>3</v>
      </c>
      <c r="B42" s="118">
        <v>12</v>
      </c>
      <c r="C42" s="111" t="s">
        <v>578</v>
      </c>
      <c r="H42" s="114">
        <v>31.47</v>
      </c>
      <c r="I42" s="114">
        <v>92.26</v>
      </c>
      <c r="J42" s="114">
        <v>68.69</v>
      </c>
      <c r="K42" s="114">
        <v>10.191939446682408</v>
      </c>
      <c r="L42" s="119">
        <v>0.14837588363200477</v>
      </c>
      <c r="M42" s="114">
        <v>241</v>
      </c>
    </row>
    <row r="43" spans="1:13">
      <c r="A43" s="118">
        <v>4</v>
      </c>
      <c r="B43" s="118">
        <v>1</v>
      </c>
      <c r="C43" s="111" t="s">
        <v>565</v>
      </c>
      <c r="H43" s="114">
        <v>1.94</v>
      </c>
      <c r="I43" s="114">
        <v>4.21</v>
      </c>
      <c r="J43" s="114">
        <v>3.0129999999999999</v>
      </c>
      <c r="K43" s="114">
        <v>0.42057501877006603</v>
      </c>
      <c r="L43" s="119">
        <v>0.1395867968038719</v>
      </c>
      <c r="M43" s="114">
        <v>223</v>
      </c>
    </row>
    <row r="44" spans="1:13">
      <c r="A44" s="118">
        <v>4</v>
      </c>
      <c r="B44" s="118">
        <v>3</v>
      </c>
      <c r="C44" s="111" t="s">
        <v>567</v>
      </c>
      <c r="H44" s="114">
        <v>1.86</v>
      </c>
      <c r="I44" s="114">
        <v>4.5599999999999996</v>
      </c>
      <c r="J44" s="114">
        <v>2.6760000000000002</v>
      </c>
      <c r="K44" s="114">
        <v>0.42957393728290544</v>
      </c>
      <c r="L44" s="119">
        <v>0.16052837716102594</v>
      </c>
      <c r="M44" s="114">
        <v>223</v>
      </c>
    </row>
    <row r="45" spans="1:13">
      <c r="A45" s="118">
        <v>4</v>
      </c>
      <c r="B45" s="118">
        <v>7</v>
      </c>
      <c r="C45" s="111" t="s">
        <v>611</v>
      </c>
      <c r="H45" s="114">
        <v>1.5</v>
      </c>
      <c r="I45" s="114">
        <v>86.64</v>
      </c>
      <c r="J45" s="114">
        <v>19.02</v>
      </c>
      <c r="K45" s="114">
        <v>17.852925031775424</v>
      </c>
      <c r="L45" s="119">
        <v>0.93863959157599497</v>
      </c>
      <c r="M45" s="114">
        <v>180</v>
      </c>
    </row>
    <row r="46" spans="1:13">
      <c r="A46" s="118">
        <v>5</v>
      </c>
      <c r="B46" s="118">
        <v>3</v>
      </c>
      <c r="C46" s="111" t="s">
        <v>582</v>
      </c>
      <c r="H46" s="114">
        <v>67.599999999999994</v>
      </c>
      <c r="I46" s="114">
        <v>100</v>
      </c>
      <c r="J46" s="114">
        <v>98.37</v>
      </c>
      <c r="K46" s="114">
        <v>4.729210380037431</v>
      </c>
      <c r="L46" s="119">
        <v>4.8075738335238698E-2</v>
      </c>
      <c r="M46" s="114">
        <v>300</v>
      </c>
    </row>
    <row r="47" spans="1:13">
      <c r="A47" s="118">
        <v>5</v>
      </c>
      <c r="B47" s="118">
        <v>4</v>
      </c>
      <c r="C47" s="111" t="s">
        <v>601</v>
      </c>
      <c r="H47" s="114">
        <v>1.95</v>
      </c>
      <c r="I47" s="114">
        <v>68.27</v>
      </c>
      <c r="J47" s="114">
        <v>31.7</v>
      </c>
      <c r="K47" s="114">
        <v>18.788448700048807</v>
      </c>
      <c r="L47" s="119">
        <v>0.59269554258829049</v>
      </c>
      <c r="M47" s="114">
        <v>76</v>
      </c>
    </row>
    <row r="48" spans="1:13">
      <c r="A48" s="118">
        <v>6</v>
      </c>
      <c r="B48" s="118">
        <v>2</v>
      </c>
      <c r="C48" s="111" t="s">
        <v>604</v>
      </c>
      <c r="H48" s="114">
        <v>2.0449999999999999</v>
      </c>
      <c r="I48" s="114">
        <v>48.637</v>
      </c>
      <c r="J48" s="114">
        <v>20.702000000000002</v>
      </c>
      <c r="K48" s="114">
        <v>9.8126407963388473</v>
      </c>
      <c r="L48" s="119">
        <v>0.47399482157950179</v>
      </c>
      <c r="M48" s="114">
        <v>427</v>
      </c>
    </row>
    <row r="49" spans="1:13">
      <c r="A49" s="118">
        <v>6</v>
      </c>
      <c r="B49" s="118">
        <v>3</v>
      </c>
      <c r="C49" s="111" t="s">
        <v>606</v>
      </c>
      <c r="H49" s="114">
        <v>7.4690000000000003</v>
      </c>
      <c r="I49" s="114">
        <v>27.847000000000001</v>
      </c>
      <c r="J49" s="114">
        <v>16.59</v>
      </c>
      <c r="K49" s="114">
        <v>4.0475336441076459</v>
      </c>
      <c r="L49" s="119">
        <v>0.24397430042842955</v>
      </c>
      <c r="M49" s="114">
        <v>282</v>
      </c>
    </row>
    <row r="50" spans="1:13">
      <c r="B50" s="121"/>
    </row>
    <row r="51" spans="1:13">
      <c r="B51" s="121"/>
    </row>
    <row r="52" spans="1:13">
      <c r="B52" s="121"/>
    </row>
    <row r="53" spans="1:13">
      <c r="B53" s="120"/>
    </row>
    <row r="54" spans="1:13">
      <c r="B54" s="121"/>
    </row>
    <row r="55" spans="1:13">
      <c r="B55" s="121"/>
    </row>
    <row r="56" spans="1:13">
      <c r="B56" s="121"/>
    </row>
    <row r="57" spans="1:13">
      <c r="B57" s="121"/>
    </row>
    <row r="58" spans="1:13">
      <c r="B58" s="121"/>
    </row>
    <row r="59" spans="1:13">
      <c r="B59" s="121"/>
    </row>
    <row r="60" spans="1:13">
      <c r="B60" s="121"/>
    </row>
    <row r="61" spans="1:13">
      <c r="B61" s="121"/>
    </row>
    <row r="62" spans="1:13">
      <c r="B62" s="122"/>
    </row>
  </sheetData>
  <sortState xmlns:xlrd2="http://schemas.microsoft.com/office/spreadsheetml/2017/richdata2" ref="A5:M47">
    <sortCondition ref="A5:A47"/>
    <sortCondition ref="B5:B47"/>
  </sortState>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B28"/>
  <sheetViews>
    <sheetView workbookViewId="0">
      <selection activeCell="B2" sqref="B2"/>
    </sheetView>
  </sheetViews>
  <sheetFormatPr defaultRowHeight="15"/>
  <cols>
    <col min="1" max="1" width="33.140625" style="64" customWidth="1"/>
    <col min="2" max="16384" width="9.140625" style="64"/>
  </cols>
  <sheetData>
    <row r="1" spans="1:28">
      <c r="A1" s="64" t="s">
        <v>187</v>
      </c>
      <c r="B1" s="64" t="s">
        <v>188</v>
      </c>
      <c r="C1" s="64" t="s">
        <v>189</v>
      </c>
      <c r="D1" s="64" t="s">
        <v>190</v>
      </c>
      <c r="E1" s="64" t="s">
        <v>191</v>
      </c>
      <c r="F1" s="64" t="s">
        <v>192</v>
      </c>
      <c r="G1" s="64" t="s">
        <v>193</v>
      </c>
      <c r="H1" s="64" t="s">
        <v>194</v>
      </c>
      <c r="I1" s="64" t="s">
        <v>195</v>
      </c>
      <c r="J1" s="64" t="s">
        <v>196</v>
      </c>
      <c r="K1" s="64" t="s">
        <v>197</v>
      </c>
      <c r="L1" s="64" t="s">
        <v>198</v>
      </c>
      <c r="M1" s="64" t="s">
        <v>199</v>
      </c>
      <c r="N1" s="64" t="s">
        <v>200</v>
      </c>
      <c r="P1" s="65" t="s">
        <v>186</v>
      </c>
      <c r="Q1" s="65" t="s">
        <v>201</v>
      </c>
      <c r="R1" s="65" t="s">
        <v>202</v>
      </c>
      <c r="S1" s="65" t="s">
        <v>203</v>
      </c>
      <c r="T1" s="65" t="s">
        <v>204</v>
      </c>
      <c r="U1" s="65" t="s">
        <v>205</v>
      </c>
      <c r="V1" s="65" t="s">
        <v>206</v>
      </c>
      <c r="W1" s="65" t="s">
        <v>207</v>
      </c>
      <c r="X1" s="65" t="s">
        <v>208</v>
      </c>
      <c r="Y1" s="65" t="s">
        <v>209</v>
      </c>
      <c r="Z1" s="65" t="s">
        <v>210</v>
      </c>
      <c r="AA1" s="65" t="s">
        <v>211</v>
      </c>
      <c r="AB1" s="65" t="s">
        <v>212</v>
      </c>
    </row>
    <row r="2" spans="1:28">
      <c r="A2" s="64" t="s">
        <v>250</v>
      </c>
      <c r="B2" s="64" t="s">
        <v>248</v>
      </c>
      <c r="C2" s="64" t="s">
        <v>18</v>
      </c>
      <c r="D2" s="64" t="s">
        <v>161</v>
      </c>
      <c r="E2" s="64">
        <v>0.81487810549793904</v>
      </c>
      <c r="F2" s="64">
        <v>0.76428709403674899</v>
      </c>
      <c r="G2" s="64">
        <v>0.78482472101978595</v>
      </c>
      <c r="H2" s="64">
        <v>0.83773643015943611</v>
      </c>
      <c r="I2" s="64">
        <v>0.878100919364039</v>
      </c>
      <c r="J2" s="64">
        <v>0.85012858318676399</v>
      </c>
      <c r="K2" s="64">
        <v>0.81314007792887499</v>
      </c>
      <c r="L2" s="64">
        <v>0.85613791637354308</v>
      </c>
      <c r="M2" s="64">
        <v>0.85456097923731589</v>
      </c>
      <c r="N2" s="64" t="s">
        <v>31</v>
      </c>
      <c r="P2" s="65" t="s">
        <v>215</v>
      </c>
      <c r="Q2" s="65" t="s">
        <v>216</v>
      </c>
      <c r="R2" s="65" t="s">
        <v>217</v>
      </c>
      <c r="S2" s="65" t="s">
        <v>218</v>
      </c>
      <c r="T2" s="65" t="s">
        <v>219</v>
      </c>
      <c r="U2" s="65" t="s">
        <v>220</v>
      </c>
      <c r="V2" s="65" t="s">
        <v>221</v>
      </c>
      <c r="W2" s="65" t="s">
        <v>222</v>
      </c>
      <c r="X2" s="65" t="s">
        <v>223</v>
      </c>
      <c r="Y2" s="65"/>
      <c r="Z2" s="65" t="s">
        <v>224</v>
      </c>
      <c r="AA2" s="65"/>
      <c r="AB2" s="65" t="s">
        <v>225</v>
      </c>
    </row>
    <row r="3" spans="1:28">
      <c r="A3" s="64" t="s">
        <v>250</v>
      </c>
      <c r="B3" s="64" t="s">
        <v>248</v>
      </c>
      <c r="C3" s="64" t="s">
        <v>12</v>
      </c>
      <c r="D3" s="64" t="s">
        <v>162</v>
      </c>
      <c r="E3" s="64">
        <v>1.86239977396025</v>
      </c>
      <c r="F3" s="64">
        <v>1.76938986414435</v>
      </c>
      <c r="G3" s="64">
        <v>1.6799173576200401</v>
      </c>
      <c r="H3" s="64">
        <v>1.64953307597667</v>
      </c>
      <c r="I3" s="64">
        <v>1.7812949550682899</v>
      </c>
      <c r="J3" s="64">
        <v>1.95845125365234</v>
      </c>
      <c r="K3" s="64">
        <v>2.09284952414869</v>
      </c>
      <c r="L3" s="64">
        <v>2.00796639339341</v>
      </c>
      <c r="M3" s="64">
        <v>1.8915597671394497</v>
      </c>
      <c r="N3" s="64" t="s">
        <v>31</v>
      </c>
      <c r="P3" s="65" t="s">
        <v>226</v>
      </c>
      <c r="Q3" s="65" t="s">
        <v>216</v>
      </c>
      <c r="R3" s="65" t="s">
        <v>227</v>
      </c>
      <c r="S3" s="65" t="s">
        <v>228</v>
      </c>
      <c r="T3" s="65" t="s">
        <v>219</v>
      </c>
      <c r="U3" s="65" t="s">
        <v>229</v>
      </c>
      <c r="V3" s="65" t="s">
        <v>221</v>
      </c>
      <c r="W3" s="65" t="s">
        <v>230</v>
      </c>
      <c r="X3" s="65" t="s">
        <v>231</v>
      </c>
      <c r="Y3" s="65" t="s">
        <v>232</v>
      </c>
      <c r="Z3" s="65" t="s">
        <v>233</v>
      </c>
      <c r="AA3" s="65"/>
      <c r="AB3" s="65" t="s">
        <v>225</v>
      </c>
    </row>
    <row r="4" spans="1:28">
      <c r="A4" s="64" t="s">
        <v>250</v>
      </c>
      <c r="B4" s="64" t="s">
        <v>248</v>
      </c>
      <c r="C4" s="64" t="s">
        <v>20</v>
      </c>
      <c r="D4" s="64" t="s">
        <v>163</v>
      </c>
      <c r="E4" s="64">
        <v>1.53940698128362</v>
      </c>
      <c r="F4" s="64">
        <v>1.4118511592452401</v>
      </c>
      <c r="G4" s="64">
        <v>1.37865646470437</v>
      </c>
      <c r="H4" s="64">
        <v>1.3294461087607001</v>
      </c>
      <c r="I4" s="64">
        <v>1.330244423168</v>
      </c>
      <c r="J4" s="64">
        <v>1.36551715396161</v>
      </c>
      <c r="K4" s="64">
        <v>1.3501505728869601</v>
      </c>
      <c r="L4" s="64">
        <v>1.4195266380701701</v>
      </c>
      <c r="M4" s="64">
        <v>1.47490154739588</v>
      </c>
      <c r="N4" s="64" t="s">
        <v>31</v>
      </c>
      <c r="P4" s="65" t="s">
        <v>234</v>
      </c>
      <c r="Q4" s="65" t="s">
        <v>216</v>
      </c>
      <c r="R4" s="65" t="s">
        <v>235</v>
      </c>
      <c r="S4" s="65" t="s">
        <v>236</v>
      </c>
      <c r="T4" s="65" t="s">
        <v>219</v>
      </c>
      <c r="U4" s="65" t="s">
        <v>237</v>
      </c>
      <c r="V4" s="65" t="s">
        <v>221</v>
      </c>
      <c r="W4" s="65" t="s">
        <v>230</v>
      </c>
      <c r="X4" s="65" t="s">
        <v>238</v>
      </c>
      <c r="Y4" s="65"/>
      <c r="Z4" s="65" t="s">
        <v>239</v>
      </c>
      <c r="AA4" s="65"/>
      <c r="AB4" s="65" t="s">
        <v>225</v>
      </c>
    </row>
    <row r="5" spans="1:28">
      <c r="A5" s="64" t="s">
        <v>250</v>
      </c>
      <c r="B5" s="64" t="s">
        <v>248</v>
      </c>
      <c r="C5" s="64" t="s">
        <v>14</v>
      </c>
      <c r="D5" s="64" t="s">
        <v>164</v>
      </c>
      <c r="E5" s="64">
        <v>1.9074366626988</v>
      </c>
      <c r="F5" s="64">
        <v>1.8341582748487499</v>
      </c>
      <c r="G5" s="64">
        <v>1.83645175975595</v>
      </c>
      <c r="H5" s="64">
        <v>1.8669437861429801</v>
      </c>
      <c r="I5" s="64">
        <v>1.90584810515868</v>
      </c>
      <c r="J5" s="64">
        <v>1.9070864861799601</v>
      </c>
      <c r="K5" s="64">
        <v>1.92494712446006</v>
      </c>
      <c r="L5" s="64">
        <v>1.8965104068693999</v>
      </c>
      <c r="M5" s="64">
        <v>1.8659366006581202</v>
      </c>
      <c r="N5" s="64" t="s">
        <v>31</v>
      </c>
      <c r="P5" s="65" t="s">
        <v>240</v>
      </c>
      <c r="Q5" s="65" t="s">
        <v>216</v>
      </c>
      <c r="R5" s="65" t="s">
        <v>241</v>
      </c>
      <c r="S5" s="65" t="s">
        <v>242</v>
      </c>
      <c r="T5" s="65" t="s">
        <v>243</v>
      </c>
      <c r="U5" s="65" t="s">
        <v>244</v>
      </c>
      <c r="V5" s="65" t="s">
        <v>221</v>
      </c>
      <c r="W5" s="65" t="s">
        <v>230</v>
      </c>
      <c r="X5" s="65" t="s">
        <v>245</v>
      </c>
      <c r="Y5" s="65" t="s">
        <v>246</v>
      </c>
      <c r="Z5" s="65" t="s">
        <v>247</v>
      </c>
      <c r="AA5" s="65"/>
      <c r="AB5" s="65" t="s">
        <v>225</v>
      </c>
    </row>
    <row r="6" spans="1:28">
      <c r="A6" s="64" t="s">
        <v>250</v>
      </c>
      <c r="B6" s="64" t="s">
        <v>248</v>
      </c>
      <c r="C6" s="64" t="s">
        <v>9</v>
      </c>
      <c r="D6" s="64" t="s">
        <v>165</v>
      </c>
      <c r="E6" s="64">
        <v>2.3379069397966901</v>
      </c>
      <c r="F6" s="64">
        <v>2.2576612842498101</v>
      </c>
      <c r="G6" s="64">
        <v>2.2369260112485403</v>
      </c>
      <c r="H6" s="64">
        <v>2.2203969508626802</v>
      </c>
      <c r="I6" s="64">
        <v>2.2303600626115001</v>
      </c>
      <c r="J6" s="64">
        <v>2.2698905401668101</v>
      </c>
      <c r="K6" s="64">
        <v>2.3273236446004799</v>
      </c>
      <c r="L6" s="64">
        <v>2.34967851446849</v>
      </c>
      <c r="M6" s="64">
        <v>2.2939427993291304</v>
      </c>
      <c r="N6" s="64" t="s">
        <v>31</v>
      </c>
      <c r="P6" s="65" t="s">
        <v>248</v>
      </c>
      <c r="Q6" s="65" t="s">
        <v>249</v>
      </c>
      <c r="R6" s="65" t="s">
        <v>250</v>
      </c>
      <c r="S6" s="65" t="s">
        <v>251</v>
      </c>
      <c r="T6" s="65" t="s">
        <v>252</v>
      </c>
      <c r="U6" s="65" t="s">
        <v>253</v>
      </c>
      <c r="V6" s="65" t="s">
        <v>221</v>
      </c>
      <c r="W6" s="65" t="s">
        <v>254</v>
      </c>
      <c r="X6" s="65" t="s">
        <v>255</v>
      </c>
      <c r="Y6" s="65" t="s">
        <v>256</v>
      </c>
      <c r="Z6" s="65" t="s">
        <v>257</v>
      </c>
      <c r="AA6" s="65" t="s">
        <v>258</v>
      </c>
      <c r="AB6" s="65" t="s">
        <v>259</v>
      </c>
    </row>
    <row r="7" spans="1:28">
      <c r="A7" s="64" t="s">
        <v>250</v>
      </c>
      <c r="B7" s="64" t="s">
        <v>248</v>
      </c>
      <c r="C7" s="64" t="s">
        <v>2</v>
      </c>
      <c r="D7" s="64" t="s">
        <v>166</v>
      </c>
      <c r="E7" s="64">
        <v>1.35365069029402</v>
      </c>
      <c r="F7" s="64">
        <v>1.2811121962768899</v>
      </c>
      <c r="G7" s="64">
        <v>1.3112614474342499</v>
      </c>
      <c r="H7" s="64">
        <v>1.22399371603261</v>
      </c>
      <c r="I7" s="64">
        <v>1.1825058956846701</v>
      </c>
      <c r="J7" s="64">
        <v>1.1774564919346899</v>
      </c>
      <c r="K7" s="64">
        <v>1.1899042645778899</v>
      </c>
      <c r="L7" s="64">
        <v>1.2341411022353499</v>
      </c>
      <c r="M7" s="64">
        <v>1.2337687568881202</v>
      </c>
      <c r="N7" s="64" t="s">
        <v>31</v>
      </c>
      <c r="P7" s="65" t="s">
        <v>260</v>
      </c>
      <c r="Q7" s="65" t="s">
        <v>216</v>
      </c>
      <c r="R7" s="65" t="s">
        <v>261</v>
      </c>
      <c r="S7" s="65" t="s">
        <v>262</v>
      </c>
      <c r="T7" s="65" t="s">
        <v>263</v>
      </c>
      <c r="U7" s="65" t="s">
        <v>264</v>
      </c>
      <c r="V7" s="65" t="s">
        <v>221</v>
      </c>
      <c r="W7" s="65" t="s">
        <v>230</v>
      </c>
      <c r="X7" s="65" t="s">
        <v>265</v>
      </c>
      <c r="Y7" s="65" t="s">
        <v>266</v>
      </c>
      <c r="Z7" s="65" t="s">
        <v>267</v>
      </c>
      <c r="AA7" s="65" t="s">
        <v>268</v>
      </c>
      <c r="AB7" s="65" t="s">
        <v>225</v>
      </c>
    </row>
    <row r="8" spans="1:28">
      <c r="A8" s="64" t="s">
        <v>250</v>
      </c>
      <c r="B8" s="64" t="s">
        <v>248</v>
      </c>
      <c r="C8" s="64" t="s">
        <v>19</v>
      </c>
      <c r="D8" s="64" t="s">
        <v>167</v>
      </c>
      <c r="E8" s="64">
        <v>2.7074640421781799</v>
      </c>
      <c r="F8" s="64">
        <v>2.65149668110065</v>
      </c>
      <c r="G8" s="64">
        <v>2.53734660363375</v>
      </c>
      <c r="H8" s="64">
        <v>2.4727267143335299</v>
      </c>
      <c r="I8" s="64">
        <v>2.4967698810699401</v>
      </c>
      <c r="J8" s="64">
        <v>2.4051274700264003</v>
      </c>
      <c r="K8" s="64">
        <v>2.5064707505609602</v>
      </c>
      <c r="L8" s="64">
        <v>2.5096245584148202</v>
      </c>
      <c r="M8" s="64">
        <v>2.4190343416652298</v>
      </c>
      <c r="N8" s="64" t="s">
        <v>31</v>
      </c>
      <c r="P8" s="65" t="s">
        <v>269</v>
      </c>
      <c r="Q8" s="65" t="s">
        <v>216</v>
      </c>
      <c r="R8" s="65" t="s">
        <v>270</v>
      </c>
      <c r="S8" s="65" t="s">
        <v>271</v>
      </c>
      <c r="T8" s="65" t="s">
        <v>272</v>
      </c>
      <c r="U8" s="65" t="s">
        <v>273</v>
      </c>
      <c r="V8" s="65" t="s">
        <v>221</v>
      </c>
      <c r="W8" s="65" t="s">
        <v>230</v>
      </c>
      <c r="X8" s="65" t="s">
        <v>274</v>
      </c>
      <c r="Y8" s="65" t="s">
        <v>275</v>
      </c>
      <c r="Z8" s="65" t="s">
        <v>276</v>
      </c>
      <c r="AA8" s="65"/>
      <c r="AB8" s="65" t="s">
        <v>225</v>
      </c>
    </row>
    <row r="9" spans="1:28">
      <c r="A9" s="64" t="s">
        <v>250</v>
      </c>
      <c r="B9" s="64" t="s">
        <v>248</v>
      </c>
      <c r="C9" s="64" t="s">
        <v>26</v>
      </c>
      <c r="D9" s="64" t="s">
        <v>168</v>
      </c>
      <c r="E9" s="64">
        <v>0.61758709195193195</v>
      </c>
      <c r="F9" s="64">
        <v>0.65377670260680698</v>
      </c>
      <c r="G9" s="64">
        <v>0.71154947340638297</v>
      </c>
      <c r="H9" s="64">
        <v>0.91876983918306587</v>
      </c>
      <c r="I9" s="64">
        <v>0.77785517823283101</v>
      </c>
      <c r="J9" s="64">
        <v>0.88697113263333793</v>
      </c>
      <c r="K9" s="64">
        <v>0.79069480052801289</v>
      </c>
      <c r="L9" s="64">
        <v>0.80433671267208795</v>
      </c>
      <c r="M9" s="64">
        <v>0.71644283278016097</v>
      </c>
      <c r="N9" s="64" t="s">
        <v>31</v>
      </c>
      <c r="P9" s="65" t="s">
        <v>277</v>
      </c>
      <c r="Q9" s="65" t="s">
        <v>216</v>
      </c>
      <c r="R9" s="65" t="s">
        <v>278</v>
      </c>
      <c r="S9" s="65" t="s">
        <v>279</v>
      </c>
      <c r="T9" s="65" t="s">
        <v>280</v>
      </c>
      <c r="U9" s="65" t="s">
        <v>281</v>
      </c>
      <c r="V9" s="65" t="s">
        <v>221</v>
      </c>
      <c r="W9" s="65" t="s">
        <v>282</v>
      </c>
      <c r="X9" s="65" t="s">
        <v>283</v>
      </c>
      <c r="Y9" s="65" t="s">
        <v>284</v>
      </c>
      <c r="Z9" s="65" t="s">
        <v>285</v>
      </c>
      <c r="AA9" s="65" t="s">
        <v>286</v>
      </c>
      <c r="AB9" s="65" t="s">
        <v>225</v>
      </c>
    </row>
    <row r="10" spans="1:28">
      <c r="A10" s="64" t="s">
        <v>250</v>
      </c>
      <c r="B10" s="64" t="s">
        <v>248</v>
      </c>
      <c r="C10" s="64" t="s">
        <v>13</v>
      </c>
      <c r="D10" s="64" t="s">
        <v>169</v>
      </c>
      <c r="E10" s="64">
        <v>1.50682091062437</v>
      </c>
      <c r="F10" s="64">
        <v>1.4861356553482801</v>
      </c>
      <c r="G10" s="64">
        <v>1.4367372998236501</v>
      </c>
      <c r="H10" s="64">
        <v>1.4061281724513</v>
      </c>
      <c r="I10" s="64">
        <v>1.28738252755904</v>
      </c>
      <c r="J10" s="64">
        <v>1.2106194994520301</v>
      </c>
      <c r="K10" s="64">
        <v>1.33960598612479</v>
      </c>
      <c r="L10" s="64">
        <v>1.36652876351231</v>
      </c>
      <c r="M10" s="64">
        <v>1.3327023072538999</v>
      </c>
      <c r="N10" s="64" t="s">
        <v>31</v>
      </c>
      <c r="P10" s="65" t="s">
        <v>214</v>
      </c>
      <c r="Q10" s="65" t="s">
        <v>216</v>
      </c>
      <c r="R10" s="65" t="s">
        <v>213</v>
      </c>
      <c r="S10" s="65" t="s">
        <v>287</v>
      </c>
      <c r="T10" s="65" t="s">
        <v>288</v>
      </c>
      <c r="U10" s="65" t="s">
        <v>289</v>
      </c>
      <c r="V10" s="65" t="s">
        <v>221</v>
      </c>
      <c r="W10" s="65" t="s">
        <v>230</v>
      </c>
      <c r="X10" s="65" t="s">
        <v>290</v>
      </c>
      <c r="Y10" s="65" t="s">
        <v>291</v>
      </c>
      <c r="Z10" s="65"/>
      <c r="AA10" s="65"/>
      <c r="AB10" s="65" t="s">
        <v>225</v>
      </c>
    </row>
    <row r="11" spans="1:28">
      <c r="A11" s="64" t="s">
        <v>250</v>
      </c>
      <c r="B11" s="64" t="s">
        <v>248</v>
      </c>
      <c r="C11" s="64" t="s">
        <v>3</v>
      </c>
      <c r="D11" s="64" t="s">
        <v>170</v>
      </c>
      <c r="E11" s="64">
        <v>0.95885132503214199</v>
      </c>
      <c r="F11" s="64">
        <v>0.98680629252444807</v>
      </c>
      <c r="G11" s="64">
        <v>0.96742708258411003</v>
      </c>
      <c r="H11" s="64">
        <v>0.95086586074523505</v>
      </c>
      <c r="I11" s="64">
        <v>0.96699933446979403</v>
      </c>
      <c r="J11" s="64">
        <v>0.95805043104533993</v>
      </c>
      <c r="K11" s="64">
        <v>0.93958260295380291</v>
      </c>
      <c r="L11" s="64">
        <v>0.93076815701481297</v>
      </c>
      <c r="M11" s="64">
        <v>0.92383953573828193</v>
      </c>
      <c r="N11" s="64" t="s">
        <v>31</v>
      </c>
      <c r="P11" s="65" t="s">
        <v>292</v>
      </c>
      <c r="Q11" s="65" t="s">
        <v>216</v>
      </c>
      <c r="R11" s="65" t="s">
        <v>293</v>
      </c>
      <c r="S11" s="65" t="s">
        <v>294</v>
      </c>
      <c r="T11" s="65" t="s">
        <v>295</v>
      </c>
      <c r="U11" s="65" t="s">
        <v>253</v>
      </c>
      <c r="V11" s="65" t="s">
        <v>221</v>
      </c>
      <c r="W11" s="65" t="s">
        <v>230</v>
      </c>
      <c r="X11" s="65" t="s">
        <v>296</v>
      </c>
      <c r="Y11" s="65" t="s">
        <v>297</v>
      </c>
      <c r="Z11" s="65" t="s">
        <v>298</v>
      </c>
      <c r="AA11" s="65" t="s">
        <v>258</v>
      </c>
      <c r="AB11" s="65" t="s">
        <v>225</v>
      </c>
    </row>
    <row r="12" spans="1:28">
      <c r="A12" s="64" t="s">
        <v>250</v>
      </c>
      <c r="B12" s="64" t="s">
        <v>248</v>
      </c>
      <c r="C12" s="64" t="s">
        <v>299</v>
      </c>
      <c r="D12" s="64" t="s">
        <v>171</v>
      </c>
      <c r="E12" s="64">
        <v>2.5742506962731602</v>
      </c>
      <c r="F12" s="64">
        <v>2.5773459665141201</v>
      </c>
      <c r="G12" s="64">
        <v>2.6129823173389002</v>
      </c>
      <c r="H12" s="64">
        <v>2.6279870500825</v>
      </c>
      <c r="I12" s="64">
        <v>2.66076648803331</v>
      </c>
      <c r="J12" s="64">
        <v>2.6447585130564102</v>
      </c>
      <c r="K12" s="64">
        <v>2.6078812951261598</v>
      </c>
      <c r="L12" s="64">
        <v>2.5688435351741203</v>
      </c>
      <c r="M12" s="64">
        <v>2.6173436373646601</v>
      </c>
      <c r="N12" s="64" t="s">
        <v>31</v>
      </c>
      <c r="P12" s="65" t="s">
        <v>300</v>
      </c>
      <c r="Q12" s="65" t="s">
        <v>216</v>
      </c>
      <c r="R12" s="65" t="s">
        <v>301</v>
      </c>
      <c r="S12" s="65" t="s">
        <v>302</v>
      </c>
      <c r="T12" s="65" t="s">
        <v>303</v>
      </c>
      <c r="U12" s="65" t="s">
        <v>304</v>
      </c>
      <c r="V12" s="65" t="s">
        <v>221</v>
      </c>
      <c r="W12" s="65" t="s">
        <v>230</v>
      </c>
      <c r="X12" s="65"/>
      <c r="Y12" s="65"/>
      <c r="Z12" s="65"/>
      <c r="AA12" s="65" t="s">
        <v>305</v>
      </c>
      <c r="AB12" s="65" t="s">
        <v>225</v>
      </c>
    </row>
    <row r="13" spans="1:28">
      <c r="A13" s="64" t="s">
        <v>250</v>
      </c>
      <c r="B13" s="64" t="s">
        <v>248</v>
      </c>
      <c r="C13" s="64" t="s">
        <v>24</v>
      </c>
      <c r="D13" s="64" t="s">
        <v>172</v>
      </c>
      <c r="E13" s="64">
        <v>0.55749586478581292</v>
      </c>
      <c r="F13" s="64">
        <v>0.54819529360809405</v>
      </c>
      <c r="G13" s="64">
        <v>0.58103695762839802</v>
      </c>
      <c r="H13" s="64">
        <v>0.61498340911309202</v>
      </c>
      <c r="I13" s="64">
        <v>0.65912039094983499</v>
      </c>
      <c r="J13" s="64">
        <v>0.66170956123721503</v>
      </c>
      <c r="K13" s="64">
        <v>0.55923019065441693</v>
      </c>
      <c r="L13" s="64">
        <v>0.50237222266734205</v>
      </c>
      <c r="M13" s="64">
        <v>0.53888386568049207</v>
      </c>
      <c r="N13" s="64" t="s">
        <v>31</v>
      </c>
      <c r="P13" s="65" t="s">
        <v>306</v>
      </c>
      <c r="Q13" s="65" t="s">
        <v>216</v>
      </c>
      <c r="R13" s="65" t="s">
        <v>307</v>
      </c>
      <c r="S13" s="65" t="s">
        <v>302</v>
      </c>
      <c r="T13" s="65" t="s">
        <v>303</v>
      </c>
      <c r="U13" s="65" t="s">
        <v>304</v>
      </c>
      <c r="V13" s="65" t="s">
        <v>221</v>
      </c>
      <c r="W13" s="65" t="s">
        <v>230</v>
      </c>
      <c r="X13" s="65"/>
      <c r="Y13" s="65"/>
      <c r="Z13" s="65"/>
      <c r="AA13" s="65" t="s">
        <v>305</v>
      </c>
      <c r="AB13" s="65" t="s">
        <v>225</v>
      </c>
    </row>
    <row r="14" spans="1:28">
      <c r="A14" s="64" t="s">
        <v>250</v>
      </c>
      <c r="B14" s="64" t="s">
        <v>248</v>
      </c>
      <c r="C14" s="64" t="s">
        <v>32</v>
      </c>
      <c r="D14" s="64" t="s">
        <v>173</v>
      </c>
      <c r="E14" s="64">
        <v>3.5838590581770897</v>
      </c>
      <c r="F14" s="64">
        <v>3.4234479326504399</v>
      </c>
      <c r="G14" s="64">
        <v>3.6859686725671499</v>
      </c>
      <c r="H14" s="64">
        <v>3.8462327320162104</v>
      </c>
      <c r="I14" s="64">
        <v>4.10418221281141</v>
      </c>
      <c r="J14" s="64">
        <v>4.8627581019936903</v>
      </c>
      <c r="K14" s="64">
        <v>5.4524065102010795</v>
      </c>
      <c r="L14" s="64">
        <v>4.23340736959348</v>
      </c>
      <c r="M14" s="64">
        <v>3.9295110894969101</v>
      </c>
      <c r="N14" s="64" t="s">
        <v>31</v>
      </c>
      <c r="P14" s="65" t="s">
        <v>308</v>
      </c>
      <c r="Q14" s="65" t="s">
        <v>216</v>
      </c>
      <c r="R14" s="65" t="s">
        <v>309</v>
      </c>
      <c r="S14" s="65" t="s">
        <v>310</v>
      </c>
      <c r="T14" s="65" t="s">
        <v>303</v>
      </c>
      <c r="U14" s="65" t="s">
        <v>311</v>
      </c>
      <c r="V14" s="65" t="s">
        <v>221</v>
      </c>
      <c r="W14" s="65" t="s">
        <v>230</v>
      </c>
      <c r="X14" s="65" t="s">
        <v>312</v>
      </c>
      <c r="Y14" s="65" t="s">
        <v>313</v>
      </c>
      <c r="Z14" s="65" t="s">
        <v>314</v>
      </c>
      <c r="AA14" s="65"/>
      <c r="AB14" s="65" t="s">
        <v>225</v>
      </c>
    </row>
    <row r="15" spans="1:28">
      <c r="A15" s="64" t="s">
        <v>250</v>
      </c>
      <c r="B15" s="64" t="s">
        <v>248</v>
      </c>
      <c r="C15" s="64" t="s">
        <v>22</v>
      </c>
      <c r="D15" s="64" t="s">
        <v>174</v>
      </c>
      <c r="E15" s="64">
        <v>8.5656774261279196</v>
      </c>
      <c r="F15" s="64">
        <v>7.23005332410004</v>
      </c>
      <c r="G15" s="64">
        <v>7.6766029677866499</v>
      </c>
      <c r="H15" s="64">
        <v>8.9761277332156499</v>
      </c>
      <c r="I15" s="64">
        <v>10.677906298680501</v>
      </c>
      <c r="J15" s="64">
        <v>13.325672334973401</v>
      </c>
      <c r="K15" s="64">
        <v>9.8727383298656299</v>
      </c>
      <c r="L15" s="64">
        <v>10.251356349488599</v>
      </c>
      <c r="M15" s="64">
        <v>8.7747191265910391</v>
      </c>
      <c r="N15" s="64" t="s">
        <v>31</v>
      </c>
      <c r="P15" s="65" t="s">
        <v>315</v>
      </c>
      <c r="Q15" s="65" t="s">
        <v>216</v>
      </c>
      <c r="R15" s="65" t="s">
        <v>316</v>
      </c>
      <c r="S15" s="65" t="s">
        <v>317</v>
      </c>
      <c r="T15" s="65" t="s">
        <v>303</v>
      </c>
      <c r="U15" s="65" t="s">
        <v>318</v>
      </c>
      <c r="V15" s="65" t="s">
        <v>221</v>
      </c>
      <c r="W15" s="65" t="s">
        <v>230</v>
      </c>
      <c r="X15" s="65" t="s">
        <v>312</v>
      </c>
      <c r="Y15" s="65" t="s">
        <v>313</v>
      </c>
      <c r="Z15" s="65" t="s">
        <v>314</v>
      </c>
      <c r="AA15" s="65"/>
      <c r="AB15" s="65" t="s">
        <v>225</v>
      </c>
    </row>
    <row r="16" spans="1:28">
      <c r="A16" s="64" t="s">
        <v>250</v>
      </c>
      <c r="B16" s="64" t="s">
        <v>248</v>
      </c>
      <c r="C16" s="64" t="s">
        <v>16</v>
      </c>
      <c r="D16" s="64" t="s">
        <v>175</v>
      </c>
      <c r="E16" s="64">
        <v>2.32412569899454</v>
      </c>
      <c r="F16" s="64">
        <v>2.0785432760940097</v>
      </c>
      <c r="G16" s="64">
        <v>2.0547603210158401</v>
      </c>
      <c r="H16" s="64">
        <v>1.9632531204820498</v>
      </c>
      <c r="I16" s="64">
        <v>1.9024577741002</v>
      </c>
      <c r="J16" s="64">
        <v>1.8470557437933102</v>
      </c>
      <c r="K16" s="64">
        <v>2.0675426093278397</v>
      </c>
      <c r="L16" s="64">
        <v>2.0681414750260299</v>
      </c>
      <c r="M16" s="64">
        <v>2.5043566085399998</v>
      </c>
      <c r="N16" s="64" t="s">
        <v>31</v>
      </c>
      <c r="P16" s="65" t="s">
        <v>319</v>
      </c>
      <c r="Q16" s="65" t="s">
        <v>216</v>
      </c>
      <c r="R16" s="65" t="s">
        <v>320</v>
      </c>
      <c r="S16" s="65" t="s">
        <v>321</v>
      </c>
      <c r="T16" s="65" t="s">
        <v>219</v>
      </c>
      <c r="U16" s="65" t="s">
        <v>229</v>
      </c>
      <c r="V16" s="65" t="s">
        <v>221</v>
      </c>
      <c r="W16" s="65" t="s">
        <v>230</v>
      </c>
      <c r="X16" s="65"/>
      <c r="Y16" s="65"/>
      <c r="Z16" s="65"/>
      <c r="AA16" s="65"/>
      <c r="AB16" s="65" t="s">
        <v>225</v>
      </c>
    </row>
    <row r="17" spans="1:14">
      <c r="A17" s="64" t="s">
        <v>250</v>
      </c>
      <c r="B17" s="64" t="s">
        <v>248</v>
      </c>
      <c r="C17" s="64" t="s">
        <v>322</v>
      </c>
      <c r="D17" s="64" t="s">
        <v>176</v>
      </c>
      <c r="E17" s="64">
        <v>2.3679247303564299</v>
      </c>
      <c r="F17" s="64">
        <v>2.28739421092508</v>
      </c>
      <c r="G17" s="64">
        <v>2.1854419543713299</v>
      </c>
      <c r="H17" s="64">
        <v>2.06502466578136</v>
      </c>
      <c r="I17" s="64">
        <v>1.9488069967114803</v>
      </c>
      <c r="J17" s="64">
        <v>1.8596120240168101</v>
      </c>
      <c r="K17" s="64">
        <v>1.81078016820308</v>
      </c>
      <c r="L17" s="64">
        <v>1.7710938428571501</v>
      </c>
      <c r="M17" s="64">
        <v>1.7822053808960701</v>
      </c>
      <c r="N17" s="64" t="s">
        <v>31</v>
      </c>
    </row>
    <row r="18" spans="1:14">
      <c r="A18" s="64" t="s">
        <v>250</v>
      </c>
      <c r="B18" s="64" t="s">
        <v>248</v>
      </c>
      <c r="C18" s="64" t="s">
        <v>323</v>
      </c>
      <c r="D18" s="64" t="s">
        <v>177</v>
      </c>
      <c r="E18" s="64">
        <v>4.6570009228890097</v>
      </c>
      <c r="F18" s="64">
        <v>4.5767042531399298</v>
      </c>
      <c r="G18" s="64">
        <v>4.2278180742309699</v>
      </c>
      <c r="H18" s="64">
        <v>3.8111986758535603</v>
      </c>
      <c r="I18" s="64">
        <v>3.4808971959245802</v>
      </c>
      <c r="J18" s="64">
        <v>3.2718312641764196</v>
      </c>
      <c r="K18" s="64">
        <v>3.2078921692603299</v>
      </c>
      <c r="L18" s="64">
        <v>3.1090104054349603</v>
      </c>
      <c r="M18" s="64">
        <v>3.1628648797342098</v>
      </c>
      <c r="N18" s="64" t="s">
        <v>31</v>
      </c>
    </row>
    <row r="19" spans="1:14">
      <c r="A19" s="64" t="s">
        <v>250</v>
      </c>
      <c r="B19" s="64" t="s">
        <v>248</v>
      </c>
      <c r="C19" s="64" t="s">
        <v>4</v>
      </c>
      <c r="D19" s="64" t="s">
        <v>178</v>
      </c>
      <c r="E19" s="64">
        <v>1.1971536522414001</v>
      </c>
      <c r="F19" s="64">
        <v>1.1960844580068801</v>
      </c>
      <c r="G19" s="64">
        <v>1.1210999732281199</v>
      </c>
      <c r="H19" s="64">
        <v>1.00485841865034</v>
      </c>
      <c r="I19" s="64">
        <v>0.99227056004397607</v>
      </c>
      <c r="J19" s="64">
        <v>1.1501264968712901</v>
      </c>
      <c r="K19" s="64">
        <v>1.1584588795120201</v>
      </c>
      <c r="L19" s="64">
        <v>1.29339510677837</v>
      </c>
      <c r="M19" s="64">
        <v>1.2526292323636101</v>
      </c>
      <c r="N19" s="64" t="s">
        <v>31</v>
      </c>
    </row>
    <row r="20" spans="1:14">
      <c r="A20" s="64" t="s">
        <v>250</v>
      </c>
      <c r="B20" s="64" t="s">
        <v>248</v>
      </c>
      <c r="C20" s="64" t="s">
        <v>21</v>
      </c>
      <c r="D20" s="64" t="s">
        <v>179</v>
      </c>
      <c r="E20" s="64">
        <v>3.6311485638364198</v>
      </c>
      <c r="F20" s="64">
        <v>3.0727834113574297</v>
      </c>
      <c r="G20" s="64">
        <v>3.1667770685294498</v>
      </c>
      <c r="H20" s="64">
        <v>3.28882458335503</v>
      </c>
      <c r="I20" s="64">
        <v>3.1322277479476699</v>
      </c>
      <c r="J20" s="64">
        <v>3.1308925676081403</v>
      </c>
      <c r="K20" s="64">
        <v>3.0750719564146398</v>
      </c>
      <c r="L20" s="64">
        <v>3.18627262763213</v>
      </c>
      <c r="M20" s="64">
        <v>3.1725602157456199</v>
      </c>
      <c r="N20" s="64" t="s">
        <v>31</v>
      </c>
    </row>
    <row r="21" spans="1:14">
      <c r="A21" s="64" t="s">
        <v>250</v>
      </c>
      <c r="B21" s="64" t="s">
        <v>248</v>
      </c>
      <c r="C21" s="64" t="s">
        <v>8</v>
      </c>
      <c r="D21" s="64" t="s">
        <v>180</v>
      </c>
      <c r="E21" s="64">
        <v>1.7035262197725098</v>
      </c>
      <c r="F21" s="64">
        <v>1.6799025186166501</v>
      </c>
      <c r="G21" s="64">
        <v>1.8957459811453699</v>
      </c>
      <c r="H21" s="64">
        <v>1.9067964548185299</v>
      </c>
      <c r="I21" s="64">
        <v>1.9241133963369499</v>
      </c>
      <c r="J21" s="64">
        <v>2.0240161819028502</v>
      </c>
      <c r="K21" s="64">
        <v>2.0753923824465899</v>
      </c>
      <c r="L21" s="64">
        <v>2.0283622634676601</v>
      </c>
      <c r="M21" s="64">
        <v>2.0585446814919299</v>
      </c>
      <c r="N21" s="64" t="s">
        <v>31</v>
      </c>
    </row>
    <row r="22" spans="1:14">
      <c r="A22" s="64" t="s">
        <v>250</v>
      </c>
      <c r="B22" s="64" t="s">
        <v>248</v>
      </c>
      <c r="C22" s="64" t="s">
        <v>0</v>
      </c>
      <c r="D22" s="64" t="s">
        <v>181</v>
      </c>
      <c r="E22" s="64">
        <v>1.51138131608869</v>
      </c>
      <c r="F22" s="64">
        <v>1.5749128308397298</v>
      </c>
      <c r="G22" s="64">
        <v>1.4334090775710902</v>
      </c>
      <c r="H22" s="64">
        <v>1.5205956328893999</v>
      </c>
      <c r="I22" s="64">
        <v>1.4551146829205699</v>
      </c>
      <c r="J22" s="64">
        <v>1.5288631218348401</v>
      </c>
      <c r="K22" s="64">
        <v>1.4063657152426501</v>
      </c>
      <c r="L22" s="64">
        <v>1.1165405524151901</v>
      </c>
      <c r="M22" s="64">
        <v>0.98400150124733998</v>
      </c>
      <c r="N22" s="64" t="s">
        <v>31</v>
      </c>
    </row>
    <row r="23" spans="1:14">
      <c r="A23" s="64" t="s">
        <v>250</v>
      </c>
      <c r="B23" s="64" t="s">
        <v>248</v>
      </c>
      <c r="C23" s="64" t="s">
        <v>1</v>
      </c>
      <c r="D23" s="64" t="s">
        <v>182</v>
      </c>
      <c r="E23" s="64">
        <v>3.4298493211494798</v>
      </c>
      <c r="F23" s="64">
        <v>3.2330417456999396</v>
      </c>
      <c r="G23" s="64">
        <v>3.1553600515781097</v>
      </c>
      <c r="H23" s="64">
        <v>3.0696494180416698</v>
      </c>
      <c r="I23" s="64">
        <v>3.0802590590490198</v>
      </c>
      <c r="J23" s="64">
        <v>3.08585019479824</v>
      </c>
      <c r="K23" s="64">
        <v>3.1882479457343003</v>
      </c>
      <c r="L23" s="64">
        <v>3.1548782818950398</v>
      </c>
      <c r="M23" s="64">
        <v>3.1436324161943299</v>
      </c>
      <c r="N23" s="64" t="s">
        <v>31</v>
      </c>
    </row>
    <row r="24" spans="1:14">
      <c r="A24" s="64" t="s">
        <v>250</v>
      </c>
      <c r="B24" s="64" t="s">
        <v>248</v>
      </c>
      <c r="C24" s="64" t="s">
        <v>23</v>
      </c>
      <c r="D24" s="64" t="s">
        <v>183</v>
      </c>
      <c r="E24" s="64">
        <v>1.1158082509221199</v>
      </c>
      <c r="F24" s="64">
        <v>1.1032576755513799</v>
      </c>
      <c r="G24" s="64">
        <v>1.1327931119157</v>
      </c>
      <c r="H24" s="64">
        <v>1.12327426203249</v>
      </c>
      <c r="I24" s="64">
        <v>1.1094378828450702</v>
      </c>
      <c r="J24" s="64">
        <v>1.0991820747851899</v>
      </c>
      <c r="K24" s="64">
        <v>1.0755295517852899</v>
      </c>
      <c r="L24" s="64">
        <v>1.04366339589233</v>
      </c>
      <c r="M24" s="64">
        <v>0.98170972143010304</v>
      </c>
      <c r="N24" s="64" t="s">
        <v>31</v>
      </c>
    </row>
    <row r="25" spans="1:14">
      <c r="A25" s="64" t="s">
        <v>250</v>
      </c>
      <c r="B25" s="64" t="s">
        <v>248</v>
      </c>
      <c r="C25" s="64" t="s">
        <v>25</v>
      </c>
      <c r="D25" s="64" t="s">
        <v>184</v>
      </c>
      <c r="E25" s="64">
        <v>2.3050493366477802</v>
      </c>
      <c r="F25" s="64">
        <v>1.98209994676029</v>
      </c>
      <c r="G25" s="64">
        <v>2.1568863681392099</v>
      </c>
      <c r="H25" s="64">
        <v>2.1768497950205599</v>
      </c>
      <c r="I25" s="64">
        <v>2.2855076468007001</v>
      </c>
      <c r="J25" s="64">
        <v>2.3611556974686998</v>
      </c>
      <c r="K25" s="64">
        <v>2.4429607586606799</v>
      </c>
      <c r="L25" s="64">
        <v>2.2679695552446697</v>
      </c>
      <c r="M25" s="64">
        <v>2.29945742821055</v>
      </c>
      <c r="N25" s="64" t="s">
        <v>31</v>
      </c>
    </row>
    <row r="26" spans="1:14">
      <c r="A26" s="64" t="s">
        <v>250</v>
      </c>
      <c r="B26" s="64" t="s">
        <v>248</v>
      </c>
      <c r="C26" s="64" t="s">
        <v>324</v>
      </c>
      <c r="D26" s="64" t="s">
        <v>185</v>
      </c>
      <c r="E26" s="64">
        <v>6.0385922082678807</v>
      </c>
      <c r="F26" s="64">
        <v>5.46631452753061</v>
      </c>
      <c r="G26" s="64">
        <v>5.0755564937675599</v>
      </c>
      <c r="H26" s="64">
        <v>6.0346862506444401</v>
      </c>
      <c r="I26" s="64">
        <v>5.6436513524702399</v>
      </c>
      <c r="J26" s="64" t="s">
        <v>31</v>
      </c>
      <c r="K26" s="64" t="s">
        <v>31</v>
      </c>
      <c r="L26" s="64" t="s">
        <v>31</v>
      </c>
      <c r="M26" s="64" t="s">
        <v>31</v>
      </c>
      <c r="N26" s="64" t="s">
        <v>31</v>
      </c>
    </row>
    <row r="27" spans="1:14">
      <c r="A27" s="64" t="s">
        <v>325</v>
      </c>
    </row>
    <row r="28" spans="1:14">
      <c r="A28" s="64" t="s">
        <v>326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B28"/>
  <sheetViews>
    <sheetView workbookViewId="0">
      <selection activeCell="A2" sqref="A2"/>
    </sheetView>
  </sheetViews>
  <sheetFormatPr defaultRowHeight="15"/>
  <cols>
    <col min="1" max="1" width="33.140625" style="64" customWidth="1"/>
    <col min="2" max="16384" width="9.140625" style="64"/>
  </cols>
  <sheetData>
    <row r="1" spans="1:28">
      <c r="A1" s="64" t="s">
        <v>187</v>
      </c>
      <c r="B1" s="64" t="s">
        <v>188</v>
      </c>
      <c r="C1" s="64" t="s">
        <v>189</v>
      </c>
      <c r="D1" s="64" t="s">
        <v>190</v>
      </c>
      <c r="E1" s="64" t="s">
        <v>191</v>
      </c>
      <c r="F1" s="64" t="s">
        <v>192</v>
      </c>
      <c r="G1" s="64" t="s">
        <v>193</v>
      </c>
      <c r="H1" s="64" t="s">
        <v>194</v>
      </c>
      <c r="I1" s="64" t="s">
        <v>195</v>
      </c>
      <c r="J1" s="64" t="s">
        <v>196</v>
      </c>
      <c r="K1" s="64" t="s">
        <v>197</v>
      </c>
      <c r="L1" s="64" t="s">
        <v>198</v>
      </c>
      <c r="M1" s="64" t="s">
        <v>199</v>
      </c>
      <c r="N1" s="64" t="s">
        <v>200</v>
      </c>
      <c r="P1" s="65" t="s">
        <v>186</v>
      </c>
      <c r="Q1" s="65" t="s">
        <v>201</v>
      </c>
      <c r="R1" s="65" t="s">
        <v>202</v>
      </c>
      <c r="S1" s="65" t="s">
        <v>203</v>
      </c>
      <c r="T1" s="65" t="s">
        <v>204</v>
      </c>
      <c r="U1" s="65" t="s">
        <v>205</v>
      </c>
      <c r="V1" s="65" t="s">
        <v>206</v>
      </c>
      <c r="W1" s="65" t="s">
        <v>207</v>
      </c>
      <c r="X1" s="65" t="s">
        <v>208</v>
      </c>
      <c r="Y1" s="65" t="s">
        <v>209</v>
      </c>
      <c r="Z1" s="65" t="s">
        <v>210</v>
      </c>
      <c r="AA1" s="65" t="s">
        <v>211</v>
      </c>
      <c r="AB1" s="65" t="s">
        <v>212</v>
      </c>
    </row>
    <row r="2" spans="1:28">
      <c r="A2" s="64" t="s">
        <v>261</v>
      </c>
      <c r="B2" s="64" t="s">
        <v>260</v>
      </c>
      <c r="C2" s="64" t="s">
        <v>18</v>
      </c>
      <c r="D2" s="64" t="s">
        <v>161</v>
      </c>
      <c r="E2" s="64">
        <v>139.580017993067</v>
      </c>
      <c r="F2" s="64">
        <v>146.95545552449801</v>
      </c>
      <c r="G2" s="64">
        <v>154.059022977643</v>
      </c>
      <c r="H2" s="64">
        <v>159.63946134269</v>
      </c>
      <c r="I2" s="64">
        <v>143.61583160893201</v>
      </c>
      <c r="J2" s="64">
        <v>143.566834038237</v>
      </c>
      <c r="K2" s="64">
        <v>146.453827600425</v>
      </c>
      <c r="L2" s="64">
        <v>140.87712354513701</v>
      </c>
      <c r="M2" s="64">
        <v>132.093151327231</v>
      </c>
      <c r="N2" s="64" t="s">
        <v>31</v>
      </c>
      <c r="P2" s="65" t="s">
        <v>215</v>
      </c>
      <c r="Q2" s="65" t="s">
        <v>216</v>
      </c>
      <c r="R2" s="65" t="s">
        <v>217</v>
      </c>
      <c r="S2" s="65" t="s">
        <v>218</v>
      </c>
      <c r="T2" s="65" t="s">
        <v>219</v>
      </c>
      <c r="U2" s="65" t="s">
        <v>220</v>
      </c>
      <c r="V2" s="65" t="s">
        <v>221</v>
      </c>
      <c r="W2" s="65" t="s">
        <v>222</v>
      </c>
      <c r="X2" s="65" t="s">
        <v>223</v>
      </c>
      <c r="Y2" s="65"/>
      <c r="Z2" s="65" t="s">
        <v>224</v>
      </c>
      <c r="AA2" s="65"/>
      <c r="AB2" s="65" t="s">
        <v>225</v>
      </c>
    </row>
    <row r="3" spans="1:28">
      <c r="A3" s="64" t="s">
        <v>261</v>
      </c>
      <c r="B3" s="64" t="s">
        <v>260</v>
      </c>
      <c r="C3" s="64" t="s">
        <v>12</v>
      </c>
      <c r="D3" s="64" t="s">
        <v>162</v>
      </c>
      <c r="E3" s="64">
        <v>101.55868202829799</v>
      </c>
      <c r="F3" s="64">
        <v>105.55062092685201</v>
      </c>
      <c r="G3" s="64">
        <v>106.261156373565</v>
      </c>
      <c r="H3" s="64">
        <v>107.246154823284</v>
      </c>
      <c r="I3" s="64">
        <v>106.202533061789</v>
      </c>
      <c r="J3" s="64">
        <v>107.67783493760901</v>
      </c>
      <c r="K3" s="64">
        <v>109.431295231959</v>
      </c>
      <c r="L3" s="64">
        <v>111.708051619264</v>
      </c>
      <c r="M3" s="64">
        <v>113.578710580609</v>
      </c>
      <c r="N3" s="64" t="s">
        <v>31</v>
      </c>
      <c r="P3" s="65" t="s">
        <v>226</v>
      </c>
      <c r="Q3" s="65" t="s">
        <v>216</v>
      </c>
      <c r="R3" s="65" t="s">
        <v>227</v>
      </c>
      <c r="S3" s="65" t="s">
        <v>228</v>
      </c>
      <c r="T3" s="65" t="s">
        <v>219</v>
      </c>
      <c r="U3" s="65" t="s">
        <v>229</v>
      </c>
      <c r="V3" s="65" t="s">
        <v>221</v>
      </c>
      <c r="W3" s="65" t="s">
        <v>230</v>
      </c>
      <c r="X3" s="65" t="s">
        <v>231</v>
      </c>
      <c r="Y3" s="65" t="s">
        <v>232</v>
      </c>
      <c r="Z3" s="65" t="s">
        <v>233</v>
      </c>
      <c r="AA3" s="65"/>
      <c r="AB3" s="65" t="s">
        <v>225</v>
      </c>
    </row>
    <row r="4" spans="1:28">
      <c r="A4" s="64" t="s">
        <v>261</v>
      </c>
      <c r="B4" s="64" t="s">
        <v>260</v>
      </c>
      <c r="C4" s="64" t="s">
        <v>20</v>
      </c>
      <c r="D4" s="64" t="s">
        <v>163</v>
      </c>
      <c r="E4" s="64">
        <v>100.621491190432</v>
      </c>
      <c r="F4" s="64">
        <v>118.653295978176</v>
      </c>
      <c r="G4" s="64">
        <v>124.605885194922</v>
      </c>
      <c r="H4" s="64">
        <v>134.85142843533299</v>
      </c>
      <c r="I4" s="64">
        <v>138.45118332523899</v>
      </c>
      <c r="J4" s="64">
        <v>126.087955936841</v>
      </c>
      <c r="K4" s="64">
        <v>118.385594532304</v>
      </c>
      <c r="L4" s="64">
        <v>105.014206951291</v>
      </c>
      <c r="M4" s="64">
        <v>98.843499866565196</v>
      </c>
      <c r="N4" s="64" t="s">
        <v>31</v>
      </c>
      <c r="P4" s="65" t="s">
        <v>234</v>
      </c>
      <c r="Q4" s="65" t="s">
        <v>216</v>
      </c>
      <c r="R4" s="65" t="s">
        <v>235</v>
      </c>
      <c r="S4" s="65" t="s">
        <v>236</v>
      </c>
      <c r="T4" s="65" t="s">
        <v>219</v>
      </c>
      <c r="U4" s="65" t="s">
        <v>237</v>
      </c>
      <c r="V4" s="65" t="s">
        <v>221</v>
      </c>
      <c r="W4" s="65" t="s">
        <v>230</v>
      </c>
      <c r="X4" s="65" t="s">
        <v>238</v>
      </c>
      <c r="Y4" s="65"/>
      <c r="Z4" s="65" t="s">
        <v>239</v>
      </c>
      <c r="AA4" s="65"/>
      <c r="AB4" s="65" t="s">
        <v>225</v>
      </c>
    </row>
    <row r="5" spans="1:28">
      <c r="A5" s="64" t="s">
        <v>261</v>
      </c>
      <c r="B5" s="64" t="s">
        <v>260</v>
      </c>
      <c r="C5" s="64" t="s">
        <v>14</v>
      </c>
      <c r="D5" s="64" t="s">
        <v>164</v>
      </c>
      <c r="E5" s="64">
        <v>62.755430925701901</v>
      </c>
      <c r="F5" s="64">
        <v>71.649450900365807</v>
      </c>
      <c r="G5" s="64">
        <v>80.346037931665407</v>
      </c>
      <c r="H5" s="64">
        <v>88.305749017053003</v>
      </c>
      <c r="I5" s="64">
        <v>91.899628867034593</v>
      </c>
      <c r="J5" s="64">
        <v>91.835388001120506</v>
      </c>
      <c r="K5" s="64">
        <v>96.526616912962297</v>
      </c>
      <c r="L5" s="64">
        <v>103.438420811662</v>
      </c>
      <c r="M5" s="64">
        <v>115.525812190767</v>
      </c>
      <c r="N5" s="64" t="s">
        <v>31</v>
      </c>
      <c r="P5" s="65" t="s">
        <v>240</v>
      </c>
      <c r="Q5" s="65" t="s">
        <v>216</v>
      </c>
      <c r="R5" s="65" t="s">
        <v>241</v>
      </c>
      <c r="S5" s="65" t="s">
        <v>242</v>
      </c>
      <c r="T5" s="65" t="s">
        <v>243</v>
      </c>
      <c r="U5" s="65" t="s">
        <v>244</v>
      </c>
      <c r="V5" s="65" t="s">
        <v>221</v>
      </c>
      <c r="W5" s="65" t="s">
        <v>230</v>
      </c>
      <c r="X5" s="65" t="s">
        <v>245</v>
      </c>
      <c r="Y5" s="65" t="s">
        <v>246</v>
      </c>
      <c r="Z5" s="65" t="s">
        <v>247</v>
      </c>
      <c r="AA5" s="65"/>
      <c r="AB5" s="65" t="s">
        <v>225</v>
      </c>
    </row>
    <row r="6" spans="1:28">
      <c r="A6" s="64" t="s">
        <v>261</v>
      </c>
      <c r="B6" s="64" t="s">
        <v>260</v>
      </c>
      <c r="C6" s="64" t="s">
        <v>9</v>
      </c>
      <c r="D6" s="64" t="s">
        <v>165</v>
      </c>
      <c r="E6" s="64">
        <v>91.897951527309402</v>
      </c>
      <c r="F6" s="64">
        <v>94.612295134747498</v>
      </c>
      <c r="G6" s="64">
        <v>97.9481837746427</v>
      </c>
      <c r="H6" s="64">
        <v>99.108634247366993</v>
      </c>
      <c r="I6" s="64">
        <v>101.91833914778</v>
      </c>
      <c r="J6" s="64">
        <v>103.45646143248101</v>
      </c>
      <c r="K6" s="64">
        <v>104.48973547740999</v>
      </c>
      <c r="L6" s="64">
        <v>106.439434661604</v>
      </c>
      <c r="M6" s="64">
        <v>108.35735696862</v>
      </c>
      <c r="N6" s="64" t="s">
        <v>31</v>
      </c>
      <c r="P6" s="65" t="s">
        <v>248</v>
      </c>
      <c r="Q6" s="65" t="s">
        <v>249</v>
      </c>
      <c r="R6" s="65" t="s">
        <v>250</v>
      </c>
      <c r="S6" s="65" t="s">
        <v>251</v>
      </c>
      <c r="T6" s="65" t="s">
        <v>252</v>
      </c>
      <c r="U6" s="65" t="s">
        <v>253</v>
      </c>
      <c r="V6" s="65" t="s">
        <v>221</v>
      </c>
      <c r="W6" s="65" t="s">
        <v>254</v>
      </c>
      <c r="X6" s="65" t="s">
        <v>255</v>
      </c>
      <c r="Y6" s="65" t="s">
        <v>256</v>
      </c>
      <c r="Z6" s="65" t="s">
        <v>257</v>
      </c>
      <c r="AA6" s="65" t="s">
        <v>258</v>
      </c>
      <c r="AB6" s="65" t="s">
        <v>259</v>
      </c>
    </row>
    <row r="7" spans="1:28">
      <c r="A7" s="64" t="s">
        <v>261</v>
      </c>
      <c r="B7" s="64" t="s">
        <v>260</v>
      </c>
      <c r="C7" s="64" t="s">
        <v>2</v>
      </c>
      <c r="D7" s="64" t="s">
        <v>166</v>
      </c>
      <c r="E7" s="64">
        <v>109.369391184397</v>
      </c>
      <c r="F7" s="64">
        <v>112.422595373443</v>
      </c>
      <c r="G7" s="64">
        <v>114.11263569214999</v>
      </c>
      <c r="H7" s="64">
        <v>123.233483298983</v>
      </c>
      <c r="I7" s="64">
        <v>122.197100177976</v>
      </c>
      <c r="J7" s="64">
        <v>117.817643108913</v>
      </c>
      <c r="K7" s="64">
        <v>125.885456425358</v>
      </c>
      <c r="L7" s="64">
        <v>132.71486994142401</v>
      </c>
      <c r="M7" s="64">
        <v>129.32421373464501</v>
      </c>
      <c r="N7" s="64" t="s">
        <v>31</v>
      </c>
      <c r="P7" s="65" t="s">
        <v>260</v>
      </c>
      <c r="Q7" s="65" t="s">
        <v>216</v>
      </c>
      <c r="R7" s="65" t="s">
        <v>261</v>
      </c>
      <c r="S7" s="65" t="s">
        <v>262</v>
      </c>
      <c r="T7" s="65" t="s">
        <v>263</v>
      </c>
      <c r="U7" s="65" t="s">
        <v>264</v>
      </c>
      <c r="V7" s="65" t="s">
        <v>221</v>
      </c>
      <c r="W7" s="65" t="s">
        <v>230</v>
      </c>
      <c r="X7" s="65" t="s">
        <v>265</v>
      </c>
      <c r="Y7" s="65" t="s">
        <v>266</v>
      </c>
      <c r="Z7" s="65" t="s">
        <v>267</v>
      </c>
      <c r="AA7" s="65" t="s">
        <v>268</v>
      </c>
      <c r="AB7" s="65" t="s">
        <v>225</v>
      </c>
    </row>
    <row r="8" spans="1:28">
      <c r="A8" s="64" t="s">
        <v>261</v>
      </c>
      <c r="B8" s="64" t="s">
        <v>260</v>
      </c>
      <c r="C8" s="64" t="s">
        <v>19</v>
      </c>
      <c r="D8" s="64" t="s">
        <v>167</v>
      </c>
      <c r="E8" s="64">
        <v>60.941543813716301</v>
      </c>
      <c r="F8" s="64">
        <v>71.492529621234596</v>
      </c>
      <c r="G8" s="64">
        <v>68.315248168033705</v>
      </c>
      <c r="H8" s="64">
        <v>69.196993735664293</v>
      </c>
      <c r="I8" s="64">
        <v>72.862620754906402</v>
      </c>
      <c r="J8" s="64">
        <v>76.407599429484094</v>
      </c>
      <c r="K8" s="64">
        <v>85.148683480829504</v>
      </c>
      <c r="L8" s="64">
        <v>87.317737193746893</v>
      </c>
      <c r="M8" s="64">
        <v>86.9425631882511</v>
      </c>
      <c r="N8" s="64" t="s">
        <v>31</v>
      </c>
      <c r="P8" s="65" t="s">
        <v>269</v>
      </c>
      <c r="Q8" s="65" t="s">
        <v>216</v>
      </c>
      <c r="R8" s="65" t="s">
        <v>270</v>
      </c>
      <c r="S8" s="65" t="s">
        <v>271</v>
      </c>
      <c r="T8" s="65" t="s">
        <v>272</v>
      </c>
      <c r="U8" s="65" t="s">
        <v>273</v>
      </c>
      <c r="V8" s="65" t="s">
        <v>221</v>
      </c>
      <c r="W8" s="65" t="s">
        <v>230</v>
      </c>
      <c r="X8" s="65" t="s">
        <v>274</v>
      </c>
      <c r="Y8" s="65" t="s">
        <v>275</v>
      </c>
      <c r="Z8" s="65" t="s">
        <v>276</v>
      </c>
      <c r="AA8" s="65"/>
      <c r="AB8" s="65" t="s">
        <v>225</v>
      </c>
    </row>
    <row r="9" spans="1:28">
      <c r="A9" s="64" t="s">
        <v>261</v>
      </c>
      <c r="B9" s="64" t="s">
        <v>260</v>
      </c>
      <c r="C9" s="64" t="s">
        <v>26</v>
      </c>
      <c r="D9" s="64" t="s">
        <v>168</v>
      </c>
      <c r="E9" s="64">
        <v>87.369868238040695</v>
      </c>
      <c r="F9" s="64">
        <v>101.913229756001</v>
      </c>
      <c r="G9" s="64">
        <v>113.48831182582801</v>
      </c>
      <c r="H9" s="64">
        <v>124.392499003208</v>
      </c>
      <c r="I9" s="64">
        <v>127.615440881544</v>
      </c>
      <c r="J9" s="64">
        <v>131.18045853559499</v>
      </c>
      <c r="K9" s="64">
        <v>147.415022537722</v>
      </c>
      <c r="L9" s="64">
        <v>164.4405900008</v>
      </c>
      <c r="M9" s="64">
        <v>119.338721930265</v>
      </c>
      <c r="N9" s="64" t="s">
        <v>31</v>
      </c>
      <c r="P9" s="65" t="s">
        <v>277</v>
      </c>
      <c r="Q9" s="65" t="s">
        <v>216</v>
      </c>
      <c r="R9" s="65" t="s">
        <v>278</v>
      </c>
      <c r="S9" s="65" t="s">
        <v>279</v>
      </c>
      <c r="T9" s="65" t="s">
        <v>280</v>
      </c>
      <c r="U9" s="65" t="s">
        <v>281</v>
      </c>
      <c r="V9" s="65" t="s">
        <v>221</v>
      </c>
      <c r="W9" s="65" t="s">
        <v>282</v>
      </c>
      <c r="X9" s="65" t="s">
        <v>283</v>
      </c>
      <c r="Y9" s="65" t="s">
        <v>284</v>
      </c>
      <c r="Z9" s="65" t="s">
        <v>285</v>
      </c>
      <c r="AA9" s="65" t="s">
        <v>286</v>
      </c>
      <c r="AB9" s="65" t="s">
        <v>225</v>
      </c>
    </row>
    <row r="10" spans="1:28">
      <c r="A10" s="64" t="s">
        <v>261</v>
      </c>
      <c r="B10" s="64" t="s">
        <v>260</v>
      </c>
      <c r="C10" s="64" t="s">
        <v>13</v>
      </c>
      <c r="D10" s="64" t="s">
        <v>169</v>
      </c>
      <c r="E10" s="64">
        <v>157.88575885648899</v>
      </c>
      <c r="F10" s="64">
        <v>161.17201246752001</v>
      </c>
      <c r="G10" s="64">
        <v>162.30708517782301</v>
      </c>
      <c r="H10" s="64">
        <v>160.99087653446301</v>
      </c>
      <c r="I10" s="64">
        <v>148.84154046987899</v>
      </c>
      <c r="J10" s="64">
        <v>144.75638499696001</v>
      </c>
      <c r="K10" s="64">
        <v>141.69398147736001</v>
      </c>
      <c r="L10" s="64">
        <v>138.23376787250899</v>
      </c>
      <c r="M10" s="64">
        <v>137.46694702225801</v>
      </c>
      <c r="N10" s="64" t="s">
        <v>31</v>
      </c>
      <c r="P10" s="65" t="s">
        <v>214</v>
      </c>
      <c r="Q10" s="65" t="s">
        <v>216</v>
      </c>
      <c r="R10" s="65" t="s">
        <v>213</v>
      </c>
      <c r="S10" s="65" t="s">
        <v>287</v>
      </c>
      <c r="T10" s="65" t="s">
        <v>288</v>
      </c>
      <c r="U10" s="65" t="s">
        <v>289</v>
      </c>
      <c r="V10" s="65" t="s">
        <v>221</v>
      </c>
      <c r="W10" s="65" t="s">
        <v>230</v>
      </c>
      <c r="X10" s="65" t="s">
        <v>290</v>
      </c>
      <c r="Y10" s="65" t="s">
        <v>291</v>
      </c>
      <c r="Z10" s="65"/>
      <c r="AA10" s="65"/>
      <c r="AB10" s="65" t="s">
        <v>225</v>
      </c>
    </row>
    <row r="11" spans="1:28">
      <c r="A11" s="64" t="s">
        <v>261</v>
      </c>
      <c r="B11" s="64" t="s">
        <v>260</v>
      </c>
      <c r="C11" s="64" t="s">
        <v>3</v>
      </c>
      <c r="D11" s="64" t="s">
        <v>170</v>
      </c>
      <c r="E11" s="64">
        <v>95.911675897204105</v>
      </c>
      <c r="F11" s="64">
        <v>103.316882746877</v>
      </c>
      <c r="G11" s="64">
        <v>109.89359577923599</v>
      </c>
      <c r="H11" s="64">
        <v>115.25427330935599</v>
      </c>
      <c r="I11" s="64">
        <v>123.16319517132401</v>
      </c>
      <c r="J11" s="64">
        <v>125.451863225395</v>
      </c>
      <c r="K11" s="64">
        <v>130.59524817247001</v>
      </c>
      <c r="L11" s="64">
        <v>135.51866440501601</v>
      </c>
      <c r="M11" s="64">
        <v>141.40699242038201</v>
      </c>
      <c r="N11" s="64" t="s">
        <v>31</v>
      </c>
      <c r="P11" s="65" t="s">
        <v>292</v>
      </c>
      <c r="Q11" s="65" t="s">
        <v>216</v>
      </c>
      <c r="R11" s="65" t="s">
        <v>293</v>
      </c>
      <c r="S11" s="65" t="s">
        <v>294</v>
      </c>
      <c r="T11" s="65" t="s">
        <v>295</v>
      </c>
      <c r="U11" s="65" t="s">
        <v>253</v>
      </c>
      <c r="V11" s="65" t="s">
        <v>221</v>
      </c>
      <c r="W11" s="65" t="s">
        <v>230</v>
      </c>
      <c r="X11" s="65" t="s">
        <v>296</v>
      </c>
      <c r="Y11" s="65" t="s">
        <v>297</v>
      </c>
      <c r="Z11" s="65" t="s">
        <v>298</v>
      </c>
      <c r="AA11" s="65" t="s">
        <v>258</v>
      </c>
      <c r="AB11" s="65" t="s">
        <v>225</v>
      </c>
    </row>
    <row r="12" spans="1:28">
      <c r="A12" s="64" t="s">
        <v>261</v>
      </c>
      <c r="B12" s="64" t="s">
        <v>260</v>
      </c>
      <c r="C12" s="64" t="s">
        <v>299</v>
      </c>
      <c r="D12" s="64" t="s">
        <v>171</v>
      </c>
      <c r="E12" s="64">
        <v>102.46561574060701</v>
      </c>
      <c r="F12" s="64">
        <v>105.46463927855901</v>
      </c>
      <c r="G12" s="64">
        <v>107.118942289171</v>
      </c>
      <c r="H12" s="64">
        <v>108.610708632871</v>
      </c>
      <c r="I12" s="64">
        <v>113.204357572029</v>
      </c>
      <c r="J12" s="64">
        <v>115.96122455593201</v>
      </c>
      <c r="K12" s="64">
        <v>120.226327532086</v>
      </c>
      <c r="L12" s="64">
        <v>124.585429330022</v>
      </c>
      <c r="M12" s="64">
        <v>129.672788317825</v>
      </c>
      <c r="N12" s="64" t="s">
        <v>31</v>
      </c>
      <c r="P12" s="65" t="s">
        <v>300</v>
      </c>
      <c r="Q12" s="65" t="s">
        <v>216</v>
      </c>
      <c r="R12" s="65" t="s">
        <v>301</v>
      </c>
      <c r="S12" s="65" t="s">
        <v>302</v>
      </c>
      <c r="T12" s="65" t="s">
        <v>303</v>
      </c>
      <c r="U12" s="65" t="s">
        <v>304</v>
      </c>
      <c r="V12" s="65" t="s">
        <v>221</v>
      </c>
      <c r="W12" s="65" t="s">
        <v>230</v>
      </c>
      <c r="X12" s="65"/>
      <c r="Y12" s="65"/>
      <c r="Z12" s="65"/>
      <c r="AA12" s="65" t="s">
        <v>305</v>
      </c>
      <c r="AB12" s="65" t="s">
        <v>225</v>
      </c>
    </row>
    <row r="13" spans="1:28">
      <c r="A13" s="64" t="s">
        <v>261</v>
      </c>
      <c r="B13" s="64" t="s">
        <v>260</v>
      </c>
      <c r="C13" s="64" t="s">
        <v>24</v>
      </c>
      <c r="D13" s="64" t="s">
        <v>172</v>
      </c>
      <c r="E13" s="64">
        <v>80.095643584959802</v>
      </c>
      <c r="F13" s="64">
        <v>81.751904847651204</v>
      </c>
      <c r="G13" s="64">
        <v>85.890389063131593</v>
      </c>
      <c r="H13" s="64">
        <v>89.834152479667495</v>
      </c>
      <c r="I13" s="64">
        <v>87.198892763422606</v>
      </c>
      <c r="J13" s="64">
        <v>88.371755650733206</v>
      </c>
      <c r="K13" s="64">
        <v>90.592375416691794</v>
      </c>
      <c r="L13" s="64">
        <v>91.626706948772195</v>
      </c>
      <c r="M13" s="64">
        <v>95.231602801307503</v>
      </c>
      <c r="N13" s="64" t="s">
        <v>31</v>
      </c>
      <c r="P13" s="65" t="s">
        <v>306</v>
      </c>
      <c r="Q13" s="65" t="s">
        <v>216</v>
      </c>
      <c r="R13" s="65" t="s">
        <v>307</v>
      </c>
      <c r="S13" s="65" t="s">
        <v>302</v>
      </c>
      <c r="T13" s="65" t="s">
        <v>303</v>
      </c>
      <c r="U13" s="65" t="s">
        <v>304</v>
      </c>
      <c r="V13" s="65" t="s">
        <v>221</v>
      </c>
      <c r="W13" s="65" t="s">
        <v>230</v>
      </c>
      <c r="X13" s="65"/>
      <c r="Y13" s="65"/>
      <c r="Z13" s="65"/>
      <c r="AA13" s="65" t="s">
        <v>305</v>
      </c>
      <c r="AB13" s="65" t="s">
        <v>225</v>
      </c>
    </row>
    <row r="14" spans="1:28">
      <c r="A14" s="64" t="s">
        <v>261</v>
      </c>
      <c r="B14" s="64" t="s">
        <v>260</v>
      </c>
      <c r="C14" s="64" t="s">
        <v>32</v>
      </c>
      <c r="D14" s="64" t="s">
        <v>173</v>
      </c>
      <c r="E14" s="64">
        <v>165.661016656664</v>
      </c>
      <c r="F14" s="64">
        <v>141.78660957206699</v>
      </c>
      <c r="G14" s="64">
        <v>144.495756111655</v>
      </c>
      <c r="H14" s="64">
        <v>151.255633370661</v>
      </c>
      <c r="I14" s="64">
        <v>152.78788644989399</v>
      </c>
      <c r="J14" s="64">
        <v>156.76656112222699</v>
      </c>
      <c r="K14" s="64">
        <v>157.71849797842199</v>
      </c>
      <c r="L14" s="64">
        <v>156.18740804392601</v>
      </c>
      <c r="M14" s="64">
        <v>157.43131196296099</v>
      </c>
      <c r="N14" s="64" t="s">
        <v>31</v>
      </c>
      <c r="P14" s="65" t="s">
        <v>308</v>
      </c>
      <c r="Q14" s="65" t="s">
        <v>216</v>
      </c>
      <c r="R14" s="65" t="s">
        <v>309</v>
      </c>
      <c r="S14" s="65" t="s">
        <v>310</v>
      </c>
      <c r="T14" s="65" t="s">
        <v>303</v>
      </c>
      <c r="U14" s="65" t="s">
        <v>311</v>
      </c>
      <c r="V14" s="65" t="s">
        <v>221</v>
      </c>
      <c r="W14" s="65" t="s">
        <v>230</v>
      </c>
      <c r="X14" s="65" t="s">
        <v>312</v>
      </c>
      <c r="Y14" s="65" t="s">
        <v>313</v>
      </c>
      <c r="Z14" s="65" t="s">
        <v>314</v>
      </c>
      <c r="AA14" s="65"/>
      <c r="AB14" s="65" t="s">
        <v>225</v>
      </c>
    </row>
    <row r="15" spans="1:28">
      <c r="A15" s="64" t="s">
        <v>261</v>
      </c>
      <c r="B15" s="64" t="s">
        <v>260</v>
      </c>
      <c r="C15" s="64" t="s">
        <v>22</v>
      </c>
      <c r="D15" s="64" t="s">
        <v>174</v>
      </c>
      <c r="E15" s="64">
        <v>188.04386462121801</v>
      </c>
      <c r="F15" s="64">
        <v>191.031502545194</v>
      </c>
      <c r="G15" s="64">
        <v>181.78762403575399</v>
      </c>
      <c r="H15" s="64">
        <v>176.70669420687599</v>
      </c>
      <c r="I15" s="64">
        <v>170.571812932711</v>
      </c>
      <c r="J15" s="64">
        <v>166.45633488742999</v>
      </c>
      <c r="K15" s="64">
        <v>147.74176430759701</v>
      </c>
      <c r="L15" s="64">
        <v>121.47895094612799</v>
      </c>
      <c r="M15" s="64">
        <v>122.573311215261</v>
      </c>
      <c r="N15" s="64" t="s">
        <v>31</v>
      </c>
      <c r="P15" s="65" t="s">
        <v>315</v>
      </c>
      <c r="Q15" s="65" t="s">
        <v>216</v>
      </c>
      <c r="R15" s="65" t="s">
        <v>316</v>
      </c>
      <c r="S15" s="65" t="s">
        <v>317</v>
      </c>
      <c r="T15" s="65" t="s">
        <v>303</v>
      </c>
      <c r="U15" s="65" t="s">
        <v>318</v>
      </c>
      <c r="V15" s="65" t="s">
        <v>221</v>
      </c>
      <c r="W15" s="65" t="s">
        <v>230</v>
      </c>
      <c r="X15" s="65" t="s">
        <v>312</v>
      </c>
      <c r="Y15" s="65" t="s">
        <v>313</v>
      </c>
      <c r="Z15" s="65" t="s">
        <v>314</v>
      </c>
      <c r="AA15" s="65"/>
      <c r="AB15" s="65" t="s">
        <v>225</v>
      </c>
    </row>
    <row r="16" spans="1:28">
      <c r="A16" s="64" t="s">
        <v>261</v>
      </c>
      <c r="B16" s="64" t="s">
        <v>260</v>
      </c>
      <c r="C16" s="64" t="s">
        <v>16</v>
      </c>
      <c r="D16" s="64" t="s">
        <v>175</v>
      </c>
      <c r="E16" s="64">
        <v>85.403300632400203</v>
      </c>
      <c r="F16" s="64">
        <v>88.941795195610197</v>
      </c>
      <c r="G16" s="64">
        <v>90.662551966784093</v>
      </c>
      <c r="H16" s="64">
        <v>91.749337001070899</v>
      </c>
      <c r="I16" s="64">
        <v>93.0844342201095</v>
      </c>
      <c r="J16" s="64">
        <v>93.772845024212501</v>
      </c>
      <c r="K16" s="64">
        <v>94.029438665600907</v>
      </c>
      <c r="L16" s="64">
        <v>95.911704715874507</v>
      </c>
      <c r="M16" s="64">
        <v>97.3013278781048</v>
      </c>
      <c r="N16" s="64" t="s">
        <v>31</v>
      </c>
      <c r="P16" s="65" t="s">
        <v>319</v>
      </c>
      <c r="Q16" s="65" t="s">
        <v>216</v>
      </c>
      <c r="R16" s="65" t="s">
        <v>320</v>
      </c>
      <c r="S16" s="65" t="s">
        <v>321</v>
      </c>
      <c r="T16" s="65" t="s">
        <v>219</v>
      </c>
      <c r="U16" s="65" t="s">
        <v>229</v>
      </c>
      <c r="V16" s="65" t="s">
        <v>221</v>
      </c>
      <c r="W16" s="65" t="s">
        <v>230</v>
      </c>
      <c r="X16" s="65"/>
      <c r="Y16" s="65"/>
      <c r="Z16" s="65"/>
      <c r="AA16" s="65"/>
      <c r="AB16" s="65" t="s">
        <v>225</v>
      </c>
    </row>
    <row r="17" spans="1:14">
      <c r="A17" s="64" t="s">
        <v>261</v>
      </c>
      <c r="B17" s="64" t="s">
        <v>260</v>
      </c>
      <c r="C17" s="64" t="s">
        <v>322</v>
      </c>
      <c r="D17" s="64" t="s">
        <v>176</v>
      </c>
      <c r="E17" s="64">
        <v>120.91090316567001</v>
      </c>
      <c r="F17" s="64">
        <v>120.52481275983</v>
      </c>
      <c r="G17" s="64">
        <v>121.393221624407</v>
      </c>
      <c r="H17" s="64">
        <v>121.066656727813</v>
      </c>
      <c r="I17" s="64">
        <v>119.92820206004799</v>
      </c>
      <c r="J17" s="64">
        <v>120.331942477018</v>
      </c>
      <c r="K17" s="64">
        <v>119.055556232634</v>
      </c>
      <c r="L17" s="64">
        <v>118.53982725343</v>
      </c>
      <c r="M17" s="64">
        <v>118.365129179661</v>
      </c>
      <c r="N17" s="64" t="s">
        <v>31</v>
      </c>
    </row>
    <row r="18" spans="1:14">
      <c r="A18" s="64" t="s">
        <v>261</v>
      </c>
      <c r="B18" s="64" t="s">
        <v>260</v>
      </c>
      <c r="C18" s="64" t="s">
        <v>323</v>
      </c>
      <c r="D18" s="64" t="s">
        <v>177</v>
      </c>
      <c r="E18" s="64">
        <v>92.267770962227203</v>
      </c>
      <c r="F18" s="64">
        <v>95.449045887769699</v>
      </c>
      <c r="G18" s="64">
        <v>97.068599186384404</v>
      </c>
      <c r="H18" s="64">
        <v>98.197683848438999</v>
      </c>
      <c r="I18" s="64">
        <v>111.556216404889</v>
      </c>
      <c r="J18" s="64">
        <v>119.14392094623</v>
      </c>
      <c r="K18" s="64">
        <v>122.594548297833</v>
      </c>
      <c r="L18" s="64">
        <v>123.04483449848399</v>
      </c>
      <c r="M18" s="64">
        <v>129.014007543009</v>
      </c>
      <c r="N18" s="64" t="s">
        <v>31</v>
      </c>
    </row>
    <row r="19" spans="1:14">
      <c r="A19" s="64" t="s">
        <v>261</v>
      </c>
      <c r="B19" s="64" t="s">
        <v>260</v>
      </c>
      <c r="C19" s="64" t="s">
        <v>4</v>
      </c>
      <c r="D19" s="64" t="s">
        <v>178</v>
      </c>
      <c r="E19" s="64">
        <v>75.628820843560007</v>
      </c>
      <c r="F19" s="64">
        <v>77.708898470863204</v>
      </c>
      <c r="G19" s="64">
        <v>79.376828895685605</v>
      </c>
      <c r="H19" s="64">
        <v>80.347846111096302</v>
      </c>
      <c r="I19" s="64">
        <v>80.722095016094102</v>
      </c>
      <c r="J19" s="64">
        <v>82.619334628595794</v>
      </c>
      <c r="K19" s="64">
        <v>84.523121603353502</v>
      </c>
      <c r="L19" s="64">
        <v>86.281493064852398</v>
      </c>
      <c r="M19" s="64">
        <v>89.580022550232698</v>
      </c>
      <c r="N19" s="64" t="s">
        <v>31</v>
      </c>
    </row>
    <row r="20" spans="1:14">
      <c r="A20" s="64" t="s">
        <v>261</v>
      </c>
      <c r="B20" s="64" t="s">
        <v>260</v>
      </c>
      <c r="C20" s="64" t="s">
        <v>21</v>
      </c>
      <c r="D20" s="64" t="s">
        <v>179</v>
      </c>
      <c r="E20" s="64">
        <v>98.352493327466107</v>
      </c>
      <c r="F20" s="64">
        <v>101.177487171819</v>
      </c>
      <c r="G20" s="64">
        <v>106.490709488238</v>
      </c>
      <c r="H20" s="64">
        <v>108.17202002783399</v>
      </c>
      <c r="I20" s="64">
        <v>117.80495257846999</v>
      </c>
      <c r="J20" s="64">
        <v>120.636922036469</v>
      </c>
      <c r="K20" s="64">
        <v>121.816005512563</v>
      </c>
      <c r="L20" s="64">
        <v>127.21369620537899</v>
      </c>
      <c r="M20" s="64">
        <v>129.90860966123799</v>
      </c>
      <c r="N20" s="64" t="s">
        <v>31</v>
      </c>
    </row>
    <row r="21" spans="1:14">
      <c r="A21" s="64" t="s">
        <v>261</v>
      </c>
      <c r="B21" s="64" t="s">
        <v>260</v>
      </c>
      <c r="C21" s="64" t="s">
        <v>8</v>
      </c>
      <c r="D21" s="64" t="s">
        <v>180</v>
      </c>
      <c r="E21" s="64">
        <v>124.075351643757</v>
      </c>
      <c r="F21" s="64">
        <v>136.02943114793999</v>
      </c>
      <c r="G21" s="64">
        <v>151.13451973647901</v>
      </c>
      <c r="H21" s="64">
        <v>146.12072821444301</v>
      </c>
      <c r="I21" s="64">
        <v>144.16046166574401</v>
      </c>
      <c r="J21" s="64">
        <v>144.72050633873801</v>
      </c>
      <c r="K21" s="64">
        <v>144.16305231255399</v>
      </c>
      <c r="L21" s="64">
        <v>144.341324399912</v>
      </c>
      <c r="M21" s="64">
        <v>145.43842409216001</v>
      </c>
      <c r="N21" s="64" t="s">
        <v>31</v>
      </c>
    </row>
    <row r="22" spans="1:14">
      <c r="A22" s="64" t="s">
        <v>261</v>
      </c>
      <c r="B22" s="64" t="s">
        <v>260</v>
      </c>
      <c r="C22" s="64" t="s">
        <v>0</v>
      </c>
      <c r="D22" s="64" t="s">
        <v>181</v>
      </c>
      <c r="E22" s="64">
        <v>120.032111417899</v>
      </c>
      <c r="F22" s="64">
        <v>127.958369561033</v>
      </c>
      <c r="G22" s="64">
        <v>142.16468731505799</v>
      </c>
      <c r="H22" s="64">
        <v>145.93339566566399</v>
      </c>
      <c r="I22" s="64">
        <v>150.430901030157</v>
      </c>
      <c r="J22" s="64">
        <v>145.69738484029699</v>
      </c>
      <c r="K22" s="64">
        <v>141.64898193083701</v>
      </c>
      <c r="L22" s="64">
        <v>136.116321658186</v>
      </c>
      <c r="M22" s="64">
        <v>134.52599469177201</v>
      </c>
      <c r="N22" s="64" t="s">
        <v>31</v>
      </c>
    </row>
    <row r="23" spans="1:14">
      <c r="A23" s="64" t="s">
        <v>261</v>
      </c>
      <c r="B23" s="64" t="s">
        <v>260</v>
      </c>
      <c r="C23" s="64" t="s">
        <v>1</v>
      </c>
      <c r="D23" s="64" t="s">
        <v>182</v>
      </c>
      <c r="E23" s="64">
        <v>143.91643858362201</v>
      </c>
      <c r="F23" s="64">
        <v>148.07824857189999</v>
      </c>
      <c r="G23" s="64">
        <v>150.24929806930899</v>
      </c>
      <c r="H23" s="64">
        <v>154.721432294957</v>
      </c>
      <c r="I23" s="64">
        <v>146.658496250018</v>
      </c>
      <c r="J23" s="64">
        <v>147.225969537309</v>
      </c>
      <c r="K23" s="64">
        <v>149.65064947607101</v>
      </c>
      <c r="L23" s="64">
        <v>146.84372449321901</v>
      </c>
      <c r="M23" s="64">
        <v>148.82156297378401</v>
      </c>
      <c r="N23" s="64" t="s">
        <v>31</v>
      </c>
    </row>
    <row r="24" spans="1:14">
      <c r="A24" s="64" t="s">
        <v>261</v>
      </c>
      <c r="B24" s="64" t="s">
        <v>260</v>
      </c>
      <c r="C24" s="64" t="s">
        <v>23</v>
      </c>
      <c r="D24" s="64" t="s">
        <v>183</v>
      </c>
      <c r="E24" s="64">
        <v>98.350226303925396</v>
      </c>
      <c r="F24" s="64">
        <v>123.068036144698</v>
      </c>
      <c r="G24" s="64">
        <v>129.45402065517899</v>
      </c>
      <c r="H24" s="64">
        <v>143.172657740392</v>
      </c>
      <c r="I24" s="64">
        <v>145.35138722209601</v>
      </c>
      <c r="J24" s="64">
        <v>158.88294677280399</v>
      </c>
      <c r="K24" s="64">
        <v>146.62218730882299</v>
      </c>
      <c r="L24" s="64">
        <v>155.23239566224399</v>
      </c>
      <c r="M24" s="64">
        <v>159.93066438115699</v>
      </c>
      <c r="N24" s="64" t="s">
        <v>31</v>
      </c>
    </row>
    <row r="25" spans="1:14">
      <c r="A25" s="64" t="s">
        <v>261</v>
      </c>
      <c r="B25" s="64" t="s">
        <v>260</v>
      </c>
      <c r="C25" s="64" t="s">
        <v>25</v>
      </c>
      <c r="D25" s="64" t="s">
        <v>184</v>
      </c>
      <c r="E25" s="64">
        <v>126.830942660956</v>
      </c>
      <c r="F25" s="64">
        <v>143.26101946430899</v>
      </c>
      <c r="G25" s="64">
        <v>146.62683737985799</v>
      </c>
      <c r="H25" s="64">
        <v>136.34382696198901</v>
      </c>
      <c r="I25" s="64">
        <v>148.44881876507901</v>
      </c>
      <c r="J25" s="64">
        <v>129.83151518504999</v>
      </c>
      <c r="K25" s="64">
        <v>128.79078545801499</v>
      </c>
      <c r="L25" s="64">
        <v>126.86612992333799</v>
      </c>
      <c r="M25" s="64">
        <v>147.19527341197301</v>
      </c>
      <c r="N25" s="64" t="s">
        <v>31</v>
      </c>
    </row>
    <row r="26" spans="1:14">
      <c r="A26" s="64" t="s">
        <v>261</v>
      </c>
      <c r="B26" s="64" t="s">
        <v>260</v>
      </c>
      <c r="C26" s="64" t="s">
        <v>324</v>
      </c>
      <c r="D26" s="64" t="s">
        <v>185</v>
      </c>
      <c r="E26" s="64">
        <v>127.789875260644</v>
      </c>
      <c r="F26" s="64">
        <v>131.07961671560599</v>
      </c>
      <c r="G26" s="64">
        <v>150.68760422140701</v>
      </c>
      <c r="H26" s="64">
        <v>174.64344617418499</v>
      </c>
      <c r="I26" s="64">
        <v>182.534236651681</v>
      </c>
      <c r="J26" s="64">
        <v>193.703483790174</v>
      </c>
      <c r="K26" s="64">
        <v>212.63898651636899</v>
      </c>
      <c r="L26" s="64">
        <v>208.97859990979401</v>
      </c>
      <c r="M26" s="64">
        <v>208.50483321546699</v>
      </c>
      <c r="N26" s="64" t="s">
        <v>31</v>
      </c>
    </row>
    <row r="27" spans="1:14">
      <c r="A27" s="64" t="s">
        <v>325</v>
      </c>
    </row>
    <row r="28" spans="1:14">
      <c r="A28" s="64" t="s">
        <v>326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B28"/>
  <sheetViews>
    <sheetView workbookViewId="0"/>
  </sheetViews>
  <sheetFormatPr defaultRowHeight="15"/>
  <cols>
    <col min="1" max="1" width="33.140625" style="64" customWidth="1"/>
    <col min="2" max="16384" width="9.140625" style="64"/>
  </cols>
  <sheetData>
    <row r="1" spans="1:28">
      <c r="A1" s="64" t="s">
        <v>187</v>
      </c>
      <c r="B1" s="64" t="s">
        <v>188</v>
      </c>
      <c r="C1" s="64" t="s">
        <v>189</v>
      </c>
      <c r="D1" s="64" t="s">
        <v>190</v>
      </c>
      <c r="E1" s="64" t="s">
        <v>191</v>
      </c>
      <c r="F1" s="64" t="s">
        <v>192</v>
      </c>
      <c r="G1" s="64" t="s">
        <v>193</v>
      </c>
      <c r="H1" s="64" t="s">
        <v>194</v>
      </c>
      <c r="I1" s="64" t="s">
        <v>195</v>
      </c>
      <c r="J1" s="64" t="s">
        <v>196</v>
      </c>
      <c r="K1" s="64" t="s">
        <v>197</v>
      </c>
      <c r="L1" s="64" t="s">
        <v>198</v>
      </c>
      <c r="M1" s="64" t="s">
        <v>199</v>
      </c>
      <c r="N1" s="64" t="s">
        <v>200</v>
      </c>
      <c r="P1" s="65" t="s">
        <v>186</v>
      </c>
      <c r="Q1" s="65" t="s">
        <v>201</v>
      </c>
      <c r="R1" s="65" t="s">
        <v>202</v>
      </c>
      <c r="S1" s="65" t="s">
        <v>203</v>
      </c>
      <c r="T1" s="65" t="s">
        <v>204</v>
      </c>
      <c r="U1" s="65" t="s">
        <v>205</v>
      </c>
      <c r="V1" s="65" t="s">
        <v>206</v>
      </c>
      <c r="W1" s="65" t="s">
        <v>207</v>
      </c>
      <c r="X1" s="65" t="s">
        <v>208</v>
      </c>
      <c r="Y1" s="65" t="s">
        <v>209</v>
      </c>
      <c r="Z1" s="65" t="s">
        <v>210</v>
      </c>
      <c r="AA1" s="65" t="s">
        <v>211</v>
      </c>
      <c r="AB1" s="65" t="s">
        <v>212</v>
      </c>
    </row>
    <row r="2" spans="1:28">
      <c r="A2" s="64" t="s">
        <v>270</v>
      </c>
      <c r="B2" s="64" t="s">
        <v>269</v>
      </c>
      <c r="C2" s="64" t="s">
        <v>18</v>
      </c>
      <c r="D2" s="64" t="s">
        <v>161</v>
      </c>
      <c r="E2" s="64">
        <v>14.904301546759042</v>
      </c>
      <c r="F2" s="64">
        <v>15.077151595540599</v>
      </c>
      <c r="G2" s="64">
        <v>15.249542695738283</v>
      </c>
      <c r="H2" s="64">
        <v>15.421160233712989</v>
      </c>
      <c r="I2" s="64">
        <v>15.591645381829874</v>
      </c>
      <c r="J2" s="64">
        <v>15.760632735165474</v>
      </c>
      <c r="K2" s="64">
        <v>15.928135082892107</v>
      </c>
      <c r="L2" s="64">
        <v>16.094190792526739</v>
      </c>
      <c r="M2" s="64">
        <v>16.258510097965061</v>
      </c>
      <c r="N2" s="64" t="s">
        <v>31</v>
      </c>
      <c r="P2" s="65" t="s">
        <v>215</v>
      </c>
      <c r="Q2" s="65" t="s">
        <v>216</v>
      </c>
      <c r="R2" s="65" t="s">
        <v>217</v>
      </c>
      <c r="S2" s="65" t="s">
        <v>218</v>
      </c>
      <c r="T2" s="65" t="s">
        <v>219</v>
      </c>
      <c r="U2" s="65" t="s">
        <v>220</v>
      </c>
      <c r="V2" s="65" t="s">
        <v>221</v>
      </c>
      <c r="W2" s="65" t="s">
        <v>222</v>
      </c>
      <c r="X2" s="65" t="s">
        <v>223</v>
      </c>
      <c r="Y2" s="65"/>
      <c r="Z2" s="65" t="s">
        <v>224</v>
      </c>
      <c r="AA2" s="65"/>
      <c r="AB2" s="65" t="s">
        <v>225</v>
      </c>
    </row>
    <row r="3" spans="1:28">
      <c r="A3" s="64" t="s">
        <v>270</v>
      </c>
      <c r="B3" s="64" t="s">
        <v>269</v>
      </c>
      <c r="C3" s="64" t="s">
        <v>12</v>
      </c>
      <c r="D3" s="64" t="s">
        <v>162</v>
      </c>
      <c r="E3" s="64">
        <v>2.867858584017807</v>
      </c>
      <c r="F3" s="64">
        <v>2.9079864103198263</v>
      </c>
      <c r="G3" s="64">
        <v>2.9592003696809548</v>
      </c>
      <c r="H3" s="64">
        <v>3.0105735261575308</v>
      </c>
      <c r="I3" s="64">
        <v>3.0558147950483581</v>
      </c>
      <c r="J3" s="64">
        <v>3.1001125964880307</v>
      </c>
      <c r="K3" s="64">
        <v>3.1449355305888442</v>
      </c>
      <c r="L3" s="64">
        <v>3.1983614187170599</v>
      </c>
      <c r="M3" s="64">
        <v>3.2491294874428305</v>
      </c>
      <c r="N3" s="64" t="s">
        <v>31</v>
      </c>
      <c r="P3" s="65" t="s">
        <v>226</v>
      </c>
      <c r="Q3" s="65" t="s">
        <v>216</v>
      </c>
      <c r="R3" s="65" t="s">
        <v>227</v>
      </c>
      <c r="S3" s="65" t="s">
        <v>228</v>
      </c>
      <c r="T3" s="65" t="s">
        <v>219</v>
      </c>
      <c r="U3" s="65" t="s">
        <v>229</v>
      </c>
      <c r="V3" s="65" t="s">
        <v>221</v>
      </c>
      <c r="W3" s="65" t="s">
        <v>230</v>
      </c>
      <c r="X3" s="65" t="s">
        <v>231</v>
      </c>
      <c r="Y3" s="65" t="s">
        <v>232</v>
      </c>
      <c r="Z3" s="65" t="s">
        <v>233</v>
      </c>
      <c r="AA3" s="65"/>
      <c r="AB3" s="65" t="s">
        <v>225</v>
      </c>
    </row>
    <row r="4" spans="1:28">
      <c r="A4" s="64" t="s">
        <v>270</v>
      </c>
      <c r="B4" s="64" t="s">
        <v>269</v>
      </c>
      <c r="C4" s="64" t="s">
        <v>20</v>
      </c>
      <c r="D4" s="64" t="s">
        <v>163</v>
      </c>
      <c r="E4" s="64">
        <v>23.415931654650436</v>
      </c>
      <c r="F4" s="64">
        <v>23.631398134034605</v>
      </c>
      <c r="G4" s="64">
        <v>23.843498194574391</v>
      </c>
      <c r="H4" s="64">
        <v>24.052708258057415</v>
      </c>
      <c r="I4" s="64">
        <v>24.25943272067709</v>
      </c>
      <c r="J4" s="64">
        <v>24.463788474469201</v>
      </c>
      <c r="K4" s="64">
        <v>24.666140792090108</v>
      </c>
      <c r="L4" s="64">
        <v>24.866038496603313</v>
      </c>
      <c r="M4" s="64">
        <v>25.061716243087577</v>
      </c>
      <c r="N4" s="64" t="s">
        <v>31</v>
      </c>
      <c r="P4" s="65" t="s">
        <v>234</v>
      </c>
      <c r="Q4" s="65" t="s">
        <v>216</v>
      </c>
      <c r="R4" s="65" t="s">
        <v>235</v>
      </c>
      <c r="S4" s="65" t="s">
        <v>236</v>
      </c>
      <c r="T4" s="65" t="s">
        <v>219</v>
      </c>
      <c r="U4" s="65" t="s">
        <v>237</v>
      </c>
      <c r="V4" s="65" t="s">
        <v>221</v>
      </c>
      <c r="W4" s="65" t="s">
        <v>230</v>
      </c>
      <c r="X4" s="65" t="s">
        <v>238</v>
      </c>
      <c r="Y4" s="65"/>
      <c r="Z4" s="65" t="s">
        <v>239</v>
      </c>
      <c r="AA4" s="65"/>
      <c r="AB4" s="65" t="s">
        <v>225</v>
      </c>
    </row>
    <row r="5" spans="1:28">
      <c r="A5" s="64" t="s">
        <v>270</v>
      </c>
      <c r="B5" s="64" t="s">
        <v>269</v>
      </c>
      <c r="C5" s="64" t="s">
        <v>14</v>
      </c>
      <c r="D5" s="64" t="s">
        <v>164</v>
      </c>
      <c r="E5" s="64">
        <v>142.48773961067397</v>
      </c>
      <c r="F5" s="64">
        <v>143.17210853132431</v>
      </c>
      <c r="G5" s="64">
        <v>143.87138977086823</v>
      </c>
      <c r="H5" s="64">
        <v>144.58345299803517</v>
      </c>
      <c r="I5" s="64">
        <v>145.31735212072482</v>
      </c>
      <c r="J5" s="64">
        <v>146.05764223722596</v>
      </c>
      <c r="K5" s="64">
        <v>146.85067760520909</v>
      </c>
      <c r="L5" s="64">
        <v>147.67405075088863</v>
      </c>
      <c r="M5" s="64">
        <v>148.34883327066609</v>
      </c>
      <c r="N5" s="64" t="s">
        <v>31</v>
      </c>
      <c r="P5" s="65" t="s">
        <v>240</v>
      </c>
      <c r="Q5" s="65" t="s">
        <v>216</v>
      </c>
      <c r="R5" s="65" t="s">
        <v>241</v>
      </c>
      <c r="S5" s="65" t="s">
        <v>242</v>
      </c>
      <c r="T5" s="65" t="s">
        <v>243</v>
      </c>
      <c r="U5" s="65" t="s">
        <v>244</v>
      </c>
      <c r="V5" s="65" t="s">
        <v>221</v>
      </c>
      <c r="W5" s="65" t="s">
        <v>230</v>
      </c>
      <c r="X5" s="65" t="s">
        <v>245</v>
      </c>
      <c r="Y5" s="65" t="s">
        <v>246</v>
      </c>
      <c r="Z5" s="65" t="s">
        <v>247</v>
      </c>
      <c r="AA5" s="65"/>
      <c r="AB5" s="65" t="s">
        <v>225</v>
      </c>
    </row>
    <row r="6" spans="1:28">
      <c r="A6" s="64" t="s">
        <v>270</v>
      </c>
      <c r="B6" s="64" t="s">
        <v>269</v>
      </c>
      <c r="C6" s="64" t="s">
        <v>9</v>
      </c>
      <c r="D6" s="64" t="s">
        <v>165</v>
      </c>
      <c r="E6" s="64">
        <v>118.75933999164899</v>
      </c>
      <c r="F6" s="64">
        <v>119.33512115141554</v>
      </c>
      <c r="G6" s="64">
        <v>119.91410928328736</v>
      </c>
      <c r="H6" s="64">
        <v>120.53300011079041</v>
      </c>
      <c r="I6" s="64">
        <v>121.11268953952353</v>
      </c>
      <c r="J6" s="64">
        <v>121.61905874666728</v>
      </c>
      <c r="K6" s="64">
        <v>122.10558709677696</v>
      </c>
      <c r="L6" s="64">
        <v>122.11540525283506</v>
      </c>
      <c r="M6" s="64">
        <v>122.33839573919924</v>
      </c>
      <c r="N6" s="64" t="s">
        <v>31</v>
      </c>
      <c r="P6" s="65" t="s">
        <v>248</v>
      </c>
      <c r="Q6" s="65" t="s">
        <v>249</v>
      </c>
      <c r="R6" s="65" t="s">
        <v>250</v>
      </c>
      <c r="S6" s="65" t="s">
        <v>251</v>
      </c>
      <c r="T6" s="65" t="s">
        <v>252</v>
      </c>
      <c r="U6" s="65" t="s">
        <v>253</v>
      </c>
      <c r="V6" s="65" t="s">
        <v>221</v>
      </c>
      <c r="W6" s="65" t="s">
        <v>254</v>
      </c>
      <c r="X6" s="65" t="s">
        <v>255</v>
      </c>
      <c r="Y6" s="65" t="s">
        <v>256</v>
      </c>
      <c r="Z6" s="65" t="s">
        <v>257</v>
      </c>
      <c r="AA6" s="65" t="s">
        <v>258</v>
      </c>
      <c r="AB6" s="65" t="s">
        <v>259</v>
      </c>
    </row>
    <row r="7" spans="1:28">
      <c r="A7" s="64" t="s">
        <v>270</v>
      </c>
      <c r="B7" s="64" t="s">
        <v>269</v>
      </c>
      <c r="C7" s="64" t="s">
        <v>2</v>
      </c>
      <c r="D7" s="64" t="s">
        <v>166</v>
      </c>
      <c r="E7" s="64">
        <v>234.60690822503372</v>
      </c>
      <c r="F7" s="64">
        <v>230.30463334863438</v>
      </c>
      <c r="G7" s="64">
        <v>230.75062546623056</v>
      </c>
      <c r="H7" s="64">
        <v>231.15571256592526</v>
      </c>
      <c r="I7" s="64">
        <v>232.10805388363428</v>
      </c>
      <c r="J7" s="64">
        <v>234.1536685556373</v>
      </c>
      <c r="K7" s="64">
        <v>235.71292935653767</v>
      </c>
      <c r="L7" s="64">
        <v>236.59549461873141</v>
      </c>
      <c r="M7" s="64">
        <v>237.37096977329975</v>
      </c>
      <c r="N7" s="64" t="s">
        <v>31</v>
      </c>
      <c r="P7" s="65" t="s">
        <v>260</v>
      </c>
      <c r="Q7" s="65" t="s">
        <v>216</v>
      </c>
      <c r="R7" s="65" t="s">
        <v>261</v>
      </c>
      <c r="S7" s="65" t="s">
        <v>262</v>
      </c>
      <c r="T7" s="65" t="s">
        <v>263</v>
      </c>
      <c r="U7" s="65" t="s">
        <v>264</v>
      </c>
      <c r="V7" s="65" t="s">
        <v>221</v>
      </c>
      <c r="W7" s="65" t="s">
        <v>230</v>
      </c>
      <c r="X7" s="65" t="s">
        <v>265</v>
      </c>
      <c r="Y7" s="65" t="s">
        <v>266</v>
      </c>
      <c r="Z7" s="65" t="s">
        <v>267</v>
      </c>
      <c r="AA7" s="65" t="s">
        <v>268</v>
      </c>
      <c r="AB7" s="65" t="s">
        <v>225</v>
      </c>
    </row>
    <row r="8" spans="1:28">
      <c r="A8" s="64" t="s">
        <v>270</v>
      </c>
      <c r="B8" s="64" t="s">
        <v>269</v>
      </c>
      <c r="C8" s="64" t="s">
        <v>19</v>
      </c>
      <c r="D8" s="64" t="s">
        <v>167</v>
      </c>
      <c r="E8" s="64">
        <v>415.13699763553626</v>
      </c>
      <c r="F8" s="64">
        <v>420.5209653604378</v>
      </c>
      <c r="G8" s="64">
        <v>425.73222363858349</v>
      </c>
      <c r="H8" s="64">
        <v>430.79861327395827</v>
      </c>
      <c r="I8" s="64">
        <v>435.76232396853214</v>
      </c>
      <c r="J8" s="64">
        <v>440.65545861515744</v>
      </c>
      <c r="K8" s="64">
        <v>445.48434139762344</v>
      </c>
      <c r="L8" s="64">
        <v>450.24328583104341</v>
      </c>
      <c r="M8" s="64">
        <v>454.93807257524747</v>
      </c>
      <c r="N8" s="64" t="s">
        <v>31</v>
      </c>
      <c r="P8" s="65" t="s">
        <v>269</v>
      </c>
      <c r="Q8" s="65" t="s">
        <v>216</v>
      </c>
      <c r="R8" s="65" t="s">
        <v>270</v>
      </c>
      <c r="S8" s="65" t="s">
        <v>271</v>
      </c>
      <c r="T8" s="65" t="s">
        <v>272</v>
      </c>
      <c r="U8" s="65" t="s">
        <v>273</v>
      </c>
      <c r="V8" s="65" t="s">
        <v>221</v>
      </c>
      <c r="W8" s="65" t="s">
        <v>230</v>
      </c>
      <c r="X8" s="65" t="s">
        <v>274</v>
      </c>
      <c r="Y8" s="65" t="s">
        <v>275</v>
      </c>
      <c r="Z8" s="65" t="s">
        <v>276</v>
      </c>
      <c r="AA8" s="65"/>
      <c r="AB8" s="65" t="s">
        <v>225</v>
      </c>
    </row>
    <row r="9" spans="1:28">
      <c r="A9" s="64" t="s">
        <v>270</v>
      </c>
      <c r="B9" s="64" t="s">
        <v>269</v>
      </c>
      <c r="C9" s="64" t="s">
        <v>26</v>
      </c>
      <c r="D9" s="64" t="s">
        <v>168</v>
      </c>
      <c r="E9" s="64">
        <v>133.49427016344941</v>
      </c>
      <c r="F9" s="64">
        <v>135.30595339953743</v>
      </c>
      <c r="G9" s="64">
        <v>137.14756426745862</v>
      </c>
      <c r="H9" s="64">
        <v>138.99899093051883</v>
      </c>
      <c r="I9" s="64">
        <v>140.83309173810562</v>
      </c>
      <c r="J9" s="64">
        <v>142.62946284162356</v>
      </c>
      <c r="K9" s="64">
        <v>144.37986166695188</v>
      </c>
      <c r="L9" s="64">
        <v>146.08648078738332</v>
      </c>
      <c r="M9" s="64">
        <v>147.75219008925959</v>
      </c>
      <c r="N9" s="64" t="s">
        <v>31</v>
      </c>
      <c r="P9" s="65" t="s">
        <v>277</v>
      </c>
      <c r="Q9" s="65" t="s">
        <v>216</v>
      </c>
      <c r="R9" s="65" t="s">
        <v>278</v>
      </c>
      <c r="S9" s="65" t="s">
        <v>279</v>
      </c>
      <c r="T9" s="65" t="s">
        <v>280</v>
      </c>
      <c r="U9" s="65" t="s">
        <v>281</v>
      </c>
      <c r="V9" s="65" t="s">
        <v>221</v>
      </c>
      <c r="W9" s="65" t="s">
        <v>282</v>
      </c>
      <c r="X9" s="65" t="s">
        <v>283</v>
      </c>
      <c r="Y9" s="65" t="s">
        <v>284</v>
      </c>
      <c r="Z9" s="65" t="s">
        <v>285</v>
      </c>
      <c r="AA9" s="65" t="s">
        <v>286</v>
      </c>
      <c r="AB9" s="65" t="s">
        <v>225</v>
      </c>
    </row>
    <row r="10" spans="1:28">
      <c r="A10" s="64" t="s">
        <v>270</v>
      </c>
      <c r="B10" s="64" t="s">
        <v>269</v>
      </c>
      <c r="C10" s="64" t="s">
        <v>13</v>
      </c>
      <c r="D10" s="64" t="s">
        <v>169</v>
      </c>
      <c r="E10" s="64">
        <v>201.52790167947236</v>
      </c>
      <c r="F10" s="64">
        <v>201.87478411640714</v>
      </c>
      <c r="G10" s="64">
        <v>202.41965390630313</v>
      </c>
      <c r="H10" s="64">
        <v>204.77985993064527</v>
      </c>
      <c r="I10" s="64">
        <v>206.66736927993472</v>
      </c>
      <c r="J10" s="64">
        <v>206.46828721017204</v>
      </c>
      <c r="K10" s="64">
        <v>206.11782824505337</v>
      </c>
      <c r="L10" s="64">
        <v>205.80916910314815</v>
      </c>
      <c r="M10" s="64">
        <v>205.45074794315633</v>
      </c>
      <c r="N10" s="64" t="s">
        <v>31</v>
      </c>
      <c r="P10" s="65" t="s">
        <v>214</v>
      </c>
      <c r="Q10" s="65" t="s">
        <v>216</v>
      </c>
      <c r="R10" s="65" t="s">
        <v>213</v>
      </c>
      <c r="S10" s="65" t="s">
        <v>287</v>
      </c>
      <c r="T10" s="65" t="s">
        <v>288</v>
      </c>
      <c r="U10" s="65" t="s">
        <v>289</v>
      </c>
      <c r="V10" s="65" t="s">
        <v>221</v>
      </c>
      <c r="W10" s="65" t="s">
        <v>230</v>
      </c>
      <c r="X10" s="65" t="s">
        <v>290</v>
      </c>
      <c r="Y10" s="65" t="s">
        <v>291</v>
      </c>
      <c r="Z10" s="65"/>
      <c r="AA10" s="65"/>
      <c r="AB10" s="65" t="s">
        <v>225</v>
      </c>
    </row>
    <row r="11" spans="1:28">
      <c r="A11" s="64" t="s">
        <v>270</v>
      </c>
      <c r="B11" s="64" t="s">
        <v>269</v>
      </c>
      <c r="C11" s="64" t="s">
        <v>3</v>
      </c>
      <c r="D11" s="64" t="s">
        <v>170</v>
      </c>
      <c r="E11" s="64">
        <v>351.30983404196957</v>
      </c>
      <c r="F11" s="64">
        <v>350.65490803856756</v>
      </c>
      <c r="G11" s="64">
        <v>350.09052007899936</v>
      </c>
      <c r="H11" s="64">
        <v>349.58580206276059</v>
      </c>
      <c r="I11" s="64">
        <v>349.12222953697608</v>
      </c>
      <c r="J11" s="64">
        <v>348.75192012288784</v>
      </c>
      <c r="K11" s="64">
        <v>348.35009600614438</v>
      </c>
      <c r="L11" s="64">
        <v>347.77758667983323</v>
      </c>
      <c r="M11" s="64">
        <v>347.07345841562432</v>
      </c>
      <c r="N11" s="64" t="s">
        <v>31</v>
      </c>
      <c r="P11" s="65" t="s">
        <v>292</v>
      </c>
      <c r="Q11" s="65" t="s">
        <v>216</v>
      </c>
      <c r="R11" s="65" t="s">
        <v>293</v>
      </c>
      <c r="S11" s="65" t="s">
        <v>294</v>
      </c>
      <c r="T11" s="65" t="s">
        <v>295</v>
      </c>
      <c r="U11" s="65" t="s">
        <v>253</v>
      </c>
      <c r="V11" s="65" t="s">
        <v>221</v>
      </c>
      <c r="W11" s="65" t="s">
        <v>230</v>
      </c>
      <c r="X11" s="65" t="s">
        <v>296</v>
      </c>
      <c r="Y11" s="65" t="s">
        <v>297</v>
      </c>
      <c r="Z11" s="65" t="s">
        <v>298</v>
      </c>
      <c r="AA11" s="65" t="s">
        <v>258</v>
      </c>
      <c r="AB11" s="65" t="s">
        <v>225</v>
      </c>
    </row>
    <row r="12" spans="1:28">
      <c r="A12" s="64" t="s">
        <v>270</v>
      </c>
      <c r="B12" s="64" t="s">
        <v>269</v>
      </c>
      <c r="C12" s="64" t="s">
        <v>299</v>
      </c>
      <c r="D12" s="64" t="s">
        <v>171</v>
      </c>
      <c r="E12" s="64">
        <v>509.81596707818932</v>
      </c>
      <c r="F12" s="64">
        <v>513.80428027574851</v>
      </c>
      <c r="G12" s="64">
        <v>515.87558318775052</v>
      </c>
      <c r="H12" s="64">
        <v>517.61229057872652</v>
      </c>
      <c r="I12" s="64">
        <v>520.85249923021661</v>
      </c>
      <c r="J12" s="64">
        <v>523.52554774488169</v>
      </c>
      <c r="K12" s="64">
        <v>525.65627862276938</v>
      </c>
      <c r="L12" s="64">
        <v>527.91801062499633</v>
      </c>
      <c r="M12" s="64">
        <v>529.65210363268136</v>
      </c>
      <c r="N12" s="64" t="s">
        <v>31</v>
      </c>
      <c r="P12" s="65" t="s">
        <v>300</v>
      </c>
      <c r="Q12" s="65" t="s">
        <v>216</v>
      </c>
      <c r="R12" s="65" t="s">
        <v>301</v>
      </c>
      <c r="S12" s="65" t="s">
        <v>302</v>
      </c>
      <c r="T12" s="65" t="s">
        <v>303</v>
      </c>
      <c r="U12" s="65" t="s">
        <v>304</v>
      </c>
      <c r="V12" s="65" t="s">
        <v>221</v>
      </c>
      <c r="W12" s="65" t="s">
        <v>230</v>
      </c>
      <c r="X12" s="65"/>
      <c r="Y12" s="65"/>
      <c r="Z12" s="65"/>
      <c r="AA12" s="65" t="s">
        <v>305</v>
      </c>
      <c r="AB12" s="65" t="s">
        <v>225</v>
      </c>
    </row>
    <row r="13" spans="1:28">
      <c r="A13" s="64" t="s">
        <v>270</v>
      </c>
      <c r="B13" s="64" t="s">
        <v>269</v>
      </c>
      <c r="C13" s="64" t="s">
        <v>24</v>
      </c>
      <c r="D13" s="64" t="s">
        <v>172</v>
      </c>
      <c r="E13" s="64">
        <v>58.691305331927261</v>
      </c>
      <c r="F13" s="64">
        <v>59.515662954294093</v>
      </c>
      <c r="G13" s="64">
        <v>60.327763059749479</v>
      </c>
      <c r="H13" s="64">
        <v>61.126655006558813</v>
      </c>
      <c r="I13" s="64">
        <v>61.912666478047278</v>
      </c>
      <c r="J13" s="64">
        <v>62.685901386352526</v>
      </c>
      <c r="K13" s="64">
        <v>63.444726459013864</v>
      </c>
      <c r="L13" s="64">
        <v>64.187517168651453</v>
      </c>
      <c r="M13" s="64">
        <v>64.914626405000135</v>
      </c>
      <c r="N13" s="64" t="s">
        <v>31</v>
      </c>
      <c r="P13" s="65" t="s">
        <v>306</v>
      </c>
      <c r="Q13" s="65" t="s">
        <v>216</v>
      </c>
      <c r="R13" s="65" t="s">
        <v>307</v>
      </c>
      <c r="S13" s="65" t="s">
        <v>302</v>
      </c>
      <c r="T13" s="65" t="s">
        <v>303</v>
      </c>
      <c r="U13" s="65" t="s">
        <v>304</v>
      </c>
      <c r="V13" s="65" t="s">
        <v>221</v>
      </c>
      <c r="W13" s="65" t="s">
        <v>230</v>
      </c>
      <c r="X13" s="65"/>
      <c r="Y13" s="65"/>
      <c r="Z13" s="65"/>
      <c r="AA13" s="65" t="s">
        <v>305</v>
      </c>
      <c r="AB13" s="65" t="s">
        <v>225</v>
      </c>
    </row>
    <row r="14" spans="1:28">
      <c r="A14" s="64" t="s">
        <v>270</v>
      </c>
      <c r="B14" s="64" t="s">
        <v>269</v>
      </c>
      <c r="C14" s="64" t="s">
        <v>32</v>
      </c>
      <c r="D14" s="64" t="s">
        <v>173</v>
      </c>
      <c r="E14" s="64">
        <v>8.722634361755329</v>
      </c>
      <c r="F14" s="64">
        <v>8.7294377985536915</v>
      </c>
      <c r="G14" s="64">
        <v>8.7441419514229519</v>
      </c>
      <c r="H14" s="64">
        <v>8.7627801283151179</v>
      </c>
      <c r="I14" s="64">
        <v>8.7818774894103697</v>
      </c>
      <c r="J14" s="64">
        <v>8.7988040449731848</v>
      </c>
      <c r="K14" s="64">
        <v>8.813796287080498</v>
      </c>
      <c r="L14" s="64">
        <v>8.8232207986019304</v>
      </c>
      <c r="M14" s="64">
        <v>8.8220795548844197</v>
      </c>
      <c r="N14" s="64" t="s">
        <v>31</v>
      </c>
      <c r="P14" s="65" t="s">
        <v>308</v>
      </c>
      <c r="Q14" s="65" t="s">
        <v>216</v>
      </c>
      <c r="R14" s="65" t="s">
        <v>309</v>
      </c>
      <c r="S14" s="65" t="s">
        <v>310</v>
      </c>
      <c r="T14" s="65" t="s">
        <v>303</v>
      </c>
      <c r="U14" s="65" t="s">
        <v>311</v>
      </c>
      <c r="V14" s="65" t="s">
        <v>221</v>
      </c>
      <c r="W14" s="65" t="s">
        <v>230</v>
      </c>
      <c r="X14" s="65" t="s">
        <v>312</v>
      </c>
      <c r="Y14" s="65" t="s">
        <v>313</v>
      </c>
      <c r="Z14" s="65" t="s">
        <v>314</v>
      </c>
      <c r="AA14" s="65"/>
      <c r="AB14" s="65" t="s">
        <v>225</v>
      </c>
    </row>
    <row r="15" spans="1:28">
      <c r="A15" s="64" t="s">
        <v>270</v>
      </c>
      <c r="B15" s="64" t="s">
        <v>269</v>
      </c>
      <c r="C15" s="64" t="s">
        <v>22</v>
      </c>
      <c r="D15" s="64" t="s">
        <v>174</v>
      </c>
      <c r="E15" s="64">
        <v>12.756007145216287</v>
      </c>
      <c r="F15" s="64">
        <v>13.149656462094535</v>
      </c>
      <c r="G15" s="64">
        <v>13.562507617377388</v>
      </c>
      <c r="H15" s="64">
        <v>13.979931059827232</v>
      </c>
      <c r="I15" s="64">
        <v>14.382070903246515</v>
      </c>
      <c r="J15" s="64">
        <v>14.754530653256982</v>
      </c>
      <c r="K15" s="64">
        <v>15.091744391051733</v>
      </c>
      <c r="L15" s="64">
        <v>15.397172150403081</v>
      </c>
      <c r="M15" s="64">
        <v>15.676654308295614</v>
      </c>
      <c r="N15" s="64" t="s">
        <v>31</v>
      </c>
      <c r="P15" s="65" t="s">
        <v>315</v>
      </c>
      <c r="Q15" s="65" t="s">
        <v>216</v>
      </c>
      <c r="R15" s="65" t="s">
        <v>316</v>
      </c>
      <c r="S15" s="65" t="s">
        <v>317</v>
      </c>
      <c r="T15" s="65" t="s">
        <v>303</v>
      </c>
      <c r="U15" s="65" t="s">
        <v>318</v>
      </c>
      <c r="V15" s="65" t="s">
        <v>221</v>
      </c>
      <c r="W15" s="65" t="s">
        <v>230</v>
      </c>
      <c r="X15" s="65" t="s">
        <v>312</v>
      </c>
      <c r="Y15" s="65" t="s">
        <v>313</v>
      </c>
      <c r="Z15" s="65" t="s">
        <v>314</v>
      </c>
      <c r="AA15" s="65"/>
      <c r="AB15" s="65" t="s">
        <v>225</v>
      </c>
    </row>
    <row r="16" spans="1:28">
      <c r="A16" s="64" t="s">
        <v>270</v>
      </c>
      <c r="B16" s="64" t="s">
        <v>269</v>
      </c>
      <c r="C16" s="64" t="s">
        <v>16</v>
      </c>
      <c r="D16" s="64" t="s">
        <v>175</v>
      </c>
      <c r="E16" s="64">
        <v>93.976310694749429</v>
      </c>
      <c r="F16" s="64">
        <v>95.427495030079385</v>
      </c>
      <c r="G16" s="64">
        <v>96.998578537738908</v>
      </c>
      <c r="H16" s="64">
        <v>98.655930771929363</v>
      </c>
      <c r="I16" s="64">
        <v>100.34939776256122</v>
      </c>
      <c r="J16" s="64">
        <v>102.03527539207151</v>
      </c>
      <c r="K16" s="64">
        <v>103.71441341943532</v>
      </c>
      <c r="L16" s="64">
        <v>105.37776853812871</v>
      </c>
      <c r="M16" s="64">
        <v>106.96012889310448</v>
      </c>
      <c r="N16" s="64" t="s">
        <v>31</v>
      </c>
      <c r="P16" s="65" t="s">
        <v>319</v>
      </c>
      <c r="Q16" s="65" t="s">
        <v>216</v>
      </c>
      <c r="R16" s="65" t="s">
        <v>320</v>
      </c>
      <c r="S16" s="65" t="s">
        <v>321</v>
      </c>
      <c r="T16" s="65" t="s">
        <v>219</v>
      </c>
      <c r="U16" s="65" t="s">
        <v>229</v>
      </c>
      <c r="V16" s="65" t="s">
        <v>221</v>
      </c>
      <c r="W16" s="65" t="s">
        <v>230</v>
      </c>
      <c r="X16" s="65"/>
      <c r="Y16" s="65"/>
      <c r="Z16" s="65"/>
      <c r="AA16" s="65"/>
      <c r="AB16" s="65" t="s">
        <v>225</v>
      </c>
    </row>
    <row r="17" spans="1:14">
      <c r="A17" s="64" t="s">
        <v>270</v>
      </c>
      <c r="B17" s="64" t="s">
        <v>269</v>
      </c>
      <c r="C17" s="64" t="s">
        <v>322</v>
      </c>
      <c r="D17" s="64" t="s">
        <v>176</v>
      </c>
      <c r="E17" s="64">
        <v>259.44018931095769</v>
      </c>
      <c r="F17" s="64">
        <v>261.47612119208037</v>
      </c>
      <c r="G17" s="64">
        <v>263.3005414789402</v>
      </c>
      <c r="H17" s="64">
        <v>265.0693423717604</v>
      </c>
      <c r="I17" s="64">
        <v>267.0737816723846</v>
      </c>
      <c r="J17" s="64">
        <v>269.2053941222668</v>
      </c>
      <c r="K17" s="64">
        <v>271.13448104823709</v>
      </c>
      <c r="L17" s="64">
        <v>273.04947298805439</v>
      </c>
      <c r="M17" s="64">
        <v>274.82739222089032</v>
      </c>
      <c r="N17" s="64" t="s">
        <v>31</v>
      </c>
    </row>
    <row r="18" spans="1:14">
      <c r="A18" s="64" t="s">
        <v>270</v>
      </c>
      <c r="B18" s="64" t="s">
        <v>269</v>
      </c>
      <c r="C18" s="64" t="s">
        <v>323</v>
      </c>
      <c r="D18" s="64" t="s">
        <v>177</v>
      </c>
      <c r="E18" s="64">
        <v>33.815664416851966</v>
      </c>
      <c r="F18" s="64">
        <v>34.062064385367677</v>
      </c>
      <c r="G18" s="64">
        <v>34.312868327900105</v>
      </c>
      <c r="H18" s="64">
        <v>34.551570497473605</v>
      </c>
      <c r="I18" s="64">
        <v>34.806144355457604</v>
      </c>
      <c r="J18" s="64">
        <v>35.063730866189594</v>
      </c>
      <c r="K18" s="64">
        <v>35.318301991162535</v>
      </c>
      <c r="L18" s="64">
        <v>35.545227069490629</v>
      </c>
      <c r="M18" s="64">
        <v>35.76608858016796</v>
      </c>
      <c r="N18" s="64" t="s">
        <v>31</v>
      </c>
    </row>
    <row r="19" spans="1:14">
      <c r="A19" s="64" t="s">
        <v>270</v>
      </c>
      <c r="B19" s="64" t="s">
        <v>269</v>
      </c>
      <c r="C19" s="64" t="s">
        <v>4</v>
      </c>
      <c r="D19" s="64" t="s">
        <v>178</v>
      </c>
      <c r="E19" s="64">
        <v>3.7394679282257348</v>
      </c>
      <c r="F19" s="64">
        <v>3.776245696106344</v>
      </c>
      <c r="G19" s="64">
        <v>3.817472241191795</v>
      </c>
      <c r="H19" s="64">
        <v>3.8580211601460821</v>
      </c>
      <c r="I19" s="64">
        <v>3.8970029174653131</v>
      </c>
      <c r="J19" s="64">
        <v>3.9261965951541264</v>
      </c>
      <c r="K19" s="64">
        <v>3.9709074933661479</v>
      </c>
      <c r="L19" s="64">
        <v>4.018279850134876</v>
      </c>
      <c r="M19" s="64">
        <v>4.0753082143198833</v>
      </c>
      <c r="N19" s="64" t="s">
        <v>31</v>
      </c>
    </row>
    <row r="20" spans="1:14">
      <c r="A20" s="64" t="s">
        <v>270</v>
      </c>
      <c r="B20" s="64" t="s">
        <v>269</v>
      </c>
      <c r="C20" s="64" t="s">
        <v>21</v>
      </c>
      <c r="D20" s="64" t="s">
        <v>179</v>
      </c>
      <c r="E20" s="64">
        <v>40.759531320414602</v>
      </c>
      <c r="F20" s="64">
        <v>41.156465975664716</v>
      </c>
      <c r="G20" s="64">
        <v>41.529380802163139</v>
      </c>
      <c r="H20" s="64">
        <v>41.908307345651195</v>
      </c>
      <c r="I20" s="64">
        <v>42.333671924290222</v>
      </c>
      <c r="J20" s="64">
        <v>42.830704821991887</v>
      </c>
      <c r="K20" s="64">
        <v>43.417207751239296</v>
      </c>
      <c r="L20" s="64">
        <v>44.074867958539883</v>
      </c>
      <c r="M20" s="64">
        <v>44.748702118071201</v>
      </c>
      <c r="N20" s="64" t="s">
        <v>31</v>
      </c>
    </row>
    <row r="21" spans="1:14">
      <c r="A21" s="64" t="s">
        <v>270</v>
      </c>
      <c r="B21" s="64" t="s">
        <v>269</v>
      </c>
      <c r="C21" s="64" t="s">
        <v>8</v>
      </c>
      <c r="D21" s="64" t="s">
        <v>180</v>
      </c>
      <c r="E21" s="64">
        <v>31.410120311394198</v>
      </c>
      <c r="F21" s="64">
        <v>31.314909176692616</v>
      </c>
      <c r="G21" s="64">
        <v>31.203019580089645</v>
      </c>
      <c r="H21" s="64">
        <v>30.319691741430873</v>
      </c>
      <c r="I21" s="64">
        <v>30.240280653324131</v>
      </c>
      <c r="J21" s="64">
        <v>30.260110420979988</v>
      </c>
      <c r="K21" s="64">
        <v>30.26892109500805</v>
      </c>
      <c r="L21" s="64">
        <v>30.305590062111801</v>
      </c>
      <c r="M21" s="64">
        <v>30.386105360018405</v>
      </c>
      <c r="N21" s="64" t="s">
        <v>31</v>
      </c>
    </row>
    <row r="22" spans="1:14">
      <c r="A22" s="64" t="s">
        <v>270</v>
      </c>
      <c r="B22" s="64" t="s">
        <v>269</v>
      </c>
      <c r="C22" s="64" t="s">
        <v>0</v>
      </c>
      <c r="D22" s="64" t="s">
        <v>181</v>
      </c>
      <c r="E22" s="64">
        <v>85.856140617866387</v>
      </c>
      <c r="F22" s="64">
        <v>87.204245929082333</v>
      </c>
      <c r="G22" s="64">
        <v>88.474080048698823</v>
      </c>
      <c r="H22" s="64">
        <v>89.693720894840965</v>
      </c>
      <c r="I22" s="64">
        <v>90.90415157510273</v>
      </c>
      <c r="J22" s="64">
        <v>92.135023588494903</v>
      </c>
      <c r="K22" s="64">
        <v>93.394624866839138</v>
      </c>
      <c r="L22" s="64">
        <v>94.673650890275454</v>
      </c>
      <c r="M22" s="64">
        <v>95.962821488357932</v>
      </c>
      <c r="N22" s="64" t="s">
        <v>31</v>
      </c>
    </row>
    <row r="23" spans="1:14">
      <c r="A23" s="64" t="s">
        <v>270</v>
      </c>
      <c r="B23" s="64" t="s">
        <v>269</v>
      </c>
      <c r="C23" s="64" t="s">
        <v>1</v>
      </c>
      <c r="D23" s="64" t="s">
        <v>182</v>
      </c>
      <c r="E23" s="64">
        <v>7231.8122801957197</v>
      </c>
      <c r="F23" s="64">
        <v>7363.1930222252713</v>
      </c>
      <c r="G23" s="64">
        <v>7524.6984629147119</v>
      </c>
      <c r="H23" s="64">
        <v>7636.7216874883306</v>
      </c>
      <c r="I23" s="64">
        <v>7714.7022317108404</v>
      </c>
      <c r="J23" s="64">
        <v>7806.7727515911165</v>
      </c>
      <c r="K23" s="64">
        <v>7908.7205632193245</v>
      </c>
      <c r="L23" s="64">
        <v>7915.7304361291099</v>
      </c>
      <c r="M23" s="64">
        <v>7952.9984184017976</v>
      </c>
      <c r="N23" s="64" t="s">
        <v>31</v>
      </c>
    </row>
    <row r="24" spans="1:14">
      <c r="A24" s="64" t="s">
        <v>270</v>
      </c>
      <c r="B24" s="64" t="s">
        <v>269</v>
      </c>
      <c r="C24" s="64" t="s">
        <v>23</v>
      </c>
      <c r="D24" s="64" t="s">
        <v>183</v>
      </c>
      <c r="E24" s="64">
        <v>42.220250764576413</v>
      </c>
      <c r="F24" s="64">
        <v>42.869178708916898</v>
      </c>
      <c r="G24" s="64">
        <v>43.553244194577481</v>
      </c>
      <c r="H24" s="64">
        <v>44.258246296647407</v>
      </c>
      <c r="I24" s="64">
        <v>44.964504694622825</v>
      </c>
      <c r="J24" s="64">
        <v>45.657261208978724</v>
      </c>
      <c r="K24" s="64">
        <v>46.330984510629882</v>
      </c>
      <c r="L24" s="64">
        <v>46.987817062213026</v>
      </c>
      <c r="M24" s="64">
        <v>47.630119776768417</v>
      </c>
      <c r="N24" s="64" t="s">
        <v>31</v>
      </c>
    </row>
    <row r="25" spans="1:14">
      <c r="A25" s="64" t="s">
        <v>270</v>
      </c>
      <c r="B25" s="64" t="s">
        <v>269</v>
      </c>
      <c r="C25" s="64" t="s">
        <v>25</v>
      </c>
      <c r="D25" s="64" t="s">
        <v>184</v>
      </c>
      <c r="E25" s="64">
        <v>283.70255426194086</v>
      </c>
      <c r="F25" s="64">
        <v>286.6177347050666</v>
      </c>
      <c r="G25" s="64">
        <v>289.62004386106361</v>
      </c>
      <c r="H25" s="64">
        <v>292.68704486083789</v>
      </c>
      <c r="I25" s="64">
        <v>295.78674170348631</v>
      </c>
      <c r="J25" s="64">
        <v>298.89081820234139</v>
      </c>
      <c r="K25" s="64">
        <v>301.9922082110491</v>
      </c>
      <c r="L25" s="64">
        <v>305.08156867804047</v>
      </c>
      <c r="M25" s="64">
        <v>308.12524591221336</v>
      </c>
      <c r="N25" s="64" t="s">
        <v>31</v>
      </c>
    </row>
    <row r="26" spans="1:14">
      <c r="A26" s="64" t="s">
        <v>270</v>
      </c>
      <c r="B26" s="64" t="s">
        <v>269</v>
      </c>
      <c r="C26" s="64" t="s">
        <v>324</v>
      </c>
      <c r="D26" s="64" t="s">
        <v>185</v>
      </c>
      <c r="E26" s="64">
        <v>120.38845395663193</v>
      </c>
      <c r="F26" s="64">
        <v>125.97545761757252</v>
      </c>
      <c r="G26" s="64">
        <v>128.71861447479583</v>
      </c>
      <c r="H26" s="64">
        <v>129.51154604336807</v>
      </c>
      <c r="I26" s="64">
        <v>129.74056603773585</v>
      </c>
      <c r="J26" s="64">
        <v>130.42664038299071</v>
      </c>
      <c r="K26" s="64">
        <v>131.80765981413685</v>
      </c>
      <c r="L26" s="64">
        <v>133.58494790199944</v>
      </c>
      <c r="M26" s="64">
        <v>135.60911010982821</v>
      </c>
      <c r="N26" s="64" t="s">
        <v>31</v>
      </c>
    </row>
    <row r="27" spans="1:14">
      <c r="A27" s="64" t="s">
        <v>325</v>
      </c>
    </row>
    <row r="28" spans="1:14">
      <c r="A28" s="64" t="s">
        <v>326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B28"/>
  <sheetViews>
    <sheetView workbookViewId="0"/>
  </sheetViews>
  <sheetFormatPr defaultRowHeight="15"/>
  <cols>
    <col min="1" max="1" width="33.140625" style="64" customWidth="1"/>
    <col min="2" max="16384" width="9.140625" style="64"/>
  </cols>
  <sheetData>
    <row r="1" spans="1:28">
      <c r="A1" s="64" t="s">
        <v>187</v>
      </c>
      <c r="B1" s="64" t="s">
        <v>188</v>
      </c>
      <c r="C1" s="64" t="s">
        <v>189</v>
      </c>
      <c r="D1" s="64" t="s">
        <v>190</v>
      </c>
      <c r="E1" s="64" t="s">
        <v>191</v>
      </c>
      <c r="F1" s="64" t="s">
        <v>192</v>
      </c>
      <c r="G1" s="64" t="s">
        <v>193</v>
      </c>
      <c r="H1" s="64" t="s">
        <v>194</v>
      </c>
      <c r="I1" s="64" t="s">
        <v>195</v>
      </c>
      <c r="J1" s="64" t="s">
        <v>196</v>
      </c>
      <c r="K1" s="64" t="s">
        <v>197</v>
      </c>
      <c r="L1" s="64" t="s">
        <v>198</v>
      </c>
      <c r="M1" s="64" t="s">
        <v>199</v>
      </c>
      <c r="N1" s="64" t="s">
        <v>200</v>
      </c>
      <c r="P1" s="65" t="s">
        <v>186</v>
      </c>
      <c r="Q1" s="65" t="s">
        <v>201</v>
      </c>
      <c r="R1" s="65" t="s">
        <v>202</v>
      </c>
      <c r="S1" s="65" t="s">
        <v>203</v>
      </c>
      <c r="T1" s="65" t="s">
        <v>204</v>
      </c>
      <c r="U1" s="65" t="s">
        <v>205</v>
      </c>
      <c r="V1" s="65" t="s">
        <v>206</v>
      </c>
      <c r="W1" s="65" t="s">
        <v>207</v>
      </c>
      <c r="X1" s="65" t="s">
        <v>208</v>
      </c>
      <c r="Y1" s="65" t="s">
        <v>209</v>
      </c>
      <c r="Z1" s="65" t="s">
        <v>210</v>
      </c>
      <c r="AA1" s="65" t="s">
        <v>211</v>
      </c>
      <c r="AB1" s="65" t="s">
        <v>212</v>
      </c>
    </row>
    <row r="2" spans="1:28">
      <c r="A2" s="64" t="s">
        <v>278</v>
      </c>
      <c r="B2" s="64" t="s">
        <v>277</v>
      </c>
      <c r="C2" s="64" t="s">
        <v>18</v>
      </c>
      <c r="D2" s="64" t="s">
        <v>161</v>
      </c>
      <c r="E2" s="64">
        <v>40788453</v>
      </c>
      <c r="F2" s="64">
        <v>41261490</v>
      </c>
      <c r="G2" s="64">
        <v>41733271</v>
      </c>
      <c r="H2" s="64">
        <v>42202935</v>
      </c>
      <c r="I2" s="64">
        <v>42669500</v>
      </c>
      <c r="J2" s="64">
        <v>43131966</v>
      </c>
      <c r="K2" s="64">
        <v>43590368</v>
      </c>
      <c r="L2" s="64">
        <v>44044811</v>
      </c>
      <c r="M2" s="64">
        <v>44494502</v>
      </c>
      <c r="N2" s="64" t="s">
        <v>31</v>
      </c>
      <c r="P2" s="65" t="s">
        <v>215</v>
      </c>
      <c r="Q2" s="65" t="s">
        <v>216</v>
      </c>
      <c r="R2" s="65" t="s">
        <v>217</v>
      </c>
      <c r="S2" s="65" t="s">
        <v>218</v>
      </c>
      <c r="T2" s="65" t="s">
        <v>219</v>
      </c>
      <c r="U2" s="65" t="s">
        <v>220</v>
      </c>
      <c r="V2" s="65" t="s">
        <v>221</v>
      </c>
      <c r="W2" s="65" t="s">
        <v>222</v>
      </c>
      <c r="X2" s="65" t="s">
        <v>223</v>
      </c>
      <c r="Y2" s="65"/>
      <c r="Z2" s="65" t="s">
        <v>224</v>
      </c>
      <c r="AA2" s="65"/>
      <c r="AB2" s="65" t="s">
        <v>225</v>
      </c>
    </row>
    <row r="3" spans="1:28">
      <c r="A3" s="64" t="s">
        <v>278</v>
      </c>
      <c r="B3" s="64" t="s">
        <v>277</v>
      </c>
      <c r="C3" s="64" t="s">
        <v>12</v>
      </c>
      <c r="D3" s="64" t="s">
        <v>162</v>
      </c>
      <c r="E3" s="64">
        <v>22031750</v>
      </c>
      <c r="F3" s="64">
        <v>22340024</v>
      </c>
      <c r="G3" s="64">
        <v>22733465</v>
      </c>
      <c r="H3" s="64">
        <v>23128129</v>
      </c>
      <c r="I3" s="64">
        <v>23475686</v>
      </c>
      <c r="J3" s="64">
        <v>23815995</v>
      </c>
      <c r="K3" s="64">
        <v>24190907</v>
      </c>
      <c r="L3" s="64">
        <v>24601860</v>
      </c>
      <c r="M3" s="64">
        <v>24992369</v>
      </c>
      <c r="N3" s="64" t="s">
        <v>31</v>
      </c>
      <c r="P3" s="65" t="s">
        <v>226</v>
      </c>
      <c r="Q3" s="65" t="s">
        <v>216</v>
      </c>
      <c r="R3" s="65" t="s">
        <v>227</v>
      </c>
      <c r="S3" s="65" t="s">
        <v>228</v>
      </c>
      <c r="T3" s="65" t="s">
        <v>219</v>
      </c>
      <c r="U3" s="65" t="s">
        <v>229</v>
      </c>
      <c r="V3" s="65" t="s">
        <v>221</v>
      </c>
      <c r="W3" s="65" t="s">
        <v>230</v>
      </c>
      <c r="X3" s="65" t="s">
        <v>231</v>
      </c>
      <c r="Y3" s="65" t="s">
        <v>232</v>
      </c>
      <c r="Z3" s="65" t="s">
        <v>233</v>
      </c>
      <c r="AA3" s="65"/>
      <c r="AB3" s="65" t="s">
        <v>225</v>
      </c>
    </row>
    <row r="4" spans="1:28">
      <c r="A4" s="64" t="s">
        <v>278</v>
      </c>
      <c r="B4" s="64" t="s">
        <v>277</v>
      </c>
      <c r="C4" s="64" t="s">
        <v>20</v>
      </c>
      <c r="D4" s="64" t="s">
        <v>163</v>
      </c>
      <c r="E4" s="64">
        <v>195713635</v>
      </c>
      <c r="F4" s="64">
        <v>197514534</v>
      </c>
      <c r="G4" s="64">
        <v>199287296</v>
      </c>
      <c r="H4" s="64">
        <v>201035903</v>
      </c>
      <c r="I4" s="64">
        <v>202763735</v>
      </c>
      <c r="J4" s="64">
        <v>204471769</v>
      </c>
      <c r="K4" s="64">
        <v>206163058</v>
      </c>
      <c r="L4" s="64">
        <v>207833831</v>
      </c>
      <c r="M4" s="64">
        <v>209469333</v>
      </c>
      <c r="N4" s="64" t="s">
        <v>31</v>
      </c>
      <c r="P4" s="65" t="s">
        <v>234</v>
      </c>
      <c r="Q4" s="65" t="s">
        <v>216</v>
      </c>
      <c r="R4" s="65" t="s">
        <v>235</v>
      </c>
      <c r="S4" s="65" t="s">
        <v>236</v>
      </c>
      <c r="T4" s="65" t="s">
        <v>219</v>
      </c>
      <c r="U4" s="65" t="s">
        <v>237</v>
      </c>
      <c r="V4" s="65" t="s">
        <v>221</v>
      </c>
      <c r="W4" s="65" t="s">
        <v>230</v>
      </c>
      <c r="X4" s="65" t="s">
        <v>238</v>
      </c>
      <c r="Y4" s="65"/>
      <c r="Z4" s="65" t="s">
        <v>239</v>
      </c>
      <c r="AA4" s="65"/>
      <c r="AB4" s="65" t="s">
        <v>225</v>
      </c>
    </row>
    <row r="5" spans="1:28">
      <c r="A5" s="64" t="s">
        <v>278</v>
      </c>
      <c r="B5" s="64" t="s">
        <v>277</v>
      </c>
      <c r="C5" s="64" t="s">
        <v>14</v>
      </c>
      <c r="D5" s="64" t="s">
        <v>164</v>
      </c>
      <c r="E5" s="64">
        <v>1337705000</v>
      </c>
      <c r="F5" s="64">
        <v>1344130000</v>
      </c>
      <c r="G5" s="64">
        <v>1350695000</v>
      </c>
      <c r="H5" s="64">
        <v>1357380000</v>
      </c>
      <c r="I5" s="64">
        <v>1364270000</v>
      </c>
      <c r="J5" s="64">
        <v>1371220000</v>
      </c>
      <c r="K5" s="64">
        <v>1378665000</v>
      </c>
      <c r="L5" s="64">
        <v>1386395000</v>
      </c>
      <c r="M5" s="64">
        <v>1392730000</v>
      </c>
      <c r="N5" s="64" t="s">
        <v>31</v>
      </c>
      <c r="P5" s="65" t="s">
        <v>240</v>
      </c>
      <c r="Q5" s="65" t="s">
        <v>216</v>
      </c>
      <c r="R5" s="65" t="s">
        <v>241</v>
      </c>
      <c r="S5" s="65" t="s">
        <v>242</v>
      </c>
      <c r="T5" s="65" t="s">
        <v>243</v>
      </c>
      <c r="U5" s="65" t="s">
        <v>244</v>
      </c>
      <c r="V5" s="65" t="s">
        <v>221</v>
      </c>
      <c r="W5" s="65" t="s">
        <v>230</v>
      </c>
      <c r="X5" s="65" t="s">
        <v>245</v>
      </c>
      <c r="Y5" s="65" t="s">
        <v>246</v>
      </c>
      <c r="Z5" s="65" t="s">
        <v>247</v>
      </c>
      <c r="AA5" s="65"/>
      <c r="AB5" s="65" t="s">
        <v>225</v>
      </c>
    </row>
    <row r="6" spans="1:28">
      <c r="A6" s="64" t="s">
        <v>278</v>
      </c>
      <c r="B6" s="64" t="s">
        <v>277</v>
      </c>
      <c r="C6" s="64" t="s">
        <v>9</v>
      </c>
      <c r="D6" s="64" t="s">
        <v>165</v>
      </c>
      <c r="E6" s="64">
        <v>65027507</v>
      </c>
      <c r="F6" s="64">
        <v>65342780</v>
      </c>
      <c r="G6" s="64">
        <v>65659809</v>
      </c>
      <c r="H6" s="64">
        <v>65998687</v>
      </c>
      <c r="I6" s="64">
        <v>66316100</v>
      </c>
      <c r="J6" s="64">
        <v>66593366</v>
      </c>
      <c r="K6" s="64">
        <v>66859768</v>
      </c>
      <c r="L6" s="64">
        <v>66865144</v>
      </c>
      <c r="M6" s="64">
        <v>66987244</v>
      </c>
      <c r="N6" s="64" t="s">
        <v>31</v>
      </c>
      <c r="P6" s="65" t="s">
        <v>248</v>
      </c>
      <c r="Q6" s="65" t="s">
        <v>249</v>
      </c>
      <c r="R6" s="65" t="s">
        <v>250</v>
      </c>
      <c r="S6" s="65" t="s">
        <v>251</v>
      </c>
      <c r="T6" s="65" t="s">
        <v>252</v>
      </c>
      <c r="U6" s="65" t="s">
        <v>253</v>
      </c>
      <c r="V6" s="65" t="s">
        <v>221</v>
      </c>
      <c r="W6" s="65" t="s">
        <v>254</v>
      </c>
      <c r="X6" s="65" t="s">
        <v>255</v>
      </c>
      <c r="Y6" s="65" t="s">
        <v>256</v>
      </c>
      <c r="Z6" s="65" t="s">
        <v>257</v>
      </c>
      <c r="AA6" s="65" t="s">
        <v>258</v>
      </c>
      <c r="AB6" s="65" t="s">
        <v>259</v>
      </c>
    </row>
    <row r="7" spans="1:28">
      <c r="A7" s="64" t="s">
        <v>278</v>
      </c>
      <c r="B7" s="64" t="s">
        <v>277</v>
      </c>
      <c r="C7" s="64" t="s">
        <v>2</v>
      </c>
      <c r="D7" s="64" t="s">
        <v>166</v>
      </c>
      <c r="E7" s="64">
        <v>81776930</v>
      </c>
      <c r="F7" s="64">
        <v>80274983</v>
      </c>
      <c r="G7" s="64">
        <v>80425823</v>
      </c>
      <c r="H7" s="64">
        <v>80645605</v>
      </c>
      <c r="I7" s="64">
        <v>80982500</v>
      </c>
      <c r="J7" s="64">
        <v>81686611</v>
      </c>
      <c r="K7" s="64">
        <v>82348669</v>
      </c>
      <c r="L7" s="64">
        <v>82657002</v>
      </c>
      <c r="M7" s="64">
        <v>82927922</v>
      </c>
      <c r="N7" s="64" t="s">
        <v>31</v>
      </c>
      <c r="P7" s="65" t="s">
        <v>260</v>
      </c>
      <c r="Q7" s="65" t="s">
        <v>216</v>
      </c>
      <c r="R7" s="65" t="s">
        <v>261</v>
      </c>
      <c r="S7" s="65" t="s">
        <v>262</v>
      </c>
      <c r="T7" s="65" t="s">
        <v>263</v>
      </c>
      <c r="U7" s="65" t="s">
        <v>264</v>
      </c>
      <c r="V7" s="65" t="s">
        <v>221</v>
      </c>
      <c r="W7" s="65" t="s">
        <v>230</v>
      </c>
      <c r="X7" s="65" t="s">
        <v>265</v>
      </c>
      <c r="Y7" s="65" t="s">
        <v>266</v>
      </c>
      <c r="Z7" s="65" t="s">
        <v>267</v>
      </c>
      <c r="AA7" s="65" t="s">
        <v>268</v>
      </c>
      <c r="AB7" s="65" t="s">
        <v>225</v>
      </c>
    </row>
    <row r="8" spans="1:28">
      <c r="A8" s="64" t="s">
        <v>278</v>
      </c>
      <c r="B8" s="64" t="s">
        <v>277</v>
      </c>
      <c r="C8" s="64" t="s">
        <v>19</v>
      </c>
      <c r="D8" s="64" t="s">
        <v>167</v>
      </c>
      <c r="E8" s="64">
        <v>1234281170</v>
      </c>
      <c r="F8" s="64">
        <v>1250288729</v>
      </c>
      <c r="G8" s="64">
        <v>1265782790</v>
      </c>
      <c r="H8" s="64">
        <v>1280846129</v>
      </c>
      <c r="I8" s="64">
        <v>1295604184</v>
      </c>
      <c r="J8" s="64">
        <v>1310152403</v>
      </c>
      <c r="K8" s="64">
        <v>1324509589</v>
      </c>
      <c r="L8" s="64">
        <v>1338658835</v>
      </c>
      <c r="M8" s="64">
        <v>1352617328</v>
      </c>
      <c r="N8" s="64" t="s">
        <v>31</v>
      </c>
      <c r="P8" s="65" t="s">
        <v>269</v>
      </c>
      <c r="Q8" s="65" t="s">
        <v>216</v>
      </c>
      <c r="R8" s="65" t="s">
        <v>270</v>
      </c>
      <c r="S8" s="65" t="s">
        <v>271</v>
      </c>
      <c r="T8" s="65" t="s">
        <v>272</v>
      </c>
      <c r="U8" s="65" t="s">
        <v>273</v>
      </c>
      <c r="V8" s="65" t="s">
        <v>221</v>
      </c>
      <c r="W8" s="65" t="s">
        <v>230</v>
      </c>
      <c r="X8" s="65" t="s">
        <v>274</v>
      </c>
      <c r="Y8" s="65" t="s">
        <v>275</v>
      </c>
      <c r="Z8" s="65" t="s">
        <v>276</v>
      </c>
      <c r="AA8" s="65"/>
      <c r="AB8" s="65" t="s">
        <v>225</v>
      </c>
    </row>
    <row r="9" spans="1:28">
      <c r="A9" s="64" t="s">
        <v>278</v>
      </c>
      <c r="B9" s="64" t="s">
        <v>277</v>
      </c>
      <c r="C9" s="64" t="s">
        <v>26</v>
      </c>
      <c r="D9" s="64" t="s">
        <v>168</v>
      </c>
      <c r="E9" s="64">
        <v>241834215</v>
      </c>
      <c r="F9" s="64">
        <v>245116206</v>
      </c>
      <c r="G9" s="64">
        <v>248452413</v>
      </c>
      <c r="H9" s="64">
        <v>251806402</v>
      </c>
      <c r="I9" s="64">
        <v>255129004</v>
      </c>
      <c r="J9" s="64">
        <v>258383256</v>
      </c>
      <c r="K9" s="64">
        <v>261554226</v>
      </c>
      <c r="L9" s="64">
        <v>264645886</v>
      </c>
      <c r="M9" s="64">
        <v>267663435</v>
      </c>
      <c r="N9" s="64" t="s">
        <v>31</v>
      </c>
      <c r="P9" s="65" t="s">
        <v>277</v>
      </c>
      <c r="Q9" s="65" t="s">
        <v>216</v>
      </c>
      <c r="R9" s="65" t="s">
        <v>278</v>
      </c>
      <c r="S9" s="65" t="s">
        <v>279</v>
      </c>
      <c r="T9" s="65" t="s">
        <v>280</v>
      </c>
      <c r="U9" s="65" t="s">
        <v>281</v>
      </c>
      <c r="V9" s="65" t="s">
        <v>221</v>
      </c>
      <c r="W9" s="65" t="s">
        <v>282</v>
      </c>
      <c r="X9" s="65" t="s">
        <v>283</v>
      </c>
      <c r="Y9" s="65" t="s">
        <v>284</v>
      </c>
      <c r="Z9" s="65" t="s">
        <v>285</v>
      </c>
      <c r="AA9" s="65" t="s">
        <v>286</v>
      </c>
      <c r="AB9" s="65" t="s">
        <v>225</v>
      </c>
    </row>
    <row r="10" spans="1:28">
      <c r="A10" s="64" t="s">
        <v>278</v>
      </c>
      <c r="B10" s="64" t="s">
        <v>277</v>
      </c>
      <c r="C10" s="64" t="s">
        <v>13</v>
      </c>
      <c r="D10" s="64" t="s">
        <v>169</v>
      </c>
      <c r="E10" s="64">
        <v>59277417</v>
      </c>
      <c r="F10" s="64">
        <v>59379449</v>
      </c>
      <c r="G10" s="64">
        <v>59539717</v>
      </c>
      <c r="H10" s="64">
        <v>60233948</v>
      </c>
      <c r="I10" s="64">
        <v>60789140</v>
      </c>
      <c r="J10" s="64">
        <v>60730582</v>
      </c>
      <c r="K10" s="64">
        <v>60627498</v>
      </c>
      <c r="L10" s="64">
        <v>60536709</v>
      </c>
      <c r="M10" s="64">
        <v>60431283</v>
      </c>
      <c r="N10" s="64" t="s">
        <v>31</v>
      </c>
      <c r="P10" s="65" t="s">
        <v>214</v>
      </c>
      <c r="Q10" s="65" t="s">
        <v>216</v>
      </c>
      <c r="R10" s="65" t="s">
        <v>213</v>
      </c>
      <c r="S10" s="65" t="s">
        <v>287</v>
      </c>
      <c r="T10" s="65" t="s">
        <v>288</v>
      </c>
      <c r="U10" s="65" t="s">
        <v>289</v>
      </c>
      <c r="V10" s="65" t="s">
        <v>221</v>
      </c>
      <c r="W10" s="65" t="s">
        <v>230</v>
      </c>
      <c r="X10" s="65" t="s">
        <v>290</v>
      </c>
      <c r="Y10" s="65" t="s">
        <v>291</v>
      </c>
      <c r="Z10" s="65"/>
      <c r="AA10" s="65"/>
      <c r="AB10" s="65" t="s">
        <v>225</v>
      </c>
    </row>
    <row r="11" spans="1:28">
      <c r="A11" s="64" t="s">
        <v>278</v>
      </c>
      <c r="B11" s="64" t="s">
        <v>277</v>
      </c>
      <c r="C11" s="64" t="s">
        <v>3</v>
      </c>
      <c r="D11" s="64" t="s">
        <v>170</v>
      </c>
      <c r="E11" s="64">
        <v>128070000</v>
      </c>
      <c r="F11" s="64">
        <v>127833000</v>
      </c>
      <c r="G11" s="64">
        <v>127629000</v>
      </c>
      <c r="H11" s="64">
        <v>127445000</v>
      </c>
      <c r="I11" s="64">
        <v>127276000</v>
      </c>
      <c r="J11" s="64">
        <v>127141000</v>
      </c>
      <c r="K11" s="64">
        <v>126994511</v>
      </c>
      <c r="L11" s="64">
        <v>126785797</v>
      </c>
      <c r="M11" s="64">
        <v>126529100</v>
      </c>
      <c r="N11" s="64" t="s">
        <v>31</v>
      </c>
      <c r="P11" s="65" t="s">
        <v>292</v>
      </c>
      <c r="Q11" s="65" t="s">
        <v>216</v>
      </c>
      <c r="R11" s="65" t="s">
        <v>293</v>
      </c>
      <c r="S11" s="65" t="s">
        <v>294</v>
      </c>
      <c r="T11" s="65" t="s">
        <v>295</v>
      </c>
      <c r="U11" s="65" t="s">
        <v>253</v>
      </c>
      <c r="V11" s="65" t="s">
        <v>221</v>
      </c>
      <c r="W11" s="65" t="s">
        <v>230</v>
      </c>
      <c r="X11" s="65" t="s">
        <v>296</v>
      </c>
      <c r="Y11" s="65" t="s">
        <v>297</v>
      </c>
      <c r="Z11" s="65" t="s">
        <v>298</v>
      </c>
      <c r="AA11" s="65" t="s">
        <v>258</v>
      </c>
      <c r="AB11" s="65" t="s">
        <v>225</v>
      </c>
    </row>
    <row r="12" spans="1:28">
      <c r="A12" s="64" t="s">
        <v>278</v>
      </c>
      <c r="B12" s="64" t="s">
        <v>277</v>
      </c>
      <c r="C12" s="64" t="s">
        <v>299</v>
      </c>
      <c r="D12" s="64" t="s">
        <v>171</v>
      </c>
      <c r="E12" s="64">
        <v>49554112</v>
      </c>
      <c r="F12" s="64">
        <v>49936638</v>
      </c>
      <c r="G12" s="64">
        <v>50199853</v>
      </c>
      <c r="H12" s="64">
        <v>50428893</v>
      </c>
      <c r="I12" s="64">
        <v>50746659</v>
      </c>
      <c r="J12" s="64">
        <v>51014947</v>
      </c>
      <c r="K12" s="64">
        <v>51245707</v>
      </c>
      <c r="L12" s="64">
        <v>51466201</v>
      </c>
      <c r="M12" s="64">
        <v>51635256</v>
      </c>
      <c r="N12" s="64" t="s">
        <v>31</v>
      </c>
      <c r="P12" s="65" t="s">
        <v>300</v>
      </c>
      <c r="Q12" s="65" t="s">
        <v>216</v>
      </c>
      <c r="R12" s="65" t="s">
        <v>301</v>
      </c>
      <c r="S12" s="65" t="s">
        <v>302</v>
      </c>
      <c r="T12" s="65" t="s">
        <v>303</v>
      </c>
      <c r="U12" s="65" t="s">
        <v>304</v>
      </c>
      <c r="V12" s="65" t="s">
        <v>221</v>
      </c>
      <c r="W12" s="65" t="s">
        <v>230</v>
      </c>
      <c r="X12" s="65"/>
      <c r="Y12" s="65"/>
      <c r="Z12" s="65"/>
      <c r="AA12" s="65" t="s">
        <v>305</v>
      </c>
      <c r="AB12" s="65" t="s">
        <v>225</v>
      </c>
    </row>
    <row r="13" spans="1:28">
      <c r="A13" s="64" t="s">
        <v>278</v>
      </c>
      <c r="B13" s="64" t="s">
        <v>277</v>
      </c>
      <c r="C13" s="64" t="s">
        <v>24</v>
      </c>
      <c r="D13" s="64" t="s">
        <v>172</v>
      </c>
      <c r="E13" s="64">
        <v>114092963</v>
      </c>
      <c r="F13" s="64">
        <v>115695473</v>
      </c>
      <c r="G13" s="64">
        <v>117274155</v>
      </c>
      <c r="H13" s="64">
        <v>118827161</v>
      </c>
      <c r="I13" s="64">
        <v>120355128</v>
      </c>
      <c r="J13" s="64">
        <v>121858258</v>
      </c>
      <c r="K13" s="64">
        <v>123333376</v>
      </c>
      <c r="L13" s="64">
        <v>124777324</v>
      </c>
      <c r="M13" s="64">
        <v>126190788</v>
      </c>
      <c r="N13" s="64" t="s">
        <v>31</v>
      </c>
      <c r="P13" s="65" t="s">
        <v>306</v>
      </c>
      <c r="Q13" s="65" t="s">
        <v>216</v>
      </c>
      <c r="R13" s="65" t="s">
        <v>307</v>
      </c>
      <c r="S13" s="65" t="s">
        <v>302</v>
      </c>
      <c r="T13" s="65" t="s">
        <v>303</v>
      </c>
      <c r="U13" s="65" t="s">
        <v>304</v>
      </c>
      <c r="V13" s="65" t="s">
        <v>221</v>
      </c>
      <c r="W13" s="65" t="s">
        <v>230</v>
      </c>
      <c r="X13" s="65"/>
      <c r="Y13" s="65"/>
      <c r="Z13" s="65"/>
      <c r="AA13" s="65" t="s">
        <v>305</v>
      </c>
      <c r="AB13" s="65" t="s">
        <v>225</v>
      </c>
    </row>
    <row r="14" spans="1:28">
      <c r="A14" s="64" t="s">
        <v>278</v>
      </c>
      <c r="B14" s="64" t="s">
        <v>277</v>
      </c>
      <c r="C14" s="64" t="s">
        <v>32</v>
      </c>
      <c r="D14" s="64" t="s">
        <v>173</v>
      </c>
      <c r="E14" s="64">
        <v>142849449</v>
      </c>
      <c r="F14" s="64">
        <v>142960868</v>
      </c>
      <c r="G14" s="64">
        <v>143201676</v>
      </c>
      <c r="H14" s="64">
        <v>143506911</v>
      </c>
      <c r="I14" s="64">
        <v>143819666</v>
      </c>
      <c r="J14" s="64">
        <v>144096870</v>
      </c>
      <c r="K14" s="64">
        <v>144342396</v>
      </c>
      <c r="L14" s="64">
        <v>144496740</v>
      </c>
      <c r="M14" s="64">
        <v>144478050</v>
      </c>
      <c r="N14" s="64" t="s">
        <v>31</v>
      </c>
      <c r="P14" s="65" t="s">
        <v>308</v>
      </c>
      <c r="Q14" s="65" t="s">
        <v>216</v>
      </c>
      <c r="R14" s="65" t="s">
        <v>309</v>
      </c>
      <c r="S14" s="65" t="s">
        <v>310</v>
      </c>
      <c r="T14" s="65" t="s">
        <v>303</v>
      </c>
      <c r="U14" s="65" t="s">
        <v>311</v>
      </c>
      <c r="V14" s="65" t="s">
        <v>221</v>
      </c>
      <c r="W14" s="65" t="s">
        <v>230</v>
      </c>
      <c r="X14" s="65" t="s">
        <v>312</v>
      </c>
      <c r="Y14" s="65" t="s">
        <v>313</v>
      </c>
      <c r="Z14" s="65" t="s">
        <v>314</v>
      </c>
      <c r="AA14" s="65"/>
      <c r="AB14" s="65" t="s">
        <v>225</v>
      </c>
    </row>
    <row r="15" spans="1:28">
      <c r="A15" s="64" t="s">
        <v>278</v>
      </c>
      <c r="B15" s="64" t="s">
        <v>277</v>
      </c>
      <c r="C15" s="64" t="s">
        <v>22</v>
      </c>
      <c r="D15" s="64" t="s">
        <v>174</v>
      </c>
      <c r="E15" s="64">
        <v>27421461</v>
      </c>
      <c r="F15" s="64">
        <v>28267685</v>
      </c>
      <c r="G15" s="64">
        <v>29155187</v>
      </c>
      <c r="H15" s="64">
        <v>30052518</v>
      </c>
      <c r="I15" s="64">
        <v>30916994</v>
      </c>
      <c r="J15" s="64">
        <v>31717667</v>
      </c>
      <c r="K15" s="64">
        <v>32442572</v>
      </c>
      <c r="L15" s="64">
        <v>33099147</v>
      </c>
      <c r="M15" s="64">
        <v>33699947</v>
      </c>
      <c r="N15" s="64" t="s">
        <v>31</v>
      </c>
      <c r="P15" s="65" t="s">
        <v>315</v>
      </c>
      <c r="Q15" s="65" t="s">
        <v>216</v>
      </c>
      <c r="R15" s="65" t="s">
        <v>316</v>
      </c>
      <c r="S15" s="65" t="s">
        <v>317</v>
      </c>
      <c r="T15" s="65" t="s">
        <v>303</v>
      </c>
      <c r="U15" s="65" t="s">
        <v>318</v>
      </c>
      <c r="V15" s="65" t="s">
        <v>221</v>
      </c>
      <c r="W15" s="65" t="s">
        <v>230</v>
      </c>
      <c r="X15" s="65" t="s">
        <v>312</v>
      </c>
      <c r="Y15" s="65" t="s">
        <v>313</v>
      </c>
      <c r="Z15" s="65" t="s">
        <v>314</v>
      </c>
      <c r="AA15" s="65"/>
      <c r="AB15" s="65" t="s">
        <v>225</v>
      </c>
    </row>
    <row r="16" spans="1:28">
      <c r="A16" s="64" t="s">
        <v>278</v>
      </c>
      <c r="B16" s="64" t="s">
        <v>277</v>
      </c>
      <c r="C16" s="64" t="s">
        <v>16</v>
      </c>
      <c r="D16" s="64" t="s">
        <v>175</v>
      </c>
      <c r="E16" s="64">
        <v>72326988</v>
      </c>
      <c r="F16" s="64">
        <v>73443863</v>
      </c>
      <c r="G16" s="64">
        <v>74653016</v>
      </c>
      <c r="H16" s="64">
        <v>75928564</v>
      </c>
      <c r="I16" s="64">
        <v>77231907</v>
      </c>
      <c r="J16" s="64">
        <v>78529409</v>
      </c>
      <c r="K16" s="64">
        <v>79821724</v>
      </c>
      <c r="L16" s="64">
        <v>81101892</v>
      </c>
      <c r="M16" s="64">
        <v>82319724</v>
      </c>
      <c r="N16" s="64" t="s">
        <v>31</v>
      </c>
      <c r="P16" s="65" t="s">
        <v>319</v>
      </c>
      <c r="Q16" s="65" t="s">
        <v>216</v>
      </c>
      <c r="R16" s="65" t="s">
        <v>320</v>
      </c>
      <c r="S16" s="65" t="s">
        <v>321</v>
      </c>
      <c r="T16" s="65" t="s">
        <v>219</v>
      </c>
      <c r="U16" s="65" t="s">
        <v>229</v>
      </c>
      <c r="V16" s="65" t="s">
        <v>221</v>
      </c>
      <c r="W16" s="65" t="s">
        <v>230</v>
      </c>
      <c r="X16" s="65"/>
      <c r="Y16" s="65"/>
      <c r="Z16" s="65"/>
      <c r="AA16" s="65"/>
      <c r="AB16" s="65" t="s">
        <v>225</v>
      </c>
    </row>
    <row r="17" spans="1:14">
      <c r="A17" s="64" t="s">
        <v>278</v>
      </c>
      <c r="B17" s="64" t="s">
        <v>277</v>
      </c>
      <c r="C17" s="64" t="s">
        <v>322</v>
      </c>
      <c r="D17" s="64" t="s">
        <v>176</v>
      </c>
      <c r="E17" s="64">
        <v>62766365</v>
      </c>
      <c r="F17" s="64">
        <v>63258918</v>
      </c>
      <c r="G17" s="64">
        <v>63700300</v>
      </c>
      <c r="H17" s="64">
        <v>64128226</v>
      </c>
      <c r="I17" s="64">
        <v>64613160</v>
      </c>
      <c r="J17" s="64">
        <v>65128861</v>
      </c>
      <c r="K17" s="64">
        <v>65595565</v>
      </c>
      <c r="L17" s="64">
        <v>66058859</v>
      </c>
      <c r="M17" s="64">
        <v>66488991</v>
      </c>
      <c r="N17" s="64" t="s">
        <v>31</v>
      </c>
    </row>
    <row r="18" spans="1:14">
      <c r="A18" s="64" t="s">
        <v>278</v>
      </c>
      <c r="B18" s="64" t="s">
        <v>277</v>
      </c>
      <c r="C18" s="64" t="s">
        <v>323</v>
      </c>
      <c r="D18" s="64" t="s">
        <v>177</v>
      </c>
      <c r="E18" s="64">
        <v>309326085</v>
      </c>
      <c r="F18" s="64">
        <v>311580009</v>
      </c>
      <c r="G18" s="64">
        <v>313874218</v>
      </c>
      <c r="H18" s="64">
        <v>316057727</v>
      </c>
      <c r="I18" s="64">
        <v>318386421</v>
      </c>
      <c r="J18" s="64">
        <v>320742673</v>
      </c>
      <c r="K18" s="64">
        <v>323071342</v>
      </c>
      <c r="L18" s="64">
        <v>325147121</v>
      </c>
      <c r="M18" s="64">
        <v>327167434</v>
      </c>
      <c r="N18" s="64" t="s">
        <v>31</v>
      </c>
    </row>
    <row r="19" spans="1:14">
      <c r="A19" s="64" t="s">
        <v>278</v>
      </c>
      <c r="B19" s="64" t="s">
        <v>277</v>
      </c>
      <c r="C19" s="64" t="s">
        <v>4</v>
      </c>
      <c r="D19" s="64" t="s">
        <v>178</v>
      </c>
      <c r="E19" s="64">
        <v>34004889</v>
      </c>
      <c r="F19" s="64">
        <v>34339328</v>
      </c>
      <c r="G19" s="64">
        <v>34714222</v>
      </c>
      <c r="H19" s="64">
        <v>35082954</v>
      </c>
      <c r="I19" s="64">
        <v>35437435</v>
      </c>
      <c r="J19" s="64">
        <v>35702908</v>
      </c>
      <c r="K19" s="64">
        <v>36109487</v>
      </c>
      <c r="L19" s="64">
        <v>36540268</v>
      </c>
      <c r="M19" s="64">
        <v>37058856</v>
      </c>
      <c r="N19" s="64" t="s">
        <v>31</v>
      </c>
    </row>
    <row r="20" spans="1:14">
      <c r="A20" s="64" t="s">
        <v>278</v>
      </c>
      <c r="B20" s="64" t="s">
        <v>277</v>
      </c>
      <c r="C20" s="64" t="s">
        <v>21</v>
      </c>
      <c r="D20" s="64" t="s">
        <v>179</v>
      </c>
      <c r="E20" s="64">
        <v>45222700</v>
      </c>
      <c r="F20" s="64">
        <v>45663099</v>
      </c>
      <c r="G20" s="64">
        <v>46076848</v>
      </c>
      <c r="H20" s="64">
        <v>46497267</v>
      </c>
      <c r="I20" s="64">
        <v>46969209</v>
      </c>
      <c r="J20" s="64">
        <v>47520667</v>
      </c>
      <c r="K20" s="64">
        <v>48171392</v>
      </c>
      <c r="L20" s="64">
        <v>48901066</v>
      </c>
      <c r="M20" s="64">
        <v>49648685</v>
      </c>
      <c r="N20" s="64" t="s">
        <v>31</v>
      </c>
    </row>
    <row r="21" spans="1:14">
      <c r="A21" s="64" t="s">
        <v>278</v>
      </c>
      <c r="B21" s="64" t="s">
        <v>277</v>
      </c>
      <c r="C21" s="64" t="s">
        <v>8</v>
      </c>
      <c r="D21" s="64" t="s">
        <v>180</v>
      </c>
      <c r="E21" s="64">
        <v>1331475</v>
      </c>
      <c r="F21" s="64">
        <v>1327439</v>
      </c>
      <c r="G21" s="64">
        <v>1322696</v>
      </c>
      <c r="H21" s="64">
        <v>1317997</v>
      </c>
      <c r="I21" s="64">
        <v>1314545</v>
      </c>
      <c r="J21" s="64">
        <v>1315407</v>
      </c>
      <c r="K21" s="64">
        <v>1315790</v>
      </c>
      <c r="L21" s="64">
        <v>1317384</v>
      </c>
      <c r="M21" s="64">
        <v>1320884</v>
      </c>
      <c r="N21" s="64" t="s">
        <v>31</v>
      </c>
    </row>
    <row r="22" spans="1:14">
      <c r="A22" s="64" t="s">
        <v>278</v>
      </c>
      <c r="B22" s="64" t="s">
        <v>277</v>
      </c>
      <c r="C22" s="64" t="s">
        <v>0</v>
      </c>
      <c r="D22" s="64" t="s">
        <v>181</v>
      </c>
      <c r="E22" s="64">
        <v>28208035</v>
      </c>
      <c r="F22" s="64">
        <v>28650955</v>
      </c>
      <c r="G22" s="64">
        <v>29068159</v>
      </c>
      <c r="H22" s="64">
        <v>29468872</v>
      </c>
      <c r="I22" s="64">
        <v>29866559</v>
      </c>
      <c r="J22" s="64">
        <v>30270962</v>
      </c>
      <c r="K22" s="64">
        <v>30684804</v>
      </c>
      <c r="L22" s="64">
        <v>31105028</v>
      </c>
      <c r="M22" s="64">
        <v>31528585</v>
      </c>
      <c r="N22" s="64" t="s">
        <v>31</v>
      </c>
    </row>
    <row r="23" spans="1:14">
      <c r="A23" s="64" t="s">
        <v>278</v>
      </c>
      <c r="B23" s="64" t="s">
        <v>277</v>
      </c>
      <c r="C23" s="64" t="s">
        <v>1</v>
      </c>
      <c r="D23" s="64" t="s">
        <v>182</v>
      </c>
      <c r="E23" s="64">
        <v>5076732</v>
      </c>
      <c r="F23" s="64">
        <v>5183688</v>
      </c>
      <c r="G23" s="64">
        <v>5312437</v>
      </c>
      <c r="H23" s="64">
        <v>5399162</v>
      </c>
      <c r="I23" s="64">
        <v>5469724</v>
      </c>
      <c r="J23" s="64">
        <v>5535002</v>
      </c>
      <c r="K23" s="64">
        <v>5607283</v>
      </c>
      <c r="L23" s="64">
        <v>5612253</v>
      </c>
      <c r="M23" s="64">
        <v>5638676</v>
      </c>
      <c r="N23" s="64" t="s">
        <v>31</v>
      </c>
    </row>
    <row r="24" spans="1:14">
      <c r="A24" s="64" t="s">
        <v>278</v>
      </c>
      <c r="B24" s="64" t="s">
        <v>277</v>
      </c>
      <c r="C24" s="64" t="s">
        <v>23</v>
      </c>
      <c r="D24" s="64" t="s">
        <v>183</v>
      </c>
      <c r="E24" s="64">
        <v>51216964</v>
      </c>
      <c r="F24" s="64">
        <v>52004172</v>
      </c>
      <c r="G24" s="64">
        <v>52834005</v>
      </c>
      <c r="H24" s="64">
        <v>53689236</v>
      </c>
      <c r="I24" s="64">
        <v>54545991</v>
      </c>
      <c r="J24" s="64">
        <v>55386367</v>
      </c>
      <c r="K24" s="64">
        <v>56203654</v>
      </c>
      <c r="L24" s="64">
        <v>57000451</v>
      </c>
      <c r="M24" s="64">
        <v>57779622</v>
      </c>
      <c r="N24" s="64" t="s">
        <v>31</v>
      </c>
    </row>
    <row r="25" spans="1:14">
      <c r="A25" s="64" t="s">
        <v>278</v>
      </c>
      <c r="B25" s="64" t="s">
        <v>277</v>
      </c>
      <c r="C25" s="64" t="s">
        <v>25</v>
      </c>
      <c r="D25" s="64" t="s">
        <v>184</v>
      </c>
      <c r="E25" s="64">
        <v>87967651</v>
      </c>
      <c r="F25" s="64">
        <v>88871561</v>
      </c>
      <c r="G25" s="64">
        <v>89802487</v>
      </c>
      <c r="H25" s="64">
        <v>90753472</v>
      </c>
      <c r="I25" s="64">
        <v>91714595</v>
      </c>
      <c r="J25" s="64">
        <v>92677076</v>
      </c>
      <c r="K25" s="64">
        <v>93638724</v>
      </c>
      <c r="L25" s="64">
        <v>94596642</v>
      </c>
      <c r="M25" s="64">
        <v>95540395</v>
      </c>
      <c r="N25" s="64" t="s">
        <v>31</v>
      </c>
    </row>
    <row r="26" spans="1:14">
      <c r="A26" s="64" t="s">
        <v>278</v>
      </c>
      <c r="B26" s="64" t="s">
        <v>277</v>
      </c>
      <c r="C26" s="64" t="s">
        <v>324</v>
      </c>
      <c r="D26" s="64" t="s">
        <v>185</v>
      </c>
      <c r="E26" s="64">
        <v>8549988</v>
      </c>
      <c r="F26" s="64">
        <v>8946777</v>
      </c>
      <c r="G26" s="64">
        <v>9141596</v>
      </c>
      <c r="H26" s="64">
        <v>9197910</v>
      </c>
      <c r="I26" s="64">
        <v>9214175</v>
      </c>
      <c r="J26" s="64">
        <v>9262900</v>
      </c>
      <c r="K26" s="64">
        <v>9360980</v>
      </c>
      <c r="L26" s="64">
        <v>9487203</v>
      </c>
      <c r="M26" s="64">
        <v>9630959</v>
      </c>
      <c r="N26" s="64" t="s">
        <v>31</v>
      </c>
    </row>
    <row r="27" spans="1:14">
      <c r="A27" s="64" t="s">
        <v>325</v>
      </c>
    </row>
    <row r="28" spans="1:14">
      <c r="A28" s="64" t="s">
        <v>326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B28"/>
  <sheetViews>
    <sheetView topLeftCell="F1" workbookViewId="0">
      <selection activeCell="R13" sqref="R13"/>
    </sheetView>
  </sheetViews>
  <sheetFormatPr defaultRowHeight="15"/>
  <cols>
    <col min="1" max="1" width="33.140625" style="64" customWidth="1"/>
    <col min="2" max="16384" width="9.140625" style="64"/>
  </cols>
  <sheetData>
    <row r="1" spans="1:28">
      <c r="A1" s="64" t="s">
        <v>187</v>
      </c>
      <c r="B1" s="64" t="s">
        <v>188</v>
      </c>
      <c r="C1" s="64" t="s">
        <v>189</v>
      </c>
      <c r="D1" s="64" t="s">
        <v>190</v>
      </c>
      <c r="E1" s="64" t="s">
        <v>191</v>
      </c>
      <c r="F1" s="64" t="s">
        <v>192</v>
      </c>
      <c r="G1" s="64" t="s">
        <v>193</v>
      </c>
      <c r="H1" s="64" t="s">
        <v>194</v>
      </c>
      <c r="I1" s="64" t="s">
        <v>195</v>
      </c>
      <c r="J1" s="64" t="s">
        <v>196</v>
      </c>
      <c r="K1" s="64" t="s">
        <v>197</v>
      </c>
      <c r="L1" s="64" t="s">
        <v>198</v>
      </c>
      <c r="M1" s="64" t="s">
        <v>199</v>
      </c>
      <c r="N1" s="64" t="s">
        <v>200</v>
      </c>
      <c r="P1" s="65" t="s">
        <v>186</v>
      </c>
      <c r="Q1" s="65" t="s">
        <v>201</v>
      </c>
      <c r="R1" s="65" t="s">
        <v>202</v>
      </c>
      <c r="S1" s="65" t="s">
        <v>203</v>
      </c>
      <c r="T1" s="65" t="s">
        <v>204</v>
      </c>
      <c r="U1" s="65" t="s">
        <v>205</v>
      </c>
      <c r="V1" s="65" t="s">
        <v>206</v>
      </c>
      <c r="W1" s="65" t="s">
        <v>207</v>
      </c>
      <c r="X1" s="65" t="s">
        <v>208</v>
      </c>
      <c r="Y1" s="65" t="s">
        <v>209</v>
      </c>
      <c r="Z1" s="65" t="s">
        <v>210</v>
      </c>
      <c r="AA1" s="65" t="s">
        <v>211</v>
      </c>
      <c r="AB1" s="65" t="s">
        <v>212</v>
      </c>
    </row>
    <row r="2" spans="1:28">
      <c r="A2" s="64" t="s">
        <v>301</v>
      </c>
      <c r="B2" s="64" t="s">
        <v>300</v>
      </c>
      <c r="C2" s="64" t="s">
        <v>18</v>
      </c>
      <c r="D2" s="64" t="s">
        <v>161</v>
      </c>
      <c r="E2" s="64">
        <v>44.153031788499042</v>
      </c>
      <c r="F2" s="64">
        <v>46.833086843455497</v>
      </c>
      <c r="G2" s="64">
        <v>47.749616823061544</v>
      </c>
      <c r="H2" s="64">
        <v>47.792255338114522</v>
      </c>
      <c r="I2" s="64">
        <v>43.99049075417296</v>
      </c>
      <c r="J2" s="64">
        <v>44.459573749696723</v>
      </c>
      <c r="K2" s="64">
        <v>43.478508517324713</v>
      </c>
      <c r="L2" s="64">
        <v>47.627293216562762</v>
      </c>
      <c r="M2" s="64">
        <v>7.3312281180622563</v>
      </c>
      <c r="N2" s="64" t="s">
        <v>31</v>
      </c>
      <c r="P2" s="65" t="s">
        <v>215</v>
      </c>
      <c r="Q2" s="65" t="s">
        <v>216</v>
      </c>
      <c r="R2" s="65" t="s">
        <v>217</v>
      </c>
      <c r="S2" s="65" t="s">
        <v>218</v>
      </c>
      <c r="T2" s="65" t="s">
        <v>219</v>
      </c>
      <c r="U2" s="65" t="s">
        <v>220</v>
      </c>
      <c r="V2" s="65" t="s">
        <v>221</v>
      </c>
      <c r="W2" s="65" t="s">
        <v>222</v>
      </c>
      <c r="X2" s="65" t="s">
        <v>223</v>
      </c>
      <c r="Y2" s="65"/>
      <c r="Z2" s="65" t="s">
        <v>224</v>
      </c>
      <c r="AA2" s="65"/>
      <c r="AB2" s="65" t="s">
        <v>225</v>
      </c>
    </row>
    <row r="3" spans="1:28">
      <c r="A3" s="64" t="s">
        <v>301</v>
      </c>
      <c r="B3" s="64" t="s">
        <v>300</v>
      </c>
      <c r="C3" s="64" t="s">
        <v>12</v>
      </c>
      <c r="D3" s="64" t="s">
        <v>162</v>
      </c>
      <c r="E3" s="64">
        <v>23.405425254949595</v>
      </c>
      <c r="F3" s="64">
        <v>23.469623529900222</v>
      </c>
      <c r="G3" s="64">
        <v>24.64673615548854</v>
      </c>
      <c r="H3" s="64">
        <v>25.049140698125612</v>
      </c>
      <c r="I3" s="64">
        <v>23.568485338216284</v>
      </c>
      <c r="J3" s="64">
        <v>21.719191026922228</v>
      </c>
      <c r="K3" s="64">
        <v>21.341094097041854</v>
      </c>
      <c r="L3" s="64">
        <v>21.002975921021754</v>
      </c>
      <c r="M3" s="64">
        <v>4.851458262054809</v>
      </c>
      <c r="N3" s="64" t="s">
        <v>31</v>
      </c>
      <c r="P3" s="65" t="s">
        <v>226</v>
      </c>
      <c r="Q3" s="65" t="s">
        <v>216</v>
      </c>
      <c r="R3" s="65" t="s">
        <v>227</v>
      </c>
      <c r="S3" s="65" t="s">
        <v>228</v>
      </c>
      <c r="T3" s="65" t="s">
        <v>219</v>
      </c>
      <c r="U3" s="65" t="s">
        <v>229</v>
      </c>
      <c r="V3" s="65" t="s">
        <v>221</v>
      </c>
      <c r="W3" s="65" t="s">
        <v>230</v>
      </c>
      <c r="X3" s="65" t="s">
        <v>231</v>
      </c>
      <c r="Y3" s="65" t="s">
        <v>232</v>
      </c>
      <c r="Z3" s="65" t="s">
        <v>233</v>
      </c>
      <c r="AA3" s="65"/>
      <c r="AB3" s="65" t="s">
        <v>225</v>
      </c>
    </row>
    <row r="4" spans="1:28">
      <c r="A4" s="64" t="s">
        <v>301</v>
      </c>
      <c r="B4" s="64" t="s">
        <v>300</v>
      </c>
      <c r="C4" s="64" t="s">
        <v>20</v>
      </c>
      <c r="D4" s="64" t="s">
        <v>163</v>
      </c>
      <c r="E4" s="64">
        <v>60.26312973346576</v>
      </c>
      <c r="F4" s="64">
        <v>60.014410063771997</v>
      </c>
      <c r="G4" s="64">
        <v>62.643398575808774</v>
      </c>
      <c r="H4" s="64">
        <v>60.155726640678985</v>
      </c>
      <c r="I4" s="64">
        <v>63.639965860382709</v>
      </c>
      <c r="J4" s="64">
        <v>62.848016907050486</v>
      </c>
      <c r="K4" s="64">
        <v>62.149421836044596</v>
      </c>
      <c r="L4" s="64">
        <v>62.393256349655012</v>
      </c>
      <c r="M4" s="64">
        <v>9.3325887105983796</v>
      </c>
      <c r="N4" s="64" t="s">
        <v>31</v>
      </c>
      <c r="P4" s="65" t="s">
        <v>234</v>
      </c>
      <c r="Q4" s="65" t="s">
        <v>216</v>
      </c>
      <c r="R4" s="65" t="s">
        <v>235</v>
      </c>
      <c r="S4" s="65" t="s">
        <v>236</v>
      </c>
      <c r="T4" s="65" t="s">
        <v>219</v>
      </c>
      <c r="U4" s="65" t="s">
        <v>237</v>
      </c>
      <c r="V4" s="65" t="s">
        <v>221</v>
      </c>
      <c r="W4" s="65" t="s">
        <v>230</v>
      </c>
      <c r="X4" s="65" t="s">
        <v>238</v>
      </c>
      <c r="Y4" s="65"/>
      <c r="Z4" s="65" t="s">
        <v>239</v>
      </c>
      <c r="AA4" s="65"/>
      <c r="AB4" s="65" t="s">
        <v>225</v>
      </c>
    </row>
    <row r="5" spans="1:28">
      <c r="A5" s="64" t="s">
        <v>301</v>
      </c>
      <c r="B5" s="64" t="s">
        <v>300</v>
      </c>
      <c r="C5" s="64" t="s">
        <v>14</v>
      </c>
      <c r="D5" s="64" t="s">
        <v>164</v>
      </c>
      <c r="E5" s="64">
        <v>29.310793050307261</v>
      </c>
      <c r="F5" s="64">
        <v>56.278393675028425</v>
      </c>
      <c r="G5" s="64">
        <v>53.290294344839126</v>
      </c>
      <c r="H5" s="64">
        <v>53.387342020350893</v>
      </c>
      <c r="I5" s="64">
        <v>58.295515570384516</v>
      </c>
      <c r="J5" s="64">
        <v>58.199560556106768</v>
      </c>
      <c r="K5" s="64">
        <v>58.975470509679063</v>
      </c>
      <c r="L5" s="64">
        <v>60.624570676032562</v>
      </c>
      <c r="M5" s="64">
        <v>19.880485822875627</v>
      </c>
      <c r="N5" s="64" t="s">
        <v>31</v>
      </c>
      <c r="P5" s="65" t="s">
        <v>240</v>
      </c>
      <c r="Q5" s="65" t="s">
        <v>216</v>
      </c>
      <c r="R5" s="65" t="s">
        <v>241</v>
      </c>
      <c r="S5" s="65" t="s">
        <v>242</v>
      </c>
      <c r="T5" s="65" t="s">
        <v>243</v>
      </c>
      <c r="U5" s="65" t="s">
        <v>244</v>
      </c>
      <c r="V5" s="65" t="s">
        <v>221</v>
      </c>
      <c r="W5" s="65" t="s">
        <v>230</v>
      </c>
      <c r="X5" s="65" t="s">
        <v>245</v>
      </c>
      <c r="Y5" s="65" t="s">
        <v>246</v>
      </c>
      <c r="Z5" s="65" t="s">
        <v>247</v>
      </c>
      <c r="AA5" s="65"/>
      <c r="AB5" s="65" t="s">
        <v>225</v>
      </c>
    </row>
    <row r="6" spans="1:28">
      <c r="A6" s="64" t="s">
        <v>301</v>
      </c>
      <c r="B6" s="64" t="s">
        <v>300</v>
      </c>
      <c r="C6" s="64" t="s">
        <v>9</v>
      </c>
      <c r="D6" s="64" t="s">
        <v>165</v>
      </c>
      <c r="E6" s="64">
        <v>49.908193373180588</v>
      </c>
      <c r="F6" s="64">
        <v>48.837316909236947</v>
      </c>
      <c r="G6" s="64">
        <v>49.626410212935795</v>
      </c>
      <c r="H6" s="64">
        <v>50.696119600301145</v>
      </c>
      <c r="I6" s="64">
        <v>54.046513314798176</v>
      </c>
      <c r="J6" s="64">
        <v>54.554660522720802</v>
      </c>
      <c r="K6" s="64">
        <v>55.528048139948957</v>
      </c>
      <c r="L6" s="64">
        <v>55.468560784666195</v>
      </c>
      <c r="M6" s="64">
        <v>16.261212967199508</v>
      </c>
      <c r="N6" s="64" t="s">
        <v>31</v>
      </c>
      <c r="P6" s="65" t="s">
        <v>248</v>
      </c>
      <c r="Q6" s="65" t="s">
        <v>249</v>
      </c>
      <c r="R6" s="65" t="s">
        <v>250</v>
      </c>
      <c r="S6" s="65" t="s">
        <v>251</v>
      </c>
      <c r="T6" s="65" t="s">
        <v>252</v>
      </c>
      <c r="U6" s="65" t="s">
        <v>253</v>
      </c>
      <c r="V6" s="65" t="s">
        <v>221</v>
      </c>
      <c r="W6" s="65" t="s">
        <v>254</v>
      </c>
      <c r="X6" s="65" t="s">
        <v>255</v>
      </c>
      <c r="Y6" s="65" t="s">
        <v>256</v>
      </c>
      <c r="Z6" s="65" t="s">
        <v>257</v>
      </c>
      <c r="AA6" s="65" t="s">
        <v>258</v>
      </c>
      <c r="AB6" s="65" t="s">
        <v>259</v>
      </c>
    </row>
    <row r="7" spans="1:28">
      <c r="A7" s="64" t="s">
        <v>301</v>
      </c>
      <c r="B7" s="64" t="s">
        <v>300</v>
      </c>
      <c r="C7" s="64" t="s">
        <v>2</v>
      </c>
      <c r="D7" s="64" t="s">
        <v>166</v>
      </c>
      <c r="E7" s="64">
        <v>46.053958420976087</v>
      </c>
      <c r="F7" s="64">
        <v>46.993654310671509</v>
      </c>
      <c r="G7" s="64">
        <v>47.803586396270873</v>
      </c>
      <c r="H7" s="64">
        <v>49.65248349938701</v>
      </c>
      <c r="I7" s="64">
        <v>52.476798677313198</v>
      </c>
      <c r="J7" s="64">
        <v>53.456281338751829</v>
      </c>
      <c r="K7" s="64">
        <v>54.827790095963259</v>
      </c>
      <c r="L7" s="64">
        <v>54.662751885562678</v>
      </c>
      <c r="M7" s="64">
        <v>16.068552595973667</v>
      </c>
      <c r="N7" s="64" t="s">
        <v>31</v>
      </c>
      <c r="P7" s="65" t="s">
        <v>260</v>
      </c>
      <c r="Q7" s="65" t="s">
        <v>216</v>
      </c>
      <c r="R7" s="65" t="s">
        <v>261</v>
      </c>
      <c r="S7" s="65" t="s">
        <v>262</v>
      </c>
      <c r="T7" s="65" t="s">
        <v>263</v>
      </c>
      <c r="U7" s="65" t="s">
        <v>264</v>
      </c>
      <c r="V7" s="65" t="s">
        <v>221</v>
      </c>
      <c r="W7" s="65" t="s">
        <v>230</v>
      </c>
      <c r="X7" s="65" t="s">
        <v>265</v>
      </c>
      <c r="Y7" s="65" t="s">
        <v>266</v>
      </c>
      <c r="Z7" s="65" t="s">
        <v>267</v>
      </c>
      <c r="AA7" s="65" t="s">
        <v>268</v>
      </c>
      <c r="AB7" s="65" t="s">
        <v>225</v>
      </c>
    </row>
    <row r="8" spans="1:28">
      <c r="A8" s="64" t="s">
        <v>301</v>
      </c>
      <c r="B8" s="64" t="s">
        <v>300</v>
      </c>
      <c r="C8" s="64" t="s">
        <v>19</v>
      </c>
      <c r="D8" s="64" t="s">
        <v>167</v>
      </c>
      <c r="E8" s="64">
        <v>65.902419922477023</v>
      </c>
      <c r="F8" s="64">
        <v>63.337638328677095</v>
      </c>
      <c r="G8" s="64">
        <v>67.707410047769145</v>
      </c>
      <c r="H8" s="64">
        <v>69.768176758947945</v>
      </c>
      <c r="I8" s="64">
        <v>68.385190992562045</v>
      </c>
      <c r="J8" s="64">
        <v>69.90334748245489</v>
      </c>
      <c r="K8" s="64">
        <v>70.032851681687362</v>
      </c>
      <c r="L8" s="64">
        <v>64.553926888294626</v>
      </c>
      <c r="M8" s="64">
        <v>3.3769649822883725</v>
      </c>
      <c r="N8" s="64" t="s">
        <v>31</v>
      </c>
      <c r="P8" s="65" t="s">
        <v>269</v>
      </c>
      <c r="Q8" s="65" t="s">
        <v>216</v>
      </c>
      <c r="R8" s="65" t="s">
        <v>270</v>
      </c>
      <c r="S8" s="65" t="s">
        <v>271</v>
      </c>
      <c r="T8" s="65" t="s">
        <v>272</v>
      </c>
      <c r="U8" s="65" t="s">
        <v>273</v>
      </c>
      <c r="V8" s="65" t="s">
        <v>221</v>
      </c>
      <c r="W8" s="65" t="s">
        <v>230</v>
      </c>
      <c r="X8" s="65" t="s">
        <v>274</v>
      </c>
      <c r="Y8" s="65" t="s">
        <v>275</v>
      </c>
      <c r="Z8" s="65" t="s">
        <v>276</v>
      </c>
      <c r="AA8" s="65"/>
      <c r="AB8" s="65" t="s">
        <v>225</v>
      </c>
    </row>
    <row r="9" spans="1:28">
      <c r="A9" s="64" t="s">
        <v>301</v>
      </c>
      <c r="B9" s="64" t="s">
        <v>300</v>
      </c>
      <c r="C9" s="64" t="s">
        <v>26</v>
      </c>
      <c r="D9" s="64" t="s">
        <v>168</v>
      </c>
      <c r="E9" s="64">
        <v>39.814401713953188</v>
      </c>
      <c r="F9" s="64">
        <v>45.509100363850187</v>
      </c>
      <c r="G9" s="64">
        <v>47.610855480697786</v>
      </c>
      <c r="H9" s="64">
        <v>43.301976707908423</v>
      </c>
      <c r="I9" s="64">
        <v>39.226027356354734</v>
      </c>
      <c r="J9" s="64">
        <v>34.659926762906743</v>
      </c>
      <c r="K9" s="64">
        <v>34.856120283855539</v>
      </c>
      <c r="L9" s="64">
        <v>31.621705339029514</v>
      </c>
      <c r="M9" s="64">
        <v>7.78666557855317</v>
      </c>
      <c r="N9" s="64" t="s">
        <v>31</v>
      </c>
      <c r="P9" s="65" t="s">
        <v>277</v>
      </c>
      <c r="Q9" s="65" t="s">
        <v>216</v>
      </c>
      <c r="R9" s="65" t="s">
        <v>278</v>
      </c>
      <c r="S9" s="65" t="s">
        <v>279</v>
      </c>
      <c r="T9" s="65" t="s">
        <v>280</v>
      </c>
      <c r="U9" s="65" t="s">
        <v>281</v>
      </c>
      <c r="V9" s="65" t="s">
        <v>221</v>
      </c>
      <c r="W9" s="65" t="s">
        <v>282</v>
      </c>
      <c r="X9" s="65" t="s">
        <v>283</v>
      </c>
      <c r="Y9" s="65" t="s">
        <v>284</v>
      </c>
      <c r="Z9" s="65" t="s">
        <v>285</v>
      </c>
      <c r="AA9" s="65" t="s">
        <v>286</v>
      </c>
      <c r="AB9" s="65" t="s">
        <v>225</v>
      </c>
    </row>
    <row r="10" spans="1:28">
      <c r="A10" s="64" t="s">
        <v>301</v>
      </c>
      <c r="B10" s="64" t="s">
        <v>300</v>
      </c>
      <c r="C10" s="64" t="s">
        <v>13</v>
      </c>
      <c r="D10" s="64" t="s">
        <v>169</v>
      </c>
      <c r="E10" s="64">
        <v>40.707641122636758</v>
      </c>
      <c r="F10" s="64">
        <v>40.126424122788769</v>
      </c>
      <c r="G10" s="64">
        <v>42.293588291005932</v>
      </c>
      <c r="H10" s="64">
        <v>40.169412064425217</v>
      </c>
      <c r="I10" s="64">
        <v>39.51757945961598</v>
      </c>
      <c r="J10" s="64">
        <v>38.701347540686584</v>
      </c>
      <c r="K10" s="64">
        <v>39.040371214896737</v>
      </c>
      <c r="L10" s="64">
        <v>39.730476969914783</v>
      </c>
      <c r="M10" s="64">
        <v>10.675831929126364</v>
      </c>
      <c r="N10" s="64" t="s">
        <v>31</v>
      </c>
      <c r="P10" s="65" t="s">
        <v>214</v>
      </c>
      <c r="Q10" s="65" t="s">
        <v>216</v>
      </c>
      <c r="R10" s="65" t="s">
        <v>213</v>
      </c>
      <c r="S10" s="65" t="s">
        <v>287</v>
      </c>
      <c r="T10" s="65" t="s">
        <v>288</v>
      </c>
      <c r="U10" s="65" t="s">
        <v>289</v>
      </c>
      <c r="V10" s="65" t="s">
        <v>221</v>
      </c>
      <c r="W10" s="65" t="s">
        <v>230</v>
      </c>
      <c r="X10" s="65" t="s">
        <v>290</v>
      </c>
      <c r="Y10" s="65" t="s">
        <v>291</v>
      </c>
      <c r="Z10" s="65"/>
      <c r="AA10" s="65"/>
      <c r="AB10" s="65" t="s">
        <v>225</v>
      </c>
    </row>
    <row r="11" spans="1:28">
      <c r="A11" s="64" t="s">
        <v>301</v>
      </c>
      <c r="B11" s="64" t="s">
        <v>300</v>
      </c>
      <c r="C11" s="64" t="s">
        <v>3</v>
      </c>
      <c r="D11" s="64" t="s">
        <v>170</v>
      </c>
      <c r="E11" s="64">
        <v>55.116340728243642</v>
      </c>
      <c r="F11" s="64">
        <v>58.457586368844886</v>
      </c>
      <c r="G11" s="64">
        <v>54.911623102550152</v>
      </c>
      <c r="H11" s="64">
        <v>56.164904293596344</v>
      </c>
      <c r="I11" s="64">
        <v>58.937067636152975</v>
      </c>
      <c r="J11" s="64">
        <v>55.595929564320812</v>
      </c>
      <c r="K11" s="64">
        <v>56.511124294218604</v>
      </c>
      <c r="L11" s="64">
        <v>56.535986324347732</v>
      </c>
      <c r="M11" s="64">
        <v>31.971100735575241</v>
      </c>
      <c r="N11" s="64" t="s">
        <v>31</v>
      </c>
      <c r="P11" s="65" t="s">
        <v>292</v>
      </c>
      <c r="Q11" s="65" t="s">
        <v>216</v>
      </c>
      <c r="R11" s="65" t="s">
        <v>293</v>
      </c>
      <c r="S11" s="65" t="s">
        <v>294</v>
      </c>
      <c r="T11" s="65" t="s">
        <v>295</v>
      </c>
      <c r="U11" s="65" t="s">
        <v>253</v>
      </c>
      <c r="V11" s="65" t="s">
        <v>221</v>
      </c>
      <c r="W11" s="65" t="s">
        <v>230</v>
      </c>
      <c r="X11" s="65" t="s">
        <v>296</v>
      </c>
      <c r="Y11" s="65" t="s">
        <v>297</v>
      </c>
      <c r="Z11" s="65" t="s">
        <v>298</v>
      </c>
      <c r="AA11" s="65" t="s">
        <v>258</v>
      </c>
      <c r="AB11" s="65" t="s">
        <v>225</v>
      </c>
    </row>
    <row r="12" spans="1:28">
      <c r="A12" s="64" t="s">
        <v>301</v>
      </c>
      <c r="B12" s="64" t="s">
        <v>300</v>
      </c>
      <c r="C12" s="64" t="s">
        <v>299</v>
      </c>
      <c r="D12" s="64" t="s">
        <v>171</v>
      </c>
      <c r="E12" s="64">
        <v>38.042428633601247</v>
      </c>
      <c r="F12" s="64">
        <v>42.984462183509883</v>
      </c>
      <c r="G12" s="64">
        <v>44.706077415563975</v>
      </c>
      <c r="H12" s="64">
        <v>47.839518718751272</v>
      </c>
      <c r="I12" s="64">
        <v>48.341276274035479</v>
      </c>
      <c r="J12" s="64">
        <v>47.386218879040314</v>
      </c>
      <c r="K12" s="64">
        <v>50.683215007842072</v>
      </c>
      <c r="L12" s="64">
        <v>53.095663050591234</v>
      </c>
      <c r="M12" s="64">
        <v>25.743307906946693</v>
      </c>
      <c r="N12" s="64" t="s">
        <v>31</v>
      </c>
      <c r="P12" s="65" t="s">
        <v>300</v>
      </c>
      <c r="Q12" s="65" t="s">
        <v>216</v>
      </c>
      <c r="R12" s="65" t="s">
        <v>301</v>
      </c>
      <c r="S12" s="65" t="s">
        <v>302</v>
      </c>
      <c r="T12" s="65" t="s">
        <v>303</v>
      </c>
      <c r="U12" s="65" t="s">
        <v>304</v>
      </c>
      <c r="V12" s="65" t="s">
        <v>221</v>
      </c>
      <c r="W12" s="65" t="s">
        <v>230</v>
      </c>
      <c r="X12" s="65"/>
      <c r="Y12" s="65"/>
      <c r="Z12" s="65"/>
      <c r="AA12" s="65" t="s">
        <v>305</v>
      </c>
      <c r="AB12" s="65" t="s">
        <v>225</v>
      </c>
    </row>
    <row r="13" spans="1:28">
      <c r="A13" s="64" t="s">
        <v>301</v>
      </c>
      <c r="B13" s="64" t="s">
        <v>300</v>
      </c>
      <c r="C13" s="64" t="s">
        <v>24</v>
      </c>
      <c r="D13" s="64" t="s">
        <v>172</v>
      </c>
      <c r="E13" s="64">
        <v>3.0598063477759672</v>
      </c>
      <c r="F13" s="64">
        <v>3.2233097941710387</v>
      </c>
      <c r="G13" s="64">
        <v>3.3081379970879516</v>
      </c>
      <c r="H13" s="64">
        <v>2.3504492010486824</v>
      </c>
      <c r="I13" s="64">
        <v>2.0113996590951877</v>
      </c>
      <c r="J13" s="64">
        <v>1.8880643841490616</v>
      </c>
      <c r="K13" s="64">
        <v>1.2749559853331958</v>
      </c>
      <c r="L13" s="64">
        <v>1.1152535043673009</v>
      </c>
      <c r="M13" s="64">
        <v>0.73817232286984313</v>
      </c>
      <c r="N13" s="64" t="s">
        <v>31</v>
      </c>
      <c r="P13" s="65" t="s">
        <v>306</v>
      </c>
      <c r="Q13" s="65" t="s">
        <v>216</v>
      </c>
      <c r="R13" s="65" t="s">
        <v>307</v>
      </c>
      <c r="S13" s="65" t="s">
        <v>302</v>
      </c>
      <c r="T13" s="65" t="s">
        <v>303</v>
      </c>
      <c r="U13" s="65" t="s">
        <v>304</v>
      </c>
      <c r="V13" s="65" t="s">
        <v>221</v>
      </c>
      <c r="W13" s="65" t="s">
        <v>230</v>
      </c>
      <c r="X13" s="65"/>
      <c r="Y13" s="65"/>
      <c r="Z13" s="65"/>
      <c r="AA13" s="65" t="s">
        <v>305</v>
      </c>
      <c r="AB13" s="65" t="s">
        <v>225</v>
      </c>
    </row>
    <row r="14" spans="1:28">
      <c r="A14" s="64" t="s">
        <v>301</v>
      </c>
      <c r="B14" s="64" t="s">
        <v>300</v>
      </c>
      <c r="C14" s="64" t="s">
        <v>32</v>
      </c>
      <c r="D14" s="64" t="s">
        <v>173</v>
      </c>
      <c r="E14" s="64">
        <v>48.768637247134038</v>
      </c>
      <c r="F14" s="64">
        <v>48.11354629106674</v>
      </c>
      <c r="G14" s="64">
        <v>49.203705741512429</v>
      </c>
      <c r="H14" s="64">
        <v>50.145709273669759</v>
      </c>
      <c r="I14" s="64">
        <v>47.838655376290852</v>
      </c>
      <c r="J14" s="64">
        <v>47.924920751102476</v>
      </c>
      <c r="K14" s="64">
        <v>47.799879945343534</v>
      </c>
      <c r="L14" s="64">
        <v>47.749757727348047</v>
      </c>
      <c r="M14" s="64">
        <v>17.272715737768639</v>
      </c>
      <c r="N14" s="64" t="s">
        <v>31</v>
      </c>
      <c r="P14" s="65" t="s">
        <v>308</v>
      </c>
      <c r="Q14" s="65" t="s">
        <v>216</v>
      </c>
      <c r="R14" s="65" t="s">
        <v>309</v>
      </c>
      <c r="S14" s="65" t="s">
        <v>310</v>
      </c>
      <c r="T14" s="65" t="s">
        <v>303</v>
      </c>
      <c r="U14" s="65" t="s">
        <v>311</v>
      </c>
      <c r="V14" s="65" t="s">
        <v>221</v>
      </c>
      <c r="W14" s="65" t="s">
        <v>230</v>
      </c>
      <c r="X14" s="65" t="s">
        <v>312</v>
      </c>
      <c r="Y14" s="65" t="s">
        <v>313</v>
      </c>
      <c r="Z14" s="65" t="s">
        <v>314</v>
      </c>
      <c r="AA14" s="65"/>
      <c r="AB14" s="65" t="s">
        <v>225</v>
      </c>
    </row>
    <row r="15" spans="1:28">
      <c r="A15" s="64" t="s">
        <v>301</v>
      </c>
      <c r="B15" s="64" t="s">
        <v>300</v>
      </c>
      <c r="C15" s="64" t="s">
        <v>22</v>
      </c>
      <c r="D15" s="64" t="s">
        <v>174</v>
      </c>
      <c r="E15" s="64">
        <v>6.5421050399307203</v>
      </c>
      <c r="F15" s="64">
        <v>6.1560541387382868</v>
      </c>
      <c r="G15" s="64">
        <v>7.8905410895836674</v>
      </c>
      <c r="H15" s="64">
        <v>7.7919844974404961</v>
      </c>
      <c r="I15" s="64">
        <v>8.0273029972128427</v>
      </c>
      <c r="J15" s="64">
        <v>6.4594234729568791</v>
      </c>
      <c r="K15" s="64">
        <v>5.6771843073214345</v>
      </c>
      <c r="L15" s="64">
        <v>5.7549489722661233</v>
      </c>
      <c r="M15" s="64">
        <v>3.4486775600531332</v>
      </c>
      <c r="N15" s="64" t="s">
        <v>31</v>
      </c>
      <c r="P15" s="65" t="s">
        <v>315</v>
      </c>
      <c r="Q15" s="65" t="s">
        <v>216</v>
      </c>
      <c r="R15" s="65" t="s">
        <v>316</v>
      </c>
      <c r="S15" s="65" t="s">
        <v>317</v>
      </c>
      <c r="T15" s="65" t="s">
        <v>303</v>
      </c>
      <c r="U15" s="65" t="s">
        <v>318</v>
      </c>
      <c r="V15" s="65" t="s">
        <v>221</v>
      </c>
      <c r="W15" s="65" t="s">
        <v>230</v>
      </c>
      <c r="X15" s="65" t="s">
        <v>312</v>
      </c>
      <c r="Y15" s="65" t="s">
        <v>313</v>
      </c>
      <c r="Z15" s="65" t="s">
        <v>314</v>
      </c>
      <c r="AA15" s="65"/>
      <c r="AB15" s="65" t="s">
        <v>225</v>
      </c>
    </row>
    <row r="16" spans="1:28">
      <c r="A16" s="64" t="s">
        <v>301</v>
      </c>
      <c r="B16" s="64" t="s">
        <v>300</v>
      </c>
      <c r="C16" s="64" t="s">
        <v>16</v>
      </c>
      <c r="D16" s="64" t="s">
        <v>175</v>
      </c>
      <c r="E16" s="64">
        <v>8.8854140948618756</v>
      </c>
      <c r="F16" s="64">
        <v>9.236996461292355</v>
      </c>
      <c r="G16" s="64">
        <v>9.6058943695916632</v>
      </c>
      <c r="H16" s="64">
        <v>8.6851878747639883</v>
      </c>
      <c r="I16" s="64">
        <v>9.0653575897583973</v>
      </c>
      <c r="J16" s="64">
        <v>8.7053571428571423</v>
      </c>
      <c r="K16" s="64">
        <v>10.890093902922894</v>
      </c>
      <c r="L16" s="64">
        <v>10.205937173250899</v>
      </c>
      <c r="M16" s="64">
        <v>5.8609183401912013</v>
      </c>
      <c r="N16" s="64" t="s">
        <v>31</v>
      </c>
      <c r="P16" s="65" t="s">
        <v>319</v>
      </c>
      <c r="Q16" s="65" t="s">
        <v>216</v>
      </c>
      <c r="R16" s="65" t="s">
        <v>320</v>
      </c>
      <c r="S16" s="65" t="s">
        <v>321</v>
      </c>
      <c r="T16" s="65" t="s">
        <v>219</v>
      </c>
      <c r="U16" s="65" t="s">
        <v>229</v>
      </c>
      <c r="V16" s="65" t="s">
        <v>221</v>
      </c>
      <c r="W16" s="65" t="s">
        <v>230</v>
      </c>
      <c r="X16" s="65"/>
      <c r="Y16" s="65"/>
      <c r="Z16" s="65"/>
      <c r="AA16" s="65"/>
      <c r="AB16" s="65" t="s">
        <v>225</v>
      </c>
    </row>
    <row r="17" spans="1:14">
      <c r="A17" s="64" t="s">
        <v>301</v>
      </c>
      <c r="B17" s="64" t="s">
        <v>300</v>
      </c>
      <c r="C17" s="64" t="s">
        <v>322</v>
      </c>
      <c r="D17" s="64" t="s">
        <v>176</v>
      </c>
      <c r="E17" s="64">
        <v>41.636155855313554</v>
      </c>
      <c r="F17" s="64">
        <v>38.846663489585247</v>
      </c>
      <c r="G17" s="64">
        <v>40.273665507720288</v>
      </c>
      <c r="H17" s="64">
        <v>41.890537177134512</v>
      </c>
      <c r="I17" s="64">
        <v>42.896888535824388</v>
      </c>
      <c r="J17" s="64">
        <v>43.981239129815307</v>
      </c>
      <c r="K17" s="64">
        <v>44.457870351377288</v>
      </c>
      <c r="L17" s="64">
        <v>45.48670206261211</v>
      </c>
      <c r="M17" s="64">
        <v>10.589496515683486</v>
      </c>
      <c r="N17" s="64" t="s">
        <v>31</v>
      </c>
    </row>
    <row r="18" spans="1:14">
      <c r="A18" s="64" t="s">
        <v>301</v>
      </c>
      <c r="B18" s="64" t="s">
        <v>300</v>
      </c>
      <c r="C18" s="64" t="s">
        <v>323</v>
      </c>
      <c r="D18" s="64" t="s">
        <v>177</v>
      </c>
      <c r="E18" s="64">
        <v>47.506557015829245</v>
      </c>
      <c r="F18" s="64">
        <v>48.317380529392814</v>
      </c>
      <c r="G18" s="64">
        <v>48.292421811615867</v>
      </c>
      <c r="H18" s="64">
        <v>46.310780928125716</v>
      </c>
      <c r="I18" s="64">
        <v>45.090636275560186</v>
      </c>
      <c r="J18" s="64">
        <v>45.274762811363871</v>
      </c>
      <c r="K18" s="64">
        <v>46.228269683365312</v>
      </c>
      <c r="L18" s="64">
        <v>46.258626861487087</v>
      </c>
      <c r="M18" s="64">
        <v>21.881072583814504</v>
      </c>
      <c r="N18" s="64" t="s">
        <v>31</v>
      </c>
    </row>
    <row r="19" spans="1:14">
      <c r="A19" s="64" t="s">
        <v>301</v>
      </c>
      <c r="B19" s="64" t="s">
        <v>300</v>
      </c>
      <c r="C19" s="64" t="s">
        <v>4</v>
      </c>
      <c r="D19" s="64" t="s">
        <v>178</v>
      </c>
      <c r="E19" s="64">
        <v>53.761188719875122</v>
      </c>
      <c r="F19" s="64">
        <v>53.230163813890954</v>
      </c>
      <c r="G19" s="64">
        <v>54.321442433786075</v>
      </c>
      <c r="H19" s="64">
        <v>54.352868024955178</v>
      </c>
      <c r="I19" s="64">
        <v>53.595280024246193</v>
      </c>
      <c r="J19" s="64">
        <v>53.548809438937937</v>
      </c>
      <c r="K19" s="64">
        <v>51.329354909065849</v>
      </c>
      <c r="L19" s="64">
        <v>50.504777874581833</v>
      </c>
      <c r="M19" s="64">
        <v>11.759179878992033</v>
      </c>
      <c r="N19" s="64" t="s">
        <v>31</v>
      </c>
    </row>
    <row r="20" spans="1:14">
      <c r="A20" s="64" t="s">
        <v>301</v>
      </c>
      <c r="B20" s="64" t="s">
        <v>300</v>
      </c>
      <c r="C20" s="64" t="s">
        <v>21</v>
      </c>
      <c r="D20" s="64" t="s">
        <v>179</v>
      </c>
      <c r="E20" s="64">
        <v>21.813623795588761</v>
      </c>
      <c r="F20" s="64">
        <v>19.054522630584099</v>
      </c>
      <c r="G20" s="64">
        <v>21.82250976680114</v>
      </c>
      <c r="H20" s="64">
        <v>22.850836222380099</v>
      </c>
      <c r="I20" s="64">
        <v>20.681397969907291</v>
      </c>
      <c r="J20" s="64">
        <v>20.250455276873215</v>
      </c>
      <c r="K20" s="64">
        <v>19.78074203673204</v>
      </c>
      <c r="L20" s="64">
        <v>20.518037836119245</v>
      </c>
      <c r="M20" s="64">
        <v>4.5072711981563556</v>
      </c>
      <c r="N20" s="64" t="s">
        <v>31</v>
      </c>
    </row>
    <row r="21" spans="1:14">
      <c r="A21" s="64" t="s">
        <v>301</v>
      </c>
      <c r="B21" s="64" t="s">
        <v>300</v>
      </c>
      <c r="C21" s="64" t="s">
        <v>8</v>
      </c>
      <c r="D21" s="64" t="s">
        <v>180</v>
      </c>
      <c r="E21" s="64">
        <v>35.179016450904641</v>
      </c>
      <c r="F21" s="64">
        <v>36.780979732177101</v>
      </c>
      <c r="G21" s="64">
        <v>37.814933228431684</v>
      </c>
      <c r="H21" s="64">
        <v>39.081717267615538</v>
      </c>
      <c r="I21" s="64">
        <v>39.021047530076686</v>
      </c>
      <c r="J21" s="64">
        <v>40.886239695865676</v>
      </c>
      <c r="K21" s="64">
        <v>43.922052248772403</v>
      </c>
      <c r="L21" s="64">
        <v>44.384771450704712</v>
      </c>
      <c r="M21" s="64">
        <v>14.791652713294257</v>
      </c>
      <c r="N21" s="64" t="s">
        <v>31</v>
      </c>
    </row>
    <row r="22" spans="1:14">
      <c r="A22" s="64" t="s">
        <v>301</v>
      </c>
      <c r="B22" s="64" t="s">
        <v>300</v>
      </c>
      <c r="C22" s="64" t="s">
        <v>0</v>
      </c>
      <c r="D22" s="64" t="s">
        <v>181</v>
      </c>
      <c r="E22" s="64">
        <v>32.060933917807269</v>
      </c>
      <c r="F22" s="64">
        <v>34.336095825289156</v>
      </c>
      <c r="G22" s="64">
        <v>36.99621935154088</v>
      </c>
      <c r="H22" s="64">
        <v>36.030637746196589</v>
      </c>
      <c r="I22" s="64">
        <v>32.992960247237505</v>
      </c>
      <c r="J22" s="64">
        <v>35.389681440473048</v>
      </c>
      <c r="K22" s="64">
        <v>35.232434209909201</v>
      </c>
      <c r="L22" s="64">
        <v>36.065620825247976</v>
      </c>
      <c r="M22" s="64">
        <v>12.691554282353618</v>
      </c>
      <c r="N22" s="64" t="s">
        <v>31</v>
      </c>
    </row>
    <row r="23" spans="1:14">
      <c r="A23" s="64" t="s">
        <v>301</v>
      </c>
      <c r="B23" s="64" t="s">
        <v>300</v>
      </c>
      <c r="C23" s="64" t="s">
        <v>1</v>
      </c>
      <c r="D23" s="64" t="s">
        <v>182</v>
      </c>
      <c r="E23" s="64">
        <v>33.061474089351975</v>
      </c>
      <c r="F23" s="64">
        <v>34.684594001853277</v>
      </c>
      <c r="G23" s="64">
        <v>36.372931312017293</v>
      </c>
      <c r="H23" s="64">
        <v>38.253808112005878</v>
      </c>
      <c r="I23" s="64">
        <v>38.457128603923479</v>
      </c>
      <c r="J23" s="64">
        <v>41.68354123273501</v>
      </c>
      <c r="K23" s="64">
        <v>43.46480936364366</v>
      </c>
      <c r="L23" s="64">
        <v>39.785500901027881</v>
      </c>
      <c r="M23" s="64">
        <v>9.4776953235582244</v>
      </c>
      <c r="N23" s="64" t="s">
        <v>31</v>
      </c>
    </row>
    <row r="24" spans="1:14">
      <c r="A24" s="64" t="s">
        <v>301</v>
      </c>
      <c r="B24" s="64" t="s">
        <v>300</v>
      </c>
      <c r="C24" s="64" t="s">
        <v>23</v>
      </c>
      <c r="D24" s="64" t="s">
        <v>183</v>
      </c>
      <c r="E24" s="64">
        <v>17.35233824363139</v>
      </c>
      <c r="F24" s="64">
        <v>18.846262813959317</v>
      </c>
      <c r="G24" s="64">
        <v>18.831414919176101</v>
      </c>
      <c r="H24" s="64">
        <v>19.675906307639625</v>
      </c>
      <c r="I24" s="64">
        <v>19.904278548324289</v>
      </c>
      <c r="J24" s="64">
        <v>21.666851969760966</v>
      </c>
      <c r="K24" s="64">
        <v>22.685480571010078</v>
      </c>
      <c r="L24" s="64">
        <v>22.447673423544742</v>
      </c>
      <c r="M24" s="64">
        <v>5.1054891390097925</v>
      </c>
      <c r="N24" s="64" t="s">
        <v>31</v>
      </c>
    </row>
    <row r="25" spans="1:14">
      <c r="A25" s="64" t="s">
        <v>301</v>
      </c>
      <c r="B25" s="64" t="s">
        <v>300</v>
      </c>
      <c r="C25" s="64" t="s">
        <v>25</v>
      </c>
      <c r="D25" s="64" t="s">
        <v>184</v>
      </c>
      <c r="E25" s="64" t="s">
        <v>31</v>
      </c>
      <c r="F25" s="64" t="s">
        <v>31</v>
      </c>
      <c r="G25" s="64" t="s">
        <v>31</v>
      </c>
      <c r="H25" s="64" t="s">
        <v>31</v>
      </c>
      <c r="I25" s="64" t="s">
        <v>31</v>
      </c>
      <c r="J25" s="64" t="s">
        <v>31</v>
      </c>
      <c r="K25" s="64" t="s">
        <v>31</v>
      </c>
      <c r="L25" s="64" t="s">
        <v>31</v>
      </c>
      <c r="M25" s="64" t="s">
        <v>31</v>
      </c>
      <c r="N25" s="64" t="s">
        <v>31</v>
      </c>
    </row>
    <row r="26" spans="1:14">
      <c r="A26" s="64" t="s">
        <v>301</v>
      </c>
      <c r="B26" s="64" t="s">
        <v>300</v>
      </c>
      <c r="C26" s="64" t="s">
        <v>324</v>
      </c>
      <c r="D26" s="64" t="s">
        <v>185</v>
      </c>
      <c r="E26" s="64" t="s">
        <v>31</v>
      </c>
      <c r="F26" s="64" t="s">
        <v>31</v>
      </c>
      <c r="G26" s="64" t="s">
        <v>31</v>
      </c>
      <c r="H26" s="64" t="s">
        <v>31</v>
      </c>
      <c r="I26" s="64" t="s">
        <v>31</v>
      </c>
      <c r="J26" s="64" t="s">
        <v>31</v>
      </c>
      <c r="K26" s="64" t="s">
        <v>31</v>
      </c>
      <c r="L26" s="64" t="s">
        <v>31</v>
      </c>
      <c r="M26" s="64" t="s">
        <v>31</v>
      </c>
      <c r="N26" s="64" t="s">
        <v>31</v>
      </c>
    </row>
    <row r="27" spans="1:14">
      <c r="A27" s="64" t="s">
        <v>325</v>
      </c>
    </row>
    <row r="28" spans="1:14">
      <c r="A28" s="64" t="s">
        <v>326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B28"/>
  <sheetViews>
    <sheetView workbookViewId="0"/>
  </sheetViews>
  <sheetFormatPr defaultRowHeight="15"/>
  <cols>
    <col min="1" max="1" width="33.140625" style="64" customWidth="1"/>
    <col min="2" max="16384" width="9.140625" style="64"/>
  </cols>
  <sheetData>
    <row r="1" spans="1:28">
      <c r="A1" s="64" t="s">
        <v>187</v>
      </c>
      <c r="B1" s="64" t="s">
        <v>188</v>
      </c>
      <c r="C1" s="64" t="s">
        <v>189</v>
      </c>
      <c r="D1" s="64" t="s">
        <v>190</v>
      </c>
      <c r="E1" s="64" t="s">
        <v>191</v>
      </c>
      <c r="F1" s="64" t="s">
        <v>192</v>
      </c>
      <c r="G1" s="64" t="s">
        <v>193</v>
      </c>
      <c r="H1" s="64" t="s">
        <v>194</v>
      </c>
      <c r="I1" s="64" t="s">
        <v>195</v>
      </c>
      <c r="J1" s="64" t="s">
        <v>196</v>
      </c>
      <c r="K1" s="64" t="s">
        <v>197</v>
      </c>
      <c r="L1" s="64" t="s">
        <v>198</v>
      </c>
      <c r="M1" s="64" t="s">
        <v>199</v>
      </c>
      <c r="N1" s="64" t="s">
        <v>200</v>
      </c>
      <c r="P1" s="65" t="s">
        <v>186</v>
      </c>
      <c r="Q1" s="65" t="s">
        <v>201</v>
      </c>
      <c r="R1" s="65" t="s">
        <v>202</v>
      </c>
      <c r="S1" s="65" t="s">
        <v>203</v>
      </c>
      <c r="T1" s="65" t="s">
        <v>204</v>
      </c>
      <c r="U1" s="65" t="s">
        <v>205</v>
      </c>
      <c r="V1" s="65" t="s">
        <v>206</v>
      </c>
      <c r="W1" s="65" t="s">
        <v>207</v>
      </c>
      <c r="X1" s="65" t="s">
        <v>208</v>
      </c>
      <c r="Y1" s="65" t="s">
        <v>209</v>
      </c>
      <c r="Z1" s="65" t="s">
        <v>210</v>
      </c>
      <c r="AA1" s="65" t="s">
        <v>211</v>
      </c>
      <c r="AB1" s="65" t="s">
        <v>212</v>
      </c>
    </row>
    <row r="2" spans="1:28">
      <c r="A2" s="64" t="s">
        <v>307</v>
      </c>
      <c r="B2" s="64" t="s">
        <v>306</v>
      </c>
      <c r="C2" s="64" t="s">
        <v>18</v>
      </c>
      <c r="D2" s="64" t="s">
        <v>161</v>
      </c>
      <c r="E2" s="64">
        <v>36.982859554164691</v>
      </c>
      <c r="F2" s="64">
        <v>37.995188944557754</v>
      </c>
      <c r="G2" s="64">
        <v>37.484941478426052</v>
      </c>
      <c r="H2" s="64">
        <v>39.02791081229357</v>
      </c>
      <c r="I2" s="64">
        <v>39.296632370318548</v>
      </c>
      <c r="J2" s="64">
        <v>35.733052644838644</v>
      </c>
      <c r="K2" s="64">
        <v>31.524771205801894</v>
      </c>
      <c r="L2" s="64">
        <v>30.81938678140439</v>
      </c>
      <c r="M2" s="64">
        <v>14.089836217026782</v>
      </c>
      <c r="N2" s="64" t="s">
        <v>31</v>
      </c>
      <c r="P2" s="65" t="s">
        <v>215</v>
      </c>
      <c r="Q2" s="65" t="s">
        <v>216</v>
      </c>
      <c r="R2" s="65" t="s">
        <v>217</v>
      </c>
      <c r="S2" s="65" t="s">
        <v>218</v>
      </c>
      <c r="T2" s="65" t="s">
        <v>219</v>
      </c>
      <c r="U2" s="65" t="s">
        <v>220</v>
      </c>
      <c r="V2" s="65" t="s">
        <v>221</v>
      </c>
      <c r="W2" s="65" t="s">
        <v>222</v>
      </c>
      <c r="X2" s="65" t="s">
        <v>223</v>
      </c>
      <c r="Y2" s="65"/>
      <c r="Z2" s="65" t="s">
        <v>224</v>
      </c>
      <c r="AA2" s="65"/>
      <c r="AB2" s="65" t="s">
        <v>225</v>
      </c>
    </row>
    <row r="3" spans="1:28">
      <c r="A3" s="64" t="s">
        <v>307</v>
      </c>
      <c r="B3" s="64" t="s">
        <v>306</v>
      </c>
      <c r="C3" s="64" t="s">
        <v>12</v>
      </c>
      <c r="D3" s="64" t="s">
        <v>162</v>
      </c>
      <c r="E3" s="64">
        <v>27.785105299541257</v>
      </c>
      <c r="F3" s="64">
        <v>28.005828843345693</v>
      </c>
      <c r="G3" s="64">
        <v>29.1885770817095</v>
      </c>
      <c r="H3" s="64">
        <v>30.560889271097636</v>
      </c>
      <c r="I3" s="64">
        <v>29.106143403757979</v>
      </c>
      <c r="J3" s="64">
        <v>28.207785780454792</v>
      </c>
      <c r="K3" s="64">
        <v>26.699697005039631</v>
      </c>
      <c r="L3" s="64">
        <v>26.55429868692724</v>
      </c>
      <c r="M3" s="64">
        <v>9.6299106306463784</v>
      </c>
      <c r="N3" s="64" t="s">
        <v>31</v>
      </c>
      <c r="P3" s="65" t="s">
        <v>226</v>
      </c>
      <c r="Q3" s="65" t="s">
        <v>216</v>
      </c>
      <c r="R3" s="65" t="s">
        <v>227</v>
      </c>
      <c r="S3" s="65" t="s">
        <v>228</v>
      </c>
      <c r="T3" s="65" t="s">
        <v>219</v>
      </c>
      <c r="U3" s="65" t="s">
        <v>229</v>
      </c>
      <c r="V3" s="65" t="s">
        <v>221</v>
      </c>
      <c r="W3" s="65" t="s">
        <v>230</v>
      </c>
      <c r="X3" s="65" t="s">
        <v>231</v>
      </c>
      <c r="Y3" s="65" t="s">
        <v>232</v>
      </c>
      <c r="Z3" s="65" t="s">
        <v>233</v>
      </c>
      <c r="AA3" s="65"/>
      <c r="AB3" s="65" t="s">
        <v>225</v>
      </c>
    </row>
    <row r="4" spans="1:28">
      <c r="A4" s="64" t="s">
        <v>307</v>
      </c>
      <c r="B4" s="64" t="s">
        <v>306</v>
      </c>
      <c r="C4" s="64" t="s">
        <v>20</v>
      </c>
      <c r="D4" s="64" t="s">
        <v>163</v>
      </c>
      <c r="E4" s="64">
        <v>50.575260676440223</v>
      </c>
      <c r="F4" s="64">
        <v>48.819397495865545</v>
      </c>
      <c r="G4" s="64">
        <v>50.498507499591852</v>
      </c>
      <c r="H4" s="64">
        <v>49.227889014709007</v>
      </c>
      <c r="I4" s="64">
        <v>51.686007631050082</v>
      </c>
      <c r="J4" s="64">
        <v>57.125334841013576</v>
      </c>
      <c r="K4" s="64">
        <v>59.980736214474938</v>
      </c>
      <c r="L4" s="64">
        <v>50.672948667865199</v>
      </c>
      <c r="M4" s="64">
        <v>11.847826597987224</v>
      </c>
      <c r="N4" s="64" t="s">
        <v>31</v>
      </c>
      <c r="P4" s="65" t="s">
        <v>234</v>
      </c>
      <c r="Q4" s="65" t="s">
        <v>216</v>
      </c>
      <c r="R4" s="65" t="s">
        <v>235</v>
      </c>
      <c r="S4" s="65" t="s">
        <v>236</v>
      </c>
      <c r="T4" s="65" t="s">
        <v>219</v>
      </c>
      <c r="U4" s="65" t="s">
        <v>237</v>
      </c>
      <c r="V4" s="65" t="s">
        <v>221</v>
      </c>
      <c r="W4" s="65" t="s">
        <v>230</v>
      </c>
      <c r="X4" s="65" t="s">
        <v>238</v>
      </c>
      <c r="Y4" s="65"/>
      <c r="Z4" s="65" t="s">
        <v>239</v>
      </c>
      <c r="AA4" s="65"/>
      <c r="AB4" s="65" t="s">
        <v>225</v>
      </c>
    </row>
    <row r="5" spans="1:28">
      <c r="A5" s="64" t="s">
        <v>307</v>
      </c>
      <c r="B5" s="64" t="s">
        <v>306</v>
      </c>
      <c r="C5" s="64" t="s">
        <v>14</v>
      </c>
      <c r="D5" s="64" t="s">
        <v>164</v>
      </c>
      <c r="E5" s="64">
        <v>4.0127750465934975</v>
      </c>
      <c r="F5" s="64">
        <v>29.990494504524072</v>
      </c>
      <c r="G5" s="64">
        <v>25.217311371643902</v>
      </c>
      <c r="H5" s="64">
        <v>24.779665158140315</v>
      </c>
      <c r="I5" s="64">
        <v>18.939833643017099</v>
      </c>
      <c r="J5" s="64">
        <v>20.451268219197352</v>
      </c>
      <c r="K5" s="64">
        <v>21.721537576960866</v>
      </c>
      <c r="L5" s="64">
        <v>22.856681294037639</v>
      </c>
      <c r="M5" s="64">
        <v>10.470555882647108</v>
      </c>
      <c r="N5" s="64" t="s">
        <v>31</v>
      </c>
      <c r="P5" s="65" t="s">
        <v>240</v>
      </c>
      <c r="Q5" s="65" t="s">
        <v>216</v>
      </c>
      <c r="R5" s="65" t="s">
        <v>241</v>
      </c>
      <c r="S5" s="65" t="s">
        <v>242</v>
      </c>
      <c r="T5" s="65" t="s">
        <v>243</v>
      </c>
      <c r="U5" s="65" t="s">
        <v>244</v>
      </c>
      <c r="V5" s="65" t="s">
        <v>221</v>
      </c>
      <c r="W5" s="65" t="s">
        <v>230</v>
      </c>
      <c r="X5" s="65" t="s">
        <v>245</v>
      </c>
      <c r="Y5" s="65" t="s">
        <v>246</v>
      </c>
      <c r="Z5" s="65" t="s">
        <v>247</v>
      </c>
      <c r="AA5" s="65"/>
      <c r="AB5" s="65" t="s">
        <v>225</v>
      </c>
    </row>
    <row r="6" spans="1:28">
      <c r="A6" s="64" t="s">
        <v>307</v>
      </c>
      <c r="B6" s="64" t="s">
        <v>306</v>
      </c>
      <c r="C6" s="64" t="s">
        <v>9</v>
      </c>
      <c r="D6" s="64" t="s">
        <v>165</v>
      </c>
      <c r="E6" s="64">
        <v>50.118185951053931</v>
      </c>
      <c r="F6" s="64">
        <v>48.403549647440244</v>
      </c>
      <c r="G6" s="64">
        <v>51.800950555933255</v>
      </c>
      <c r="H6" s="64">
        <v>52.239806383503073</v>
      </c>
      <c r="I6" s="64">
        <v>54.590085520328671</v>
      </c>
      <c r="J6" s="64">
        <v>58.362553336895338</v>
      </c>
      <c r="K6" s="64">
        <v>58.828057719714998</v>
      </c>
      <c r="L6" s="64">
        <v>56.376358890898594</v>
      </c>
      <c r="M6" s="64">
        <v>15.515528830796562</v>
      </c>
      <c r="N6" s="64" t="s">
        <v>31</v>
      </c>
      <c r="P6" s="65" t="s">
        <v>248</v>
      </c>
      <c r="Q6" s="65" t="s">
        <v>249</v>
      </c>
      <c r="R6" s="65" t="s">
        <v>250</v>
      </c>
      <c r="S6" s="65" t="s">
        <v>251</v>
      </c>
      <c r="T6" s="65" t="s">
        <v>252</v>
      </c>
      <c r="U6" s="65" t="s">
        <v>253</v>
      </c>
      <c r="V6" s="65" t="s">
        <v>221</v>
      </c>
      <c r="W6" s="65" t="s">
        <v>254</v>
      </c>
      <c r="X6" s="65" t="s">
        <v>255</v>
      </c>
      <c r="Y6" s="65" t="s">
        <v>256</v>
      </c>
      <c r="Z6" s="65" t="s">
        <v>257</v>
      </c>
      <c r="AA6" s="65" t="s">
        <v>258</v>
      </c>
      <c r="AB6" s="65" t="s">
        <v>259</v>
      </c>
    </row>
    <row r="7" spans="1:28">
      <c r="A7" s="64" t="s">
        <v>307</v>
      </c>
      <c r="B7" s="64" t="s">
        <v>306</v>
      </c>
      <c r="C7" s="64" t="s">
        <v>2</v>
      </c>
      <c r="D7" s="64" t="s">
        <v>166</v>
      </c>
      <c r="E7" s="64">
        <v>39.266353524224741</v>
      </c>
      <c r="F7" s="64">
        <v>40.23403589799274</v>
      </c>
      <c r="G7" s="64">
        <v>41.80807687355211</v>
      </c>
      <c r="H7" s="64">
        <v>43.538534864074798</v>
      </c>
      <c r="I7" s="64">
        <v>43.809646261455484</v>
      </c>
      <c r="J7" s="64">
        <v>46.160108218089462</v>
      </c>
      <c r="K7" s="64">
        <v>47.613404176301991</v>
      </c>
      <c r="L7" s="64">
        <v>47.578365224227191</v>
      </c>
      <c r="M7" s="64">
        <v>11.969720494952659</v>
      </c>
      <c r="N7" s="64" t="s">
        <v>31</v>
      </c>
      <c r="P7" s="65" t="s">
        <v>260</v>
      </c>
      <c r="Q7" s="65" t="s">
        <v>216</v>
      </c>
      <c r="R7" s="65" t="s">
        <v>261</v>
      </c>
      <c r="S7" s="65" t="s">
        <v>262</v>
      </c>
      <c r="T7" s="65" t="s">
        <v>263</v>
      </c>
      <c r="U7" s="65" t="s">
        <v>264</v>
      </c>
      <c r="V7" s="65" t="s">
        <v>221</v>
      </c>
      <c r="W7" s="65" t="s">
        <v>230</v>
      </c>
      <c r="X7" s="65" t="s">
        <v>265</v>
      </c>
      <c r="Y7" s="65" t="s">
        <v>266</v>
      </c>
      <c r="Z7" s="65" t="s">
        <v>267</v>
      </c>
      <c r="AA7" s="65" t="s">
        <v>268</v>
      </c>
      <c r="AB7" s="65" t="s">
        <v>225</v>
      </c>
    </row>
    <row r="8" spans="1:28">
      <c r="A8" s="64" t="s">
        <v>307</v>
      </c>
      <c r="B8" s="64" t="s">
        <v>306</v>
      </c>
      <c r="C8" s="64" t="s">
        <v>19</v>
      </c>
      <c r="D8" s="64" t="s">
        <v>167</v>
      </c>
      <c r="E8" s="64">
        <v>47.426922637706163</v>
      </c>
      <c r="F8" s="64">
        <v>43.044314730610914</v>
      </c>
      <c r="G8" s="64">
        <v>50.090378284512916</v>
      </c>
      <c r="H8" s="64">
        <v>49.8412107239714</v>
      </c>
      <c r="I8" s="64">
        <v>49.023856169868722</v>
      </c>
      <c r="J8" s="64">
        <v>51.00848504890174</v>
      </c>
      <c r="K8" s="64">
        <v>48.85365036250198</v>
      </c>
      <c r="L8" s="64">
        <v>48.068684287258058</v>
      </c>
      <c r="M8" s="64">
        <v>12.165832135338601</v>
      </c>
      <c r="N8" s="64" t="s">
        <v>31</v>
      </c>
      <c r="P8" s="65" t="s">
        <v>269</v>
      </c>
      <c r="Q8" s="65" t="s">
        <v>216</v>
      </c>
      <c r="R8" s="65" t="s">
        <v>270</v>
      </c>
      <c r="S8" s="65" t="s">
        <v>271</v>
      </c>
      <c r="T8" s="65" t="s">
        <v>272</v>
      </c>
      <c r="U8" s="65" t="s">
        <v>273</v>
      </c>
      <c r="V8" s="65" t="s">
        <v>221</v>
      </c>
      <c r="W8" s="65" t="s">
        <v>230</v>
      </c>
      <c r="X8" s="65" t="s">
        <v>274</v>
      </c>
      <c r="Y8" s="65" t="s">
        <v>275</v>
      </c>
      <c r="Z8" s="65" t="s">
        <v>276</v>
      </c>
      <c r="AA8" s="65"/>
      <c r="AB8" s="65" t="s">
        <v>225</v>
      </c>
    </row>
    <row r="9" spans="1:28">
      <c r="A9" s="64" t="s">
        <v>307</v>
      </c>
      <c r="B9" s="64" t="s">
        <v>306</v>
      </c>
      <c r="C9" s="64" t="s">
        <v>26</v>
      </c>
      <c r="D9" s="64" t="s">
        <v>168</v>
      </c>
      <c r="E9" s="64">
        <v>36.443108663716444</v>
      </c>
      <c r="F9" s="64">
        <v>35.475031835220328</v>
      </c>
      <c r="G9" s="64">
        <v>38.457895692677553</v>
      </c>
      <c r="H9" s="64">
        <v>37.240577521158471</v>
      </c>
      <c r="I9" s="64">
        <v>36.669798088534556</v>
      </c>
      <c r="J9" s="64">
        <v>39.902341740316174</v>
      </c>
      <c r="K9" s="64">
        <v>39.694675582873373</v>
      </c>
      <c r="L9" s="64">
        <v>37.430192381648055</v>
      </c>
      <c r="M9" s="64">
        <v>6.2413100156076995</v>
      </c>
      <c r="N9" s="64" t="s">
        <v>31</v>
      </c>
      <c r="P9" s="65" t="s">
        <v>277</v>
      </c>
      <c r="Q9" s="65" t="s">
        <v>216</v>
      </c>
      <c r="R9" s="65" t="s">
        <v>278</v>
      </c>
      <c r="S9" s="65" t="s">
        <v>279</v>
      </c>
      <c r="T9" s="65" t="s">
        <v>280</v>
      </c>
      <c r="U9" s="65" t="s">
        <v>281</v>
      </c>
      <c r="V9" s="65" t="s">
        <v>221</v>
      </c>
      <c r="W9" s="65" t="s">
        <v>282</v>
      </c>
      <c r="X9" s="65" t="s">
        <v>283</v>
      </c>
      <c r="Y9" s="65" t="s">
        <v>284</v>
      </c>
      <c r="Z9" s="65" t="s">
        <v>285</v>
      </c>
      <c r="AA9" s="65" t="s">
        <v>286</v>
      </c>
      <c r="AB9" s="65" t="s">
        <v>225</v>
      </c>
    </row>
    <row r="10" spans="1:28">
      <c r="A10" s="64" t="s">
        <v>307</v>
      </c>
      <c r="B10" s="64" t="s">
        <v>306</v>
      </c>
      <c r="C10" s="64" t="s">
        <v>13</v>
      </c>
      <c r="D10" s="64" t="s">
        <v>169</v>
      </c>
      <c r="E10" s="64">
        <v>43.668675760873853</v>
      </c>
      <c r="F10" s="64">
        <v>43.444246742458333</v>
      </c>
      <c r="G10" s="64">
        <v>42.991661381431257</v>
      </c>
      <c r="H10" s="64">
        <v>42.081853437709427</v>
      </c>
      <c r="I10" s="64">
        <v>41.78546727697195</v>
      </c>
      <c r="J10" s="64">
        <v>41.733116397374332</v>
      </c>
      <c r="K10" s="64">
        <v>42.128335893050739</v>
      </c>
      <c r="L10" s="64">
        <v>41.954928760320044</v>
      </c>
      <c r="M10" s="64">
        <v>10.184025552596736</v>
      </c>
      <c r="N10" s="64" t="s">
        <v>31</v>
      </c>
      <c r="P10" s="65" t="s">
        <v>214</v>
      </c>
      <c r="Q10" s="65" t="s">
        <v>216</v>
      </c>
      <c r="R10" s="65" t="s">
        <v>213</v>
      </c>
      <c r="S10" s="65" t="s">
        <v>287</v>
      </c>
      <c r="T10" s="65" t="s">
        <v>288</v>
      </c>
      <c r="U10" s="65" t="s">
        <v>289</v>
      </c>
      <c r="V10" s="65" t="s">
        <v>221</v>
      </c>
      <c r="W10" s="65" t="s">
        <v>230</v>
      </c>
      <c r="X10" s="65" t="s">
        <v>290</v>
      </c>
      <c r="Y10" s="65" t="s">
        <v>291</v>
      </c>
      <c r="Z10" s="65"/>
      <c r="AA10" s="65"/>
      <c r="AB10" s="65" t="s">
        <v>225</v>
      </c>
    </row>
    <row r="11" spans="1:28">
      <c r="A11" s="64" t="s">
        <v>307</v>
      </c>
      <c r="B11" s="64" t="s">
        <v>306</v>
      </c>
      <c r="C11" s="64" t="s">
        <v>3</v>
      </c>
      <c r="D11" s="64" t="s">
        <v>170</v>
      </c>
      <c r="E11" s="64">
        <v>48.783157478395211</v>
      </c>
      <c r="F11" s="64">
        <v>50.569080246980747</v>
      </c>
      <c r="G11" s="64">
        <v>49.184195933688528</v>
      </c>
      <c r="H11" s="64">
        <v>53.66051900005688</v>
      </c>
      <c r="I11" s="64">
        <v>60.745829516297057</v>
      </c>
      <c r="J11" s="64">
        <v>62.041221318914793</v>
      </c>
      <c r="K11" s="64">
        <v>63.172489628821339</v>
      </c>
      <c r="L11" s="64">
        <v>63.020757091019064</v>
      </c>
      <c r="M11" s="64">
        <v>21.484534227351975</v>
      </c>
      <c r="N11" s="64" t="s">
        <v>31</v>
      </c>
      <c r="P11" s="65" t="s">
        <v>292</v>
      </c>
      <c r="Q11" s="65" t="s">
        <v>216</v>
      </c>
      <c r="R11" s="65" t="s">
        <v>293</v>
      </c>
      <c r="S11" s="65" t="s">
        <v>294</v>
      </c>
      <c r="T11" s="65" t="s">
        <v>295</v>
      </c>
      <c r="U11" s="65" t="s">
        <v>253</v>
      </c>
      <c r="V11" s="65" t="s">
        <v>221</v>
      </c>
      <c r="W11" s="65" t="s">
        <v>230</v>
      </c>
      <c r="X11" s="65" t="s">
        <v>296</v>
      </c>
      <c r="Y11" s="65" t="s">
        <v>297</v>
      </c>
      <c r="Z11" s="65" t="s">
        <v>298</v>
      </c>
      <c r="AA11" s="65" t="s">
        <v>258</v>
      </c>
      <c r="AB11" s="65" t="s">
        <v>225</v>
      </c>
    </row>
    <row r="12" spans="1:28">
      <c r="A12" s="64" t="s">
        <v>307</v>
      </c>
      <c r="B12" s="64" t="s">
        <v>306</v>
      </c>
      <c r="C12" s="64" t="s">
        <v>299</v>
      </c>
      <c r="D12" s="64" t="s">
        <v>171</v>
      </c>
      <c r="E12" s="64">
        <v>46.894135976021836</v>
      </c>
      <c r="F12" s="64">
        <v>48.464375020708232</v>
      </c>
      <c r="G12" s="64">
        <v>49.487206978717424</v>
      </c>
      <c r="H12" s="64">
        <v>50.346000565419999</v>
      </c>
      <c r="I12" s="64">
        <v>50.313388730506524</v>
      </c>
      <c r="J12" s="64">
        <v>49.201511892148361</v>
      </c>
      <c r="K12" s="64">
        <v>47.963441004034863</v>
      </c>
      <c r="L12" s="64">
        <v>47.995972646901102</v>
      </c>
      <c r="M12" s="64">
        <v>20.074180301457439</v>
      </c>
      <c r="N12" s="64" t="s">
        <v>31</v>
      </c>
      <c r="P12" s="65" t="s">
        <v>300</v>
      </c>
      <c r="Q12" s="65" t="s">
        <v>216</v>
      </c>
      <c r="R12" s="65" t="s">
        <v>301</v>
      </c>
      <c r="S12" s="65" t="s">
        <v>302</v>
      </c>
      <c r="T12" s="65" t="s">
        <v>303</v>
      </c>
      <c r="U12" s="65" t="s">
        <v>304</v>
      </c>
      <c r="V12" s="65" t="s">
        <v>221</v>
      </c>
      <c r="W12" s="65" t="s">
        <v>230</v>
      </c>
      <c r="X12" s="65"/>
      <c r="Y12" s="65"/>
      <c r="Z12" s="65"/>
      <c r="AA12" s="65" t="s">
        <v>305</v>
      </c>
      <c r="AB12" s="65" t="s">
        <v>225</v>
      </c>
    </row>
    <row r="13" spans="1:28">
      <c r="A13" s="64" t="s">
        <v>307</v>
      </c>
      <c r="B13" s="64" t="s">
        <v>306</v>
      </c>
      <c r="C13" s="64" t="s">
        <v>24</v>
      </c>
      <c r="D13" s="64" t="s">
        <v>172</v>
      </c>
      <c r="E13" s="64">
        <v>17.178107527052585</v>
      </c>
      <c r="F13" s="64">
        <v>17.719268389731539</v>
      </c>
      <c r="G13" s="64">
        <v>17.101917784888652</v>
      </c>
      <c r="H13" s="64">
        <v>12.874418293714598</v>
      </c>
      <c r="I13" s="64">
        <v>13.175153546444243</v>
      </c>
      <c r="J13" s="64">
        <v>12.489864117913804</v>
      </c>
      <c r="K13" s="64">
        <v>11.907045337666055</v>
      </c>
      <c r="L13" s="64">
        <v>12.562920863370286</v>
      </c>
      <c r="M13" s="64">
        <v>2.2660606294179195</v>
      </c>
      <c r="N13" s="64" t="s">
        <v>31</v>
      </c>
      <c r="P13" s="65" t="s">
        <v>306</v>
      </c>
      <c r="Q13" s="65" t="s">
        <v>216</v>
      </c>
      <c r="R13" s="65" t="s">
        <v>307</v>
      </c>
      <c r="S13" s="65" t="s">
        <v>302</v>
      </c>
      <c r="T13" s="65" t="s">
        <v>303</v>
      </c>
      <c r="U13" s="65" t="s">
        <v>304</v>
      </c>
      <c r="V13" s="65" t="s">
        <v>221</v>
      </c>
      <c r="W13" s="65" t="s">
        <v>230</v>
      </c>
      <c r="X13" s="65"/>
      <c r="Y13" s="65"/>
      <c r="Z13" s="65"/>
      <c r="AA13" s="65" t="s">
        <v>305</v>
      </c>
      <c r="AB13" s="65" t="s">
        <v>225</v>
      </c>
    </row>
    <row r="14" spans="1:28">
      <c r="A14" s="64" t="s">
        <v>307</v>
      </c>
      <c r="B14" s="64" t="s">
        <v>306</v>
      </c>
      <c r="C14" s="64" t="s">
        <v>32</v>
      </c>
      <c r="D14" s="64" t="s">
        <v>173</v>
      </c>
      <c r="E14" s="64">
        <v>43.860501860353345</v>
      </c>
      <c r="F14" s="64">
        <v>43.176133341872927</v>
      </c>
      <c r="G14" s="64">
        <v>41.843203854928639</v>
      </c>
      <c r="H14" s="64">
        <v>41.003277254278757</v>
      </c>
      <c r="I14" s="64">
        <v>42.23791521207805</v>
      </c>
      <c r="J14" s="64">
        <v>43.223089252553962</v>
      </c>
      <c r="K14" s="64">
        <v>47.99606553368907</v>
      </c>
      <c r="L14" s="64">
        <v>44.861657966309707</v>
      </c>
      <c r="M14" s="64">
        <v>17.206211136248612</v>
      </c>
      <c r="N14" s="64" t="s">
        <v>31</v>
      </c>
      <c r="P14" s="65" t="s">
        <v>308</v>
      </c>
      <c r="Q14" s="65" t="s">
        <v>216</v>
      </c>
      <c r="R14" s="65" t="s">
        <v>309</v>
      </c>
      <c r="S14" s="65" t="s">
        <v>310</v>
      </c>
      <c r="T14" s="65" t="s">
        <v>303</v>
      </c>
      <c r="U14" s="65" t="s">
        <v>311</v>
      </c>
      <c r="V14" s="65" t="s">
        <v>221</v>
      </c>
      <c r="W14" s="65" t="s">
        <v>230</v>
      </c>
      <c r="X14" s="65" t="s">
        <v>312</v>
      </c>
      <c r="Y14" s="65" t="s">
        <v>313</v>
      </c>
      <c r="Z14" s="65" t="s">
        <v>314</v>
      </c>
      <c r="AA14" s="65"/>
      <c r="AB14" s="65" t="s">
        <v>225</v>
      </c>
    </row>
    <row r="15" spans="1:28">
      <c r="A15" s="64" t="s">
        <v>307</v>
      </c>
      <c r="B15" s="64" t="s">
        <v>306</v>
      </c>
      <c r="C15" s="64" t="s">
        <v>22</v>
      </c>
      <c r="D15" s="64" t="s">
        <v>174</v>
      </c>
      <c r="E15" s="64">
        <v>52.377194036628516</v>
      </c>
      <c r="F15" s="64">
        <v>53.6153651074424</v>
      </c>
      <c r="G15" s="64">
        <v>47.869744488398005</v>
      </c>
      <c r="H15" s="64">
        <v>47.534903148079735</v>
      </c>
      <c r="I15" s="64">
        <v>52.946073910588524</v>
      </c>
      <c r="J15" s="64">
        <v>51.860225449317653</v>
      </c>
      <c r="K15" s="64">
        <v>49.489886986491001</v>
      </c>
      <c r="L15" s="64">
        <v>53.691838895583508</v>
      </c>
      <c r="M15" s="64">
        <v>42.006046056726653</v>
      </c>
      <c r="N15" s="64" t="s">
        <v>31</v>
      </c>
      <c r="P15" s="65" t="s">
        <v>315</v>
      </c>
      <c r="Q15" s="65" t="s">
        <v>216</v>
      </c>
      <c r="R15" s="65" t="s">
        <v>316</v>
      </c>
      <c r="S15" s="65" t="s">
        <v>317</v>
      </c>
      <c r="T15" s="65" t="s">
        <v>303</v>
      </c>
      <c r="U15" s="65" t="s">
        <v>318</v>
      </c>
      <c r="V15" s="65" t="s">
        <v>221</v>
      </c>
      <c r="W15" s="65" t="s">
        <v>230</v>
      </c>
      <c r="X15" s="65" t="s">
        <v>312</v>
      </c>
      <c r="Y15" s="65" t="s">
        <v>313</v>
      </c>
      <c r="Z15" s="65" t="s">
        <v>314</v>
      </c>
      <c r="AA15" s="65"/>
      <c r="AB15" s="65" t="s">
        <v>225</v>
      </c>
    </row>
    <row r="16" spans="1:28">
      <c r="A16" s="64" t="s">
        <v>307</v>
      </c>
      <c r="B16" s="64" t="s">
        <v>306</v>
      </c>
      <c r="C16" s="64" t="s">
        <v>16</v>
      </c>
      <c r="D16" s="64" t="s">
        <v>175</v>
      </c>
      <c r="E16" s="64">
        <v>22.56394640682095</v>
      </c>
      <c r="F16" s="64">
        <v>23.524082021936099</v>
      </c>
      <c r="G16" s="64">
        <v>26.043945591172836</v>
      </c>
      <c r="H16" s="64">
        <v>25.896090158265185</v>
      </c>
      <c r="I16" s="64">
        <v>24.79620102888801</v>
      </c>
      <c r="J16" s="64">
        <v>25.157811678064178</v>
      </c>
      <c r="K16" s="64">
        <v>28.373702422145332</v>
      </c>
      <c r="L16" s="64">
        <v>26.097439308280677</v>
      </c>
      <c r="M16" s="64">
        <v>13.372143539838389</v>
      </c>
      <c r="N16" s="64" t="s">
        <v>31</v>
      </c>
      <c r="P16" s="65" t="s">
        <v>319</v>
      </c>
      <c r="Q16" s="65" t="s">
        <v>216</v>
      </c>
      <c r="R16" s="65" t="s">
        <v>320</v>
      </c>
      <c r="S16" s="65" t="s">
        <v>321</v>
      </c>
      <c r="T16" s="65" t="s">
        <v>219</v>
      </c>
      <c r="U16" s="65" t="s">
        <v>229</v>
      </c>
      <c r="V16" s="65" t="s">
        <v>221</v>
      </c>
      <c r="W16" s="65" t="s">
        <v>230</v>
      </c>
      <c r="X16" s="65"/>
      <c r="Y16" s="65"/>
      <c r="Z16" s="65"/>
      <c r="AA16" s="65"/>
      <c r="AB16" s="65" t="s">
        <v>225</v>
      </c>
    </row>
    <row r="17" spans="1:14">
      <c r="A17" s="64" t="s">
        <v>307</v>
      </c>
      <c r="B17" s="64" t="s">
        <v>306</v>
      </c>
      <c r="C17" s="64" t="s">
        <v>322</v>
      </c>
      <c r="D17" s="64" t="s">
        <v>176</v>
      </c>
      <c r="E17" s="64">
        <v>41.899370624828009</v>
      </c>
      <c r="F17" s="64">
        <v>40.125643494111259</v>
      </c>
      <c r="G17" s="64">
        <v>40.698897114358346</v>
      </c>
      <c r="H17" s="64">
        <v>41.685146396926669</v>
      </c>
      <c r="I17" s="64">
        <v>39.595434422549665</v>
      </c>
      <c r="J17" s="64">
        <v>37.672484989911318</v>
      </c>
      <c r="K17" s="64">
        <v>37.304445770794217</v>
      </c>
      <c r="L17" s="64">
        <v>38.888381141520519</v>
      </c>
      <c r="M17" s="64">
        <v>11.292270864754709</v>
      </c>
      <c r="N17" s="64" t="s">
        <v>31</v>
      </c>
    </row>
    <row r="18" spans="1:14">
      <c r="A18" s="64" t="s">
        <v>307</v>
      </c>
      <c r="B18" s="64" t="s">
        <v>306</v>
      </c>
      <c r="C18" s="64" t="s">
        <v>323</v>
      </c>
      <c r="D18" s="64" t="s">
        <v>177</v>
      </c>
      <c r="E18" s="64">
        <v>41.797068732577429</v>
      </c>
      <c r="F18" s="64">
        <v>43.982752131887906</v>
      </c>
      <c r="G18" s="64">
        <v>43.023636540622817</v>
      </c>
      <c r="H18" s="64">
        <v>42.805091491119818</v>
      </c>
      <c r="I18" s="64">
        <v>42.642868137399695</v>
      </c>
      <c r="J18" s="64">
        <v>42.121706113356048</v>
      </c>
      <c r="K18" s="64">
        <v>41.851551429269485</v>
      </c>
      <c r="L18" s="64">
        <v>41.980720118113638</v>
      </c>
      <c r="M18" s="64">
        <v>15.477873392017994</v>
      </c>
      <c r="N18" s="64" t="s">
        <v>31</v>
      </c>
    </row>
    <row r="19" spans="1:14">
      <c r="A19" s="64" t="s">
        <v>307</v>
      </c>
      <c r="B19" s="64" t="s">
        <v>306</v>
      </c>
      <c r="C19" s="64" t="s">
        <v>4</v>
      </c>
      <c r="D19" s="64" t="s">
        <v>178</v>
      </c>
      <c r="E19" s="64">
        <v>37.323231669915913</v>
      </c>
      <c r="F19" s="64">
        <v>37.265787656198093</v>
      </c>
      <c r="G19" s="64">
        <v>38.818842791895911</v>
      </c>
      <c r="H19" s="64">
        <v>39.108027085070873</v>
      </c>
      <c r="I19" s="64">
        <v>39.061809790401206</v>
      </c>
      <c r="J19" s="64">
        <v>39.360762675279645</v>
      </c>
      <c r="K19" s="64">
        <v>39.495293904586738</v>
      </c>
      <c r="L19" s="64">
        <v>38.133144045448567</v>
      </c>
      <c r="M19" s="64">
        <v>14.670599573730714</v>
      </c>
      <c r="N19" s="64" t="s">
        <v>31</v>
      </c>
    </row>
    <row r="20" spans="1:14">
      <c r="A20" s="64" t="s">
        <v>307</v>
      </c>
      <c r="B20" s="64" t="s">
        <v>306</v>
      </c>
      <c r="C20" s="64" t="s">
        <v>21</v>
      </c>
      <c r="D20" s="64" t="s">
        <v>179</v>
      </c>
      <c r="E20" s="64">
        <v>28.304118272671563</v>
      </c>
      <c r="F20" s="64">
        <v>29.670119656163095</v>
      </c>
      <c r="G20" s="64">
        <v>27.795403672425063</v>
      </c>
      <c r="H20" s="64">
        <v>32.492741516536206</v>
      </c>
      <c r="I20" s="64">
        <v>29.889001529410276</v>
      </c>
      <c r="J20" s="64">
        <v>27.77913428087518</v>
      </c>
      <c r="K20" s="64">
        <v>26.23410951784388</v>
      </c>
      <c r="L20" s="64">
        <v>25.35660722357963</v>
      </c>
      <c r="M20" s="64">
        <v>6.1503136621738204</v>
      </c>
      <c r="N20" s="64" t="s">
        <v>31</v>
      </c>
    </row>
    <row r="21" spans="1:14">
      <c r="A21" s="64" t="s">
        <v>307</v>
      </c>
      <c r="B21" s="64" t="s">
        <v>306</v>
      </c>
      <c r="C21" s="64" t="s">
        <v>8</v>
      </c>
      <c r="D21" s="64" t="s">
        <v>180</v>
      </c>
      <c r="E21" s="64">
        <v>42.146663987545196</v>
      </c>
      <c r="F21" s="64">
        <v>41.159510697026576</v>
      </c>
      <c r="G21" s="64">
        <v>40.012102934926268</v>
      </c>
      <c r="H21" s="64">
        <v>39.130041231027839</v>
      </c>
      <c r="I21" s="64">
        <v>38.00045803853088</v>
      </c>
      <c r="J21" s="64">
        <v>37.22699023615931</v>
      </c>
      <c r="K21" s="64">
        <v>37.880080010345075</v>
      </c>
      <c r="L21" s="64">
        <v>36.799716062101226</v>
      </c>
      <c r="M21" s="64">
        <v>9.4765155232843536</v>
      </c>
      <c r="N21" s="64" t="s">
        <v>31</v>
      </c>
    </row>
    <row r="22" spans="1:14">
      <c r="A22" s="64" t="s">
        <v>307</v>
      </c>
      <c r="B22" s="64" t="s">
        <v>306</v>
      </c>
      <c r="C22" s="64" t="s">
        <v>0</v>
      </c>
      <c r="D22" s="64" t="s">
        <v>181</v>
      </c>
      <c r="E22" s="64">
        <v>34.996385600849251</v>
      </c>
      <c r="F22" s="64">
        <v>35.78767837848514</v>
      </c>
      <c r="G22" s="64">
        <v>37.233195680067873</v>
      </c>
      <c r="H22" s="64">
        <v>38.62681777949841</v>
      </c>
      <c r="I22" s="64">
        <v>37.429401955970071</v>
      </c>
      <c r="J22" s="64">
        <v>40.244676183115757</v>
      </c>
      <c r="K22" s="64">
        <v>42.592393531674759</v>
      </c>
      <c r="L22" s="64">
        <v>40.925508373327048</v>
      </c>
      <c r="M22" s="64">
        <v>14.827133242230159</v>
      </c>
      <c r="N22" s="64" t="s">
        <v>31</v>
      </c>
    </row>
    <row r="23" spans="1:14">
      <c r="A23" s="64" t="s">
        <v>307</v>
      </c>
      <c r="B23" s="64" t="s">
        <v>306</v>
      </c>
      <c r="C23" s="64" t="s">
        <v>1</v>
      </c>
      <c r="D23" s="64" t="s">
        <v>182</v>
      </c>
      <c r="E23" s="64">
        <v>49.231343947864005</v>
      </c>
      <c r="F23" s="64">
        <v>51.491956268874702</v>
      </c>
      <c r="G23" s="64">
        <v>54.029660963376344</v>
      </c>
      <c r="H23" s="64">
        <v>56.170180056444039</v>
      </c>
      <c r="I23" s="64">
        <v>56.342007864470553</v>
      </c>
      <c r="J23" s="64">
        <v>54.844992973446573</v>
      </c>
      <c r="K23" s="64">
        <v>54.512173278035846</v>
      </c>
      <c r="L23" s="64">
        <v>49.068291895382607</v>
      </c>
      <c r="M23" s="64">
        <v>12.727679646033375</v>
      </c>
      <c r="N23" s="64" t="s">
        <v>31</v>
      </c>
    </row>
    <row r="24" spans="1:14">
      <c r="A24" s="64" t="s">
        <v>307</v>
      </c>
      <c r="B24" s="64" t="s">
        <v>306</v>
      </c>
      <c r="C24" s="64" t="s">
        <v>23</v>
      </c>
      <c r="D24" s="64" t="s">
        <v>183</v>
      </c>
      <c r="E24" s="64">
        <v>31.473469772990629</v>
      </c>
      <c r="F24" s="64">
        <v>30.912507146232272</v>
      </c>
      <c r="G24" s="64">
        <v>31.626514773793126</v>
      </c>
      <c r="H24" s="64">
        <v>33.924380825355897</v>
      </c>
      <c r="I24" s="64">
        <v>33.041089919004392</v>
      </c>
      <c r="J24" s="64">
        <v>35.010760868620771</v>
      </c>
      <c r="K24" s="64">
        <v>39.056972464719699</v>
      </c>
      <c r="L24" s="64">
        <v>36.636175868403733</v>
      </c>
      <c r="M24" s="64">
        <v>13.635256784837161</v>
      </c>
      <c r="N24" s="64" t="s">
        <v>31</v>
      </c>
    </row>
    <row r="25" spans="1:14">
      <c r="A25" s="64" t="s">
        <v>307</v>
      </c>
      <c r="B25" s="64" t="s">
        <v>306</v>
      </c>
      <c r="C25" s="64" t="s">
        <v>25</v>
      </c>
      <c r="D25" s="64" t="s">
        <v>184</v>
      </c>
      <c r="E25" s="64" t="s">
        <v>31</v>
      </c>
      <c r="F25" s="64" t="s">
        <v>31</v>
      </c>
      <c r="G25" s="64" t="s">
        <v>31</v>
      </c>
      <c r="H25" s="64" t="s">
        <v>31</v>
      </c>
      <c r="I25" s="64" t="s">
        <v>31</v>
      </c>
      <c r="J25" s="64" t="s">
        <v>31</v>
      </c>
      <c r="K25" s="64" t="s">
        <v>31</v>
      </c>
      <c r="L25" s="64" t="s">
        <v>31</v>
      </c>
      <c r="M25" s="64" t="s">
        <v>31</v>
      </c>
      <c r="N25" s="64" t="s">
        <v>31</v>
      </c>
    </row>
    <row r="26" spans="1:14">
      <c r="A26" s="64" t="s">
        <v>307</v>
      </c>
      <c r="B26" s="64" t="s">
        <v>306</v>
      </c>
      <c r="C26" s="64" t="s">
        <v>324</v>
      </c>
      <c r="D26" s="64" t="s">
        <v>185</v>
      </c>
      <c r="E26" s="64" t="s">
        <v>31</v>
      </c>
      <c r="F26" s="64" t="s">
        <v>31</v>
      </c>
      <c r="G26" s="64" t="s">
        <v>31</v>
      </c>
      <c r="H26" s="64" t="s">
        <v>31</v>
      </c>
      <c r="I26" s="64" t="s">
        <v>31</v>
      </c>
      <c r="J26" s="64" t="s">
        <v>31</v>
      </c>
      <c r="K26" s="64" t="s">
        <v>31</v>
      </c>
      <c r="L26" s="64" t="s">
        <v>31</v>
      </c>
      <c r="M26" s="64" t="s">
        <v>31</v>
      </c>
      <c r="N26" s="64" t="s">
        <v>31</v>
      </c>
    </row>
    <row r="27" spans="1:14">
      <c r="A27" s="64" t="s">
        <v>325</v>
      </c>
    </row>
    <row r="28" spans="1:14">
      <c r="A28" s="64" t="s">
        <v>326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B28"/>
  <sheetViews>
    <sheetView workbookViewId="0">
      <selection activeCell="A2" sqref="A2"/>
    </sheetView>
  </sheetViews>
  <sheetFormatPr defaultRowHeight="15"/>
  <cols>
    <col min="1" max="1" width="33.140625" style="64" customWidth="1"/>
    <col min="2" max="16384" width="9.140625" style="64"/>
  </cols>
  <sheetData>
    <row r="1" spans="1:28">
      <c r="A1" s="64" t="s">
        <v>187</v>
      </c>
      <c r="B1" s="64" t="s">
        <v>188</v>
      </c>
      <c r="C1" s="64" t="s">
        <v>189</v>
      </c>
      <c r="D1" s="64" t="s">
        <v>190</v>
      </c>
      <c r="E1" s="64" t="s">
        <v>191</v>
      </c>
      <c r="F1" s="64" t="s">
        <v>192</v>
      </c>
      <c r="G1" s="64" t="s">
        <v>193</v>
      </c>
      <c r="H1" s="64" t="s">
        <v>194</v>
      </c>
      <c r="I1" s="64" t="s">
        <v>195</v>
      </c>
      <c r="J1" s="64" t="s">
        <v>196</v>
      </c>
      <c r="K1" s="64" t="s">
        <v>197</v>
      </c>
      <c r="L1" s="64" t="s">
        <v>198</v>
      </c>
      <c r="M1" s="64" t="s">
        <v>199</v>
      </c>
      <c r="N1" s="64" t="s">
        <v>200</v>
      </c>
      <c r="P1" s="65" t="s">
        <v>186</v>
      </c>
      <c r="Q1" s="65" t="s">
        <v>201</v>
      </c>
      <c r="R1" s="65" t="s">
        <v>202</v>
      </c>
      <c r="S1" s="65" t="s">
        <v>203</v>
      </c>
      <c r="T1" s="65" t="s">
        <v>204</v>
      </c>
      <c r="U1" s="65" t="s">
        <v>205</v>
      </c>
      <c r="V1" s="65" t="s">
        <v>206</v>
      </c>
      <c r="W1" s="65" t="s">
        <v>207</v>
      </c>
      <c r="X1" s="65" t="s">
        <v>208</v>
      </c>
      <c r="Y1" s="65" t="s">
        <v>209</v>
      </c>
      <c r="Z1" s="65" t="s">
        <v>210</v>
      </c>
      <c r="AA1" s="65" t="s">
        <v>211</v>
      </c>
      <c r="AB1" s="65" t="s">
        <v>212</v>
      </c>
    </row>
    <row r="2" spans="1:28">
      <c r="A2" s="64" t="s">
        <v>309</v>
      </c>
      <c r="B2" s="64" t="s">
        <v>308</v>
      </c>
      <c r="C2" s="64" t="s">
        <v>18</v>
      </c>
      <c r="D2" s="64" t="s">
        <v>161</v>
      </c>
      <c r="E2" s="64">
        <v>43.331881341014054</v>
      </c>
      <c r="F2" s="64">
        <v>46.084680013419188</v>
      </c>
      <c r="G2" s="64">
        <v>47.007893164251115</v>
      </c>
      <c r="H2" s="64">
        <v>47.046126879231871</v>
      </c>
      <c r="I2" s="64">
        <v>43.11346182931684</v>
      </c>
      <c r="J2" s="64">
        <v>43.571422363632792</v>
      </c>
      <c r="K2" s="64">
        <v>46.252232085116781</v>
      </c>
      <c r="L2" s="64">
        <v>48.424847367071933</v>
      </c>
      <c r="M2" s="64">
        <v>47.784125929230562</v>
      </c>
      <c r="N2" s="64" t="s">
        <v>31</v>
      </c>
      <c r="P2" s="65" t="s">
        <v>215</v>
      </c>
      <c r="Q2" s="65" t="s">
        <v>216</v>
      </c>
      <c r="R2" s="65" t="s">
        <v>217</v>
      </c>
      <c r="S2" s="65" t="s">
        <v>218</v>
      </c>
      <c r="T2" s="65" t="s">
        <v>219</v>
      </c>
      <c r="U2" s="65" t="s">
        <v>220</v>
      </c>
      <c r="V2" s="65" t="s">
        <v>221</v>
      </c>
      <c r="W2" s="65" t="s">
        <v>222</v>
      </c>
      <c r="X2" s="65" t="s">
        <v>223</v>
      </c>
      <c r="Y2" s="65"/>
      <c r="Z2" s="65" t="s">
        <v>224</v>
      </c>
      <c r="AA2" s="65"/>
      <c r="AB2" s="65" t="s">
        <v>225</v>
      </c>
    </row>
    <row r="3" spans="1:28">
      <c r="A3" s="64" t="s">
        <v>309</v>
      </c>
      <c r="B3" s="64" t="s">
        <v>308</v>
      </c>
      <c r="C3" s="64" t="s">
        <v>12</v>
      </c>
      <c r="D3" s="64" t="s">
        <v>162</v>
      </c>
      <c r="E3" s="64">
        <v>22.103903235392025</v>
      </c>
      <c r="F3" s="64">
        <v>22.113279738357008</v>
      </c>
      <c r="G3" s="64">
        <v>23.300953179211504</v>
      </c>
      <c r="H3" s="64">
        <v>23.741867563829118</v>
      </c>
      <c r="I3" s="64">
        <v>22.595118750682445</v>
      </c>
      <c r="J3" s="64">
        <v>20.87761163544323</v>
      </c>
      <c r="K3" s="64">
        <v>20.483330993911366</v>
      </c>
      <c r="L3" s="64">
        <v>20.298173888304817</v>
      </c>
      <c r="M3" s="64">
        <v>20.134676031916996</v>
      </c>
      <c r="N3" s="64" t="s">
        <v>31</v>
      </c>
      <c r="P3" s="65" t="s">
        <v>226</v>
      </c>
      <c r="Q3" s="65" t="s">
        <v>216</v>
      </c>
      <c r="R3" s="65" t="s">
        <v>227</v>
      </c>
      <c r="S3" s="65" t="s">
        <v>228</v>
      </c>
      <c r="T3" s="65" t="s">
        <v>219</v>
      </c>
      <c r="U3" s="65" t="s">
        <v>229</v>
      </c>
      <c r="V3" s="65" t="s">
        <v>221</v>
      </c>
      <c r="W3" s="65" t="s">
        <v>230</v>
      </c>
      <c r="X3" s="65" t="s">
        <v>231</v>
      </c>
      <c r="Y3" s="65" t="s">
        <v>232</v>
      </c>
      <c r="Z3" s="65" t="s">
        <v>233</v>
      </c>
      <c r="AA3" s="65"/>
      <c r="AB3" s="65" t="s">
        <v>225</v>
      </c>
    </row>
    <row r="4" spans="1:28">
      <c r="A4" s="64" t="s">
        <v>309</v>
      </c>
      <c r="B4" s="64" t="s">
        <v>308</v>
      </c>
      <c r="C4" s="64" t="s">
        <v>20</v>
      </c>
      <c r="D4" s="64" t="s">
        <v>163</v>
      </c>
      <c r="E4" s="64">
        <v>57.738690301047981</v>
      </c>
      <c r="F4" s="64">
        <v>57.649195318629324</v>
      </c>
      <c r="G4" s="64">
        <v>60.025656333661672</v>
      </c>
      <c r="H4" s="64">
        <v>58.326699642517369</v>
      </c>
      <c r="I4" s="64">
        <v>62.784534384880892</v>
      </c>
      <c r="J4" s="64">
        <v>62.052633609916647</v>
      </c>
      <c r="K4" s="64">
        <v>61.297999168634703</v>
      </c>
      <c r="L4" s="64">
        <v>61.497895177868692</v>
      </c>
      <c r="M4" s="64">
        <v>62.163298277012537</v>
      </c>
      <c r="N4" s="64" t="s">
        <v>31</v>
      </c>
      <c r="P4" s="65" t="s">
        <v>234</v>
      </c>
      <c r="Q4" s="65" t="s">
        <v>216</v>
      </c>
      <c r="R4" s="65" t="s">
        <v>235</v>
      </c>
      <c r="S4" s="65" t="s">
        <v>236</v>
      </c>
      <c r="T4" s="65" t="s">
        <v>219</v>
      </c>
      <c r="U4" s="65" t="s">
        <v>237</v>
      </c>
      <c r="V4" s="65" t="s">
        <v>221</v>
      </c>
      <c r="W4" s="65" t="s">
        <v>230</v>
      </c>
      <c r="X4" s="65" t="s">
        <v>238</v>
      </c>
      <c r="Y4" s="65"/>
      <c r="Z4" s="65" t="s">
        <v>239</v>
      </c>
      <c r="AA4" s="65"/>
      <c r="AB4" s="65" t="s">
        <v>225</v>
      </c>
    </row>
    <row r="5" spans="1:28">
      <c r="A5" s="64" t="s">
        <v>309</v>
      </c>
      <c r="B5" s="64" t="s">
        <v>308</v>
      </c>
      <c r="C5" s="64" t="s">
        <v>14</v>
      </c>
      <c r="D5" s="64" t="s">
        <v>164</v>
      </c>
      <c r="E5" s="64">
        <v>28.731933443032162</v>
      </c>
      <c r="F5" s="64">
        <v>56.114073834065451</v>
      </c>
      <c r="G5" s="64">
        <v>53.059746158038315</v>
      </c>
      <c r="H5" s="64">
        <v>53.109260056339402</v>
      </c>
      <c r="I5" s="64">
        <v>58.093904475871589</v>
      </c>
      <c r="J5" s="64">
        <v>57.993939901883266</v>
      </c>
      <c r="K5" s="64">
        <v>58.735548179010301</v>
      </c>
      <c r="L5" s="64">
        <v>60.569021285528891</v>
      </c>
      <c r="M5" s="64">
        <v>60.764628861589799</v>
      </c>
      <c r="N5" s="64" t="s">
        <v>31</v>
      </c>
      <c r="P5" s="65" t="s">
        <v>240</v>
      </c>
      <c r="Q5" s="65" t="s">
        <v>216</v>
      </c>
      <c r="R5" s="65" t="s">
        <v>241</v>
      </c>
      <c r="S5" s="65" t="s">
        <v>242</v>
      </c>
      <c r="T5" s="65" t="s">
        <v>243</v>
      </c>
      <c r="U5" s="65" t="s">
        <v>244</v>
      </c>
      <c r="V5" s="65" t="s">
        <v>221</v>
      </c>
      <c r="W5" s="65" t="s">
        <v>230</v>
      </c>
      <c r="X5" s="65" t="s">
        <v>245</v>
      </c>
      <c r="Y5" s="65" t="s">
        <v>246</v>
      </c>
      <c r="Z5" s="65" t="s">
        <v>247</v>
      </c>
      <c r="AA5" s="65"/>
      <c r="AB5" s="65" t="s">
        <v>225</v>
      </c>
    </row>
    <row r="6" spans="1:28">
      <c r="A6" s="64" t="s">
        <v>309</v>
      </c>
      <c r="B6" s="64" t="s">
        <v>308</v>
      </c>
      <c r="C6" s="64" t="s">
        <v>9</v>
      </c>
      <c r="D6" s="64" t="s">
        <v>165</v>
      </c>
      <c r="E6" s="64">
        <v>49.649158942206753</v>
      </c>
      <c r="F6" s="64">
        <v>48.599986924906069</v>
      </c>
      <c r="G6" s="64">
        <v>49.410677667711411</v>
      </c>
      <c r="H6" s="64">
        <v>50.477131718095286</v>
      </c>
      <c r="I6" s="64">
        <v>53.847119093300591</v>
      </c>
      <c r="J6" s="64">
        <v>54.43208051312655</v>
      </c>
      <c r="K6" s="64">
        <v>55.020882663420537</v>
      </c>
      <c r="L6" s="64">
        <v>54.330020019728437</v>
      </c>
      <c r="M6" s="64">
        <v>54.259161170407808</v>
      </c>
      <c r="N6" s="64" t="s">
        <v>31</v>
      </c>
      <c r="P6" s="65" t="s">
        <v>248</v>
      </c>
      <c r="Q6" s="65" t="s">
        <v>249</v>
      </c>
      <c r="R6" s="65" t="s">
        <v>250</v>
      </c>
      <c r="S6" s="65" t="s">
        <v>251</v>
      </c>
      <c r="T6" s="65" t="s">
        <v>252</v>
      </c>
      <c r="U6" s="65" t="s">
        <v>253</v>
      </c>
      <c r="V6" s="65" t="s">
        <v>221</v>
      </c>
      <c r="W6" s="65" t="s">
        <v>254</v>
      </c>
      <c r="X6" s="65" t="s">
        <v>255</v>
      </c>
      <c r="Y6" s="65" t="s">
        <v>256</v>
      </c>
      <c r="Z6" s="65" t="s">
        <v>257</v>
      </c>
      <c r="AA6" s="65" t="s">
        <v>258</v>
      </c>
      <c r="AB6" s="65" t="s">
        <v>259</v>
      </c>
    </row>
    <row r="7" spans="1:28">
      <c r="A7" s="64" t="s">
        <v>309</v>
      </c>
      <c r="B7" s="64" t="s">
        <v>308</v>
      </c>
      <c r="C7" s="64" t="s">
        <v>2</v>
      </c>
      <c r="D7" s="64" t="s">
        <v>166</v>
      </c>
      <c r="E7" s="64">
        <v>45.638626688471824</v>
      </c>
      <c r="F7" s="64">
        <v>46.683754118032418</v>
      </c>
      <c r="G7" s="64">
        <v>47.485079200479319</v>
      </c>
      <c r="H7" s="64">
        <v>49.252718447042739</v>
      </c>
      <c r="I7" s="64">
        <v>52.196942597256708</v>
      </c>
      <c r="J7" s="64">
        <v>53.50937653337089</v>
      </c>
      <c r="K7" s="64">
        <v>55.15249836791785</v>
      </c>
      <c r="L7" s="64">
        <v>55.636595807842383</v>
      </c>
      <c r="M7" s="64">
        <v>55.21949738555427</v>
      </c>
      <c r="N7" s="64" t="s">
        <v>31</v>
      </c>
      <c r="P7" s="65" t="s">
        <v>260</v>
      </c>
      <c r="Q7" s="65" t="s">
        <v>216</v>
      </c>
      <c r="R7" s="65" t="s">
        <v>261</v>
      </c>
      <c r="S7" s="65" t="s">
        <v>262</v>
      </c>
      <c r="T7" s="65" t="s">
        <v>263</v>
      </c>
      <c r="U7" s="65" t="s">
        <v>264</v>
      </c>
      <c r="V7" s="65" t="s">
        <v>221</v>
      </c>
      <c r="W7" s="65" t="s">
        <v>230</v>
      </c>
      <c r="X7" s="65" t="s">
        <v>265</v>
      </c>
      <c r="Y7" s="65" t="s">
        <v>266</v>
      </c>
      <c r="Z7" s="65" t="s">
        <v>267</v>
      </c>
      <c r="AA7" s="65" t="s">
        <v>268</v>
      </c>
      <c r="AB7" s="65" t="s">
        <v>225</v>
      </c>
    </row>
    <row r="8" spans="1:28">
      <c r="A8" s="64" t="s">
        <v>309</v>
      </c>
      <c r="B8" s="64" t="s">
        <v>308</v>
      </c>
      <c r="C8" s="64" t="s">
        <v>19</v>
      </c>
      <c r="D8" s="64" t="s">
        <v>167</v>
      </c>
      <c r="E8" s="64">
        <v>69.653025748783307</v>
      </c>
      <c r="F8" s="64">
        <v>67.92565343051821</v>
      </c>
      <c r="G8" s="64">
        <v>70.290416868754448</v>
      </c>
      <c r="H8" s="64">
        <v>70.52329097454367</v>
      </c>
      <c r="I8" s="64">
        <v>70.48587460949588</v>
      </c>
      <c r="J8" s="64">
        <v>72.603540276425576</v>
      </c>
      <c r="K8" s="64">
        <v>72.206948287481282</v>
      </c>
      <c r="L8" s="64">
        <v>72.227205056823607</v>
      </c>
      <c r="M8" s="64">
        <v>72.797824019018634</v>
      </c>
      <c r="N8" s="64" t="s">
        <v>31</v>
      </c>
      <c r="P8" s="65" t="s">
        <v>269</v>
      </c>
      <c r="Q8" s="65" t="s">
        <v>216</v>
      </c>
      <c r="R8" s="65" t="s">
        <v>270</v>
      </c>
      <c r="S8" s="65" t="s">
        <v>271</v>
      </c>
      <c r="T8" s="65" t="s">
        <v>272</v>
      </c>
      <c r="U8" s="65" t="s">
        <v>273</v>
      </c>
      <c r="V8" s="65" t="s">
        <v>221</v>
      </c>
      <c r="W8" s="65" t="s">
        <v>230</v>
      </c>
      <c r="X8" s="65" t="s">
        <v>274</v>
      </c>
      <c r="Y8" s="65" t="s">
        <v>275</v>
      </c>
      <c r="Z8" s="65" t="s">
        <v>276</v>
      </c>
      <c r="AA8" s="65"/>
      <c r="AB8" s="65" t="s">
        <v>225</v>
      </c>
    </row>
    <row r="9" spans="1:28">
      <c r="A9" s="64" t="s">
        <v>309</v>
      </c>
      <c r="B9" s="64" t="s">
        <v>308</v>
      </c>
      <c r="C9" s="64" t="s">
        <v>26</v>
      </c>
      <c r="D9" s="64" t="s">
        <v>168</v>
      </c>
      <c r="E9" s="64">
        <v>37.741324523033057</v>
      </c>
      <c r="F9" s="64">
        <v>44.045750526438077</v>
      </c>
      <c r="G9" s="64">
        <v>46.269878573945057</v>
      </c>
      <c r="H9" s="64">
        <v>41.753239800954894</v>
      </c>
      <c r="I9" s="64">
        <v>37.604955157341379</v>
      </c>
      <c r="J9" s="64">
        <v>32.747637600482662</v>
      </c>
      <c r="K9" s="64">
        <v>32.905133664719983</v>
      </c>
      <c r="L9" s="64">
        <v>29.722757902043298</v>
      </c>
      <c r="M9" s="64">
        <v>32.370971480230921</v>
      </c>
      <c r="N9" s="64" t="s">
        <v>31</v>
      </c>
      <c r="P9" s="65" t="s">
        <v>277</v>
      </c>
      <c r="Q9" s="65" t="s">
        <v>216</v>
      </c>
      <c r="R9" s="65" t="s">
        <v>278</v>
      </c>
      <c r="S9" s="65" t="s">
        <v>279</v>
      </c>
      <c r="T9" s="65" t="s">
        <v>280</v>
      </c>
      <c r="U9" s="65" t="s">
        <v>281</v>
      </c>
      <c r="V9" s="65" t="s">
        <v>221</v>
      </c>
      <c r="W9" s="65" t="s">
        <v>282</v>
      </c>
      <c r="X9" s="65" t="s">
        <v>283</v>
      </c>
      <c r="Y9" s="65" t="s">
        <v>284</v>
      </c>
      <c r="Z9" s="65" t="s">
        <v>285</v>
      </c>
      <c r="AA9" s="65" t="s">
        <v>286</v>
      </c>
      <c r="AB9" s="65" t="s">
        <v>225</v>
      </c>
    </row>
    <row r="10" spans="1:28">
      <c r="A10" s="64" t="s">
        <v>309</v>
      </c>
      <c r="B10" s="64" t="s">
        <v>308</v>
      </c>
      <c r="C10" s="64" t="s">
        <v>13</v>
      </c>
      <c r="D10" s="64" t="s">
        <v>169</v>
      </c>
      <c r="E10" s="64">
        <v>39.995281240345456</v>
      </c>
      <c r="F10" s="64">
        <v>39.481175405424892</v>
      </c>
      <c r="G10" s="64">
        <v>41.45348262030069</v>
      </c>
      <c r="H10" s="64">
        <v>39.636753074961206</v>
      </c>
      <c r="I10" s="64">
        <v>39.077177085824253</v>
      </c>
      <c r="J10" s="64">
        <v>38.011408949066883</v>
      </c>
      <c r="K10" s="64">
        <v>38.361879003762184</v>
      </c>
      <c r="L10" s="64">
        <v>39.302752923815959</v>
      </c>
      <c r="M10" s="64">
        <v>39.522837835481567</v>
      </c>
      <c r="N10" s="64" t="s">
        <v>31</v>
      </c>
      <c r="P10" s="65" t="s">
        <v>214</v>
      </c>
      <c r="Q10" s="65" t="s">
        <v>216</v>
      </c>
      <c r="R10" s="65" t="s">
        <v>213</v>
      </c>
      <c r="S10" s="65" t="s">
        <v>287</v>
      </c>
      <c r="T10" s="65" t="s">
        <v>288</v>
      </c>
      <c r="U10" s="65" t="s">
        <v>289</v>
      </c>
      <c r="V10" s="65" t="s">
        <v>221</v>
      </c>
      <c r="W10" s="65" t="s">
        <v>230</v>
      </c>
      <c r="X10" s="65" t="s">
        <v>290</v>
      </c>
      <c r="Y10" s="65" t="s">
        <v>291</v>
      </c>
      <c r="Z10" s="65"/>
      <c r="AA10" s="65"/>
      <c r="AB10" s="65" t="s">
        <v>225</v>
      </c>
    </row>
    <row r="11" spans="1:28">
      <c r="A11" s="64" t="s">
        <v>309</v>
      </c>
      <c r="B11" s="64" t="s">
        <v>308</v>
      </c>
      <c r="C11" s="64" t="s">
        <v>3</v>
      </c>
      <c r="D11" s="64" t="s">
        <v>170</v>
      </c>
      <c r="E11" s="64">
        <v>54.238214205451079</v>
      </c>
      <c r="F11" s="64">
        <v>57.567585061539212</v>
      </c>
      <c r="G11" s="64">
        <v>53.866794418689516</v>
      </c>
      <c r="H11" s="64">
        <v>55.313822076282712</v>
      </c>
      <c r="I11" s="64">
        <v>57.787192470464994</v>
      </c>
      <c r="J11" s="64">
        <v>54.379269718880671</v>
      </c>
      <c r="K11" s="64">
        <v>55.202984049992054</v>
      </c>
      <c r="L11" s="64">
        <v>55.527482524702009</v>
      </c>
      <c r="M11" s="64">
        <v>55.001816950201828</v>
      </c>
      <c r="N11" s="64" t="s">
        <v>31</v>
      </c>
      <c r="P11" s="65" t="s">
        <v>292</v>
      </c>
      <c r="Q11" s="65" t="s">
        <v>216</v>
      </c>
      <c r="R11" s="65" t="s">
        <v>293</v>
      </c>
      <c r="S11" s="65" t="s">
        <v>294</v>
      </c>
      <c r="T11" s="65" t="s">
        <v>295</v>
      </c>
      <c r="U11" s="65" t="s">
        <v>253</v>
      </c>
      <c r="V11" s="65" t="s">
        <v>221</v>
      </c>
      <c r="W11" s="65" t="s">
        <v>230</v>
      </c>
      <c r="X11" s="65" t="s">
        <v>296</v>
      </c>
      <c r="Y11" s="65" t="s">
        <v>297</v>
      </c>
      <c r="Z11" s="65" t="s">
        <v>298</v>
      </c>
      <c r="AA11" s="65" t="s">
        <v>258</v>
      </c>
      <c r="AB11" s="65" t="s">
        <v>225</v>
      </c>
    </row>
    <row r="12" spans="1:28">
      <c r="A12" s="64" t="s">
        <v>309</v>
      </c>
      <c r="B12" s="64" t="s">
        <v>308</v>
      </c>
      <c r="C12" s="64" t="s">
        <v>299</v>
      </c>
      <c r="D12" s="64" t="s">
        <v>171</v>
      </c>
      <c r="E12" s="64">
        <v>37.251546711354187</v>
      </c>
      <c r="F12" s="64">
        <v>42.19976008558141</v>
      </c>
      <c r="G12" s="64">
        <v>44.018163029579206</v>
      </c>
      <c r="H12" s="64">
        <v>47.202685578529476</v>
      </c>
      <c r="I12" s="64">
        <v>47.786419302763164</v>
      </c>
      <c r="J12" s="64">
        <v>46.789765156864519</v>
      </c>
      <c r="K12" s="64">
        <v>50.18137590075554</v>
      </c>
      <c r="L12" s="64">
        <v>53.2161785027536</v>
      </c>
      <c r="M12" s="64">
        <v>52.278040364649797</v>
      </c>
      <c r="N12" s="64" t="s">
        <v>31</v>
      </c>
      <c r="P12" s="65" t="s">
        <v>300</v>
      </c>
      <c r="Q12" s="65" t="s">
        <v>216</v>
      </c>
      <c r="R12" s="65" t="s">
        <v>301</v>
      </c>
      <c r="S12" s="65" t="s">
        <v>302</v>
      </c>
      <c r="T12" s="65" t="s">
        <v>303</v>
      </c>
      <c r="U12" s="65" t="s">
        <v>304</v>
      </c>
      <c r="V12" s="65" t="s">
        <v>221</v>
      </c>
      <c r="W12" s="65" t="s">
        <v>230</v>
      </c>
      <c r="X12" s="65"/>
      <c r="Y12" s="65"/>
      <c r="Z12" s="65"/>
      <c r="AA12" s="65" t="s">
        <v>305</v>
      </c>
      <c r="AB12" s="65" t="s">
        <v>225</v>
      </c>
    </row>
    <row r="13" spans="1:28">
      <c r="A13" s="64" t="s">
        <v>309</v>
      </c>
      <c r="B13" s="64" t="s">
        <v>308</v>
      </c>
      <c r="C13" s="64" t="s">
        <v>24</v>
      </c>
      <c r="D13" s="64" t="s">
        <v>172</v>
      </c>
      <c r="E13" s="64">
        <v>2.4010309447770766</v>
      </c>
      <c r="F13" s="64">
        <v>2.5298685021894158</v>
      </c>
      <c r="G13" s="64">
        <v>2.5411531625149166</v>
      </c>
      <c r="H13" s="64">
        <v>1.6523707694407648</v>
      </c>
      <c r="I13" s="64">
        <v>1.3435719917271314</v>
      </c>
      <c r="J13" s="64">
        <v>1.1550362929113902</v>
      </c>
      <c r="K13" s="64">
        <v>0.67246018456209811</v>
      </c>
      <c r="L13" s="64">
        <v>0.46902861154777042</v>
      </c>
      <c r="M13" s="64">
        <v>0.4538780416343684</v>
      </c>
      <c r="N13" s="64" t="s">
        <v>31</v>
      </c>
      <c r="P13" s="65" t="s">
        <v>306</v>
      </c>
      <c r="Q13" s="65" t="s">
        <v>216</v>
      </c>
      <c r="R13" s="65" t="s">
        <v>307</v>
      </c>
      <c r="S13" s="65" t="s">
        <v>302</v>
      </c>
      <c r="T13" s="65" t="s">
        <v>303</v>
      </c>
      <c r="U13" s="65" t="s">
        <v>304</v>
      </c>
      <c r="V13" s="65" t="s">
        <v>221</v>
      </c>
      <c r="W13" s="65" t="s">
        <v>230</v>
      </c>
      <c r="X13" s="65"/>
      <c r="Y13" s="65"/>
      <c r="Z13" s="65"/>
      <c r="AA13" s="65" t="s">
        <v>305</v>
      </c>
      <c r="AB13" s="65" t="s">
        <v>225</v>
      </c>
    </row>
    <row r="14" spans="1:28">
      <c r="A14" s="64" t="s">
        <v>309</v>
      </c>
      <c r="B14" s="64" t="s">
        <v>308</v>
      </c>
      <c r="C14" s="64" t="s">
        <v>32</v>
      </c>
      <c r="D14" s="64" t="s">
        <v>173</v>
      </c>
      <c r="E14" s="64">
        <v>48.226541976304283</v>
      </c>
      <c r="F14" s="64">
        <v>47.485286785825586</v>
      </c>
      <c r="G14" s="64">
        <v>48.480398537048842</v>
      </c>
      <c r="H14" s="64">
        <v>49.415989627111081</v>
      </c>
      <c r="I14" s="64">
        <v>47.093051510252479</v>
      </c>
      <c r="J14" s="64">
        <v>47.097975910576501</v>
      </c>
      <c r="K14" s="64">
        <v>46.837723705440062</v>
      </c>
      <c r="L14" s="64">
        <v>46.668697839232991</v>
      </c>
      <c r="M14" s="64">
        <v>44.151013880442413</v>
      </c>
      <c r="N14" s="64" t="s">
        <v>31</v>
      </c>
      <c r="P14" s="65" t="s">
        <v>308</v>
      </c>
      <c r="Q14" s="65" t="s">
        <v>216</v>
      </c>
      <c r="R14" s="65" t="s">
        <v>309</v>
      </c>
      <c r="S14" s="65" t="s">
        <v>310</v>
      </c>
      <c r="T14" s="65" t="s">
        <v>303</v>
      </c>
      <c r="U14" s="65" t="s">
        <v>311</v>
      </c>
      <c r="V14" s="65" t="s">
        <v>221</v>
      </c>
      <c r="W14" s="65" t="s">
        <v>230</v>
      </c>
      <c r="X14" s="65" t="s">
        <v>312</v>
      </c>
      <c r="Y14" s="65" t="s">
        <v>313</v>
      </c>
      <c r="Z14" s="65" t="s">
        <v>314</v>
      </c>
      <c r="AA14" s="65"/>
      <c r="AB14" s="65" t="s">
        <v>225</v>
      </c>
    </row>
    <row r="15" spans="1:28">
      <c r="A15" s="64" t="s">
        <v>309</v>
      </c>
      <c r="B15" s="64" t="s">
        <v>308</v>
      </c>
      <c r="C15" s="64" t="s">
        <v>22</v>
      </c>
      <c r="D15" s="64" t="s">
        <v>174</v>
      </c>
      <c r="E15" s="64">
        <v>3.4964152212054955</v>
      </c>
      <c r="F15" s="64">
        <v>3.0134244918627076</v>
      </c>
      <c r="G15" s="64">
        <v>3.7513596503721374</v>
      </c>
      <c r="H15" s="64">
        <v>3.419292015779547</v>
      </c>
      <c r="I15" s="64">
        <v>3.762479101737938</v>
      </c>
      <c r="J15" s="64">
        <v>1.9445573656406197</v>
      </c>
      <c r="K15" s="64">
        <v>1.7723829818694412</v>
      </c>
      <c r="L15" s="64">
        <v>2.0562775598033909</v>
      </c>
      <c r="M15" s="64">
        <v>1.6045702396855859</v>
      </c>
      <c r="N15" s="64" t="s">
        <v>31</v>
      </c>
      <c r="P15" s="65" t="s">
        <v>315</v>
      </c>
      <c r="Q15" s="65" t="s">
        <v>216</v>
      </c>
      <c r="R15" s="65" t="s">
        <v>316</v>
      </c>
      <c r="S15" s="65" t="s">
        <v>317</v>
      </c>
      <c r="T15" s="65" t="s">
        <v>303</v>
      </c>
      <c r="U15" s="65" t="s">
        <v>318</v>
      </c>
      <c r="V15" s="65" t="s">
        <v>221</v>
      </c>
      <c r="W15" s="65" t="s">
        <v>230</v>
      </c>
      <c r="X15" s="65" t="s">
        <v>312</v>
      </c>
      <c r="Y15" s="65" t="s">
        <v>313</v>
      </c>
      <c r="Z15" s="65" t="s">
        <v>314</v>
      </c>
      <c r="AA15" s="65"/>
      <c r="AB15" s="65" t="s">
        <v>225</v>
      </c>
    </row>
    <row r="16" spans="1:28">
      <c r="A16" s="64" t="s">
        <v>309</v>
      </c>
      <c r="B16" s="64" t="s">
        <v>308</v>
      </c>
      <c r="C16" s="64" t="s">
        <v>16</v>
      </c>
      <c r="D16" s="64" t="s">
        <v>175</v>
      </c>
      <c r="E16" s="64">
        <v>7.6619405059772134</v>
      </c>
      <c r="F16" s="64">
        <v>8.1122862120579953</v>
      </c>
      <c r="G16" s="64">
        <v>8.0182179142823884</v>
      </c>
      <c r="H16" s="64">
        <v>7.1478301229983856</v>
      </c>
      <c r="I16" s="64">
        <v>7.5960014867270615</v>
      </c>
      <c r="J16" s="64">
        <v>7.0736140563465568</v>
      </c>
      <c r="K16" s="64">
        <v>9.4140740541558046</v>
      </c>
      <c r="L16" s="64">
        <v>8.9433892679328721</v>
      </c>
      <c r="M16" s="64">
        <v>6.9759721127111192</v>
      </c>
      <c r="N16" s="64" t="s">
        <v>31</v>
      </c>
      <c r="P16" s="65" t="s">
        <v>319</v>
      </c>
      <c r="Q16" s="65" t="s">
        <v>216</v>
      </c>
      <c r="R16" s="65" t="s">
        <v>320</v>
      </c>
      <c r="S16" s="65" t="s">
        <v>321</v>
      </c>
      <c r="T16" s="65" t="s">
        <v>219</v>
      </c>
      <c r="U16" s="65" t="s">
        <v>229</v>
      </c>
      <c r="V16" s="65" t="s">
        <v>221</v>
      </c>
      <c r="W16" s="65" t="s">
        <v>230</v>
      </c>
      <c r="X16" s="65"/>
      <c r="Y16" s="65"/>
      <c r="Z16" s="65"/>
      <c r="AA16" s="65"/>
      <c r="AB16" s="65" t="s">
        <v>225</v>
      </c>
    </row>
    <row r="17" spans="1:14">
      <c r="A17" s="64" t="s">
        <v>309</v>
      </c>
      <c r="B17" s="64" t="s">
        <v>308</v>
      </c>
      <c r="C17" s="64" t="s">
        <v>322</v>
      </c>
      <c r="D17" s="64" t="s">
        <v>176</v>
      </c>
      <c r="E17" s="64">
        <v>44.343178058122128</v>
      </c>
      <c r="F17" s="64">
        <v>43.565061402407764</v>
      </c>
      <c r="G17" s="64">
        <v>44.671530913656511</v>
      </c>
      <c r="H17" s="64">
        <v>44.262525845884667</v>
      </c>
      <c r="I17" s="64">
        <v>45.310959990689156</v>
      </c>
      <c r="J17" s="64">
        <v>46.979821290330129</v>
      </c>
      <c r="K17" s="64">
        <v>48.355453608720893</v>
      </c>
      <c r="L17" s="64">
        <v>50.169167052795288</v>
      </c>
      <c r="M17" s="64">
        <v>49.697301075842397</v>
      </c>
      <c r="N17" s="64" t="s">
        <v>31</v>
      </c>
    </row>
    <row r="18" spans="1:14">
      <c r="A18" s="64" t="s">
        <v>309</v>
      </c>
      <c r="B18" s="64" t="s">
        <v>308</v>
      </c>
      <c r="C18" s="64" t="s">
        <v>323</v>
      </c>
      <c r="D18" s="64" t="s">
        <v>177</v>
      </c>
      <c r="E18" s="64">
        <v>45.651334017728033</v>
      </c>
      <c r="F18" s="64">
        <v>46.485069056850534</v>
      </c>
      <c r="G18" s="64">
        <v>46.484873164387537</v>
      </c>
      <c r="H18" s="64">
        <v>44.581991792347864</v>
      </c>
      <c r="I18" s="64">
        <v>43.591627391183806</v>
      </c>
      <c r="J18" s="64">
        <v>43.779608524806889</v>
      </c>
      <c r="K18" s="64">
        <v>44.935971273598426</v>
      </c>
      <c r="L18" s="64">
        <v>45.244801457709116</v>
      </c>
      <c r="M18" s="64">
        <v>45.763206199526152</v>
      </c>
      <c r="N18" s="64" t="s">
        <v>31</v>
      </c>
    </row>
    <row r="19" spans="1:14">
      <c r="A19" s="64" t="s">
        <v>309</v>
      </c>
      <c r="B19" s="64" t="s">
        <v>308</v>
      </c>
      <c r="C19" s="64" t="s">
        <v>4</v>
      </c>
      <c r="D19" s="64" t="s">
        <v>178</v>
      </c>
      <c r="E19" s="64">
        <v>52.762864505082135</v>
      </c>
      <c r="F19" s="64">
        <v>52.357716916399198</v>
      </c>
      <c r="G19" s="64">
        <v>53.516925937086448</v>
      </c>
      <c r="H19" s="64">
        <v>53.607061255597472</v>
      </c>
      <c r="I19" s="64">
        <v>52.919372647307412</v>
      </c>
      <c r="J19" s="64">
        <v>52.239107785055751</v>
      </c>
      <c r="K19" s="64">
        <v>51.276110064109417</v>
      </c>
      <c r="L19" s="64">
        <v>50.928588076746529</v>
      </c>
      <c r="M19" s="64">
        <v>50.201337358600597</v>
      </c>
      <c r="N19" s="64" t="s">
        <v>31</v>
      </c>
    </row>
    <row r="20" spans="1:14">
      <c r="A20" s="64" t="s">
        <v>309</v>
      </c>
      <c r="B20" s="64" t="s">
        <v>308</v>
      </c>
      <c r="C20" s="64" t="s">
        <v>21</v>
      </c>
      <c r="D20" s="64" t="s">
        <v>179</v>
      </c>
      <c r="E20" s="64">
        <v>20.418519514064812</v>
      </c>
      <c r="F20" s="64">
        <v>17.704919381141266</v>
      </c>
      <c r="G20" s="64">
        <v>20.654970258410302</v>
      </c>
      <c r="H20" s="64">
        <v>21.87904238398545</v>
      </c>
      <c r="I20" s="64">
        <v>19.69210522521422</v>
      </c>
      <c r="J20" s="64">
        <v>19.246516307250232</v>
      </c>
      <c r="K20" s="64">
        <v>18.352588301627961</v>
      </c>
      <c r="L20" s="64">
        <v>19.03039962330871</v>
      </c>
      <c r="M20" s="64">
        <v>20.004040689740179</v>
      </c>
      <c r="N20" s="64" t="s">
        <v>31</v>
      </c>
    </row>
    <row r="21" spans="1:14">
      <c r="A21" s="64" t="s">
        <v>309</v>
      </c>
      <c r="B21" s="64" t="s">
        <v>308</v>
      </c>
      <c r="C21" s="64" t="s">
        <v>8</v>
      </c>
      <c r="D21" s="64" t="s">
        <v>180</v>
      </c>
      <c r="E21" s="64">
        <v>34.582492279880711</v>
      </c>
      <c r="F21" s="64">
        <v>36.234136090024862</v>
      </c>
      <c r="G21" s="64">
        <v>37.290243971819407</v>
      </c>
      <c r="H21" s="64">
        <v>38.682763226002905</v>
      </c>
      <c r="I21" s="64">
        <v>38.593887569149267</v>
      </c>
      <c r="J21" s="64">
        <v>40.473700017582225</v>
      </c>
      <c r="K21" s="64">
        <v>43.543555356452941</v>
      </c>
      <c r="L21" s="64">
        <v>44.560907795434879</v>
      </c>
      <c r="M21" s="64">
        <v>45.543497544722982</v>
      </c>
      <c r="N21" s="64" t="s">
        <v>31</v>
      </c>
    </row>
    <row r="22" spans="1:14">
      <c r="A22" s="64" t="s">
        <v>309</v>
      </c>
      <c r="B22" s="64" t="s">
        <v>308</v>
      </c>
      <c r="C22" s="64" t="s">
        <v>0</v>
      </c>
      <c r="D22" s="64" t="s">
        <v>181</v>
      </c>
      <c r="E22" s="64">
        <v>31.888798190728679</v>
      </c>
      <c r="F22" s="64">
        <v>34.181538639473459</v>
      </c>
      <c r="G22" s="64">
        <v>36.866588054130439</v>
      </c>
      <c r="H22" s="64">
        <v>35.885362359363384</v>
      </c>
      <c r="I22" s="64">
        <v>32.858383190519106</v>
      </c>
      <c r="J22" s="64">
        <v>35.212961067357938</v>
      </c>
      <c r="K22" s="64">
        <v>35.072170366935268</v>
      </c>
      <c r="L22" s="64">
        <v>35.993025780522629</v>
      </c>
      <c r="M22" s="64">
        <v>36.146314577656057</v>
      </c>
      <c r="N22" s="64" t="s">
        <v>31</v>
      </c>
    </row>
    <row r="23" spans="1:14">
      <c r="A23" s="64" t="s">
        <v>309</v>
      </c>
      <c r="B23" s="64" t="s">
        <v>308</v>
      </c>
      <c r="C23" s="64" t="s">
        <v>1</v>
      </c>
      <c r="D23" s="64" t="s">
        <v>182</v>
      </c>
      <c r="E23" s="64">
        <v>32.673735133218528</v>
      </c>
      <c r="F23" s="64">
        <v>34.352106097066127</v>
      </c>
      <c r="G23" s="64">
        <v>36.075902306514266</v>
      </c>
      <c r="H23" s="64">
        <v>38.453079550978416</v>
      </c>
      <c r="I23" s="64">
        <v>38.748528526150288</v>
      </c>
      <c r="J23" s="64">
        <v>42.378595956631571</v>
      </c>
      <c r="K23" s="64">
        <v>44.051533960253352</v>
      </c>
      <c r="L23" s="64">
        <v>42.823211722907871</v>
      </c>
      <c r="M23" s="64">
        <v>42.563203141432489</v>
      </c>
      <c r="N23" s="64" t="s">
        <v>31</v>
      </c>
    </row>
    <row r="24" spans="1:14">
      <c r="A24" s="64" t="s">
        <v>309</v>
      </c>
      <c r="B24" s="64" t="s">
        <v>308</v>
      </c>
      <c r="C24" s="64" t="s">
        <v>23</v>
      </c>
      <c r="D24" s="64" t="s">
        <v>183</v>
      </c>
      <c r="E24" s="64">
        <v>15.313692047902109</v>
      </c>
      <c r="F24" s="64">
        <v>16.948872673650996</v>
      </c>
      <c r="G24" s="64">
        <v>16.769505750430653</v>
      </c>
      <c r="H24" s="64">
        <v>17.645458676974442</v>
      </c>
      <c r="I24" s="64">
        <v>18.055950986999775</v>
      </c>
      <c r="J24" s="64">
        <v>19.592199345661712</v>
      </c>
      <c r="K24" s="64">
        <v>20.5418631267504</v>
      </c>
      <c r="L24" s="64">
        <v>20.515533053594353</v>
      </c>
      <c r="M24" s="64">
        <v>20.577148021716965</v>
      </c>
      <c r="N24" s="64" t="s">
        <v>31</v>
      </c>
    </row>
    <row r="25" spans="1:14">
      <c r="A25" s="64" t="s">
        <v>309</v>
      </c>
      <c r="B25" s="64" t="s">
        <v>308</v>
      </c>
      <c r="C25" s="64" t="s">
        <v>25</v>
      </c>
      <c r="D25" s="64" t="s">
        <v>184</v>
      </c>
      <c r="E25" s="64" t="s">
        <v>31</v>
      </c>
      <c r="F25" s="64" t="s">
        <v>31</v>
      </c>
      <c r="G25" s="64" t="s">
        <v>31</v>
      </c>
      <c r="H25" s="64" t="s">
        <v>31</v>
      </c>
      <c r="I25" s="64" t="s">
        <v>31</v>
      </c>
      <c r="J25" s="64" t="s">
        <v>31</v>
      </c>
      <c r="K25" s="64" t="s">
        <v>31</v>
      </c>
      <c r="L25" s="64" t="s">
        <v>31</v>
      </c>
      <c r="M25" s="64" t="s">
        <v>31</v>
      </c>
      <c r="N25" s="64" t="s">
        <v>31</v>
      </c>
    </row>
    <row r="26" spans="1:14">
      <c r="A26" s="64" t="s">
        <v>309</v>
      </c>
      <c r="B26" s="64" t="s">
        <v>308</v>
      </c>
      <c r="C26" s="64" t="s">
        <v>324</v>
      </c>
      <c r="D26" s="64" t="s">
        <v>185</v>
      </c>
      <c r="E26" s="64" t="s">
        <v>31</v>
      </c>
      <c r="F26" s="64" t="s">
        <v>31</v>
      </c>
      <c r="G26" s="64" t="s">
        <v>31</v>
      </c>
      <c r="H26" s="64" t="s">
        <v>31</v>
      </c>
      <c r="I26" s="64" t="s">
        <v>31</v>
      </c>
      <c r="J26" s="64" t="s">
        <v>31</v>
      </c>
      <c r="K26" s="64" t="s">
        <v>31</v>
      </c>
      <c r="L26" s="64" t="s">
        <v>31</v>
      </c>
      <c r="M26" s="64" t="s">
        <v>31</v>
      </c>
      <c r="N26" s="64" t="s">
        <v>31</v>
      </c>
    </row>
    <row r="27" spans="1:14">
      <c r="A27" s="64" t="s">
        <v>325</v>
      </c>
    </row>
    <row r="28" spans="1:14">
      <c r="A28" s="64" t="s">
        <v>326</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B28"/>
  <sheetViews>
    <sheetView workbookViewId="0">
      <selection activeCell="A2" sqref="A2"/>
    </sheetView>
  </sheetViews>
  <sheetFormatPr defaultRowHeight="15"/>
  <cols>
    <col min="1" max="1" width="33.140625" style="64" customWidth="1"/>
    <col min="2" max="16384" width="9.140625" style="64"/>
  </cols>
  <sheetData>
    <row r="1" spans="1:28">
      <c r="A1" s="64" t="s">
        <v>187</v>
      </c>
      <c r="B1" s="64" t="s">
        <v>188</v>
      </c>
      <c r="C1" s="64" t="s">
        <v>189</v>
      </c>
      <c r="D1" s="64" t="s">
        <v>190</v>
      </c>
      <c r="E1" s="64" t="s">
        <v>191</v>
      </c>
      <c r="F1" s="64" t="s">
        <v>192</v>
      </c>
      <c r="G1" s="64" t="s">
        <v>193</v>
      </c>
      <c r="H1" s="64" t="s">
        <v>194</v>
      </c>
      <c r="I1" s="64" t="s">
        <v>195</v>
      </c>
      <c r="J1" s="64" t="s">
        <v>196</v>
      </c>
      <c r="K1" s="64" t="s">
        <v>197</v>
      </c>
      <c r="L1" s="64" t="s">
        <v>198</v>
      </c>
      <c r="M1" s="64" t="s">
        <v>199</v>
      </c>
      <c r="N1" s="64" t="s">
        <v>200</v>
      </c>
      <c r="P1" s="65" t="s">
        <v>186</v>
      </c>
      <c r="Q1" s="65" t="s">
        <v>201</v>
      </c>
      <c r="R1" s="65" t="s">
        <v>202</v>
      </c>
      <c r="S1" s="65" t="s">
        <v>203</v>
      </c>
      <c r="T1" s="65" t="s">
        <v>204</v>
      </c>
      <c r="U1" s="65" t="s">
        <v>205</v>
      </c>
      <c r="V1" s="65" t="s">
        <v>206</v>
      </c>
      <c r="W1" s="65" t="s">
        <v>207</v>
      </c>
      <c r="X1" s="65" t="s">
        <v>208</v>
      </c>
      <c r="Y1" s="65" t="s">
        <v>209</v>
      </c>
      <c r="Z1" s="65" t="s">
        <v>210</v>
      </c>
      <c r="AA1" s="65" t="s">
        <v>211</v>
      </c>
      <c r="AB1" s="65" t="s">
        <v>212</v>
      </c>
    </row>
    <row r="2" spans="1:28">
      <c r="A2" s="64" t="s">
        <v>320</v>
      </c>
      <c r="B2" s="64" t="s">
        <v>319</v>
      </c>
      <c r="C2" s="64" t="s">
        <v>18</v>
      </c>
      <c r="D2" s="64" t="s">
        <v>161</v>
      </c>
      <c r="E2" s="64">
        <v>26.254583788200677</v>
      </c>
      <c r="F2" s="64">
        <v>17.377962312779133</v>
      </c>
      <c r="G2" s="64">
        <v>-7.0752011791617662</v>
      </c>
      <c r="H2" s="64">
        <v>2.3394896714778355</v>
      </c>
      <c r="I2" s="64">
        <v>-6.75554748075416</v>
      </c>
      <c r="J2" s="64">
        <v>3.4625047475708328</v>
      </c>
      <c r="K2" s="64">
        <v>-5.7784691641963803</v>
      </c>
      <c r="L2" s="64">
        <v>12.215744010200183</v>
      </c>
      <c r="M2" s="64">
        <v>-5.6669280902942774</v>
      </c>
      <c r="N2" s="64" t="s">
        <v>31</v>
      </c>
      <c r="P2" s="65" t="s">
        <v>215</v>
      </c>
      <c r="Q2" s="65" t="s">
        <v>216</v>
      </c>
      <c r="R2" s="65" t="s">
        <v>217</v>
      </c>
      <c r="S2" s="65" t="s">
        <v>218</v>
      </c>
      <c r="T2" s="65" t="s">
        <v>219</v>
      </c>
      <c r="U2" s="65" t="s">
        <v>220</v>
      </c>
      <c r="V2" s="65" t="s">
        <v>221</v>
      </c>
      <c r="W2" s="65" t="s">
        <v>222</v>
      </c>
      <c r="X2" s="65" t="s">
        <v>223</v>
      </c>
      <c r="Y2" s="65"/>
      <c r="Z2" s="65" t="s">
        <v>224</v>
      </c>
      <c r="AA2" s="65"/>
      <c r="AB2" s="65" t="s">
        <v>225</v>
      </c>
    </row>
    <row r="3" spans="1:28">
      <c r="A3" s="64" t="s">
        <v>320</v>
      </c>
      <c r="B3" s="64" t="s">
        <v>319</v>
      </c>
      <c r="C3" s="64" t="s">
        <v>12</v>
      </c>
      <c r="D3" s="64" t="s">
        <v>162</v>
      </c>
      <c r="E3" s="64">
        <v>1.747922992740115</v>
      </c>
      <c r="F3" s="64">
        <v>3.5999050663273238</v>
      </c>
      <c r="G3" s="64">
        <v>11.602782191633935</v>
      </c>
      <c r="H3" s="64">
        <v>2.8914710230535832</v>
      </c>
      <c r="I3" s="64">
        <v>-1.8891110290466031</v>
      </c>
      <c r="J3" s="64">
        <v>-3.6919742230240473</v>
      </c>
      <c r="K3" s="64">
        <v>-3.6428080484090515</v>
      </c>
      <c r="L3" s="64">
        <v>4.4989603438793324E-2</v>
      </c>
      <c r="M3" s="64">
        <v>4.9168066619911031</v>
      </c>
      <c r="N3" s="64" t="s">
        <v>31</v>
      </c>
      <c r="P3" s="65" t="s">
        <v>226</v>
      </c>
      <c r="Q3" s="65" t="s">
        <v>216</v>
      </c>
      <c r="R3" s="65" t="s">
        <v>227</v>
      </c>
      <c r="S3" s="65" t="s">
        <v>228</v>
      </c>
      <c r="T3" s="65" t="s">
        <v>219</v>
      </c>
      <c r="U3" s="65" t="s">
        <v>229</v>
      </c>
      <c r="V3" s="65" t="s">
        <v>221</v>
      </c>
      <c r="W3" s="65" t="s">
        <v>230</v>
      </c>
      <c r="X3" s="65" t="s">
        <v>231</v>
      </c>
      <c r="Y3" s="65" t="s">
        <v>232</v>
      </c>
      <c r="Z3" s="65" t="s">
        <v>233</v>
      </c>
      <c r="AA3" s="65"/>
      <c r="AB3" s="65" t="s">
        <v>225</v>
      </c>
    </row>
    <row r="4" spans="1:28">
      <c r="A4" s="64" t="s">
        <v>320</v>
      </c>
      <c r="B4" s="64" t="s">
        <v>319</v>
      </c>
      <c r="C4" s="64" t="s">
        <v>20</v>
      </c>
      <c r="D4" s="64" t="s">
        <v>163</v>
      </c>
      <c r="E4" s="64">
        <v>17.853921431022997</v>
      </c>
      <c r="F4" s="64">
        <v>6.8332688902908103</v>
      </c>
      <c r="G4" s="64">
        <v>0.77909510674936655</v>
      </c>
      <c r="H4" s="64">
        <v>5.8273384014607217</v>
      </c>
      <c r="I4" s="64">
        <v>-4.2240590975337966</v>
      </c>
      <c r="J4" s="64">
        <v>-13.946792282531263</v>
      </c>
      <c r="K4" s="64">
        <v>-12.129591505038491</v>
      </c>
      <c r="L4" s="64">
        <v>-2.4938467685053212</v>
      </c>
      <c r="M4" s="64">
        <v>4.1308559663704187</v>
      </c>
      <c r="N4" s="64" t="s">
        <v>31</v>
      </c>
      <c r="P4" s="65" t="s">
        <v>234</v>
      </c>
      <c r="Q4" s="65" t="s">
        <v>216</v>
      </c>
      <c r="R4" s="65" t="s">
        <v>235</v>
      </c>
      <c r="S4" s="65" t="s">
        <v>236</v>
      </c>
      <c r="T4" s="65" t="s">
        <v>219</v>
      </c>
      <c r="U4" s="65" t="s">
        <v>237</v>
      </c>
      <c r="V4" s="65" t="s">
        <v>221</v>
      </c>
      <c r="W4" s="65" t="s">
        <v>230</v>
      </c>
      <c r="X4" s="65" t="s">
        <v>238</v>
      </c>
      <c r="Y4" s="65"/>
      <c r="Z4" s="65" t="s">
        <v>239</v>
      </c>
      <c r="AA4" s="65"/>
      <c r="AB4" s="65" t="s">
        <v>225</v>
      </c>
    </row>
    <row r="5" spans="1:28">
      <c r="A5" s="64" t="s">
        <v>320</v>
      </c>
      <c r="B5" s="64" t="s">
        <v>319</v>
      </c>
      <c r="C5" s="64" t="s">
        <v>14</v>
      </c>
      <c r="D5" s="64" t="s">
        <v>164</v>
      </c>
      <c r="E5" s="64" t="s">
        <v>31</v>
      </c>
      <c r="F5" s="64" t="s">
        <v>31</v>
      </c>
      <c r="G5" s="64" t="s">
        <v>31</v>
      </c>
      <c r="H5" s="64" t="s">
        <v>31</v>
      </c>
      <c r="I5" s="64" t="s">
        <v>31</v>
      </c>
      <c r="J5" s="64" t="s">
        <v>31</v>
      </c>
      <c r="K5" s="64" t="s">
        <v>31</v>
      </c>
      <c r="L5" s="64" t="s">
        <v>31</v>
      </c>
      <c r="M5" s="64" t="s">
        <v>31</v>
      </c>
      <c r="N5" s="64" t="s">
        <v>31</v>
      </c>
      <c r="P5" s="65" t="s">
        <v>240</v>
      </c>
      <c r="Q5" s="65" t="s">
        <v>216</v>
      </c>
      <c r="R5" s="65" t="s">
        <v>241</v>
      </c>
      <c r="S5" s="65" t="s">
        <v>242</v>
      </c>
      <c r="T5" s="65" t="s">
        <v>243</v>
      </c>
      <c r="U5" s="65" t="s">
        <v>244</v>
      </c>
      <c r="V5" s="65" t="s">
        <v>221</v>
      </c>
      <c r="W5" s="65" t="s">
        <v>230</v>
      </c>
      <c r="X5" s="65" t="s">
        <v>245</v>
      </c>
      <c r="Y5" s="65" t="s">
        <v>246</v>
      </c>
      <c r="Z5" s="65" t="s">
        <v>247</v>
      </c>
      <c r="AA5" s="65"/>
      <c r="AB5" s="65" t="s">
        <v>225</v>
      </c>
    </row>
    <row r="6" spans="1:28">
      <c r="A6" s="64" t="s">
        <v>320</v>
      </c>
      <c r="B6" s="64" t="s">
        <v>319</v>
      </c>
      <c r="C6" s="64" t="s">
        <v>9</v>
      </c>
      <c r="D6" s="64" t="s">
        <v>165</v>
      </c>
      <c r="E6" s="64">
        <v>2.0812162654012809</v>
      </c>
      <c r="F6" s="64">
        <v>2.0660522085800039</v>
      </c>
      <c r="G6" s="64">
        <v>0.23132246281616631</v>
      </c>
      <c r="H6" s="64">
        <v>-0.80553894397260706</v>
      </c>
      <c r="I6" s="64">
        <v>3.2841498009929637E-2</v>
      </c>
      <c r="J6" s="64">
        <v>1.0241476298586463</v>
      </c>
      <c r="K6" s="64">
        <v>2.6599729396357077</v>
      </c>
      <c r="L6" s="64">
        <v>4.7420048500409706</v>
      </c>
      <c r="M6" s="64">
        <v>2.7885334394696599</v>
      </c>
      <c r="N6" s="64" t="s">
        <v>31</v>
      </c>
      <c r="P6" s="65" t="s">
        <v>248</v>
      </c>
      <c r="Q6" s="65" t="s">
        <v>249</v>
      </c>
      <c r="R6" s="65" t="s">
        <v>250</v>
      </c>
      <c r="S6" s="65" t="s">
        <v>251</v>
      </c>
      <c r="T6" s="65" t="s">
        <v>252</v>
      </c>
      <c r="U6" s="65" t="s">
        <v>253</v>
      </c>
      <c r="V6" s="65" t="s">
        <v>221</v>
      </c>
      <c r="W6" s="65" t="s">
        <v>254</v>
      </c>
      <c r="X6" s="65" t="s">
        <v>255</v>
      </c>
      <c r="Y6" s="65" t="s">
        <v>256</v>
      </c>
      <c r="Z6" s="65" t="s">
        <v>257</v>
      </c>
      <c r="AA6" s="65" t="s">
        <v>258</v>
      </c>
      <c r="AB6" s="65" t="s">
        <v>259</v>
      </c>
    </row>
    <row r="7" spans="1:28">
      <c r="A7" s="64" t="s">
        <v>320</v>
      </c>
      <c r="B7" s="64" t="s">
        <v>319</v>
      </c>
      <c r="C7" s="64" t="s">
        <v>2</v>
      </c>
      <c r="D7" s="64" t="s">
        <v>166</v>
      </c>
      <c r="E7" s="64">
        <v>5.2754709982043835</v>
      </c>
      <c r="F7" s="64">
        <v>7.3888895306822207</v>
      </c>
      <c r="G7" s="64">
        <v>-0.22762541715331963</v>
      </c>
      <c r="H7" s="64">
        <v>-1.2859071411387504</v>
      </c>
      <c r="I7" s="64">
        <v>3.2356334979463384</v>
      </c>
      <c r="J7" s="64">
        <v>1.7604560064684307</v>
      </c>
      <c r="K7" s="64">
        <v>3.8000003300651315</v>
      </c>
      <c r="L7" s="64">
        <v>2.4470132571075709</v>
      </c>
      <c r="M7" s="64">
        <v>3.4511935498679378</v>
      </c>
      <c r="N7" s="64" t="s">
        <v>31</v>
      </c>
      <c r="P7" s="65" t="s">
        <v>260</v>
      </c>
      <c r="Q7" s="65" t="s">
        <v>216</v>
      </c>
      <c r="R7" s="65" t="s">
        <v>261</v>
      </c>
      <c r="S7" s="65" t="s">
        <v>262</v>
      </c>
      <c r="T7" s="65" t="s">
        <v>263</v>
      </c>
      <c r="U7" s="65" t="s">
        <v>264</v>
      </c>
      <c r="V7" s="65" t="s">
        <v>221</v>
      </c>
      <c r="W7" s="65" t="s">
        <v>230</v>
      </c>
      <c r="X7" s="65" t="s">
        <v>265</v>
      </c>
      <c r="Y7" s="65" t="s">
        <v>266</v>
      </c>
      <c r="Z7" s="65" t="s">
        <v>267</v>
      </c>
      <c r="AA7" s="65" t="s">
        <v>268</v>
      </c>
      <c r="AB7" s="65" t="s">
        <v>225</v>
      </c>
    </row>
    <row r="8" spans="1:28">
      <c r="A8" s="64" t="s">
        <v>320</v>
      </c>
      <c r="B8" s="64" t="s">
        <v>319</v>
      </c>
      <c r="C8" s="64" t="s">
        <v>19</v>
      </c>
      <c r="D8" s="64" t="s">
        <v>167</v>
      </c>
      <c r="E8" s="64">
        <v>11.046145880468856</v>
      </c>
      <c r="F8" s="64">
        <v>12.09295023518888</v>
      </c>
      <c r="G8" s="64">
        <v>4.9390766566612427</v>
      </c>
      <c r="H8" s="64">
        <v>1.5618037225415122</v>
      </c>
      <c r="I8" s="64">
        <v>2.6032474409141599</v>
      </c>
      <c r="J8" s="64">
        <v>6.5308324116055445</v>
      </c>
      <c r="K8" s="64">
        <v>8.3499361968219148</v>
      </c>
      <c r="L8" s="64">
        <v>9.3238432466835661</v>
      </c>
      <c r="M8" s="64">
        <v>9.9570514340100402</v>
      </c>
      <c r="N8" s="64" t="s">
        <v>31</v>
      </c>
      <c r="P8" s="65" t="s">
        <v>269</v>
      </c>
      <c r="Q8" s="65" t="s">
        <v>216</v>
      </c>
      <c r="R8" s="65" t="s">
        <v>270</v>
      </c>
      <c r="S8" s="65" t="s">
        <v>271</v>
      </c>
      <c r="T8" s="65" t="s">
        <v>272</v>
      </c>
      <c r="U8" s="65" t="s">
        <v>273</v>
      </c>
      <c r="V8" s="65" t="s">
        <v>221</v>
      </c>
      <c r="W8" s="65" t="s">
        <v>230</v>
      </c>
      <c r="X8" s="65" t="s">
        <v>274</v>
      </c>
      <c r="Y8" s="65" t="s">
        <v>275</v>
      </c>
      <c r="Z8" s="65" t="s">
        <v>276</v>
      </c>
      <c r="AA8" s="65"/>
      <c r="AB8" s="65" t="s">
        <v>225</v>
      </c>
    </row>
    <row r="9" spans="1:28">
      <c r="A9" s="64" t="s">
        <v>320</v>
      </c>
      <c r="B9" s="64" t="s">
        <v>319</v>
      </c>
      <c r="C9" s="64" t="s">
        <v>26</v>
      </c>
      <c r="D9" s="64" t="s">
        <v>168</v>
      </c>
      <c r="E9" s="64">
        <v>8.481270988989948</v>
      </c>
      <c r="F9" s="64">
        <v>8.8596117036641857</v>
      </c>
      <c r="G9" s="64">
        <v>9.1250828083034463</v>
      </c>
      <c r="H9" s="64">
        <v>5.0102782661359129</v>
      </c>
      <c r="I9" s="64">
        <v>4.4490973879893261</v>
      </c>
      <c r="J9" s="64">
        <v>5.009438417637881</v>
      </c>
      <c r="K9" s="64">
        <v>4.4731284843912817</v>
      </c>
      <c r="L9" s="64">
        <v>6.1539740162133398</v>
      </c>
      <c r="M9" s="64">
        <v>6.6699046124800958</v>
      </c>
      <c r="N9" s="64" t="s">
        <v>31</v>
      </c>
      <c r="P9" s="65" t="s">
        <v>277</v>
      </c>
      <c r="Q9" s="65" t="s">
        <v>216</v>
      </c>
      <c r="R9" s="65" t="s">
        <v>278</v>
      </c>
      <c r="S9" s="65" t="s">
        <v>279</v>
      </c>
      <c r="T9" s="65" t="s">
        <v>280</v>
      </c>
      <c r="U9" s="65" t="s">
        <v>281</v>
      </c>
      <c r="V9" s="65" t="s">
        <v>221</v>
      </c>
      <c r="W9" s="65" t="s">
        <v>282</v>
      </c>
      <c r="X9" s="65" t="s">
        <v>283</v>
      </c>
      <c r="Y9" s="65" t="s">
        <v>284</v>
      </c>
      <c r="Z9" s="65" t="s">
        <v>285</v>
      </c>
      <c r="AA9" s="65" t="s">
        <v>286</v>
      </c>
      <c r="AB9" s="65" t="s">
        <v>225</v>
      </c>
    </row>
    <row r="10" spans="1:28">
      <c r="A10" s="64" t="s">
        <v>320</v>
      </c>
      <c r="B10" s="64" t="s">
        <v>319</v>
      </c>
      <c r="C10" s="64" t="s">
        <v>13</v>
      </c>
      <c r="D10" s="64" t="s">
        <v>169</v>
      </c>
      <c r="E10" s="64">
        <v>-0.20018597542458849</v>
      </c>
      <c r="F10" s="64">
        <v>-1.4327384834992358</v>
      </c>
      <c r="G10" s="64">
        <v>-9.7397706677871838</v>
      </c>
      <c r="H10" s="64">
        <v>-6.4456113460557702</v>
      </c>
      <c r="I10" s="64">
        <v>-2.2194742870285324</v>
      </c>
      <c r="J10" s="64">
        <v>1.7599319911605988</v>
      </c>
      <c r="K10" s="64">
        <v>3.9969380267894223</v>
      </c>
      <c r="L10" s="64">
        <v>3.321348995977317</v>
      </c>
      <c r="M10" s="64">
        <v>3.2041908106914718</v>
      </c>
      <c r="N10" s="64" t="s">
        <v>31</v>
      </c>
      <c r="P10" s="65" t="s">
        <v>214</v>
      </c>
      <c r="Q10" s="65" t="s">
        <v>216</v>
      </c>
      <c r="R10" s="65" t="s">
        <v>213</v>
      </c>
      <c r="S10" s="65" t="s">
        <v>287</v>
      </c>
      <c r="T10" s="65" t="s">
        <v>288</v>
      </c>
      <c r="U10" s="65" t="s">
        <v>289</v>
      </c>
      <c r="V10" s="65" t="s">
        <v>221</v>
      </c>
      <c r="W10" s="65" t="s">
        <v>230</v>
      </c>
      <c r="X10" s="65" t="s">
        <v>290</v>
      </c>
      <c r="Y10" s="65" t="s">
        <v>291</v>
      </c>
      <c r="Z10" s="65"/>
      <c r="AA10" s="65"/>
      <c r="AB10" s="65" t="s">
        <v>225</v>
      </c>
    </row>
    <row r="11" spans="1:28">
      <c r="A11" s="64" t="s">
        <v>320</v>
      </c>
      <c r="B11" s="64" t="s">
        <v>319</v>
      </c>
      <c r="C11" s="64" t="s">
        <v>3</v>
      </c>
      <c r="D11" s="64" t="s">
        <v>170</v>
      </c>
      <c r="E11" s="64">
        <v>-1.5930519477379477</v>
      </c>
      <c r="F11" s="64">
        <v>1.6556735458269003</v>
      </c>
      <c r="G11" s="64">
        <v>3.543746370907968</v>
      </c>
      <c r="H11" s="64">
        <v>4.9313650103710103</v>
      </c>
      <c r="I11" s="64">
        <v>3.0544344495311719</v>
      </c>
      <c r="J11" s="64">
        <v>1.6475260143305803</v>
      </c>
      <c r="K11" s="64">
        <v>-0.31320991598300907</v>
      </c>
      <c r="L11" s="64">
        <v>2.9526211493752044</v>
      </c>
      <c r="M11" s="64">
        <v>1.0574431430695057</v>
      </c>
      <c r="N11" s="64" t="s">
        <v>31</v>
      </c>
      <c r="P11" s="65" t="s">
        <v>292</v>
      </c>
      <c r="Q11" s="65" t="s">
        <v>216</v>
      </c>
      <c r="R11" s="65" t="s">
        <v>293</v>
      </c>
      <c r="S11" s="65" t="s">
        <v>294</v>
      </c>
      <c r="T11" s="65" t="s">
        <v>295</v>
      </c>
      <c r="U11" s="65" t="s">
        <v>253</v>
      </c>
      <c r="V11" s="65" t="s">
        <v>221</v>
      </c>
      <c r="W11" s="65" t="s">
        <v>230</v>
      </c>
      <c r="X11" s="65" t="s">
        <v>296</v>
      </c>
      <c r="Y11" s="65" t="s">
        <v>297</v>
      </c>
      <c r="Z11" s="65" t="s">
        <v>298</v>
      </c>
      <c r="AA11" s="65" t="s">
        <v>258</v>
      </c>
      <c r="AB11" s="65" t="s">
        <v>225</v>
      </c>
    </row>
    <row r="12" spans="1:28">
      <c r="A12" s="64" t="s">
        <v>320</v>
      </c>
      <c r="B12" s="64" t="s">
        <v>319</v>
      </c>
      <c r="C12" s="64" t="s">
        <v>299</v>
      </c>
      <c r="D12" s="64" t="s">
        <v>171</v>
      </c>
      <c r="E12" s="64">
        <v>5.5167763875605687</v>
      </c>
      <c r="F12" s="64">
        <v>0.82938695638203797</v>
      </c>
      <c r="G12" s="64">
        <v>-0.48434382423718603</v>
      </c>
      <c r="H12" s="64">
        <v>3.3019083528883897</v>
      </c>
      <c r="I12" s="64">
        <v>3.3651562648427955</v>
      </c>
      <c r="J12" s="64">
        <v>5.0529217932827351</v>
      </c>
      <c r="K12" s="64">
        <v>5.6288642658387005</v>
      </c>
      <c r="L12" s="64">
        <v>8.6403197340025173</v>
      </c>
      <c r="M12" s="64">
        <v>-2.2425758196133501</v>
      </c>
      <c r="N12" s="64" t="s">
        <v>31</v>
      </c>
      <c r="P12" s="65" t="s">
        <v>300</v>
      </c>
      <c r="Q12" s="65" t="s">
        <v>216</v>
      </c>
      <c r="R12" s="65" t="s">
        <v>301</v>
      </c>
      <c r="S12" s="65" t="s">
        <v>302</v>
      </c>
      <c r="T12" s="65" t="s">
        <v>303</v>
      </c>
      <c r="U12" s="65" t="s">
        <v>304</v>
      </c>
      <c r="V12" s="65" t="s">
        <v>221</v>
      </c>
      <c r="W12" s="65" t="s">
        <v>230</v>
      </c>
      <c r="X12" s="65"/>
      <c r="Y12" s="65"/>
      <c r="Z12" s="65"/>
      <c r="AA12" s="65" t="s">
        <v>305</v>
      </c>
      <c r="AB12" s="65" t="s">
        <v>225</v>
      </c>
    </row>
    <row r="13" spans="1:28">
      <c r="A13" s="64" t="s">
        <v>320</v>
      </c>
      <c r="B13" s="64" t="s">
        <v>319</v>
      </c>
      <c r="C13" s="64" t="s">
        <v>24</v>
      </c>
      <c r="D13" s="64" t="s">
        <v>172</v>
      </c>
      <c r="E13" s="64">
        <v>4.7132324964986623</v>
      </c>
      <c r="F13" s="64">
        <v>7.8477146291094186</v>
      </c>
      <c r="G13" s="64">
        <v>4.9274211503409902</v>
      </c>
      <c r="H13" s="64">
        <v>-3.3506403197671943</v>
      </c>
      <c r="I13" s="64">
        <v>3.0663905099220585</v>
      </c>
      <c r="J13" s="64">
        <v>5.0082541288566773</v>
      </c>
      <c r="K13" s="64">
        <v>1.0440210188749575</v>
      </c>
      <c r="L13" s="64">
        <v>-1.5787129815374215</v>
      </c>
      <c r="M13" s="64">
        <v>0.9085996388165114</v>
      </c>
      <c r="N13" s="64" t="s">
        <v>31</v>
      </c>
      <c r="P13" s="65" t="s">
        <v>306</v>
      </c>
      <c r="Q13" s="65" t="s">
        <v>216</v>
      </c>
      <c r="R13" s="65" t="s">
        <v>307</v>
      </c>
      <c r="S13" s="65" t="s">
        <v>302</v>
      </c>
      <c r="T13" s="65" t="s">
        <v>303</v>
      </c>
      <c r="U13" s="65" t="s">
        <v>304</v>
      </c>
      <c r="V13" s="65" t="s">
        <v>221</v>
      </c>
      <c r="W13" s="65" t="s">
        <v>230</v>
      </c>
      <c r="X13" s="65"/>
      <c r="Y13" s="65"/>
      <c r="Z13" s="65"/>
      <c r="AA13" s="65" t="s">
        <v>305</v>
      </c>
      <c r="AB13" s="65" t="s">
        <v>225</v>
      </c>
    </row>
    <row r="14" spans="1:28">
      <c r="A14" s="64" t="s">
        <v>320</v>
      </c>
      <c r="B14" s="64" t="s">
        <v>319</v>
      </c>
      <c r="C14" s="64" t="s">
        <v>32</v>
      </c>
      <c r="D14" s="64" t="s">
        <v>173</v>
      </c>
      <c r="E14" s="64">
        <v>5.9002061760674565</v>
      </c>
      <c r="F14" s="64">
        <v>9.0998080301061037</v>
      </c>
      <c r="G14" s="64">
        <v>4.9998604298759943</v>
      </c>
      <c r="H14" s="64">
        <v>1.3000024875796612</v>
      </c>
      <c r="I14" s="64">
        <v>-1.8000005904821847</v>
      </c>
      <c r="J14" s="64">
        <v>-10.663631504600474</v>
      </c>
      <c r="K14" s="64">
        <v>1.0181678320931269</v>
      </c>
      <c r="L14" s="64">
        <v>5.2140345310806282</v>
      </c>
      <c r="M14" s="64">
        <v>2.8668358756565198</v>
      </c>
      <c r="N14" s="64" t="s">
        <v>31</v>
      </c>
      <c r="P14" s="65" t="s">
        <v>308</v>
      </c>
      <c r="Q14" s="65" t="s">
        <v>216</v>
      </c>
      <c r="R14" s="65" t="s">
        <v>309</v>
      </c>
      <c r="S14" s="65" t="s">
        <v>310</v>
      </c>
      <c r="T14" s="65" t="s">
        <v>303</v>
      </c>
      <c r="U14" s="65" t="s">
        <v>311</v>
      </c>
      <c r="V14" s="65" t="s">
        <v>221</v>
      </c>
      <c r="W14" s="65" t="s">
        <v>230</v>
      </c>
      <c r="X14" s="65" t="s">
        <v>312</v>
      </c>
      <c r="Y14" s="65" t="s">
        <v>313</v>
      </c>
      <c r="Z14" s="65" t="s">
        <v>314</v>
      </c>
      <c r="AA14" s="65"/>
      <c r="AB14" s="65" t="s">
        <v>225</v>
      </c>
    </row>
    <row r="15" spans="1:28">
      <c r="A15" s="64" t="s">
        <v>320</v>
      </c>
      <c r="B15" s="64" t="s">
        <v>319</v>
      </c>
      <c r="C15" s="64" t="s">
        <v>22</v>
      </c>
      <c r="D15" s="64" t="s">
        <v>174</v>
      </c>
      <c r="E15" s="64">
        <v>10.60362321310231</v>
      </c>
      <c r="F15" s="64">
        <v>15.627063756985947</v>
      </c>
      <c r="G15" s="64">
        <v>4.9690281341101468</v>
      </c>
      <c r="H15" s="64">
        <v>5.6119404729799669</v>
      </c>
      <c r="I15" s="64">
        <v>7.4854166854308062</v>
      </c>
      <c r="J15" s="64">
        <v>3.6987165218859133</v>
      </c>
      <c r="K15" s="64">
        <v>-14.041181697413776</v>
      </c>
      <c r="L15" s="64">
        <v>0.70219596868581391</v>
      </c>
      <c r="M15" s="64">
        <v>-2.9821149029906735</v>
      </c>
      <c r="N15" s="64" t="s">
        <v>31</v>
      </c>
      <c r="P15" s="65" t="s">
        <v>315</v>
      </c>
      <c r="Q15" s="65" t="s">
        <v>216</v>
      </c>
      <c r="R15" s="65" t="s">
        <v>316</v>
      </c>
      <c r="S15" s="65" t="s">
        <v>317</v>
      </c>
      <c r="T15" s="65" t="s">
        <v>303</v>
      </c>
      <c r="U15" s="65" t="s">
        <v>318</v>
      </c>
      <c r="V15" s="65" t="s">
        <v>221</v>
      </c>
      <c r="W15" s="65" t="s">
        <v>230</v>
      </c>
      <c r="X15" s="65" t="s">
        <v>312</v>
      </c>
      <c r="Y15" s="65" t="s">
        <v>313</v>
      </c>
      <c r="Z15" s="65" t="s">
        <v>314</v>
      </c>
      <c r="AA15" s="65"/>
      <c r="AB15" s="65" t="s">
        <v>225</v>
      </c>
    </row>
    <row r="16" spans="1:28">
      <c r="A16" s="64" t="s">
        <v>320</v>
      </c>
      <c r="B16" s="64" t="s">
        <v>319</v>
      </c>
      <c r="C16" s="64" t="s">
        <v>16</v>
      </c>
      <c r="D16" s="64" t="s">
        <v>175</v>
      </c>
      <c r="E16" s="64">
        <v>22.515866595489541</v>
      </c>
      <c r="F16" s="64">
        <v>23.842577695685449</v>
      </c>
      <c r="G16" s="64">
        <v>2.7050881346747531</v>
      </c>
      <c r="H16" s="64">
        <v>13.838414774129902</v>
      </c>
      <c r="I16" s="64">
        <v>5.0990369156000099</v>
      </c>
      <c r="J16" s="64">
        <v>9.284870227387799</v>
      </c>
      <c r="K16" s="64">
        <v>2.2472164815328313</v>
      </c>
      <c r="L16" s="64">
        <v>8.2468062626403764</v>
      </c>
      <c r="M16" s="64">
        <v>-0.59050376253958348</v>
      </c>
      <c r="N16" s="64" t="s">
        <v>31</v>
      </c>
      <c r="P16" s="65" t="s">
        <v>319</v>
      </c>
      <c r="Q16" s="65" t="s">
        <v>216</v>
      </c>
      <c r="R16" s="65" t="s">
        <v>320</v>
      </c>
      <c r="S16" s="65" t="s">
        <v>321</v>
      </c>
      <c r="T16" s="65" t="s">
        <v>219</v>
      </c>
      <c r="U16" s="65" t="s">
        <v>229</v>
      </c>
      <c r="V16" s="65" t="s">
        <v>221</v>
      </c>
      <c r="W16" s="65" t="s">
        <v>230</v>
      </c>
      <c r="X16" s="65"/>
      <c r="Y16" s="65"/>
      <c r="Z16" s="65"/>
      <c r="AA16" s="65"/>
      <c r="AB16" s="65" t="s">
        <v>225</v>
      </c>
    </row>
    <row r="17" spans="1:14">
      <c r="A17" s="64" t="s">
        <v>320</v>
      </c>
      <c r="B17" s="64" t="s">
        <v>319</v>
      </c>
      <c r="C17" s="64" t="s">
        <v>322</v>
      </c>
      <c r="D17" s="64" t="s">
        <v>176</v>
      </c>
      <c r="E17" s="64">
        <v>3.5553218342315347</v>
      </c>
      <c r="F17" s="64">
        <v>-1.0692843515618193</v>
      </c>
      <c r="G17" s="64">
        <v>1.9700570960775394</v>
      </c>
      <c r="H17" s="64">
        <v>3.4640065494500476</v>
      </c>
      <c r="I17" s="64">
        <v>6.5927473949464144</v>
      </c>
      <c r="J17" s="64">
        <v>3.6831030485460872</v>
      </c>
      <c r="K17" s="64">
        <v>3.6412268385172837</v>
      </c>
      <c r="L17" s="64">
        <v>1.6328478101376334</v>
      </c>
      <c r="M17" s="64">
        <v>-7.1856773658410589E-2</v>
      </c>
      <c r="N17" s="64" t="s">
        <v>31</v>
      </c>
    </row>
    <row r="18" spans="1:14">
      <c r="A18" s="64" t="s">
        <v>320</v>
      </c>
      <c r="B18" s="64" t="s">
        <v>319</v>
      </c>
      <c r="C18" s="64" t="s">
        <v>323</v>
      </c>
      <c r="D18" s="64" t="s">
        <v>177</v>
      </c>
      <c r="E18" s="64">
        <v>2.232246751909031</v>
      </c>
      <c r="F18" s="64">
        <v>4.5765026830872415</v>
      </c>
      <c r="G18" s="64">
        <v>6.8699108249939798</v>
      </c>
      <c r="H18" s="64">
        <v>3.5684185712450756</v>
      </c>
      <c r="I18" s="64">
        <v>5.1334227173569786</v>
      </c>
      <c r="J18" s="64">
        <v>3.2296297410461534</v>
      </c>
      <c r="K18" s="64">
        <v>1.8985671115655691</v>
      </c>
      <c r="L18" s="64">
        <v>3.6694570627506096</v>
      </c>
      <c r="M18" s="64">
        <v>4.1339109053522236</v>
      </c>
      <c r="N18" s="64" t="s">
        <v>31</v>
      </c>
    </row>
    <row r="19" spans="1:14">
      <c r="A19" s="64" t="s">
        <v>320</v>
      </c>
      <c r="B19" s="64" t="s">
        <v>319</v>
      </c>
      <c r="C19" s="64" t="s">
        <v>4</v>
      </c>
      <c r="D19" s="64" t="s">
        <v>178</v>
      </c>
      <c r="E19" s="64">
        <v>11.511666299698248</v>
      </c>
      <c r="F19" s="64">
        <v>4.6372109802603347</v>
      </c>
      <c r="G19" s="64">
        <v>4.8861110468321698</v>
      </c>
      <c r="H19" s="64">
        <v>1.4489151156761721</v>
      </c>
      <c r="I19" s="64">
        <v>2.2502236902920458</v>
      </c>
      <c r="J19" s="64">
        <v>-5.2098955168879257</v>
      </c>
      <c r="K19" s="64">
        <v>-4.6536002839496717</v>
      </c>
      <c r="L19" s="64">
        <v>3.5748247252888916</v>
      </c>
      <c r="M19" s="64">
        <v>1.2075069964828486</v>
      </c>
      <c r="N19" s="64" t="s">
        <v>31</v>
      </c>
    </row>
    <row r="20" spans="1:14">
      <c r="A20" s="64" t="s">
        <v>320</v>
      </c>
      <c r="B20" s="64" t="s">
        <v>319</v>
      </c>
      <c r="C20" s="64" t="s">
        <v>21</v>
      </c>
      <c r="D20" s="64" t="s">
        <v>179</v>
      </c>
      <c r="E20" s="64">
        <v>6.7252704414013209</v>
      </c>
      <c r="F20" s="64">
        <v>14.898796853311211</v>
      </c>
      <c r="G20" s="64">
        <v>2.9785211757894672</v>
      </c>
      <c r="H20" s="64">
        <v>5.9955237580947625</v>
      </c>
      <c r="I20" s="64">
        <v>9.9330728474221814</v>
      </c>
      <c r="J20" s="64">
        <v>2.8082611561352593</v>
      </c>
      <c r="K20" s="64">
        <v>-2.8900289747202095</v>
      </c>
      <c r="L20" s="64">
        <v>1.9199710936773045</v>
      </c>
      <c r="M20" s="64">
        <v>1.4598900000000015</v>
      </c>
      <c r="N20" s="64" t="s">
        <v>31</v>
      </c>
    </row>
    <row r="21" spans="1:14">
      <c r="A21" s="64" t="s">
        <v>320</v>
      </c>
      <c r="B21" s="64" t="s">
        <v>319</v>
      </c>
      <c r="C21" s="64" t="s">
        <v>8</v>
      </c>
      <c r="D21" s="64" t="s">
        <v>180</v>
      </c>
      <c r="E21" s="64">
        <v>-2.20412123098221</v>
      </c>
      <c r="F21" s="64">
        <v>35.603375412462157</v>
      </c>
      <c r="G21" s="64">
        <v>11.949754091437569</v>
      </c>
      <c r="H21" s="64">
        <v>1.5034934180262951</v>
      </c>
      <c r="I21" s="64">
        <v>-2.6685383408451457</v>
      </c>
      <c r="J21" s="64">
        <v>-3.1577386251991868</v>
      </c>
      <c r="K21" s="64">
        <v>0.85843355940772881</v>
      </c>
      <c r="L21" s="64">
        <v>12.520756633808901</v>
      </c>
      <c r="M21" s="64">
        <v>1.7258495835375243</v>
      </c>
      <c r="N21" s="64" t="s">
        <v>31</v>
      </c>
    </row>
    <row r="22" spans="1:14">
      <c r="A22" s="64" t="s">
        <v>320</v>
      </c>
      <c r="B22" s="64" t="s">
        <v>319</v>
      </c>
      <c r="C22" s="64" t="s">
        <v>0</v>
      </c>
      <c r="D22" s="64" t="s">
        <v>181</v>
      </c>
      <c r="E22" s="64">
        <v>11.036700773472589</v>
      </c>
      <c r="F22" s="64">
        <v>6.3507911358066167</v>
      </c>
      <c r="G22" s="64">
        <v>18.98355068470778</v>
      </c>
      <c r="H22" s="64">
        <v>8.1298268032570604</v>
      </c>
      <c r="I22" s="64">
        <v>4.7905711407746168</v>
      </c>
      <c r="J22" s="64">
        <v>3.6125975431611721</v>
      </c>
      <c r="K22" s="64">
        <v>2.5513840938430974</v>
      </c>
      <c r="L22" s="64">
        <v>6.0514430314872385</v>
      </c>
      <c r="M22" s="64">
        <v>1.3507227816673861</v>
      </c>
      <c r="N22" s="64" t="s">
        <v>31</v>
      </c>
    </row>
    <row r="23" spans="1:14">
      <c r="A23" s="64" t="s">
        <v>320</v>
      </c>
      <c r="B23" s="64" t="s">
        <v>319</v>
      </c>
      <c r="C23" s="64" t="s">
        <v>1</v>
      </c>
      <c r="D23" s="64" t="s">
        <v>182</v>
      </c>
      <c r="E23" s="64">
        <v>6.75048645412366</v>
      </c>
      <c r="F23" s="64">
        <v>6.3654496770575264</v>
      </c>
      <c r="G23" s="64">
        <v>8.6296671918287444</v>
      </c>
      <c r="H23" s="64">
        <v>6.1589019003012169</v>
      </c>
      <c r="I23" s="64">
        <v>4.2202416729045353</v>
      </c>
      <c r="J23" s="64">
        <v>1.9600159921878912</v>
      </c>
      <c r="K23" s="64">
        <v>1.0993215125040052</v>
      </c>
      <c r="L23" s="64">
        <v>6.3641738381287496</v>
      </c>
      <c r="M23" s="64">
        <v>-3.9808801581218916</v>
      </c>
      <c r="N23" s="64" t="s">
        <v>31</v>
      </c>
    </row>
    <row r="24" spans="1:14">
      <c r="A24" s="64" t="s">
        <v>320</v>
      </c>
      <c r="B24" s="64" t="s">
        <v>319</v>
      </c>
      <c r="C24" s="64" t="s">
        <v>23</v>
      </c>
      <c r="D24" s="64" t="s">
        <v>183</v>
      </c>
      <c r="E24" s="64">
        <v>-3.9122520132054035</v>
      </c>
      <c r="F24" s="64">
        <v>5.5388428709312478</v>
      </c>
      <c r="G24" s="64">
        <v>2.6047541502274498</v>
      </c>
      <c r="H24" s="64">
        <v>7.1850536213565022</v>
      </c>
      <c r="I24" s="64">
        <v>0.697142992419856</v>
      </c>
      <c r="J24" s="64">
        <v>2.5459343211633012</v>
      </c>
      <c r="K24" s="64">
        <v>-3.5346865445834794</v>
      </c>
      <c r="L24" s="64">
        <v>1.0463788430529917</v>
      </c>
      <c r="M24" s="64">
        <v>-1.4392513694067759</v>
      </c>
      <c r="N24" s="64" t="s">
        <v>31</v>
      </c>
    </row>
    <row r="25" spans="1:14">
      <c r="A25" s="64" t="s">
        <v>320</v>
      </c>
      <c r="B25" s="64" t="s">
        <v>319</v>
      </c>
      <c r="C25" s="64" t="s">
        <v>25</v>
      </c>
      <c r="D25" s="64" t="s">
        <v>184</v>
      </c>
      <c r="E25" s="64">
        <v>10.894189398316428</v>
      </c>
      <c r="F25" s="64">
        <v>-7.8131632408244656</v>
      </c>
      <c r="G25" s="64">
        <v>1.8727526121672611</v>
      </c>
      <c r="H25" s="64">
        <v>5.2986579514637384</v>
      </c>
      <c r="I25" s="64">
        <v>9.2558191616732159</v>
      </c>
      <c r="J25" s="64">
        <v>9.3532373609161965</v>
      </c>
      <c r="K25" s="64">
        <v>9.9181120717105102</v>
      </c>
      <c r="L25" s="64">
        <v>8.8685207913622719</v>
      </c>
      <c r="M25" s="64">
        <v>9.978752244842795</v>
      </c>
      <c r="N25" s="64" t="s">
        <v>31</v>
      </c>
    </row>
    <row r="26" spans="1:14">
      <c r="A26" s="64" t="s">
        <v>320</v>
      </c>
      <c r="B26" s="64" t="s">
        <v>319</v>
      </c>
      <c r="C26" s="64" t="s">
        <v>324</v>
      </c>
      <c r="D26" s="64" t="s">
        <v>185</v>
      </c>
      <c r="E26" s="64">
        <v>-9.5695972534021791</v>
      </c>
      <c r="F26" s="64">
        <v>-0.13370205099630539</v>
      </c>
      <c r="G26" s="64">
        <v>1.0567343179071571</v>
      </c>
      <c r="H26" s="64">
        <v>-5.6868934030551657</v>
      </c>
      <c r="I26" s="64">
        <v>10.885345975417437</v>
      </c>
      <c r="J26" s="64">
        <v>4.3158181424244049</v>
      </c>
      <c r="K26" s="64">
        <v>8.8378891746107513</v>
      </c>
      <c r="L26" s="64">
        <v>-8.2036278026149461</v>
      </c>
      <c r="M26" s="64">
        <v>-0.39314130314367901</v>
      </c>
      <c r="N26" s="64" t="s">
        <v>31</v>
      </c>
    </row>
    <row r="27" spans="1:14">
      <c r="A27" s="64" t="s">
        <v>325</v>
      </c>
    </row>
    <row r="28" spans="1:14">
      <c r="A28" s="64" t="s">
        <v>326</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B28"/>
  <sheetViews>
    <sheetView workbookViewId="0">
      <selection activeCell="A2" sqref="A2"/>
    </sheetView>
  </sheetViews>
  <sheetFormatPr defaultRowHeight="15"/>
  <cols>
    <col min="1" max="1" width="33.140625" style="64" customWidth="1"/>
    <col min="2" max="16384" width="9.140625" style="64"/>
  </cols>
  <sheetData>
    <row r="1" spans="1:28">
      <c r="A1" s="64" t="s">
        <v>187</v>
      </c>
      <c r="B1" s="64" t="s">
        <v>188</v>
      </c>
      <c r="C1" s="64" t="s">
        <v>189</v>
      </c>
      <c r="D1" s="64" t="s">
        <v>190</v>
      </c>
      <c r="E1" s="64" t="s">
        <v>191</v>
      </c>
      <c r="F1" s="64" t="s">
        <v>192</v>
      </c>
      <c r="G1" s="64" t="s">
        <v>193</v>
      </c>
      <c r="H1" s="64" t="s">
        <v>194</v>
      </c>
      <c r="I1" s="64" t="s">
        <v>195</v>
      </c>
      <c r="J1" s="64" t="s">
        <v>196</v>
      </c>
      <c r="K1" s="64" t="s">
        <v>197</v>
      </c>
      <c r="L1" s="64" t="s">
        <v>198</v>
      </c>
      <c r="M1" s="64" t="s">
        <v>199</v>
      </c>
      <c r="N1" s="64" t="s">
        <v>200</v>
      </c>
      <c r="P1" s="65" t="s">
        <v>186</v>
      </c>
      <c r="Q1" s="65" t="s">
        <v>201</v>
      </c>
      <c r="R1" s="65" t="s">
        <v>202</v>
      </c>
      <c r="S1" s="65" t="s">
        <v>203</v>
      </c>
      <c r="T1" s="65" t="s">
        <v>204</v>
      </c>
      <c r="U1" s="65" t="s">
        <v>205</v>
      </c>
      <c r="V1" s="65" t="s">
        <v>206</v>
      </c>
      <c r="W1" s="65" t="s">
        <v>207</v>
      </c>
      <c r="X1" s="65" t="s">
        <v>208</v>
      </c>
      <c r="Y1" s="65" t="s">
        <v>209</v>
      </c>
      <c r="Z1" s="65" t="s">
        <v>210</v>
      </c>
      <c r="AA1" s="65" t="s">
        <v>211</v>
      </c>
      <c r="AB1" s="65" t="s">
        <v>212</v>
      </c>
    </row>
    <row r="2" spans="1:28">
      <c r="A2" s="64" t="s">
        <v>316</v>
      </c>
      <c r="B2" s="64" t="s">
        <v>315</v>
      </c>
      <c r="C2" s="64" t="s">
        <v>18</v>
      </c>
      <c r="D2" s="64" t="s">
        <v>161</v>
      </c>
      <c r="E2" s="64">
        <v>35.411692908034439</v>
      </c>
      <c r="F2" s="64">
        <v>36.733601095389005</v>
      </c>
      <c r="G2" s="64">
        <v>36.00940609627925</v>
      </c>
      <c r="H2" s="64">
        <v>37.774243428656121</v>
      </c>
      <c r="I2" s="64">
        <v>37.889030682760328</v>
      </c>
      <c r="J2" s="64">
        <v>34.607087938128373</v>
      </c>
      <c r="K2" s="64">
        <v>31.184416893690496</v>
      </c>
      <c r="L2" s="64">
        <v>30.168979477735405</v>
      </c>
      <c r="M2" s="64">
        <v>31.247009592748455</v>
      </c>
      <c r="N2" s="64" t="s">
        <v>31</v>
      </c>
      <c r="P2" s="65" t="s">
        <v>215</v>
      </c>
      <c r="Q2" s="65" t="s">
        <v>216</v>
      </c>
      <c r="R2" s="65" t="s">
        <v>217</v>
      </c>
      <c r="S2" s="65" t="s">
        <v>218</v>
      </c>
      <c r="T2" s="65" t="s">
        <v>219</v>
      </c>
      <c r="U2" s="65" t="s">
        <v>220</v>
      </c>
      <c r="V2" s="65" t="s">
        <v>221</v>
      </c>
      <c r="W2" s="65" t="s">
        <v>222</v>
      </c>
      <c r="X2" s="65" t="s">
        <v>223</v>
      </c>
      <c r="Y2" s="65"/>
      <c r="Z2" s="65" t="s">
        <v>224</v>
      </c>
      <c r="AA2" s="65"/>
      <c r="AB2" s="65" t="s">
        <v>225</v>
      </c>
    </row>
    <row r="3" spans="1:28">
      <c r="A3" s="64" t="s">
        <v>316</v>
      </c>
      <c r="B3" s="64" t="s">
        <v>315</v>
      </c>
      <c r="C3" s="64" t="s">
        <v>12</v>
      </c>
      <c r="D3" s="64" t="s">
        <v>162</v>
      </c>
      <c r="E3" s="64">
        <v>26.668035197365569</v>
      </c>
      <c r="F3" s="64">
        <v>26.905571156143125</v>
      </c>
      <c r="G3" s="64">
        <v>28.088592655618314</v>
      </c>
      <c r="H3" s="64">
        <v>29.47207133994614</v>
      </c>
      <c r="I3" s="64">
        <v>28.32490988534299</v>
      </c>
      <c r="J3" s="64">
        <v>27.625013151615903</v>
      </c>
      <c r="K3" s="64">
        <v>26.095723845908779</v>
      </c>
      <c r="L3" s="64">
        <v>25.92812717517657</v>
      </c>
      <c r="M3" s="64">
        <v>26.05642773887287</v>
      </c>
      <c r="N3" s="64" t="s">
        <v>31</v>
      </c>
      <c r="P3" s="65" t="s">
        <v>226</v>
      </c>
      <c r="Q3" s="65" t="s">
        <v>216</v>
      </c>
      <c r="R3" s="65" t="s">
        <v>227</v>
      </c>
      <c r="S3" s="65" t="s">
        <v>228</v>
      </c>
      <c r="T3" s="65" t="s">
        <v>219</v>
      </c>
      <c r="U3" s="65" t="s">
        <v>229</v>
      </c>
      <c r="V3" s="65" t="s">
        <v>221</v>
      </c>
      <c r="W3" s="65" t="s">
        <v>230</v>
      </c>
      <c r="X3" s="65" t="s">
        <v>231</v>
      </c>
      <c r="Y3" s="65" t="s">
        <v>232</v>
      </c>
      <c r="Z3" s="65" t="s">
        <v>233</v>
      </c>
      <c r="AA3" s="65"/>
      <c r="AB3" s="65" t="s">
        <v>225</v>
      </c>
    </row>
    <row r="4" spans="1:28">
      <c r="A4" s="64" t="s">
        <v>316</v>
      </c>
      <c r="B4" s="64" t="s">
        <v>315</v>
      </c>
      <c r="C4" s="64" t="s">
        <v>20</v>
      </c>
      <c r="D4" s="64" t="s">
        <v>163</v>
      </c>
      <c r="E4" s="64">
        <v>47.997576670758242</v>
      </c>
      <c r="F4" s="64">
        <v>46.537882935931144</v>
      </c>
      <c r="G4" s="64">
        <v>48.440610971077355</v>
      </c>
      <c r="H4" s="64">
        <v>47.14235147110842</v>
      </c>
      <c r="I4" s="64">
        <v>50.473262881107928</v>
      </c>
      <c r="J4" s="64">
        <v>55.984115323889675</v>
      </c>
      <c r="K4" s="64">
        <v>58.485159267829978</v>
      </c>
      <c r="L4" s="64">
        <v>54.680841387715944</v>
      </c>
      <c r="M4" s="64">
        <v>53.300673674999715</v>
      </c>
      <c r="N4" s="64" t="s">
        <v>31</v>
      </c>
      <c r="P4" s="65" t="s">
        <v>234</v>
      </c>
      <c r="Q4" s="65" t="s">
        <v>216</v>
      </c>
      <c r="R4" s="65" t="s">
        <v>235</v>
      </c>
      <c r="S4" s="65" t="s">
        <v>236</v>
      </c>
      <c r="T4" s="65" t="s">
        <v>219</v>
      </c>
      <c r="U4" s="65" t="s">
        <v>237</v>
      </c>
      <c r="V4" s="65" t="s">
        <v>221</v>
      </c>
      <c r="W4" s="65" t="s">
        <v>230</v>
      </c>
      <c r="X4" s="65" t="s">
        <v>238</v>
      </c>
      <c r="Y4" s="65"/>
      <c r="Z4" s="65" t="s">
        <v>239</v>
      </c>
      <c r="AA4" s="65"/>
      <c r="AB4" s="65" t="s">
        <v>225</v>
      </c>
    </row>
    <row r="5" spans="1:28">
      <c r="A5" s="64" t="s">
        <v>316</v>
      </c>
      <c r="B5" s="64" t="s">
        <v>315</v>
      </c>
      <c r="C5" s="64" t="s">
        <v>14</v>
      </c>
      <c r="D5" s="64" t="s">
        <v>164</v>
      </c>
      <c r="E5" s="64">
        <v>3.2249041679594939</v>
      </c>
      <c r="F5" s="64">
        <v>29.688437069745845</v>
      </c>
      <c r="G5" s="64">
        <v>24.939755610795103</v>
      </c>
      <c r="H5" s="64">
        <v>24.508215913854073</v>
      </c>
      <c r="I5" s="64">
        <v>18.558464909764453</v>
      </c>
      <c r="J5" s="64">
        <v>19.980083680750852</v>
      </c>
      <c r="K5" s="64">
        <v>21.152795863856568</v>
      </c>
      <c r="L5" s="64">
        <v>22.263881632976734</v>
      </c>
      <c r="M5" s="64">
        <v>23.237910081609002</v>
      </c>
      <c r="N5" s="64" t="s">
        <v>31</v>
      </c>
      <c r="P5" s="65" t="s">
        <v>240</v>
      </c>
      <c r="Q5" s="65" t="s">
        <v>216</v>
      </c>
      <c r="R5" s="65" t="s">
        <v>241</v>
      </c>
      <c r="S5" s="65" t="s">
        <v>242</v>
      </c>
      <c r="T5" s="65" t="s">
        <v>243</v>
      </c>
      <c r="U5" s="65" t="s">
        <v>244</v>
      </c>
      <c r="V5" s="65" t="s">
        <v>221</v>
      </c>
      <c r="W5" s="65" t="s">
        <v>230</v>
      </c>
      <c r="X5" s="65" t="s">
        <v>245</v>
      </c>
      <c r="Y5" s="65" t="s">
        <v>246</v>
      </c>
      <c r="Z5" s="65" t="s">
        <v>247</v>
      </c>
      <c r="AA5" s="65"/>
      <c r="AB5" s="65" t="s">
        <v>225</v>
      </c>
    </row>
    <row r="6" spans="1:28">
      <c r="A6" s="64" t="s">
        <v>316</v>
      </c>
      <c r="B6" s="64" t="s">
        <v>315</v>
      </c>
      <c r="C6" s="64" t="s">
        <v>9</v>
      </c>
      <c r="D6" s="64" t="s">
        <v>165</v>
      </c>
      <c r="E6" s="64">
        <v>49.898973717793041</v>
      </c>
      <c r="F6" s="64">
        <v>48.226345100956408</v>
      </c>
      <c r="G6" s="64">
        <v>51.670386536449016</v>
      </c>
      <c r="H6" s="64">
        <v>52.132882751983907</v>
      </c>
      <c r="I6" s="64">
        <v>54.512510838064529</v>
      </c>
      <c r="J6" s="64">
        <v>58.377152801829382</v>
      </c>
      <c r="K6" s="64">
        <v>57.171069076381272</v>
      </c>
      <c r="L6" s="64">
        <v>56.043129144207157</v>
      </c>
      <c r="M6" s="64">
        <v>55.366481565164598</v>
      </c>
      <c r="N6" s="64" t="s">
        <v>31</v>
      </c>
      <c r="P6" s="65" t="s">
        <v>248</v>
      </c>
      <c r="Q6" s="65" t="s">
        <v>249</v>
      </c>
      <c r="R6" s="65" t="s">
        <v>250</v>
      </c>
      <c r="S6" s="65" t="s">
        <v>251</v>
      </c>
      <c r="T6" s="65" t="s">
        <v>252</v>
      </c>
      <c r="U6" s="65" t="s">
        <v>253</v>
      </c>
      <c r="V6" s="65" t="s">
        <v>221</v>
      </c>
      <c r="W6" s="65" t="s">
        <v>254</v>
      </c>
      <c r="X6" s="65" t="s">
        <v>255</v>
      </c>
      <c r="Y6" s="65" t="s">
        <v>256</v>
      </c>
      <c r="Z6" s="65" t="s">
        <v>257</v>
      </c>
      <c r="AA6" s="65" t="s">
        <v>258</v>
      </c>
      <c r="AB6" s="65" t="s">
        <v>259</v>
      </c>
    </row>
    <row r="7" spans="1:28">
      <c r="A7" s="64" t="s">
        <v>316</v>
      </c>
      <c r="B7" s="64" t="s">
        <v>315</v>
      </c>
      <c r="C7" s="64" t="s">
        <v>2</v>
      </c>
      <c r="D7" s="64" t="s">
        <v>166</v>
      </c>
      <c r="E7" s="64">
        <v>38.98720853723384</v>
      </c>
      <c r="F7" s="64">
        <v>40.019595819176622</v>
      </c>
      <c r="G7" s="64">
        <v>41.580851934025283</v>
      </c>
      <c r="H7" s="64">
        <v>43.298437902462929</v>
      </c>
      <c r="I7" s="64">
        <v>44.140556151820306</v>
      </c>
      <c r="J7" s="64">
        <v>46.785683761348771</v>
      </c>
      <c r="K7" s="64">
        <v>48.513738367211943</v>
      </c>
      <c r="L7" s="64">
        <v>48.821801388735473</v>
      </c>
      <c r="M7" s="64">
        <v>48.568701010740895</v>
      </c>
      <c r="N7" s="64" t="s">
        <v>31</v>
      </c>
      <c r="P7" s="65" t="s">
        <v>260</v>
      </c>
      <c r="Q7" s="65" t="s">
        <v>216</v>
      </c>
      <c r="R7" s="65" t="s">
        <v>261</v>
      </c>
      <c r="S7" s="65" t="s">
        <v>262</v>
      </c>
      <c r="T7" s="65" t="s">
        <v>263</v>
      </c>
      <c r="U7" s="65" t="s">
        <v>264</v>
      </c>
      <c r="V7" s="65" t="s">
        <v>221</v>
      </c>
      <c r="W7" s="65" t="s">
        <v>230</v>
      </c>
      <c r="X7" s="65" t="s">
        <v>265</v>
      </c>
      <c r="Y7" s="65" t="s">
        <v>266</v>
      </c>
      <c r="Z7" s="65" t="s">
        <v>267</v>
      </c>
      <c r="AA7" s="65" t="s">
        <v>268</v>
      </c>
      <c r="AB7" s="65" t="s">
        <v>225</v>
      </c>
    </row>
    <row r="8" spans="1:28">
      <c r="A8" s="64" t="s">
        <v>316</v>
      </c>
      <c r="B8" s="64" t="s">
        <v>315</v>
      </c>
      <c r="C8" s="64" t="s">
        <v>19</v>
      </c>
      <c r="D8" s="64" t="s">
        <v>167</v>
      </c>
      <c r="E8" s="64">
        <v>57.816711412883976</v>
      </c>
      <c r="F8" s="64">
        <v>49.51158775027109</v>
      </c>
      <c r="G8" s="64">
        <v>56.030157777684423</v>
      </c>
      <c r="H8" s="64">
        <v>57.941078494812722</v>
      </c>
      <c r="I8" s="64">
        <v>54.780912241264588</v>
      </c>
      <c r="J8" s="64">
        <v>57.78082443396741</v>
      </c>
      <c r="K8" s="64">
        <v>61.356927281362715</v>
      </c>
      <c r="L8" s="64">
        <v>61.035856900614739</v>
      </c>
      <c r="M8" s="64">
        <v>61.84279820395264</v>
      </c>
      <c r="N8" s="64" t="s">
        <v>31</v>
      </c>
      <c r="P8" s="65" t="s">
        <v>269</v>
      </c>
      <c r="Q8" s="65" t="s">
        <v>216</v>
      </c>
      <c r="R8" s="65" t="s">
        <v>270</v>
      </c>
      <c r="S8" s="65" t="s">
        <v>271</v>
      </c>
      <c r="T8" s="65" t="s">
        <v>272</v>
      </c>
      <c r="U8" s="65" t="s">
        <v>273</v>
      </c>
      <c r="V8" s="65" t="s">
        <v>221</v>
      </c>
      <c r="W8" s="65" t="s">
        <v>230</v>
      </c>
      <c r="X8" s="65" t="s">
        <v>274</v>
      </c>
      <c r="Y8" s="65" t="s">
        <v>275</v>
      </c>
      <c r="Z8" s="65" t="s">
        <v>276</v>
      </c>
      <c r="AA8" s="65"/>
      <c r="AB8" s="65" t="s">
        <v>225</v>
      </c>
    </row>
    <row r="9" spans="1:28">
      <c r="A9" s="64" t="s">
        <v>316</v>
      </c>
      <c r="B9" s="64" t="s">
        <v>315</v>
      </c>
      <c r="C9" s="64" t="s">
        <v>26</v>
      </c>
      <c r="D9" s="64" t="s">
        <v>168</v>
      </c>
      <c r="E9" s="64">
        <v>35.244316162533437</v>
      </c>
      <c r="F9" s="64">
        <v>34.367639837917537</v>
      </c>
      <c r="G9" s="64">
        <v>37.386766833769499</v>
      </c>
      <c r="H9" s="64">
        <v>36.165756776701521</v>
      </c>
      <c r="I9" s="64">
        <v>35.78098968998809</v>
      </c>
      <c r="J9" s="64">
        <v>39.584286923584671</v>
      </c>
      <c r="K9" s="64">
        <v>39.599577782664113</v>
      </c>
      <c r="L9" s="64">
        <v>37.531733945360237</v>
      </c>
      <c r="M9" s="64">
        <v>34.235573415822103</v>
      </c>
      <c r="N9" s="64" t="s">
        <v>31</v>
      </c>
      <c r="P9" s="65" t="s">
        <v>277</v>
      </c>
      <c r="Q9" s="65" t="s">
        <v>216</v>
      </c>
      <c r="R9" s="65" t="s">
        <v>278</v>
      </c>
      <c r="S9" s="65" t="s">
        <v>279</v>
      </c>
      <c r="T9" s="65" t="s">
        <v>280</v>
      </c>
      <c r="U9" s="65" t="s">
        <v>281</v>
      </c>
      <c r="V9" s="65" t="s">
        <v>221</v>
      </c>
      <c r="W9" s="65" t="s">
        <v>282</v>
      </c>
      <c r="X9" s="65" t="s">
        <v>283</v>
      </c>
      <c r="Y9" s="65" t="s">
        <v>284</v>
      </c>
      <c r="Z9" s="65" t="s">
        <v>285</v>
      </c>
      <c r="AA9" s="65" t="s">
        <v>286</v>
      </c>
      <c r="AB9" s="65" t="s">
        <v>225</v>
      </c>
    </row>
    <row r="10" spans="1:28">
      <c r="A10" s="64" t="s">
        <v>316</v>
      </c>
      <c r="B10" s="64" t="s">
        <v>315</v>
      </c>
      <c r="C10" s="64" t="s">
        <v>13</v>
      </c>
      <c r="D10" s="64" t="s">
        <v>169</v>
      </c>
      <c r="E10" s="64">
        <v>42.573972857937193</v>
      </c>
      <c r="F10" s="64">
        <v>42.33015544932325</v>
      </c>
      <c r="G10" s="64">
        <v>41.723482233657975</v>
      </c>
      <c r="H10" s="64">
        <v>40.843471555299061</v>
      </c>
      <c r="I10" s="64">
        <v>40.720103569803015</v>
      </c>
      <c r="J10" s="64">
        <v>41.238793434938337</v>
      </c>
      <c r="K10" s="64">
        <v>41.606465073648096</v>
      </c>
      <c r="L10" s="64">
        <v>41.862316158642663</v>
      </c>
      <c r="M10" s="64">
        <v>42.747615287282315</v>
      </c>
      <c r="N10" s="64" t="s">
        <v>31</v>
      </c>
      <c r="P10" s="65" t="s">
        <v>214</v>
      </c>
      <c r="Q10" s="65" t="s">
        <v>216</v>
      </c>
      <c r="R10" s="65" t="s">
        <v>213</v>
      </c>
      <c r="S10" s="65" t="s">
        <v>287</v>
      </c>
      <c r="T10" s="65" t="s">
        <v>288</v>
      </c>
      <c r="U10" s="65" t="s">
        <v>289</v>
      </c>
      <c r="V10" s="65" t="s">
        <v>221</v>
      </c>
      <c r="W10" s="65" t="s">
        <v>230</v>
      </c>
      <c r="X10" s="65" t="s">
        <v>290</v>
      </c>
      <c r="Y10" s="65" t="s">
        <v>291</v>
      </c>
      <c r="Z10" s="65"/>
      <c r="AA10" s="65"/>
      <c r="AB10" s="65" t="s">
        <v>225</v>
      </c>
    </row>
    <row r="11" spans="1:28">
      <c r="A11" s="64" t="s">
        <v>316</v>
      </c>
      <c r="B11" s="64" t="s">
        <v>315</v>
      </c>
      <c r="C11" s="64" t="s">
        <v>3</v>
      </c>
      <c r="D11" s="64" t="s">
        <v>170</v>
      </c>
      <c r="E11" s="64">
        <v>48.226937652844597</v>
      </c>
      <c r="F11" s="64">
        <v>50.04295671393713</v>
      </c>
      <c r="G11" s="64">
        <v>48.664395238098379</v>
      </c>
      <c r="H11" s="64">
        <v>53.159417180536863</v>
      </c>
      <c r="I11" s="64">
        <v>60.340992064117657</v>
      </c>
      <c r="J11" s="64">
        <v>61.619647755381877</v>
      </c>
      <c r="K11" s="64">
        <v>62.768650094848383</v>
      </c>
      <c r="L11" s="64">
        <v>62.167071359817115</v>
      </c>
      <c r="M11" s="64">
        <v>62.839307107917413</v>
      </c>
      <c r="N11" s="64" t="s">
        <v>31</v>
      </c>
      <c r="P11" s="65" t="s">
        <v>292</v>
      </c>
      <c r="Q11" s="65" t="s">
        <v>216</v>
      </c>
      <c r="R11" s="65" t="s">
        <v>293</v>
      </c>
      <c r="S11" s="65" t="s">
        <v>294</v>
      </c>
      <c r="T11" s="65" t="s">
        <v>295</v>
      </c>
      <c r="U11" s="65" t="s">
        <v>253</v>
      </c>
      <c r="V11" s="65" t="s">
        <v>221</v>
      </c>
      <c r="W11" s="65" t="s">
        <v>230</v>
      </c>
      <c r="X11" s="65" t="s">
        <v>296</v>
      </c>
      <c r="Y11" s="65" t="s">
        <v>297</v>
      </c>
      <c r="Z11" s="65" t="s">
        <v>298</v>
      </c>
      <c r="AA11" s="65" t="s">
        <v>258</v>
      </c>
      <c r="AB11" s="65" t="s">
        <v>225</v>
      </c>
    </row>
    <row r="12" spans="1:28">
      <c r="A12" s="64" t="s">
        <v>316</v>
      </c>
      <c r="B12" s="64" t="s">
        <v>315</v>
      </c>
      <c r="C12" s="64" t="s">
        <v>299</v>
      </c>
      <c r="D12" s="64" t="s">
        <v>171</v>
      </c>
      <c r="E12" s="64">
        <v>45.928164303056199</v>
      </c>
      <c r="F12" s="64">
        <v>47.499056461538615</v>
      </c>
      <c r="G12" s="64">
        <v>48.688168714110674</v>
      </c>
      <c r="H12" s="64">
        <v>49.473866475831024</v>
      </c>
      <c r="I12" s="64">
        <v>49.502624199402355</v>
      </c>
      <c r="J12" s="64">
        <v>48.267685333704016</v>
      </c>
      <c r="K12" s="64">
        <v>47.017553046458424</v>
      </c>
      <c r="L12" s="64">
        <v>47.850273860930102</v>
      </c>
      <c r="M12" s="64">
        <v>47.347868609067596</v>
      </c>
      <c r="N12" s="64" t="s">
        <v>31</v>
      </c>
      <c r="P12" s="65" t="s">
        <v>300</v>
      </c>
      <c r="Q12" s="65" t="s">
        <v>216</v>
      </c>
      <c r="R12" s="65" t="s">
        <v>301</v>
      </c>
      <c r="S12" s="65" t="s">
        <v>302</v>
      </c>
      <c r="T12" s="65" t="s">
        <v>303</v>
      </c>
      <c r="U12" s="65" t="s">
        <v>304</v>
      </c>
      <c r="V12" s="65" t="s">
        <v>221</v>
      </c>
      <c r="W12" s="65" t="s">
        <v>230</v>
      </c>
      <c r="X12" s="65"/>
      <c r="Y12" s="65"/>
      <c r="Z12" s="65"/>
      <c r="AA12" s="65" t="s">
        <v>305</v>
      </c>
      <c r="AB12" s="65" t="s">
        <v>225</v>
      </c>
    </row>
    <row r="13" spans="1:28">
      <c r="A13" s="64" t="s">
        <v>316</v>
      </c>
      <c r="B13" s="64" t="s">
        <v>315</v>
      </c>
      <c r="C13" s="64" t="s">
        <v>24</v>
      </c>
      <c r="D13" s="64" t="s">
        <v>172</v>
      </c>
      <c r="E13" s="64">
        <v>16.578479013445985</v>
      </c>
      <c r="F13" s="64">
        <v>17.191501623312263</v>
      </c>
      <c r="G13" s="64">
        <v>16.544803769027453</v>
      </c>
      <c r="H13" s="64">
        <v>12.296479413856943</v>
      </c>
      <c r="I13" s="64">
        <v>12.58700026329663</v>
      </c>
      <c r="J13" s="64">
        <v>11.835434417651868</v>
      </c>
      <c r="K13" s="64">
        <v>11.272423270750195</v>
      </c>
      <c r="L13" s="64">
        <v>11.986474005144089</v>
      </c>
      <c r="M13" s="64">
        <v>9.8876433082003814</v>
      </c>
      <c r="N13" s="64" t="s">
        <v>31</v>
      </c>
      <c r="P13" s="65" t="s">
        <v>306</v>
      </c>
      <c r="Q13" s="65" t="s">
        <v>216</v>
      </c>
      <c r="R13" s="65" t="s">
        <v>307</v>
      </c>
      <c r="S13" s="65" t="s">
        <v>302</v>
      </c>
      <c r="T13" s="65" t="s">
        <v>303</v>
      </c>
      <c r="U13" s="65" t="s">
        <v>304</v>
      </c>
      <c r="V13" s="65" t="s">
        <v>221</v>
      </c>
      <c r="W13" s="65" t="s">
        <v>230</v>
      </c>
      <c r="X13" s="65"/>
      <c r="Y13" s="65"/>
      <c r="Z13" s="65"/>
      <c r="AA13" s="65" t="s">
        <v>305</v>
      </c>
      <c r="AB13" s="65" t="s">
        <v>225</v>
      </c>
    </row>
    <row r="14" spans="1:28">
      <c r="A14" s="64" t="s">
        <v>316</v>
      </c>
      <c r="B14" s="64" t="s">
        <v>315</v>
      </c>
      <c r="C14" s="64" t="s">
        <v>32</v>
      </c>
      <c r="D14" s="64" t="s">
        <v>173</v>
      </c>
      <c r="E14" s="64">
        <v>42.286462345619249</v>
      </c>
      <c r="F14" s="64">
        <v>41.836570881742546</v>
      </c>
      <c r="G14" s="64">
        <v>40.638986491444037</v>
      </c>
      <c r="H14" s="64">
        <v>39.764694411621505</v>
      </c>
      <c r="I14" s="64">
        <v>41.211451334552919</v>
      </c>
      <c r="J14" s="64">
        <v>42.224705455778505</v>
      </c>
      <c r="K14" s="64">
        <v>46.923518815520303</v>
      </c>
      <c r="L14" s="64">
        <v>43.963476132896446</v>
      </c>
      <c r="M14" s="64">
        <v>43.79801441402951</v>
      </c>
      <c r="N14" s="64" t="s">
        <v>31</v>
      </c>
      <c r="P14" s="65" t="s">
        <v>308</v>
      </c>
      <c r="Q14" s="65" t="s">
        <v>216</v>
      </c>
      <c r="R14" s="65" t="s">
        <v>309</v>
      </c>
      <c r="S14" s="65" t="s">
        <v>310</v>
      </c>
      <c r="T14" s="65" t="s">
        <v>303</v>
      </c>
      <c r="U14" s="65" t="s">
        <v>311</v>
      </c>
      <c r="V14" s="65" t="s">
        <v>221</v>
      </c>
      <c r="W14" s="65" t="s">
        <v>230</v>
      </c>
      <c r="X14" s="65" t="s">
        <v>312</v>
      </c>
      <c r="Y14" s="65" t="s">
        <v>313</v>
      </c>
      <c r="Z14" s="65" t="s">
        <v>314</v>
      </c>
      <c r="AA14" s="65"/>
      <c r="AB14" s="65" t="s">
        <v>225</v>
      </c>
    </row>
    <row r="15" spans="1:28">
      <c r="A15" s="64" t="s">
        <v>316</v>
      </c>
      <c r="B15" s="64" t="s">
        <v>315</v>
      </c>
      <c r="C15" s="64" t="s">
        <v>22</v>
      </c>
      <c r="D15" s="64" t="s">
        <v>174</v>
      </c>
      <c r="E15" s="64">
        <v>28.306040236337324</v>
      </c>
      <c r="F15" s="64">
        <v>34.149614438245408</v>
      </c>
      <c r="G15" s="64">
        <v>23.295028444878866</v>
      </c>
      <c r="H15" s="64">
        <v>22.280832088132513</v>
      </c>
      <c r="I15" s="64">
        <v>24.524869704549118</v>
      </c>
      <c r="J15" s="64">
        <v>23.89981236525756</v>
      </c>
      <c r="K15" s="64">
        <v>29.121276377161905</v>
      </c>
      <c r="L15" s="64">
        <v>32.995578161899047</v>
      </c>
      <c r="M15" s="64">
        <v>33.687282223077787</v>
      </c>
      <c r="N15" s="64" t="s">
        <v>31</v>
      </c>
      <c r="P15" s="65" t="s">
        <v>315</v>
      </c>
      <c r="Q15" s="65" t="s">
        <v>216</v>
      </c>
      <c r="R15" s="65" t="s">
        <v>316</v>
      </c>
      <c r="S15" s="65" t="s">
        <v>317</v>
      </c>
      <c r="T15" s="65" t="s">
        <v>303</v>
      </c>
      <c r="U15" s="65" t="s">
        <v>318</v>
      </c>
      <c r="V15" s="65" t="s">
        <v>221</v>
      </c>
      <c r="W15" s="65" t="s">
        <v>230</v>
      </c>
      <c r="X15" s="65" t="s">
        <v>312</v>
      </c>
      <c r="Y15" s="65" t="s">
        <v>313</v>
      </c>
      <c r="Z15" s="65" t="s">
        <v>314</v>
      </c>
      <c r="AA15" s="65"/>
      <c r="AB15" s="65" t="s">
        <v>225</v>
      </c>
    </row>
    <row r="16" spans="1:28">
      <c r="A16" s="64" t="s">
        <v>316</v>
      </c>
      <c r="B16" s="64" t="s">
        <v>315</v>
      </c>
      <c r="C16" s="64" t="s">
        <v>16</v>
      </c>
      <c r="D16" s="64" t="s">
        <v>175</v>
      </c>
      <c r="E16" s="64">
        <v>17.555519533149621</v>
      </c>
      <c r="F16" s="64">
        <v>18.069888627771533</v>
      </c>
      <c r="G16" s="64">
        <v>20.12943654014073</v>
      </c>
      <c r="H16" s="64">
        <v>21.079769487412804</v>
      </c>
      <c r="I16" s="64">
        <v>18.213117576174909</v>
      </c>
      <c r="J16" s="64">
        <v>18.350071736011472</v>
      </c>
      <c r="K16" s="64">
        <v>22.202948829141377</v>
      </c>
      <c r="L16" s="64">
        <v>21.57226045526734</v>
      </c>
      <c r="M16" s="64">
        <v>21.64107265642906</v>
      </c>
      <c r="N16" s="64" t="s">
        <v>31</v>
      </c>
      <c r="P16" s="65" t="s">
        <v>319</v>
      </c>
      <c r="Q16" s="65" t="s">
        <v>216</v>
      </c>
      <c r="R16" s="65" t="s">
        <v>320</v>
      </c>
      <c r="S16" s="65" t="s">
        <v>321</v>
      </c>
      <c r="T16" s="65" t="s">
        <v>219</v>
      </c>
      <c r="U16" s="65" t="s">
        <v>229</v>
      </c>
      <c r="V16" s="65" t="s">
        <v>221</v>
      </c>
      <c r="W16" s="65" t="s">
        <v>230</v>
      </c>
      <c r="X16" s="65"/>
      <c r="Y16" s="65"/>
      <c r="Z16" s="65"/>
      <c r="AA16" s="65"/>
      <c r="AB16" s="65" t="s">
        <v>225</v>
      </c>
    </row>
    <row r="17" spans="1:14">
      <c r="A17" s="64" t="s">
        <v>316</v>
      </c>
      <c r="B17" s="64" t="s">
        <v>315</v>
      </c>
      <c r="C17" s="64" t="s">
        <v>322</v>
      </c>
      <c r="D17" s="64" t="s">
        <v>176</v>
      </c>
      <c r="E17" s="64">
        <v>42.4484127923158</v>
      </c>
      <c r="F17" s="64">
        <v>42.435246951799478</v>
      </c>
      <c r="G17" s="64">
        <v>44.064473738506962</v>
      </c>
      <c r="H17" s="64">
        <v>44.927852297678882</v>
      </c>
      <c r="I17" s="64">
        <v>44.433696317197359</v>
      </c>
      <c r="J17" s="64">
        <v>44.392966993057669</v>
      </c>
      <c r="K17" s="64">
        <v>46.095743228907466</v>
      </c>
      <c r="L17" s="64">
        <v>49.465349525615508</v>
      </c>
      <c r="M17" s="64">
        <v>48.984154658357212</v>
      </c>
      <c r="N17" s="64" t="s">
        <v>31</v>
      </c>
    </row>
    <row r="18" spans="1:14">
      <c r="A18" s="64" t="s">
        <v>316</v>
      </c>
      <c r="B18" s="64" t="s">
        <v>315</v>
      </c>
      <c r="C18" s="64" t="s">
        <v>323</v>
      </c>
      <c r="D18" s="64" t="s">
        <v>177</v>
      </c>
      <c r="E18" s="64">
        <v>36.867531820506628</v>
      </c>
      <c r="F18" s="64">
        <v>39.648825255704367</v>
      </c>
      <c r="G18" s="64">
        <v>39.281057925125722</v>
      </c>
      <c r="H18" s="64">
        <v>39.479004826239319</v>
      </c>
      <c r="I18" s="64">
        <v>39.59800491979594</v>
      </c>
      <c r="J18" s="64">
        <v>39.472750036667719</v>
      </c>
      <c r="K18" s="64">
        <v>39.529137643280649</v>
      </c>
      <c r="L18" s="64">
        <v>39.40989123019493</v>
      </c>
      <c r="M18" s="64">
        <v>40.029135612867435</v>
      </c>
      <c r="N18" s="64" t="s">
        <v>31</v>
      </c>
    </row>
    <row r="19" spans="1:14">
      <c r="A19" s="64" t="s">
        <v>316</v>
      </c>
      <c r="B19" s="64" t="s">
        <v>315</v>
      </c>
      <c r="C19" s="64" t="s">
        <v>4</v>
      </c>
      <c r="D19" s="64" t="s">
        <v>178</v>
      </c>
      <c r="E19" s="64">
        <v>36.552419129809607</v>
      </c>
      <c r="F19" s="64">
        <v>36.494100849660491</v>
      </c>
      <c r="G19" s="64">
        <v>38.086389142551496</v>
      </c>
      <c r="H19" s="64">
        <v>38.499553681780128</v>
      </c>
      <c r="I19" s="64">
        <v>38.535536488094479</v>
      </c>
      <c r="J19" s="64">
        <v>38.511805592207708</v>
      </c>
      <c r="K19" s="64">
        <v>38.159206337477876</v>
      </c>
      <c r="L19" s="64">
        <v>37.08274423504642</v>
      </c>
      <c r="M19" s="64">
        <v>36.43181795249307</v>
      </c>
      <c r="N19" s="64" t="s">
        <v>31</v>
      </c>
    </row>
    <row r="20" spans="1:14">
      <c r="A20" s="64" t="s">
        <v>316</v>
      </c>
      <c r="B20" s="64" t="s">
        <v>315</v>
      </c>
      <c r="C20" s="64" t="s">
        <v>21</v>
      </c>
      <c r="D20" s="64" t="s">
        <v>179</v>
      </c>
      <c r="E20" s="64">
        <v>27.647848935914027</v>
      </c>
      <c r="F20" s="64">
        <v>29.098232626128095</v>
      </c>
      <c r="G20" s="64">
        <v>27.031558717257042</v>
      </c>
      <c r="H20" s="64">
        <v>31.884823000405703</v>
      </c>
      <c r="I20" s="64">
        <v>29.268417259966299</v>
      </c>
      <c r="J20" s="64">
        <v>27.035640632846281</v>
      </c>
      <c r="K20" s="64">
        <v>25.292925770302446</v>
      </c>
      <c r="L20" s="64">
        <v>23.891506202247484</v>
      </c>
      <c r="M20" s="64">
        <v>23.886795663594413</v>
      </c>
      <c r="N20" s="64" t="s">
        <v>31</v>
      </c>
    </row>
    <row r="21" spans="1:14">
      <c r="A21" s="64" t="s">
        <v>316</v>
      </c>
      <c r="B21" s="64" t="s">
        <v>315</v>
      </c>
      <c r="C21" s="64" t="s">
        <v>8</v>
      </c>
      <c r="D21" s="64" t="s">
        <v>180</v>
      </c>
      <c r="E21" s="64">
        <v>41.569802554369168</v>
      </c>
      <c r="F21" s="64">
        <v>40.666249077951363</v>
      </c>
      <c r="G21" s="64">
        <v>39.489692197478128</v>
      </c>
      <c r="H21" s="64">
        <v>39.153274391588688</v>
      </c>
      <c r="I21" s="64">
        <v>38.070469516633594</v>
      </c>
      <c r="J21" s="64">
        <v>37.355417859041822</v>
      </c>
      <c r="K21" s="64">
        <v>38.122084185131442</v>
      </c>
      <c r="L21" s="64">
        <v>37.748328163327237</v>
      </c>
      <c r="M21" s="64">
        <v>38.653544054425403</v>
      </c>
      <c r="N21" s="64" t="s">
        <v>31</v>
      </c>
    </row>
    <row r="22" spans="1:14">
      <c r="A22" s="64" t="s">
        <v>316</v>
      </c>
      <c r="B22" s="64" t="s">
        <v>315</v>
      </c>
      <c r="C22" s="64" t="s">
        <v>0</v>
      </c>
      <c r="D22" s="64" t="s">
        <v>181</v>
      </c>
      <c r="E22" s="64">
        <v>34.506515882913419</v>
      </c>
      <c r="F22" s="64">
        <v>35.346239579784068</v>
      </c>
      <c r="G22" s="64">
        <v>36.916388986048482</v>
      </c>
      <c r="H22" s="64">
        <v>38.403352541076728</v>
      </c>
      <c r="I22" s="64">
        <v>37.164206526222443</v>
      </c>
      <c r="J22" s="64">
        <v>39.875471050266434</v>
      </c>
      <c r="K22" s="64">
        <v>42.23470543962403</v>
      </c>
      <c r="L22" s="64">
        <v>40.406966522546497</v>
      </c>
      <c r="M22" s="64">
        <v>38.729847986567506</v>
      </c>
      <c r="N22" s="64" t="s">
        <v>31</v>
      </c>
    </row>
    <row r="23" spans="1:14">
      <c r="A23" s="64" t="s">
        <v>316</v>
      </c>
      <c r="B23" s="64" t="s">
        <v>315</v>
      </c>
      <c r="C23" s="64" t="s">
        <v>1</v>
      </c>
      <c r="D23" s="64" t="s">
        <v>182</v>
      </c>
      <c r="E23" s="64">
        <v>46.976266136242444</v>
      </c>
      <c r="F23" s="64">
        <v>48.656541898157379</v>
      </c>
      <c r="G23" s="64">
        <v>51.18394021236081</v>
      </c>
      <c r="H23" s="64">
        <v>52.565561802888794</v>
      </c>
      <c r="I23" s="64">
        <v>52.911028653396912</v>
      </c>
      <c r="J23" s="64">
        <v>51.038284444672705</v>
      </c>
      <c r="K23" s="64">
        <v>51.309329157094076</v>
      </c>
      <c r="L23" s="64">
        <v>51.50266743067548</v>
      </c>
      <c r="M23" s="64">
        <v>50.69265854088102</v>
      </c>
      <c r="N23" s="64" t="s">
        <v>31</v>
      </c>
    </row>
    <row r="24" spans="1:14">
      <c r="A24" s="64" t="s">
        <v>316</v>
      </c>
      <c r="B24" s="64" t="s">
        <v>315</v>
      </c>
      <c r="C24" s="64" t="s">
        <v>23</v>
      </c>
      <c r="D24" s="64" t="s">
        <v>183</v>
      </c>
      <c r="E24" s="64">
        <v>29.924459818058551</v>
      </c>
      <c r="F24" s="64">
        <v>29.438431107207094</v>
      </c>
      <c r="G24" s="64">
        <v>29.859400153393324</v>
      </c>
      <c r="H24" s="64">
        <v>32.216128330953737</v>
      </c>
      <c r="I24" s="64">
        <v>31.362050976988897</v>
      </c>
      <c r="J24" s="64">
        <v>33.202105997766807</v>
      </c>
      <c r="K24" s="64">
        <v>37.346255203021499</v>
      </c>
      <c r="L24" s="64">
        <v>35.033051837767374</v>
      </c>
      <c r="M24" s="64">
        <v>32.405188019673005</v>
      </c>
      <c r="N24" s="64" t="s">
        <v>31</v>
      </c>
    </row>
    <row r="25" spans="1:14">
      <c r="A25" s="64" t="s">
        <v>316</v>
      </c>
      <c r="B25" s="64" t="s">
        <v>315</v>
      </c>
      <c r="C25" s="64" t="s">
        <v>25</v>
      </c>
      <c r="D25" s="64" t="s">
        <v>184</v>
      </c>
      <c r="E25" s="64" t="s">
        <v>31</v>
      </c>
      <c r="F25" s="64" t="s">
        <v>31</v>
      </c>
      <c r="G25" s="64" t="s">
        <v>31</v>
      </c>
      <c r="H25" s="64" t="s">
        <v>31</v>
      </c>
      <c r="I25" s="64" t="s">
        <v>31</v>
      </c>
      <c r="J25" s="64" t="s">
        <v>31</v>
      </c>
      <c r="K25" s="64" t="s">
        <v>31</v>
      </c>
      <c r="L25" s="64" t="s">
        <v>31</v>
      </c>
      <c r="M25" s="64" t="s">
        <v>31</v>
      </c>
      <c r="N25" s="64" t="s">
        <v>31</v>
      </c>
    </row>
    <row r="26" spans="1:14">
      <c r="A26" s="64" t="s">
        <v>316</v>
      </c>
      <c r="B26" s="64" t="s">
        <v>315</v>
      </c>
      <c r="C26" s="64" t="s">
        <v>324</v>
      </c>
      <c r="D26" s="64" t="s">
        <v>185</v>
      </c>
      <c r="E26" s="64" t="s">
        <v>31</v>
      </c>
      <c r="F26" s="64" t="s">
        <v>31</v>
      </c>
      <c r="G26" s="64" t="s">
        <v>31</v>
      </c>
      <c r="H26" s="64" t="s">
        <v>31</v>
      </c>
      <c r="I26" s="64" t="s">
        <v>31</v>
      </c>
      <c r="J26" s="64" t="s">
        <v>31</v>
      </c>
      <c r="K26" s="64" t="s">
        <v>31</v>
      </c>
      <c r="L26" s="64" t="s">
        <v>31</v>
      </c>
      <c r="M26" s="64" t="s">
        <v>31</v>
      </c>
      <c r="N26" s="64" t="s">
        <v>31</v>
      </c>
    </row>
    <row r="27" spans="1:14">
      <c r="A27" s="64" t="s">
        <v>325</v>
      </c>
    </row>
    <row r="28" spans="1:14">
      <c r="A28" s="64" t="s">
        <v>326</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D26"/>
  <sheetViews>
    <sheetView topLeftCell="C1" workbookViewId="0">
      <selection activeCell="C1" sqref="C1"/>
    </sheetView>
  </sheetViews>
  <sheetFormatPr defaultRowHeight="15"/>
  <cols>
    <col min="1" max="1" width="35.42578125" style="80" customWidth="1"/>
    <col min="2" max="16384" width="9.140625" style="80"/>
  </cols>
  <sheetData>
    <row r="1" spans="1:30">
      <c r="A1" s="80" t="s">
        <v>187</v>
      </c>
      <c r="B1" s="80" t="s">
        <v>188</v>
      </c>
      <c r="C1" s="80" t="s">
        <v>327</v>
      </c>
      <c r="D1" s="80" t="s">
        <v>328</v>
      </c>
      <c r="E1" s="80" t="s">
        <v>329</v>
      </c>
      <c r="F1" s="80" t="s">
        <v>330</v>
      </c>
      <c r="G1" s="80" t="s">
        <v>331</v>
      </c>
      <c r="H1" s="80" t="s">
        <v>332</v>
      </c>
      <c r="I1" s="80" t="s">
        <v>333</v>
      </c>
      <c r="J1" s="80" t="s">
        <v>334</v>
      </c>
      <c r="K1" s="80" t="s">
        <v>335</v>
      </c>
      <c r="L1" s="80" t="s">
        <v>336</v>
      </c>
      <c r="M1" s="80" t="s">
        <v>337</v>
      </c>
      <c r="N1" s="80" t="s">
        <v>338</v>
      </c>
      <c r="O1" s="80" t="s">
        <v>339</v>
      </c>
      <c r="P1" s="80" t="s">
        <v>340</v>
      </c>
      <c r="Q1" s="80" t="s">
        <v>341</v>
      </c>
      <c r="R1" s="80" t="s">
        <v>342</v>
      </c>
      <c r="S1" s="80" t="s">
        <v>343</v>
      </c>
      <c r="T1" s="80" t="s">
        <v>344</v>
      </c>
      <c r="U1" s="80" t="s">
        <v>345</v>
      </c>
      <c r="V1" s="80" t="s">
        <v>346</v>
      </c>
      <c r="Y1" s="80" t="s">
        <v>347</v>
      </c>
    </row>
    <row r="2" spans="1:30">
      <c r="A2" s="80" t="s">
        <v>348</v>
      </c>
      <c r="B2" s="80" t="s">
        <v>349</v>
      </c>
      <c r="C2" s="80" t="s">
        <v>350</v>
      </c>
      <c r="D2" s="80" t="s">
        <v>18</v>
      </c>
      <c r="E2" s="80" t="s">
        <v>161</v>
      </c>
      <c r="F2" s="80" t="s">
        <v>31</v>
      </c>
      <c r="G2" s="80" t="s">
        <v>31</v>
      </c>
      <c r="H2" s="80" t="s">
        <v>31</v>
      </c>
      <c r="I2" s="80" t="s">
        <v>31</v>
      </c>
      <c r="J2" s="80" t="s">
        <v>31</v>
      </c>
      <c r="K2" s="80" t="s">
        <v>31</v>
      </c>
      <c r="L2" s="80">
        <v>72.565610000000007</v>
      </c>
      <c r="M2" s="80">
        <v>72.563010000000006</v>
      </c>
      <c r="N2" s="80">
        <v>72.599090000000004</v>
      </c>
      <c r="O2" s="80">
        <v>72.621740000000003</v>
      </c>
      <c r="P2" s="80">
        <v>72.600319999999996</v>
      </c>
      <c r="Q2" s="80">
        <v>69.952269999999999</v>
      </c>
      <c r="R2" s="80">
        <v>70.004729999999995</v>
      </c>
      <c r="S2" s="80">
        <v>69.982100000000003</v>
      </c>
      <c r="T2" s="80">
        <v>70.005759999999995</v>
      </c>
      <c r="U2" s="80">
        <v>70.016559999999998</v>
      </c>
      <c r="V2" s="80">
        <v>70.033640000000005</v>
      </c>
      <c r="Y2" s="80" t="s">
        <v>351</v>
      </c>
    </row>
    <row r="3" spans="1:30">
      <c r="A3" s="80" t="s">
        <v>348</v>
      </c>
      <c r="B3" s="80" t="s">
        <v>349</v>
      </c>
      <c r="C3" s="80" t="s">
        <v>350</v>
      </c>
      <c r="D3" s="80" t="s">
        <v>12</v>
      </c>
      <c r="E3" s="80" t="s">
        <v>162</v>
      </c>
      <c r="F3" s="80" t="s">
        <v>31</v>
      </c>
      <c r="G3" s="80" t="s">
        <v>31</v>
      </c>
      <c r="H3" s="80" t="s">
        <v>31</v>
      </c>
      <c r="I3" s="80" t="s">
        <v>31</v>
      </c>
      <c r="J3" s="80" t="s">
        <v>31</v>
      </c>
      <c r="K3" s="80" t="s">
        <v>31</v>
      </c>
      <c r="L3" s="80">
        <v>80.562730000000002</v>
      </c>
      <c r="M3" s="80">
        <v>80.569029999999998</v>
      </c>
      <c r="N3" s="80">
        <v>80.573210000000003</v>
      </c>
      <c r="O3" s="80">
        <v>80.57602</v>
      </c>
      <c r="P3" s="80">
        <v>80.575749999999999</v>
      </c>
      <c r="Q3" s="80">
        <v>82.307500000000005</v>
      </c>
      <c r="R3" s="80">
        <v>82.308440000000004</v>
      </c>
      <c r="S3" s="80">
        <v>82.307010000000005</v>
      </c>
      <c r="T3" s="80">
        <v>82.307640000000006</v>
      </c>
      <c r="U3" s="80">
        <v>82.307559999999995</v>
      </c>
      <c r="V3" s="80">
        <v>82.30874</v>
      </c>
      <c r="Y3" s="81" t="s">
        <v>186</v>
      </c>
      <c r="Z3" s="81" t="s">
        <v>202</v>
      </c>
      <c r="AA3" s="81" t="s">
        <v>203</v>
      </c>
      <c r="AB3" s="81" t="s">
        <v>204</v>
      </c>
      <c r="AC3" s="81" t="s">
        <v>205</v>
      </c>
      <c r="AD3" s="81" t="s">
        <v>206</v>
      </c>
    </row>
    <row r="4" spans="1:30">
      <c r="A4" s="80" t="s">
        <v>348</v>
      </c>
      <c r="B4" s="80" t="s">
        <v>349</v>
      </c>
      <c r="C4" s="80" t="s">
        <v>350</v>
      </c>
      <c r="D4" s="80" t="s">
        <v>20</v>
      </c>
      <c r="E4" s="80" t="s">
        <v>163</v>
      </c>
      <c r="F4" s="80" t="s">
        <v>31</v>
      </c>
      <c r="G4" s="80" t="s">
        <v>31</v>
      </c>
      <c r="H4" s="80" t="s">
        <v>31</v>
      </c>
      <c r="I4" s="80" t="s">
        <v>31</v>
      </c>
      <c r="J4" s="80" t="s">
        <v>31</v>
      </c>
      <c r="K4" s="80" t="s">
        <v>31</v>
      </c>
      <c r="L4" s="80" t="s">
        <v>31</v>
      </c>
      <c r="M4" s="80" t="s">
        <v>31</v>
      </c>
      <c r="N4" s="80" t="s">
        <v>31</v>
      </c>
      <c r="O4" s="80" t="s">
        <v>31</v>
      </c>
      <c r="P4" s="80">
        <v>73.587900000000005</v>
      </c>
      <c r="Q4" s="80">
        <v>72.72063</v>
      </c>
      <c r="R4" s="80">
        <v>73.657790000000006</v>
      </c>
      <c r="S4" s="80">
        <v>69.556510000000003</v>
      </c>
      <c r="T4" s="80">
        <v>70.818820000000002</v>
      </c>
      <c r="U4" s="80">
        <v>72.750399999999999</v>
      </c>
      <c r="V4" s="80">
        <v>72.779150000000001</v>
      </c>
      <c r="Y4" s="81" t="s">
        <v>349</v>
      </c>
      <c r="Z4" s="81" t="s">
        <v>352</v>
      </c>
      <c r="AA4" s="81" t="s">
        <v>353</v>
      </c>
      <c r="AB4" s="81" t="s">
        <v>354</v>
      </c>
      <c r="AC4" s="81" t="s">
        <v>355</v>
      </c>
      <c r="AD4" s="81" t="s">
        <v>221</v>
      </c>
    </row>
    <row r="5" spans="1:30">
      <c r="A5" s="80" t="s">
        <v>348</v>
      </c>
      <c r="B5" s="80" t="s">
        <v>349</v>
      </c>
      <c r="C5" s="80" t="s">
        <v>350</v>
      </c>
      <c r="D5" s="80" t="s">
        <v>4</v>
      </c>
      <c r="E5" s="80" t="s">
        <v>178</v>
      </c>
      <c r="F5" s="80" t="s">
        <v>31</v>
      </c>
      <c r="G5" s="80" t="s">
        <v>31</v>
      </c>
      <c r="H5" s="80" t="s">
        <v>31</v>
      </c>
      <c r="I5" s="80" t="s">
        <v>31</v>
      </c>
      <c r="J5" s="80" t="s">
        <v>31</v>
      </c>
      <c r="K5" s="80" t="s">
        <v>31</v>
      </c>
      <c r="L5" s="80">
        <v>55.302430000000001</v>
      </c>
      <c r="M5" s="80">
        <v>55.268340000000002</v>
      </c>
      <c r="N5" s="80">
        <v>55.293129999999998</v>
      </c>
      <c r="O5" s="80">
        <v>59.228819999999999</v>
      </c>
      <c r="P5" s="80">
        <v>59.264330000000001</v>
      </c>
      <c r="Q5" s="80">
        <v>63.200650000000003</v>
      </c>
      <c r="R5" s="80">
        <v>63.75929</v>
      </c>
      <c r="S5" s="80">
        <v>63.760429999999999</v>
      </c>
      <c r="T5" s="80">
        <v>63.761850000000003</v>
      </c>
      <c r="U5" s="80">
        <v>63.778939999999999</v>
      </c>
      <c r="V5" s="80">
        <v>63.787619999999997</v>
      </c>
      <c r="Y5" s="81" t="s">
        <v>356</v>
      </c>
      <c r="Z5" s="81" t="s">
        <v>357</v>
      </c>
      <c r="AA5" s="81" t="s">
        <v>358</v>
      </c>
      <c r="AB5" s="81" t="s">
        <v>354</v>
      </c>
      <c r="AC5" s="81" t="s">
        <v>355</v>
      </c>
      <c r="AD5" s="81" t="s">
        <v>221</v>
      </c>
    </row>
    <row r="6" spans="1:30">
      <c r="A6" s="80" t="s">
        <v>348</v>
      </c>
      <c r="B6" s="80" t="s">
        <v>349</v>
      </c>
      <c r="C6" s="80" t="s">
        <v>350</v>
      </c>
      <c r="D6" s="80" t="s">
        <v>14</v>
      </c>
      <c r="E6" s="80" t="s">
        <v>164</v>
      </c>
      <c r="F6" s="80" t="s">
        <v>31</v>
      </c>
      <c r="G6" s="80" t="s">
        <v>31</v>
      </c>
      <c r="H6" s="80" t="s">
        <v>31</v>
      </c>
      <c r="I6" s="80" t="s">
        <v>31</v>
      </c>
      <c r="J6" s="80" t="s">
        <v>31</v>
      </c>
      <c r="K6" s="80" t="s">
        <v>31</v>
      </c>
      <c r="L6" s="80" t="s">
        <v>31</v>
      </c>
      <c r="M6" s="80" t="s">
        <v>31</v>
      </c>
      <c r="N6" s="80" t="s">
        <v>31</v>
      </c>
      <c r="O6" s="80" t="s">
        <v>31</v>
      </c>
      <c r="P6" s="80">
        <v>66.188599999999994</v>
      </c>
      <c r="Q6" s="80">
        <v>65.390069999999994</v>
      </c>
      <c r="R6" s="80">
        <v>65.53246</v>
      </c>
      <c r="S6" s="80">
        <v>65.603110000000001</v>
      </c>
      <c r="T6" s="80">
        <v>65.70926</v>
      </c>
      <c r="U6" s="80">
        <v>92.010869999999997</v>
      </c>
      <c r="V6" s="80">
        <v>95.353260000000006</v>
      </c>
      <c r="Y6" s="81" t="s">
        <v>359</v>
      </c>
      <c r="Z6" s="81" t="s">
        <v>360</v>
      </c>
      <c r="AA6" s="81" t="s">
        <v>361</v>
      </c>
      <c r="AB6" s="81" t="s">
        <v>354</v>
      </c>
      <c r="AC6" s="81" t="s">
        <v>362</v>
      </c>
      <c r="AD6" s="81" t="s">
        <v>221</v>
      </c>
    </row>
    <row r="7" spans="1:30">
      <c r="A7" s="80" t="s">
        <v>348</v>
      </c>
      <c r="B7" s="80" t="s">
        <v>349</v>
      </c>
      <c r="C7" s="80" t="s">
        <v>350</v>
      </c>
      <c r="D7" s="80" t="s">
        <v>21</v>
      </c>
      <c r="E7" s="80" t="s">
        <v>179</v>
      </c>
      <c r="F7" s="80" t="s">
        <v>31</v>
      </c>
      <c r="G7" s="80" t="s">
        <v>31</v>
      </c>
      <c r="H7" s="80" t="s">
        <v>31</v>
      </c>
      <c r="I7" s="80" t="s">
        <v>31</v>
      </c>
      <c r="J7" s="80" t="s">
        <v>31</v>
      </c>
      <c r="K7" s="80" t="s">
        <v>31</v>
      </c>
      <c r="L7" s="80">
        <v>64.695660000000004</v>
      </c>
      <c r="M7" s="80">
        <v>64.746570000000006</v>
      </c>
      <c r="N7" s="80">
        <v>64.966430000000003</v>
      </c>
      <c r="O7" s="80">
        <v>65.207149999999999</v>
      </c>
      <c r="P7" s="80">
        <v>74.051500000000004</v>
      </c>
      <c r="Q7" s="80">
        <v>74.729389999999995</v>
      </c>
      <c r="R7" s="80">
        <v>74.058210000000003</v>
      </c>
      <c r="S7" s="80">
        <v>73.730840000000001</v>
      </c>
      <c r="T7" s="80">
        <v>74.177620000000005</v>
      </c>
      <c r="U7" s="80">
        <v>75.771209999999996</v>
      </c>
      <c r="V7" s="80">
        <v>76.28058</v>
      </c>
      <c r="Y7" s="81" t="s">
        <v>363</v>
      </c>
      <c r="Z7" s="81" t="s">
        <v>364</v>
      </c>
      <c r="AA7" s="81" t="s">
        <v>365</v>
      </c>
      <c r="AB7" s="81" t="s">
        <v>354</v>
      </c>
      <c r="AC7" s="81" t="s">
        <v>362</v>
      </c>
      <c r="AD7" s="81" t="s">
        <v>221</v>
      </c>
    </row>
    <row r="8" spans="1:30">
      <c r="A8" s="80" t="s">
        <v>348</v>
      </c>
      <c r="B8" s="80" t="s">
        <v>349</v>
      </c>
      <c r="C8" s="80" t="s">
        <v>350</v>
      </c>
      <c r="D8" s="80" t="s">
        <v>8</v>
      </c>
      <c r="E8" s="80" t="s">
        <v>180</v>
      </c>
      <c r="F8" s="80" t="s">
        <v>31</v>
      </c>
      <c r="G8" s="80" t="s">
        <v>31</v>
      </c>
      <c r="H8" s="80" t="s">
        <v>31</v>
      </c>
      <c r="I8" s="80" t="s">
        <v>31</v>
      </c>
      <c r="J8" s="80" t="s">
        <v>31</v>
      </c>
      <c r="K8" s="80" t="s">
        <v>31</v>
      </c>
      <c r="L8" s="80">
        <v>80.118200000000002</v>
      </c>
      <c r="M8" s="80">
        <v>80.023489999999995</v>
      </c>
      <c r="N8" s="80">
        <v>80.050340000000006</v>
      </c>
      <c r="O8" s="80">
        <v>80.137559999999993</v>
      </c>
      <c r="P8" s="80">
        <v>76.376279999999994</v>
      </c>
      <c r="Q8" s="80">
        <v>83.209559999999996</v>
      </c>
      <c r="R8" s="80">
        <v>83.246549999999999</v>
      </c>
      <c r="S8" s="80">
        <v>83.19802</v>
      </c>
      <c r="T8" s="80">
        <v>83.210939999999994</v>
      </c>
      <c r="U8" s="80">
        <v>83.256209999999996</v>
      </c>
      <c r="V8" s="80">
        <v>83.303870000000003</v>
      </c>
      <c r="Y8" s="81" t="s">
        <v>366</v>
      </c>
      <c r="Z8" s="81" t="s">
        <v>367</v>
      </c>
      <c r="AA8" s="81" t="s">
        <v>368</v>
      </c>
      <c r="AB8" s="81" t="s">
        <v>354</v>
      </c>
      <c r="AC8" s="81" t="s">
        <v>362</v>
      </c>
      <c r="AD8" s="81" t="s">
        <v>221</v>
      </c>
    </row>
    <row r="9" spans="1:30">
      <c r="A9" s="80" t="s">
        <v>348</v>
      </c>
      <c r="B9" s="80" t="s">
        <v>349</v>
      </c>
      <c r="C9" s="80" t="s">
        <v>350</v>
      </c>
      <c r="D9" s="80" t="s">
        <v>9</v>
      </c>
      <c r="E9" s="80" t="s">
        <v>165</v>
      </c>
      <c r="F9" s="80" t="s">
        <v>31</v>
      </c>
      <c r="G9" s="80" t="s">
        <v>31</v>
      </c>
      <c r="H9" s="80" t="s">
        <v>31</v>
      </c>
      <c r="I9" s="80" t="s">
        <v>31</v>
      </c>
      <c r="J9" s="80" t="s">
        <v>31</v>
      </c>
      <c r="K9" s="80" t="s">
        <v>31</v>
      </c>
      <c r="L9" s="80">
        <v>81.181569999999994</v>
      </c>
      <c r="M9" s="80">
        <v>81.180639999999997</v>
      </c>
      <c r="N9" s="80">
        <v>81.180279999999996</v>
      </c>
      <c r="O9" s="80">
        <v>81.180359999999993</v>
      </c>
      <c r="P9" s="80">
        <v>81.180689999999998</v>
      </c>
      <c r="Q9" s="80">
        <v>85.885649999999998</v>
      </c>
      <c r="R9" s="80">
        <v>85.886359999999996</v>
      </c>
      <c r="S9" s="80">
        <v>85.886920000000003</v>
      </c>
      <c r="T9" s="80">
        <v>85.887309999999999</v>
      </c>
      <c r="U9" s="80">
        <v>92.010949999999994</v>
      </c>
      <c r="V9" s="80">
        <v>92.013549999999995</v>
      </c>
      <c r="Y9" s="81" t="s">
        <v>369</v>
      </c>
      <c r="Z9" s="81" t="s">
        <v>370</v>
      </c>
      <c r="AA9" s="81" t="s">
        <v>371</v>
      </c>
      <c r="AB9" s="81" t="s">
        <v>354</v>
      </c>
      <c r="AC9" s="81" t="s">
        <v>372</v>
      </c>
      <c r="AD9" s="81" t="s">
        <v>221</v>
      </c>
    </row>
    <row r="10" spans="1:30">
      <c r="A10" s="80" t="s">
        <v>348</v>
      </c>
      <c r="B10" s="80" t="s">
        <v>349</v>
      </c>
      <c r="C10" s="80" t="s">
        <v>350</v>
      </c>
      <c r="D10" s="80" t="s">
        <v>2</v>
      </c>
      <c r="E10" s="80" t="s">
        <v>166</v>
      </c>
      <c r="F10" s="80" t="s">
        <v>31</v>
      </c>
      <c r="G10" s="80" t="s">
        <v>31</v>
      </c>
      <c r="H10" s="80" t="s">
        <v>31</v>
      </c>
      <c r="I10" s="80" t="s">
        <v>31</v>
      </c>
      <c r="J10" s="80" t="s">
        <v>31</v>
      </c>
      <c r="K10" s="80" t="s">
        <v>31</v>
      </c>
      <c r="L10" s="80">
        <v>98.342550000000003</v>
      </c>
      <c r="M10" s="80">
        <v>98.336960000000005</v>
      </c>
      <c r="N10" s="80">
        <v>98.345330000000004</v>
      </c>
      <c r="O10" s="80">
        <v>98.351789999999994</v>
      </c>
      <c r="P10" s="80">
        <v>98.357830000000007</v>
      </c>
      <c r="Q10" s="80">
        <v>98.775970000000001</v>
      </c>
      <c r="R10" s="80">
        <v>98.783270000000002</v>
      </c>
      <c r="S10" s="80">
        <v>98.786990000000003</v>
      </c>
      <c r="T10" s="80">
        <v>98.788899999999998</v>
      </c>
      <c r="U10" s="80">
        <v>98.794259999999994</v>
      </c>
      <c r="V10" s="80">
        <v>98.798969999999997</v>
      </c>
      <c r="Y10" s="81" t="s">
        <v>373</v>
      </c>
      <c r="Z10" s="81" t="s">
        <v>374</v>
      </c>
      <c r="AA10" s="81" t="s">
        <v>375</v>
      </c>
      <c r="AB10" s="81" t="s">
        <v>354</v>
      </c>
      <c r="AC10" s="81" t="s">
        <v>372</v>
      </c>
      <c r="AD10" s="81" t="s">
        <v>221</v>
      </c>
    </row>
    <row r="11" spans="1:30">
      <c r="A11" s="80" t="s">
        <v>348</v>
      </c>
      <c r="B11" s="80" t="s">
        <v>349</v>
      </c>
      <c r="C11" s="80" t="s">
        <v>350</v>
      </c>
      <c r="D11" s="80" t="s">
        <v>19</v>
      </c>
      <c r="E11" s="80" t="s">
        <v>167</v>
      </c>
      <c r="F11" s="80" t="s">
        <v>31</v>
      </c>
      <c r="G11" s="80" t="s">
        <v>31</v>
      </c>
      <c r="H11" s="80" t="s">
        <v>31</v>
      </c>
      <c r="I11" s="80" t="s">
        <v>31</v>
      </c>
      <c r="J11" s="80" t="s">
        <v>31</v>
      </c>
      <c r="K11" s="80" t="s">
        <v>31</v>
      </c>
      <c r="L11" s="80" t="s">
        <v>31</v>
      </c>
      <c r="M11" s="80" t="s">
        <v>31</v>
      </c>
      <c r="N11" s="80" t="s">
        <v>31</v>
      </c>
      <c r="O11" s="80" t="s">
        <v>31</v>
      </c>
      <c r="P11" s="80">
        <v>68.165009999999995</v>
      </c>
      <c r="Q11" s="80">
        <v>69.775090000000006</v>
      </c>
      <c r="R11" s="80">
        <v>81.712299999999999</v>
      </c>
      <c r="S11" s="80">
        <v>90.273009999999999</v>
      </c>
      <c r="T11" s="80">
        <v>88.637129999999999</v>
      </c>
      <c r="U11" s="80">
        <v>89.150819999999996</v>
      </c>
      <c r="V11" s="80">
        <v>89.384230000000002</v>
      </c>
      <c r="Y11" s="81" t="s">
        <v>376</v>
      </c>
      <c r="Z11" s="81" t="s">
        <v>377</v>
      </c>
      <c r="AA11" s="81" t="s">
        <v>378</v>
      </c>
      <c r="AB11" s="81" t="s">
        <v>354</v>
      </c>
      <c r="AC11" s="81" t="s">
        <v>372</v>
      </c>
      <c r="AD11" s="81" t="s">
        <v>221</v>
      </c>
    </row>
    <row r="12" spans="1:30">
      <c r="A12" s="80" t="s">
        <v>348</v>
      </c>
      <c r="B12" s="80" t="s">
        <v>349</v>
      </c>
      <c r="C12" s="80" t="s">
        <v>350</v>
      </c>
      <c r="D12" s="80" t="s">
        <v>26</v>
      </c>
      <c r="E12" s="80" t="s">
        <v>168</v>
      </c>
      <c r="F12" s="80" t="s">
        <v>31</v>
      </c>
      <c r="G12" s="80" t="s">
        <v>31</v>
      </c>
      <c r="H12" s="80" t="s">
        <v>31</v>
      </c>
      <c r="I12" s="80" t="s">
        <v>31</v>
      </c>
      <c r="J12" s="80" t="s">
        <v>31</v>
      </c>
      <c r="K12" s="80" t="s">
        <v>31</v>
      </c>
      <c r="L12" s="80" t="s">
        <v>31</v>
      </c>
      <c r="M12" s="80" t="s">
        <v>31</v>
      </c>
      <c r="N12" s="80" t="s">
        <v>31</v>
      </c>
      <c r="O12" s="80" t="s">
        <v>31</v>
      </c>
      <c r="P12" s="80">
        <v>73.069699999999997</v>
      </c>
      <c r="Q12" s="80">
        <v>74.98312</v>
      </c>
      <c r="R12" s="80">
        <v>77.604129999999998</v>
      </c>
      <c r="S12" s="80">
        <v>80.918400000000005</v>
      </c>
      <c r="T12" s="80">
        <v>83.867180000000005</v>
      </c>
      <c r="U12" s="80">
        <v>86.376400000000004</v>
      </c>
      <c r="V12" s="80">
        <v>87.314030000000002</v>
      </c>
      <c r="Y12" s="81" t="s">
        <v>379</v>
      </c>
      <c r="Z12" s="81" t="s">
        <v>380</v>
      </c>
      <c r="AA12" s="81" t="s">
        <v>381</v>
      </c>
      <c r="AB12" s="81" t="s">
        <v>354</v>
      </c>
      <c r="AC12" s="81" t="s">
        <v>372</v>
      </c>
      <c r="AD12" s="81" t="s">
        <v>221</v>
      </c>
    </row>
    <row r="13" spans="1:30">
      <c r="A13" s="80" t="s">
        <v>348</v>
      </c>
      <c r="B13" s="80" t="s">
        <v>349</v>
      </c>
      <c r="C13" s="80" t="s">
        <v>350</v>
      </c>
      <c r="D13" s="80" t="s">
        <v>299</v>
      </c>
      <c r="E13" s="80" t="s">
        <v>171</v>
      </c>
      <c r="F13" s="80" t="s">
        <v>31</v>
      </c>
      <c r="G13" s="80" t="s">
        <v>31</v>
      </c>
      <c r="H13" s="80" t="s">
        <v>31</v>
      </c>
      <c r="I13" s="80" t="s">
        <v>31</v>
      </c>
      <c r="J13" s="80" t="s">
        <v>31</v>
      </c>
      <c r="K13" s="80" t="s">
        <v>31</v>
      </c>
      <c r="L13" s="80">
        <v>99.820030000000003</v>
      </c>
      <c r="M13" s="80">
        <v>99.825940000000003</v>
      </c>
      <c r="N13" s="80">
        <v>99.841009999999997</v>
      </c>
      <c r="O13" s="80">
        <v>99.872579999999999</v>
      </c>
      <c r="P13" s="80">
        <v>99.814319999999995</v>
      </c>
      <c r="Q13" s="80">
        <v>99.873189999999994</v>
      </c>
      <c r="R13" s="80">
        <v>99.877229999999997</v>
      </c>
      <c r="S13" s="80">
        <v>99.881829999999994</v>
      </c>
      <c r="T13" s="80">
        <v>99.885679999999994</v>
      </c>
      <c r="U13" s="80">
        <v>99.891310000000004</v>
      </c>
      <c r="V13" s="80">
        <v>99.894109999999998</v>
      </c>
      <c r="Y13" s="81" t="s">
        <v>382</v>
      </c>
      <c r="Z13" s="81" t="s">
        <v>383</v>
      </c>
      <c r="AA13" s="81" t="s">
        <v>384</v>
      </c>
      <c r="AB13" s="81" t="s">
        <v>354</v>
      </c>
      <c r="AC13" s="81" t="s">
        <v>372</v>
      </c>
      <c r="AD13" s="81" t="s">
        <v>221</v>
      </c>
    </row>
    <row r="14" spans="1:30">
      <c r="A14" s="80" t="s">
        <v>348</v>
      </c>
      <c r="B14" s="80" t="s">
        <v>349</v>
      </c>
      <c r="C14" s="80" t="s">
        <v>350</v>
      </c>
      <c r="D14" s="80" t="s">
        <v>3</v>
      </c>
      <c r="E14" s="80" t="s">
        <v>170</v>
      </c>
      <c r="F14" s="80" t="s">
        <v>31</v>
      </c>
      <c r="G14" s="80" t="s">
        <v>31</v>
      </c>
      <c r="H14" s="80" t="s">
        <v>31</v>
      </c>
      <c r="I14" s="80" t="s">
        <v>31</v>
      </c>
      <c r="J14" s="80" t="s">
        <v>31</v>
      </c>
      <c r="K14" s="80" t="s">
        <v>31</v>
      </c>
      <c r="L14" s="80" t="s">
        <v>31</v>
      </c>
      <c r="M14" s="80" t="s">
        <v>31</v>
      </c>
      <c r="N14" s="80" t="s">
        <v>31</v>
      </c>
      <c r="O14" s="80" t="s">
        <v>31</v>
      </c>
      <c r="P14" s="80">
        <v>88.794690000000003</v>
      </c>
      <c r="Q14" s="80">
        <v>91.596010000000007</v>
      </c>
      <c r="R14" s="80">
        <v>91.596010000000007</v>
      </c>
      <c r="S14" s="80">
        <v>93.092389999999995</v>
      </c>
      <c r="T14" s="80">
        <v>93.163039999999995</v>
      </c>
      <c r="U14" s="80">
        <v>93.163039999999995</v>
      </c>
      <c r="V14" s="80">
        <v>93.163039999999995</v>
      </c>
      <c r="Y14" s="81" t="s">
        <v>385</v>
      </c>
      <c r="Z14" s="81" t="s">
        <v>386</v>
      </c>
      <c r="AA14" s="81" t="s">
        <v>387</v>
      </c>
      <c r="AB14" s="81" t="s">
        <v>354</v>
      </c>
      <c r="AC14" s="81" t="s">
        <v>372</v>
      </c>
      <c r="AD14" s="81" t="s">
        <v>221</v>
      </c>
    </row>
    <row r="15" spans="1:30">
      <c r="A15" s="80" t="s">
        <v>348</v>
      </c>
      <c r="B15" s="80" t="s">
        <v>349</v>
      </c>
      <c r="C15" s="80" t="s">
        <v>350</v>
      </c>
      <c r="D15" s="80" t="s">
        <v>13</v>
      </c>
      <c r="E15" s="80" t="s">
        <v>169</v>
      </c>
      <c r="F15" s="80" t="s">
        <v>31</v>
      </c>
      <c r="G15" s="80" t="s">
        <v>31</v>
      </c>
      <c r="H15" s="80" t="s">
        <v>31</v>
      </c>
      <c r="I15" s="80" t="s">
        <v>31</v>
      </c>
      <c r="J15" s="80" t="s">
        <v>31</v>
      </c>
      <c r="K15" s="80" t="s">
        <v>31</v>
      </c>
      <c r="L15" s="80">
        <v>78.199600000000004</v>
      </c>
      <c r="M15" s="80">
        <v>78.166610000000006</v>
      </c>
      <c r="N15" s="80">
        <v>78.182230000000004</v>
      </c>
      <c r="O15" s="80">
        <v>78.204629999999995</v>
      </c>
      <c r="P15" s="80">
        <v>78.193659999999994</v>
      </c>
      <c r="Q15" s="80">
        <v>80.680779999999999</v>
      </c>
      <c r="R15" s="80">
        <v>80.68835</v>
      </c>
      <c r="S15" s="80">
        <v>80.698840000000004</v>
      </c>
      <c r="T15" s="80">
        <v>86.029750000000007</v>
      </c>
      <c r="U15" s="80">
        <v>86.044259999999994</v>
      </c>
      <c r="V15" s="80">
        <v>86.083860000000001</v>
      </c>
      <c r="Y15" s="81" t="s">
        <v>388</v>
      </c>
      <c r="Z15" s="81" t="s">
        <v>389</v>
      </c>
      <c r="AA15" s="81" t="s">
        <v>390</v>
      </c>
      <c r="AB15" s="81" t="s">
        <v>354</v>
      </c>
      <c r="AC15" s="81" t="s">
        <v>372</v>
      </c>
      <c r="AD15" s="81" t="s">
        <v>221</v>
      </c>
    </row>
    <row r="16" spans="1:30">
      <c r="A16" s="80" t="s">
        <v>348</v>
      </c>
      <c r="B16" s="80" t="s">
        <v>349</v>
      </c>
      <c r="C16" s="80" t="s">
        <v>350</v>
      </c>
      <c r="D16" s="80" t="s">
        <v>0</v>
      </c>
      <c r="E16" s="80" t="s">
        <v>181</v>
      </c>
      <c r="F16" s="80" t="s">
        <v>31</v>
      </c>
      <c r="G16" s="80" t="s">
        <v>31</v>
      </c>
      <c r="H16" s="80" t="s">
        <v>31</v>
      </c>
      <c r="I16" s="80" t="s">
        <v>31</v>
      </c>
      <c r="J16" s="80" t="s">
        <v>31</v>
      </c>
      <c r="K16" s="80" t="s">
        <v>31</v>
      </c>
      <c r="L16" s="80">
        <v>90.372630000000001</v>
      </c>
      <c r="M16" s="80">
        <v>90.36506</v>
      </c>
      <c r="N16" s="80">
        <v>90.380949999999999</v>
      </c>
      <c r="O16" s="80">
        <v>90.393559999999994</v>
      </c>
      <c r="P16" s="80">
        <v>92.433170000000004</v>
      </c>
      <c r="Q16" s="80">
        <v>94.337810000000005</v>
      </c>
      <c r="R16" s="80">
        <v>94.331299999999999</v>
      </c>
      <c r="S16" s="80">
        <v>94.338200000000001</v>
      </c>
      <c r="T16" s="80">
        <v>94.333820000000003</v>
      </c>
      <c r="U16" s="80">
        <v>99.267669999999995</v>
      </c>
      <c r="V16" s="80">
        <v>99.268919999999994</v>
      </c>
      <c r="Y16" s="81" t="s">
        <v>391</v>
      </c>
      <c r="Z16" s="81" t="s">
        <v>392</v>
      </c>
      <c r="AA16" s="81" t="s">
        <v>393</v>
      </c>
      <c r="AB16" s="81" t="s">
        <v>354</v>
      </c>
      <c r="AC16" s="81" t="s">
        <v>372</v>
      </c>
      <c r="AD16" s="81" t="s">
        <v>221</v>
      </c>
    </row>
    <row r="17" spans="1:30">
      <c r="A17" s="80" t="s">
        <v>348</v>
      </c>
      <c r="B17" s="80" t="s">
        <v>349</v>
      </c>
      <c r="C17" s="80" t="s">
        <v>350</v>
      </c>
      <c r="D17" s="80" t="s">
        <v>24</v>
      </c>
      <c r="E17" s="80" t="s">
        <v>172</v>
      </c>
      <c r="F17" s="80" t="s">
        <v>31</v>
      </c>
      <c r="G17" s="80" t="s">
        <v>31</v>
      </c>
      <c r="H17" s="80" t="s">
        <v>31</v>
      </c>
      <c r="I17" s="80" t="s">
        <v>31</v>
      </c>
      <c r="J17" s="80" t="s">
        <v>31</v>
      </c>
      <c r="K17" s="80" t="s">
        <v>31</v>
      </c>
      <c r="L17" s="80" t="s">
        <v>31</v>
      </c>
      <c r="M17" s="80" t="s">
        <v>31</v>
      </c>
      <c r="N17" s="80" t="s">
        <v>31</v>
      </c>
      <c r="O17" s="80" t="s">
        <v>31</v>
      </c>
      <c r="P17" s="80">
        <v>64.25197</v>
      </c>
      <c r="Q17" s="80">
        <v>67.479579999999999</v>
      </c>
      <c r="R17" s="80">
        <v>67.520300000000006</v>
      </c>
      <c r="S17" s="80">
        <v>68.322980000000001</v>
      </c>
      <c r="T17" s="80">
        <v>70.985640000000004</v>
      </c>
      <c r="U17" s="80">
        <v>71.059529999999995</v>
      </c>
      <c r="V17" s="80">
        <v>71.139610000000005</v>
      </c>
      <c r="Y17" s="81" t="s">
        <v>394</v>
      </c>
      <c r="Z17" s="81" t="s">
        <v>395</v>
      </c>
      <c r="AA17" s="81" t="s">
        <v>396</v>
      </c>
      <c r="AB17" s="81" t="s">
        <v>354</v>
      </c>
      <c r="AC17" s="81" t="s">
        <v>372</v>
      </c>
      <c r="AD17" s="81" t="s">
        <v>221</v>
      </c>
    </row>
    <row r="18" spans="1:30">
      <c r="A18" s="80" t="s">
        <v>348</v>
      </c>
      <c r="B18" s="80" t="s">
        <v>349</v>
      </c>
      <c r="C18" s="80" t="s">
        <v>350</v>
      </c>
      <c r="D18" s="80" t="s">
        <v>32</v>
      </c>
      <c r="E18" s="80" t="s">
        <v>173</v>
      </c>
      <c r="F18" s="80" t="s">
        <v>31</v>
      </c>
      <c r="G18" s="80" t="s">
        <v>31</v>
      </c>
      <c r="H18" s="80" t="s">
        <v>31</v>
      </c>
      <c r="I18" s="80" t="s">
        <v>31</v>
      </c>
      <c r="J18" s="80" t="s">
        <v>31</v>
      </c>
      <c r="K18" s="80" t="s">
        <v>31</v>
      </c>
      <c r="L18" s="80" t="s">
        <v>31</v>
      </c>
      <c r="M18" s="80" t="s">
        <v>31</v>
      </c>
      <c r="N18" s="80" t="s">
        <v>31</v>
      </c>
      <c r="O18" s="80" t="s">
        <v>31</v>
      </c>
      <c r="P18" s="80">
        <v>70.429410000000004</v>
      </c>
      <c r="Q18" s="80">
        <v>77.890119999999996</v>
      </c>
      <c r="R18" s="80">
        <v>84.223659999999995</v>
      </c>
      <c r="S18" s="80">
        <v>92.798680000000004</v>
      </c>
      <c r="T18" s="80">
        <v>92.806730000000002</v>
      </c>
      <c r="U18" s="80">
        <v>94.004279999999994</v>
      </c>
      <c r="V18" s="80">
        <v>97.517150000000001</v>
      </c>
      <c r="Y18" s="81" t="s">
        <v>397</v>
      </c>
      <c r="Z18" s="81" t="s">
        <v>398</v>
      </c>
      <c r="AA18" s="81" t="s">
        <v>399</v>
      </c>
      <c r="AB18" s="81" t="s">
        <v>354</v>
      </c>
      <c r="AC18" s="81" t="s">
        <v>372</v>
      </c>
      <c r="AD18" s="81" t="s">
        <v>221</v>
      </c>
    </row>
    <row r="19" spans="1:30">
      <c r="A19" s="80" t="s">
        <v>348</v>
      </c>
      <c r="B19" s="80" t="s">
        <v>349</v>
      </c>
      <c r="C19" s="80" t="s">
        <v>350</v>
      </c>
      <c r="D19" s="80" t="s">
        <v>22</v>
      </c>
      <c r="E19" s="80" t="s">
        <v>174</v>
      </c>
      <c r="F19" s="80" t="s">
        <v>31</v>
      </c>
      <c r="G19" s="80" t="s">
        <v>31</v>
      </c>
      <c r="H19" s="80" t="s">
        <v>31</v>
      </c>
      <c r="I19" s="80" t="s">
        <v>31</v>
      </c>
      <c r="J19" s="80" t="s">
        <v>31</v>
      </c>
      <c r="K19" s="80" t="s">
        <v>31</v>
      </c>
      <c r="L19" s="80">
        <v>81.573890000000006</v>
      </c>
      <c r="M19" s="80">
        <v>81.554010000000005</v>
      </c>
      <c r="N19" s="80">
        <v>81.566270000000003</v>
      </c>
      <c r="O19" s="80">
        <v>81.512820000000005</v>
      </c>
      <c r="P19" s="80">
        <v>81.514380000000003</v>
      </c>
      <c r="Q19" s="80">
        <v>76.778270000000006</v>
      </c>
      <c r="R19" s="80">
        <v>76.775959999999998</v>
      </c>
      <c r="S19" s="80">
        <v>76.759990000000002</v>
      </c>
      <c r="T19" s="80">
        <v>76.757779999999997</v>
      </c>
      <c r="U19" s="80">
        <v>79.885490000000004</v>
      </c>
      <c r="V19" s="80">
        <v>91.816149999999993</v>
      </c>
      <c r="Y19" s="81" t="s">
        <v>400</v>
      </c>
      <c r="Z19" s="81" t="s">
        <v>401</v>
      </c>
      <c r="AA19" s="81" t="s">
        <v>402</v>
      </c>
      <c r="AB19" s="81" t="s">
        <v>354</v>
      </c>
      <c r="AC19" s="81" t="s">
        <v>362</v>
      </c>
      <c r="AD19" s="81" t="s">
        <v>221</v>
      </c>
    </row>
    <row r="20" spans="1:30">
      <c r="A20" s="80" t="s">
        <v>348</v>
      </c>
      <c r="B20" s="80" t="s">
        <v>349</v>
      </c>
      <c r="C20" s="80" t="s">
        <v>350</v>
      </c>
      <c r="D20" s="80" t="s">
        <v>1</v>
      </c>
      <c r="E20" s="80" t="s">
        <v>182</v>
      </c>
      <c r="F20" s="80" t="s">
        <v>31</v>
      </c>
      <c r="G20" s="80" t="s">
        <v>31</v>
      </c>
      <c r="H20" s="80" t="s">
        <v>31</v>
      </c>
      <c r="I20" s="80" t="s">
        <v>31</v>
      </c>
      <c r="J20" s="80" t="s">
        <v>31</v>
      </c>
      <c r="K20" s="80" t="s">
        <v>31</v>
      </c>
      <c r="L20" s="80">
        <v>92.418030000000002</v>
      </c>
      <c r="M20" s="80">
        <v>92.419409999999999</v>
      </c>
      <c r="N20" s="80">
        <v>92.430909999999997</v>
      </c>
      <c r="O20" s="80">
        <v>92.440989999999999</v>
      </c>
      <c r="P20" s="80">
        <v>92.445859999999996</v>
      </c>
      <c r="Q20" s="80">
        <v>91.213310000000007</v>
      </c>
      <c r="R20" s="80">
        <v>91.215450000000004</v>
      </c>
      <c r="S20" s="80">
        <v>91.324269999999999</v>
      </c>
      <c r="T20" s="80">
        <v>91.326009999999997</v>
      </c>
      <c r="U20" s="80">
        <v>91.332170000000005</v>
      </c>
      <c r="V20" s="80">
        <v>91.770780000000002</v>
      </c>
      <c r="Y20" s="81" t="s">
        <v>403</v>
      </c>
      <c r="Z20" s="81" t="s">
        <v>404</v>
      </c>
      <c r="AA20" s="81" t="s">
        <v>405</v>
      </c>
      <c r="AB20" s="81" t="s">
        <v>354</v>
      </c>
      <c r="AC20" s="81" t="s">
        <v>406</v>
      </c>
      <c r="AD20" s="81" t="s">
        <v>221</v>
      </c>
    </row>
    <row r="21" spans="1:30">
      <c r="A21" s="80" t="s">
        <v>348</v>
      </c>
      <c r="B21" s="80" t="s">
        <v>349</v>
      </c>
      <c r="C21" s="80" t="s">
        <v>350</v>
      </c>
      <c r="D21" s="80" t="s">
        <v>23</v>
      </c>
      <c r="E21" s="80" t="s">
        <v>183</v>
      </c>
      <c r="F21" s="80" t="s">
        <v>31</v>
      </c>
      <c r="G21" s="80" t="s">
        <v>31</v>
      </c>
      <c r="H21" s="80" t="s">
        <v>31</v>
      </c>
      <c r="I21" s="80" t="s">
        <v>31</v>
      </c>
      <c r="J21" s="80" t="s">
        <v>31</v>
      </c>
      <c r="K21" s="80" t="s">
        <v>31</v>
      </c>
      <c r="L21" s="80">
        <v>56.883200000000002</v>
      </c>
      <c r="M21" s="80">
        <v>56.573369999999997</v>
      </c>
      <c r="N21" s="80">
        <v>55.146610000000003</v>
      </c>
      <c r="O21" s="80">
        <v>55.463900000000002</v>
      </c>
      <c r="P21" s="80">
        <v>55.624420000000001</v>
      </c>
      <c r="Q21" s="80">
        <v>41.806269999999998</v>
      </c>
      <c r="R21" s="80">
        <v>63.161200000000001</v>
      </c>
      <c r="S21" s="80">
        <v>56.233800000000002</v>
      </c>
      <c r="T21" s="80">
        <v>56.265009999999997</v>
      </c>
      <c r="U21" s="80">
        <v>68.791640000000001</v>
      </c>
      <c r="V21" s="80">
        <v>68.786580000000001</v>
      </c>
    </row>
    <row r="22" spans="1:30">
      <c r="A22" s="80" t="s">
        <v>348</v>
      </c>
      <c r="B22" s="80" t="s">
        <v>349</v>
      </c>
      <c r="C22" s="80" t="s">
        <v>350</v>
      </c>
      <c r="D22" s="80" t="s">
        <v>16</v>
      </c>
      <c r="E22" s="80" t="s">
        <v>175</v>
      </c>
      <c r="F22" s="80" t="s">
        <v>31</v>
      </c>
      <c r="G22" s="80" t="s">
        <v>31</v>
      </c>
      <c r="H22" s="80" t="s">
        <v>31</v>
      </c>
      <c r="I22" s="80" t="s">
        <v>31</v>
      </c>
      <c r="J22" s="80" t="s">
        <v>31</v>
      </c>
      <c r="K22" s="80" t="s">
        <v>31</v>
      </c>
      <c r="L22" s="80">
        <v>79.532259999999994</v>
      </c>
      <c r="M22" s="80">
        <v>79.427679999999995</v>
      </c>
      <c r="N22" s="80">
        <v>79.79759</v>
      </c>
      <c r="O22" s="80">
        <v>80.236040000000003</v>
      </c>
      <c r="P22" s="80">
        <v>86.111500000000007</v>
      </c>
      <c r="Q22" s="80">
        <v>83.457070000000002</v>
      </c>
      <c r="R22" s="80">
        <v>80.579679999999996</v>
      </c>
      <c r="S22" s="80">
        <v>80.583519999999993</v>
      </c>
      <c r="T22" s="80">
        <v>81.023970000000006</v>
      </c>
      <c r="U22" s="80">
        <v>81.234530000000007</v>
      </c>
      <c r="V22" s="80">
        <v>84.527069999999995</v>
      </c>
    </row>
    <row r="23" spans="1:30">
      <c r="A23" s="80" t="s">
        <v>348</v>
      </c>
      <c r="B23" s="80" t="s">
        <v>349</v>
      </c>
      <c r="C23" s="80" t="s">
        <v>350</v>
      </c>
      <c r="D23" s="80" t="s">
        <v>324</v>
      </c>
      <c r="E23" s="80" t="s">
        <v>185</v>
      </c>
      <c r="F23" s="80" t="s">
        <v>31</v>
      </c>
      <c r="G23" s="80" t="s">
        <v>31</v>
      </c>
      <c r="H23" s="80" t="s">
        <v>31</v>
      </c>
      <c r="I23" s="80" t="s">
        <v>31</v>
      </c>
      <c r="J23" s="80" t="s">
        <v>31</v>
      </c>
      <c r="K23" s="80" t="s">
        <v>31</v>
      </c>
      <c r="L23" s="80">
        <v>89.011110000000002</v>
      </c>
      <c r="M23" s="80">
        <v>88.991159999999994</v>
      </c>
      <c r="N23" s="80">
        <v>88.991320000000002</v>
      </c>
      <c r="O23" s="80">
        <v>91.17653</v>
      </c>
      <c r="P23" s="80">
        <v>97.434280000000001</v>
      </c>
      <c r="Q23" s="80">
        <v>94.952529999999996</v>
      </c>
      <c r="R23" s="80">
        <v>95.280590000000004</v>
      </c>
      <c r="S23" s="80">
        <v>98.836690000000004</v>
      </c>
      <c r="T23" s="80">
        <v>99.922290000000004</v>
      </c>
      <c r="U23" s="80">
        <v>100</v>
      </c>
      <c r="V23" s="80">
        <v>100</v>
      </c>
    </row>
    <row r="24" spans="1:30">
      <c r="A24" s="80" t="s">
        <v>348</v>
      </c>
      <c r="B24" s="80" t="s">
        <v>349</v>
      </c>
      <c r="C24" s="80" t="s">
        <v>350</v>
      </c>
      <c r="D24" s="80" t="s">
        <v>322</v>
      </c>
      <c r="E24" s="80" t="s">
        <v>176</v>
      </c>
      <c r="F24" s="80" t="s">
        <v>31</v>
      </c>
      <c r="G24" s="80" t="s">
        <v>31</v>
      </c>
      <c r="H24" s="80" t="s">
        <v>31</v>
      </c>
      <c r="I24" s="80" t="s">
        <v>31</v>
      </c>
      <c r="J24" s="80" t="s">
        <v>31</v>
      </c>
      <c r="K24" s="80" t="s">
        <v>31</v>
      </c>
      <c r="L24" s="80">
        <v>81.101299999999995</v>
      </c>
      <c r="M24" s="80">
        <v>81.093670000000003</v>
      </c>
      <c r="N24" s="80">
        <v>80.817340000000002</v>
      </c>
      <c r="O24" s="80">
        <v>81.409940000000006</v>
      </c>
      <c r="P24" s="80">
        <v>90.781099999999995</v>
      </c>
      <c r="Q24" s="80">
        <v>93.279470000000003</v>
      </c>
      <c r="R24" s="80">
        <v>93.287120000000002</v>
      </c>
      <c r="S24" s="80">
        <v>93.289829999999995</v>
      </c>
      <c r="T24" s="80">
        <v>93.292860000000005</v>
      </c>
      <c r="U24" s="80">
        <v>96.447959999999995</v>
      </c>
      <c r="V24" s="80">
        <v>96.885310000000004</v>
      </c>
    </row>
    <row r="25" spans="1:30">
      <c r="A25" s="80" t="s">
        <v>348</v>
      </c>
      <c r="B25" s="80" t="s">
        <v>349</v>
      </c>
      <c r="C25" s="80" t="s">
        <v>350</v>
      </c>
      <c r="D25" s="80" t="s">
        <v>323</v>
      </c>
      <c r="E25" s="80" t="s">
        <v>177</v>
      </c>
      <c r="F25" s="80" t="s">
        <v>31</v>
      </c>
      <c r="G25" s="80" t="s">
        <v>31</v>
      </c>
      <c r="H25" s="80" t="s">
        <v>31</v>
      </c>
      <c r="I25" s="80" t="s">
        <v>31</v>
      </c>
      <c r="J25" s="80" t="s">
        <v>31</v>
      </c>
      <c r="K25" s="80" t="s">
        <v>31</v>
      </c>
      <c r="L25" s="80" t="s">
        <v>31</v>
      </c>
      <c r="M25" s="80" t="s">
        <v>31</v>
      </c>
      <c r="N25" s="80" t="s">
        <v>31</v>
      </c>
      <c r="O25" s="80" t="s">
        <v>31</v>
      </c>
      <c r="P25" s="80">
        <v>79.511240000000001</v>
      </c>
      <c r="Q25" s="80">
        <v>82.138639999999995</v>
      </c>
      <c r="R25" s="80">
        <v>82.141329999999996</v>
      </c>
      <c r="S25" s="80">
        <v>82.142099999999999</v>
      </c>
      <c r="T25" s="80">
        <v>82.144159999999999</v>
      </c>
      <c r="U25" s="80">
        <v>82.146799999999999</v>
      </c>
      <c r="V25" s="80">
        <v>82.150360000000006</v>
      </c>
    </row>
    <row r="26" spans="1:30">
      <c r="A26" s="80" t="s">
        <v>348</v>
      </c>
      <c r="B26" s="80" t="s">
        <v>349</v>
      </c>
      <c r="C26" s="80" t="s">
        <v>350</v>
      </c>
      <c r="D26" s="80" t="s">
        <v>25</v>
      </c>
      <c r="E26" s="80" t="s">
        <v>184</v>
      </c>
      <c r="F26" s="80" t="s">
        <v>31</v>
      </c>
      <c r="G26" s="80" t="s">
        <v>31</v>
      </c>
      <c r="H26" s="80" t="s">
        <v>31</v>
      </c>
      <c r="I26" s="80" t="s">
        <v>31</v>
      </c>
      <c r="J26" s="80" t="s">
        <v>31</v>
      </c>
      <c r="K26" s="80" t="s">
        <v>31</v>
      </c>
      <c r="L26" s="80">
        <v>55.802250000000001</v>
      </c>
      <c r="M26" s="80">
        <v>56.994410000000002</v>
      </c>
      <c r="N26" s="80">
        <v>58.537709999999997</v>
      </c>
      <c r="O26" s="80">
        <v>61.09299</v>
      </c>
      <c r="P26" s="80">
        <v>62.171019999999999</v>
      </c>
      <c r="Q26" s="80">
        <v>56.90936</v>
      </c>
      <c r="R26" s="80">
        <v>68.589860000000002</v>
      </c>
      <c r="S26" s="80">
        <v>72.230230000000006</v>
      </c>
      <c r="T26" s="80">
        <v>78.694770000000005</v>
      </c>
      <c r="U26" s="80">
        <v>87.939449999999994</v>
      </c>
      <c r="V26" s="80">
        <v>88.226749999999996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1"/>
  <sheetViews>
    <sheetView showGridLines="0"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20.7109375" style="85" customWidth="1"/>
    <col min="2" max="2" width="9.85546875" style="85" bestFit="1" customWidth="1"/>
    <col min="3" max="4" width="10.7109375" style="86" customWidth="1"/>
    <col min="5" max="5" width="58.5703125" style="85" customWidth="1"/>
    <col min="6" max="6" width="19.28515625" customWidth="1"/>
  </cols>
  <sheetData>
    <row r="1" spans="1:6" ht="15.75" thickBot="1">
      <c r="A1" s="87" t="s">
        <v>613</v>
      </c>
      <c r="B1" s="87" t="s">
        <v>683</v>
      </c>
      <c r="C1" s="88" t="s">
        <v>614</v>
      </c>
      <c r="D1" s="88" t="s">
        <v>615</v>
      </c>
      <c r="E1" s="87" t="s">
        <v>108</v>
      </c>
      <c r="F1" s="16" t="s">
        <v>625</v>
      </c>
    </row>
    <row r="2" spans="1:6">
      <c r="A2" s="85" t="s">
        <v>554</v>
      </c>
      <c r="B2" s="85" t="s">
        <v>682</v>
      </c>
      <c r="C2" s="86">
        <v>1999</v>
      </c>
      <c r="D2" s="86">
        <v>2018</v>
      </c>
      <c r="E2" s="85" t="s">
        <v>189</v>
      </c>
    </row>
    <row r="3" spans="1:6">
      <c r="A3" s="85" t="s">
        <v>555</v>
      </c>
      <c r="B3" s="85" t="s">
        <v>682</v>
      </c>
      <c r="C3" s="86">
        <v>1999</v>
      </c>
      <c r="D3" s="86">
        <v>2018</v>
      </c>
      <c r="E3" s="85" t="s">
        <v>616</v>
      </c>
    </row>
    <row r="4" spans="1:6">
      <c r="A4" s="85" t="s">
        <v>556</v>
      </c>
      <c r="B4" s="85" t="s">
        <v>682</v>
      </c>
      <c r="C4" s="86">
        <v>1999</v>
      </c>
      <c r="D4" s="86">
        <v>2018</v>
      </c>
      <c r="E4" s="85" t="s">
        <v>617</v>
      </c>
    </row>
    <row r="5" spans="1:6">
      <c r="A5" s="85" t="s">
        <v>557</v>
      </c>
      <c r="B5" s="85" t="s">
        <v>681</v>
      </c>
      <c r="C5" s="86">
        <v>1999</v>
      </c>
      <c r="D5" s="86">
        <v>2018</v>
      </c>
      <c r="E5" s="85" t="s">
        <v>618</v>
      </c>
      <c r="F5" t="s">
        <v>644</v>
      </c>
    </row>
    <row r="6" spans="1:6">
      <c r="A6" s="85" t="s">
        <v>559</v>
      </c>
      <c r="B6" s="85" t="s">
        <v>681</v>
      </c>
      <c r="C6" s="86">
        <v>1999</v>
      </c>
      <c r="D6" s="86">
        <v>2018</v>
      </c>
      <c r="E6" s="85" t="s">
        <v>619</v>
      </c>
      <c r="F6" t="s">
        <v>645</v>
      </c>
    </row>
    <row r="7" spans="1:6">
      <c r="A7" s="85" t="s">
        <v>558</v>
      </c>
      <c r="B7" s="85" t="s">
        <v>681</v>
      </c>
      <c r="C7" s="86">
        <v>1999</v>
      </c>
      <c r="D7" s="86">
        <v>2018</v>
      </c>
      <c r="E7" s="85" t="s">
        <v>620</v>
      </c>
      <c r="F7" t="s">
        <v>646</v>
      </c>
    </row>
    <row r="8" spans="1:6">
      <c r="A8" s="85" t="s">
        <v>560</v>
      </c>
      <c r="B8" s="85" t="s">
        <v>680</v>
      </c>
      <c r="C8" s="86">
        <v>2006</v>
      </c>
      <c r="D8" s="86">
        <v>2017</v>
      </c>
      <c r="E8" s="85" t="s">
        <v>621</v>
      </c>
      <c r="F8" t="s">
        <v>647</v>
      </c>
    </row>
    <row r="9" spans="1:6">
      <c r="A9" s="85" t="s">
        <v>597</v>
      </c>
      <c r="B9" s="85" t="s">
        <v>680</v>
      </c>
      <c r="C9" s="86">
        <v>2006</v>
      </c>
      <c r="D9" s="86">
        <v>2018</v>
      </c>
      <c r="E9" s="171" t="s">
        <v>380</v>
      </c>
      <c r="F9" s="171" t="s">
        <v>381</v>
      </c>
    </row>
    <row r="10" spans="1:6">
      <c r="A10" s="85" t="s">
        <v>599</v>
      </c>
      <c r="B10" s="85" t="s">
        <v>680</v>
      </c>
      <c r="C10" s="86">
        <v>2006</v>
      </c>
      <c r="D10" s="86">
        <v>2018</v>
      </c>
      <c r="E10" s="171" t="s">
        <v>398</v>
      </c>
      <c r="F10" s="171" t="s">
        <v>399</v>
      </c>
    </row>
    <row r="11" spans="1:6">
      <c r="A11" s="85" t="s">
        <v>612</v>
      </c>
      <c r="B11" s="85" t="s">
        <v>680</v>
      </c>
      <c r="C11" s="86">
        <v>2013</v>
      </c>
      <c r="D11" s="86">
        <v>2018</v>
      </c>
      <c r="E11" s="175" t="s">
        <v>548</v>
      </c>
      <c r="F11" s="175" t="s">
        <v>550</v>
      </c>
    </row>
    <row r="12" spans="1:6">
      <c r="A12" s="85" t="s">
        <v>562</v>
      </c>
      <c r="B12" s="85" t="s">
        <v>679</v>
      </c>
      <c r="C12" s="86">
        <v>2000</v>
      </c>
      <c r="D12" s="86">
        <v>2018</v>
      </c>
      <c r="E12" s="173" t="s">
        <v>92</v>
      </c>
      <c r="F12" s="173" t="s">
        <v>80</v>
      </c>
    </row>
    <row r="13" spans="1:6">
      <c r="A13" s="85" t="s">
        <v>572</v>
      </c>
      <c r="B13" s="85" t="s">
        <v>679</v>
      </c>
      <c r="C13" s="86">
        <v>2000</v>
      </c>
      <c r="D13" s="86">
        <v>2018</v>
      </c>
      <c r="E13" s="173" t="s">
        <v>126</v>
      </c>
      <c r="F13" s="173" t="s">
        <v>111</v>
      </c>
    </row>
    <row r="14" spans="1:6">
      <c r="A14" s="85" t="s">
        <v>575</v>
      </c>
      <c r="B14" s="85" t="s">
        <v>679</v>
      </c>
      <c r="C14" s="86">
        <v>2000</v>
      </c>
      <c r="D14" s="86">
        <v>2018</v>
      </c>
      <c r="E14" s="173" t="s">
        <v>132</v>
      </c>
      <c r="F14" s="173" t="s">
        <v>117</v>
      </c>
    </row>
    <row r="15" spans="1:6">
      <c r="A15" s="85" t="s">
        <v>576</v>
      </c>
      <c r="B15" s="85" t="s">
        <v>679</v>
      </c>
      <c r="C15" s="86">
        <v>2000</v>
      </c>
      <c r="D15" s="86">
        <v>2018</v>
      </c>
      <c r="E15" s="173" t="s">
        <v>134</v>
      </c>
      <c r="F15" s="173" t="s">
        <v>119</v>
      </c>
    </row>
    <row r="16" spans="1:6">
      <c r="A16" s="85" t="s">
        <v>577</v>
      </c>
      <c r="B16" s="85" t="s">
        <v>679</v>
      </c>
      <c r="C16" s="86">
        <v>2000</v>
      </c>
      <c r="D16" s="86">
        <v>2018</v>
      </c>
      <c r="E16" s="173" t="s">
        <v>136</v>
      </c>
      <c r="F16" s="173" t="s">
        <v>121</v>
      </c>
    </row>
    <row r="17" spans="1:6">
      <c r="A17" s="85" t="s">
        <v>579</v>
      </c>
      <c r="B17" s="85" t="s">
        <v>679</v>
      </c>
      <c r="C17" s="86">
        <v>2000</v>
      </c>
      <c r="D17" s="86">
        <v>2018</v>
      </c>
      <c r="E17" s="173" t="s">
        <v>138</v>
      </c>
      <c r="F17" s="173" t="s">
        <v>123</v>
      </c>
    </row>
    <row r="18" spans="1:6">
      <c r="A18" s="85" t="s">
        <v>569</v>
      </c>
      <c r="B18" s="85" t="s">
        <v>679</v>
      </c>
      <c r="C18" s="86">
        <v>2000</v>
      </c>
      <c r="D18" s="86">
        <v>2018</v>
      </c>
      <c r="E18" s="173" t="s">
        <v>99</v>
      </c>
      <c r="F18" s="173" t="s">
        <v>87</v>
      </c>
    </row>
    <row r="19" spans="1:6">
      <c r="A19" s="85" t="s">
        <v>600</v>
      </c>
      <c r="B19" s="85" t="s">
        <v>679</v>
      </c>
      <c r="C19" s="86">
        <v>2004</v>
      </c>
      <c r="D19" s="86">
        <v>2018</v>
      </c>
      <c r="E19" s="171" t="s">
        <v>404</v>
      </c>
      <c r="F19" s="171" t="s">
        <v>405</v>
      </c>
    </row>
    <row r="20" spans="1:6">
      <c r="A20" s="85" t="s">
        <v>566</v>
      </c>
      <c r="B20" s="85" t="s">
        <v>678</v>
      </c>
      <c r="C20" s="86">
        <v>2000</v>
      </c>
      <c r="D20" s="86">
        <v>2018</v>
      </c>
      <c r="E20" s="173" t="s">
        <v>96</v>
      </c>
      <c r="F20" s="173" t="s">
        <v>84</v>
      </c>
    </row>
    <row r="21" spans="1:6">
      <c r="A21" s="85" t="s">
        <v>571</v>
      </c>
      <c r="B21" s="85" t="s">
        <v>678</v>
      </c>
      <c r="C21" s="86">
        <v>2000</v>
      </c>
      <c r="D21" s="86">
        <v>2018</v>
      </c>
      <c r="E21" s="173" t="s">
        <v>125</v>
      </c>
      <c r="F21" s="173" t="s">
        <v>110</v>
      </c>
    </row>
    <row r="22" spans="1:6">
      <c r="A22" s="85" t="s">
        <v>594</v>
      </c>
      <c r="B22" s="85" t="s">
        <v>678</v>
      </c>
      <c r="C22" s="86">
        <v>2010</v>
      </c>
      <c r="D22" s="86">
        <v>2018</v>
      </c>
      <c r="E22" s="174" t="s">
        <v>634</v>
      </c>
      <c r="F22" s="171" t="s">
        <v>361</v>
      </c>
    </row>
    <row r="23" spans="1:6">
      <c r="A23" s="85" t="s">
        <v>610</v>
      </c>
      <c r="B23" s="85" t="s">
        <v>678</v>
      </c>
      <c r="C23" s="86">
        <v>1999</v>
      </c>
      <c r="D23" s="86">
        <v>2018</v>
      </c>
      <c r="E23" s="170" t="s">
        <v>530</v>
      </c>
      <c r="F23" s="170" t="s">
        <v>531</v>
      </c>
    </row>
    <row r="24" spans="1:6">
      <c r="A24" s="85" t="s">
        <v>568</v>
      </c>
      <c r="B24" s="85" t="s">
        <v>677</v>
      </c>
      <c r="C24" s="86">
        <v>2000</v>
      </c>
      <c r="D24" s="86">
        <v>2018</v>
      </c>
      <c r="E24" s="173" t="s">
        <v>98</v>
      </c>
      <c r="F24" s="173" t="s">
        <v>86</v>
      </c>
    </row>
    <row r="25" spans="1:6">
      <c r="A25" s="85" t="s">
        <v>580</v>
      </c>
      <c r="B25" s="85" t="s">
        <v>677</v>
      </c>
      <c r="C25" s="86">
        <v>2000</v>
      </c>
      <c r="D25" s="86">
        <v>2018</v>
      </c>
      <c r="E25" s="85" t="s">
        <v>149</v>
      </c>
    </row>
    <row r="26" spans="1:6">
      <c r="A26" s="85" t="s">
        <v>603</v>
      </c>
      <c r="B26" s="85" t="s">
        <v>676</v>
      </c>
      <c r="C26" s="86">
        <v>2004</v>
      </c>
      <c r="D26" s="86">
        <v>2018</v>
      </c>
      <c r="E26" s="170" t="s">
        <v>463</v>
      </c>
      <c r="F26" s="170" t="s">
        <v>465</v>
      </c>
    </row>
    <row r="27" spans="1:6">
      <c r="A27" s="85" t="s">
        <v>607</v>
      </c>
      <c r="B27" s="85" t="s">
        <v>676</v>
      </c>
      <c r="C27" s="86">
        <v>1999</v>
      </c>
      <c r="D27" s="86">
        <v>2018</v>
      </c>
      <c r="E27" s="170" t="s">
        <v>502</v>
      </c>
      <c r="F27" s="170" t="s">
        <v>497</v>
      </c>
    </row>
    <row r="28" spans="1:6">
      <c r="A28" s="85" t="s">
        <v>605</v>
      </c>
      <c r="B28" s="85" t="s">
        <v>675</v>
      </c>
      <c r="C28" s="86">
        <v>1999</v>
      </c>
      <c r="D28" s="86">
        <v>2018</v>
      </c>
      <c r="E28" s="170" t="s">
        <v>487</v>
      </c>
      <c r="F28" s="170" t="s">
        <v>488</v>
      </c>
    </row>
    <row r="29" spans="1:6">
      <c r="A29" s="85" t="s">
        <v>587</v>
      </c>
      <c r="B29" s="85" t="s">
        <v>675</v>
      </c>
      <c r="C29" s="86">
        <v>2010</v>
      </c>
      <c r="D29" s="86">
        <v>2018</v>
      </c>
      <c r="E29" s="172" t="s">
        <v>250</v>
      </c>
      <c r="F29" s="171" t="s">
        <v>251</v>
      </c>
    </row>
    <row r="30" spans="1:6">
      <c r="A30" s="85" t="s">
        <v>608</v>
      </c>
      <c r="B30" s="85" t="s">
        <v>675</v>
      </c>
      <c r="C30" s="86">
        <v>1999</v>
      </c>
      <c r="D30" s="86">
        <v>2018</v>
      </c>
      <c r="E30" s="170" t="s">
        <v>517</v>
      </c>
      <c r="F30" s="170" t="s">
        <v>518</v>
      </c>
    </row>
    <row r="31" spans="1:6">
      <c r="A31" s="85" t="s">
        <v>609</v>
      </c>
      <c r="B31" s="85" t="s">
        <v>675</v>
      </c>
      <c r="C31" s="86">
        <v>1999</v>
      </c>
      <c r="D31" s="86">
        <v>2018</v>
      </c>
      <c r="E31" s="170" t="s">
        <v>526</v>
      </c>
      <c r="F31" s="170" t="s">
        <v>527</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D26"/>
  <sheetViews>
    <sheetView workbookViewId="0"/>
  </sheetViews>
  <sheetFormatPr defaultRowHeight="15"/>
  <cols>
    <col min="1" max="1" width="35.42578125" style="80" customWidth="1"/>
    <col min="2" max="16384" width="9.140625" style="80"/>
  </cols>
  <sheetData>
    <row r="1" spans="1:30">
      <c r="A1" s="80" t="s">
        <v>187</v>
      </c>
      <c r="B1" s="80" t="s">
        <v>188</v>
      </c>
      <c r="C1" s="80" t="s">
        <v>327</v>
      </c>
      <c r="D1" s="80" t="s">
        <v>328</v>
      </c>
      <c r="E1" s="80" t="s">
        <v>329</v>
      </c>
      <c r="F1" s="80" t="s">
        <v>330</v>
      </c>
      <c r="G1" s="80" t="s">
        <v>331</v>
      </c>
      <c r="H1" s="80" t="s">
        <v>332</v>
      </c>
      <c r="I1" s="80" t="s">
        <v>333</v>
      </c>
      <c r="J1" s="80" t="s">
        <v>334</v>
      </c>
      <c r="K1" s="80" t="s">
        <v>335</v>
      </c>
      <c r="L1" s="80" t="s">
        <v>407</v>
      </c>
      <c r="M1" s="80" t="s">
        <v>408</v>
      </c>
      <c r="N1" s="80" t="s">
        <v>409</v>
      </c>
      <c r="O1" s="80" t="s">
        <v>410</v>
      </c>
      <c r="P1" s="80" t="s">
        <v>411</v>
      </c>
      <c r="Q1" s="80" t="s">
        <v>412</v>
      </c>
      <c r="R1" s="80" t="s">
        <v>413</v>
      </c>
      <c r="S1" s="80" t="s">
        <v>414</v>
      </c>
      <c r="T1" s="80" t="s">
        <v>415</v>
      </c>
      <c r="U1" s="80" t="s">
        <v>416</v>
      </c>
      <c r="V1" s="80" t="s">
        <v>417</v>
      </c>
      <c r="Y1" s="80" t="s">
        <v>347</v>
      </c>
    </row>
    <row r="2" spans="1:30">
      <c r="A2" s="80" t="s">
        <v>418</v>
      </c>
      <c r="B2" s="80" t="s">
        <v>359</v>
      </c>
      <c r="C2" s="80" t="s">
        <v>350</v>
      </c>
      <c r="D2" s="80" t="s">
        <v>18</v>
      </c>
      <c r="E2" s="80" t="s">
        <v>161</v>
      </c>
      <c r="F2" s="80" t="s">
        <v>31</v>
      </c>
      <c r="G2" s="80" t="s">
        <v>31</v>
      </c>
      <c r="H2" s="80" t="s">
        <v>31</v>
      </c>
      <c r="I2" s="80" t="s">
        <v>31</v>
      </c>
      <c r="J2" s="80" t="s">
        <v>31</v>
      </c>
      <c r="K2" s="80" t="s">
        <v>31</v>
      </c>
      <c r="L2" s="80">
        <v>57.810200000000002</v>
      </c>
      <c r="M2" s="80">
        <v>57.467930000000003</v>
      </c>
      <c r="N2" s="80">
        <v>57.893219999999999</v>
      </c>
      <c r="O2" s="80">
        <v>56.510289999999998</v>
      </c>
      <c r="P2" s="80">
        <v>56.16563</v>
      </c>
      <c r="Q2" s="80">
        <v>56.294159999999998</v>
      </c>
      <c r="R2" s="80">
        <v>56.732950000000002</v>
      </c>
      <c r="S2" s="80">
        <v>57.244300000000003</v>
      </c>
      <c r="T2" s="80">
        <v>57.310049999999997</v>
      </c>
      <c r="U2" s="80">
        <v>58.183880000000002</v>
      </c>
      <c r="V2" s="80">
        <v>58.961509999999997</v>
      </c>
      <c r="Y2" s="80" t="s">
        <v>351</v>
      </c>
    </row>
    <row r="3" spans="1:30">
      <c r="A3" s="80" t="s">
        <v>418</v>
      </c>
      <c r="B3" s="80" t="s">
        <v>359</v>
      </c>
      <c r="C3" s="80" t="s">
        <v>350</v>
      </c>
      <c r="D3" s="80" t="s">
        <v>12</v>
      </c>
      <c r="E3" s="80" t="s">
        <v>162</v>
      </c>
      <c r="F3" s="80" t="s">
        <v>31</v>
      </c>
      <c r="G3" s="80" t="s">
        <v>31</v>
      </c>
      <c r="H3" s="80" t="s">
        <v>31</v>
      </c>
      <c r="I3" s="80" t="s">
        <v>31</v>
      </c>
      <c r="J3" s="80" t="s">
        <v>31</v>
      </c>
      <c r="K3" s="80" t="s">
        <v>31</v>
      </c>
      <c r="L3" s="80">
        <v>79.549679999999995</v>
      </c>
      <c r="M3" s="80">
        <v>79.740110000000001</v>
      </c>
      <c r="N3" s="80">
        <v>79.652500000000003</v>
      </c>
      <c r="O3" s="80">
        <v>80.305049999999994</v>
      </c>
      <c r="P3" s="80">
        <v>80.676479999999998</v>
      </c>
      <c r="Q3" s="80">
        <v>80.628720000000001</v>
      </c>
      <c r="R3" s="80">
        <v>80.383889999999994</v>
      </c>
      <c r="S3" s="80">
        <v>80.223690000000005</v>
      </c>
      <c r="T3" s="80">
        <v>80.760069999999999</v>
      </c>
      <c r="U3" s="80">
        <v>80.705520000000007</v>
      </c>
      <c r="V3" s="80">
        <v>81.215059999999994</v>
      </c>
      <c r="Y3" s="81" t="s">
        <v>186</v>
      </c>
      <c r="Z3" s="81" t="s">
        <v>202</v>
      </c>
      <c r="AA3" s="81" t="s">
        <v>203</v>
      </c>
      <c r="AB3" s="81" t="s">
        <v>204</v>
      </c>
      <c r="AC3" s="81" t="s">
        <v>205</v>
      </c>
      <c r="AD3" s="81" t="s">
        <v>206</v>
      </c>
    </row>
    <row r="4" spans="1:30">
      <c r="A4" s="80" t="s">
        <v>418</v>
      </c>
      <c r="B4" s="80" t="s">
        <v>359</v>
      </c>
      <c r="C4" s="80" t="s">
        <v>350</v>
      </c>
      <c r="D4" s="80" t="s">
        <v>20</v>
      </c>
      <c r="E4" s="80" t="s">
        <v>163</v>
      </c>
      <c r="F4" s="80" t="s">
        <v>31</v>
      </c>
      <c r="G4" s="80" t="s">
        <v>31</v>
      </c>
      <c r="H4" s="80" t="s">
        <v>31</v>
      </c>
      <c r="I4" s="80" t="s">
        <v>31</v>
      </c>
      <c r="J4" s="80" t="s">
        <v>31</v>
      </c>
      <c r="K4" s="80" t="s">
        <v>31</v>
      </c>
      <c r="L4" s="80" t="s">
        <v>31</v>
      </c>
      <c r="M4" s="80" t="s">
        <v>31</v>
      </c>
      <c r="N4" s="80" t="s">
        <v>31</v>
      </c>
      <c r="O4" s="80" t="s">
        <v>31</v>
      </c>
      <c r="P4" s="80">
        <v>55.89678</v>
      </c>
      <c r="Q4" s="80">
        <v>56.53519</v>
      </c>
      <c r="R4" s="80">
        <v>55.61506</v>
      </c>
      <c r="S4" s="80">
        <v>55.223570000000002</v>
      </c>
      <c r="T4" s="80">
        <v>55.620699999999999</v>
      </c>
      <c r="U4" s="80">
        <v>58.59449</v>
      </c>
      <c r="V4" s="80">
        <v>59.083069999999999</v>
      </c>
      <c r="Y4" s="81" t="s">
        <v>349</v>
      </c>
      <c r="Z4" s="81" t="s">
        <v>352</v>
      </c>
      <c r="AA4" s="81" t="s">
        <v>353</v>
      </c>
      <c r="AB4" s="81" t="s">
        <v>354</v>
      </c>
      <c r="AC4" s="81" t="s">
        <v>355</v>
      </c>
      <c r="AD4" s="81" t="s">
        <v>221</v>
      </c>
    </row>
    <row r="5" spans="1:30">
      <c r="A5" s="80" t="s">
        <v>418</v>
      </c>
      <c r="B5" s="80" t="s">
        <v>359</v>
      </c>
      <c r="C5" s="80" t="s">
        <v>350</v>
      </c>
      <c r="D5" s="80" t="s">
        <v>4</v>
      </c>
      <c r="E5" s="80" t="s">
        <v>178</v>
      </c>
      <c r="F5" s="80" t="s">
        <v>31</v>
      </c>
      <c r="G5" s="80" t="s">
        <v>31</v>
      </c>
      <c r="H5" s="80" t="s">
        <v>31</v>
      </c>
      <c r="I5" s="80" t="s">
        <v>31</v>
      </c>
      <c r="J5" s="80" t="s">
        <v>31</v>
      </c>
      <c r="K5" s="80" t="s">
        <v>31</v>
      </c>
      <c r="L5" s="80">
        <v>78.658929999999998</v>
      </c>
      <c r="M5" s="80">
        <v>79.832350000000005</v>
      </c>
      <c r="N5" s="80">
        <v>79.464060000000003</v>
      </c>
      <c r="O5" s="80">
        <v>79.935749999999999</v>
      </c>
      <c r="P5" s="80">
        <v>79.917069999999995</v>
      </c>
      <c r="Q5" s="80">
        <v>79.587879999999998</v>
      </c>
      <c r="R5" s="80">
        <v>79.755970000000005</v>
      </c>
      <c r="S5" s="80">
        <v>79.540940000000006</v>
      </c>
      <c r="T5" s="80">
        <v>79.30059</v>
      </c>
      <c r="U5" s="80">
        <v>79.6798</v>
      </c>
      <c r="V5" s="80">
        <v>79.640429999999995</v>
      </c>
      <c r="Y5" s="81" t="s">
        <v>356</v>
      </c>
      <c r="Z5" s="81" t="s">
        <v>357</v>
      </c>
      <c r="AA5" s="81" t="s">
        <v>358</v>
      </c>
      <c r="AB5" s="81" t="s">
        <v>354</v>
      </c>
      <c r="AC5" s="81" t="s">
        <v>355</v>
      </c>
      <c r="AD5" s="81" t="s">
        <v>221</v>
      </c>
    </row>
    <row r="6" spans="1:30">
      <c r="A6" s="80" t="s">
        <v>418</v>
      </c>
      <c r="B6" s="80" t="s">
        <v>359</v>
      </c>
      <c r="C6" s="80" t="s">
        <v>350</v>
      </c>
      <c r="D6" s="80" t="s">
        <v>14</v>
      </c>
      <c r="E6" s="80" t="s">
        <v>164</v>
      </c>
      <c r="F6" s="80" t="s">
        <v>31</v>
      </c>
      <c r="G6" s="80" t="s">
        <v>31</v>
      </c>
      <c r="H6" s="80" t="s">
        <v>31</v>
      </c>
      <c r="I6" s="80" t="s">
        <v>31</v>
      </c>
      <c r="J6" s="80" t="s">
        <v>31</v>
      </c>
      <c r="K6" s="80" t="s">
        <v>31</v>
      </c>
      <c r="L6" s="80" t="s">
        <v>31</v>
      </c>
      <c r="M6" s="80" t="s">
        <v>31</v>
      </c>
      <c r="N6" s="80" t="s">
        <v>31</v>
      </c>
      <c r="O6" s="80" t="s">
        <v>31</v>
      </c>
      <c r="P6" s="80">
        <v>59.950449999999996</v>
      </c>
      <c r="Q6" s="80">
        <v>61.63035</v>
      </c>
      <c r="R6" s="80">
        <v>63.12106</v>
      </c>
      <c r="S6" s="80">
        <v>64.635530000000003</v>
      </c>
      <c r="T6" s="80">
        <v>65.204909999999998</v>
      </c>
      <c r="U6" s="80">
        <v>73.950710000000001</v>
      </c>
      <c r="V6" s="80">
        <v>77.931299999999993</v>
      </c>
      <c r="Y6" s="81" t="s">
        <v>359</v>
      </c>
      <c r="Z6" s="81" t="s">
        <v>360</v>
      </c>
      <c r="AA6" s="81" t="s">
        <v>361</v>
      </c>
      <c r="AB6" s="81" t="s">
        <v>354</v>
      </c>
      <c r="AC6" s="81" t="s">
        <v>362</v>
      </c>
      <c r="AD6" s="81" t="s">
        <v>221</v>
      </c>
    </row>
    <row r="7" spans="1:30">
      <c r="A7" s="80" t="s">
        <v>418</v>
      </c>
      <c r="B7" s="80" t="s">
        <v>359</v>
      </c>
      <c r="C7" s="80" t="s">
        <v>350</v>
      </c>
      <c r="D7" s="80" t="s">
        <v>21</v>
      </c>
      <c r="E7" s="80" t="s">
        <v>179</v>
      </c>
      <c r="F7" s="80" t="s">
        <v>31</v>
      </c>
      <c r="G7" s="80" t="s">
        <v>31</v>
      </c>
      <c r="H7" s="80" t="s">
        <v>31</v>
      </c>
      <c r="I7" s="80" t="s">
        <v>31</v>
      </c>
      <c r="J7" s="80" t="s">
        <v>31</v>
      </c>
      <c r="K7" s="80" t="s">
        <v>31</v>
      </c>
      <c r="L7" s="80">
        <v>64.355009999999993</v>
      </c>
      <c r="M7" s="80">
        <v>64.75076</v>
      </c>
      <c r="N7" s="80">
        <v>66.260800000000003</v>
      </c>
      <c r="O7" s="80">
        <v>66.052949999999996</v>
      </c>
      <c r="P7" s="80">
        <v>66.552639999999997</v>
      </c>
      <c r="Q7" s="80">
        <v>70.819890000000001</v>
      </c>
      <c r="R7" s="80">
        <v>68.859179999999995</v>
      </c>
      <c r="S7" s="80">
        <v>69.165199999999999</v>
      </c>
      <c r="T7" s="80">
        <v>69.035240000000002</v>
      </c>
      <c r="U7" s="80">
        <v>69.243350000000007</v>
      </c>
      <c r="V7" s="80">
        <v>70.059640000000002</v>
      </c>
      <c r="Y7" s="81" t="s">
        <v>363</v>
      </c>
      <c r="Z7" s="81" t="s">
        <v>364</v>
      </c>
      <c r="AA7" s="81" t="s">
        <v>365</v>
      </c>
      <c r="AB7" s="81" t="s">
        <v>354</v>
      </c>
      <c r="AC7" s="81" t="s">
        <v>362</v>
      </c>
      <c r="AD7" s="81" t="s">
        <v>221</v>
      </c>
    </row>
    <row r="8" spans="1:30">
      <c r="A8" s="80" t="s">
        <v>418</v>
      </c>
      <c r="B8" s="80" t="s">
        <v>359</v>
      </c>
      <c r="C8" s="80" t="s">
        <v>350</v>
      </c>
      <c r="D8" s="80" t="s">
        <v>8</v>
      </c>
      <c r="E8" s="80" t="s">
        <v>180</v>
      </c>
      <c r="F8" s="80" t="s">
        <v>31</v>
      </c>
      <c r="G8" s="80" t="s">
        <v>31</v>
      </c>
      <c r="H8" s="80" t="s">
        <v>31</v>
      </c>
      <c r="I8" s="80" t="s">
        <v>31</v>
      </c>
      <c r="J8" s="80" t="s">
        <v>31</v>
      </c>
      <c r="K8" s="80" t="s">
        <v>31</v>
      </c>
      <c r="L8" s="80">
        <v>78.010810000000006</v>
      </c>
      <c r="M8" s="80">
        <v>78.470560000000006</v>
      </c>
      <c r="N8" s="80">
        <v>78.034220000000005</v>
      </c>
      <c r="O8" s="80">
        <v>77.576279999999997</v>
      </c>
      <c r="P8" s="80">
        <v>77.811530000000005</v>
      </c>
      <c r="Q8" s="80">
        <v>78.291240000000002</v>
      </c>
      <c r="R8" s="80">
        <v>80.538640000000001</v>
      </c>
      <c r="S8" s="80">
        <v>80.7042</v>
      </c>
      <c r="T8" s="80">
        <v>80.766909999999996</v>
      </c>
      <c r="U8" s="80">
        <v>80.793390000000002</v>
      </c>
      <c r="V8" s="80">
        <v>80.616849999999999</v>
      </c>
      <c r="Y8" s="81" t="s">
        <v>366</v>
      </c>
      <c r="Z8" s="81" t="s">
        <v>367</v>
      </c>
      <c r="AA8" s="81" t="s">
        <v>368</v>
      </c>
      <c r="AB8" s="81" t="s">
        <v>354</v>
      </c>
      <c r="AC8" s="81" t="s">
        <v>362</v>
      </c>
      <c r="AD8" s="81" t="s">
        <v>221</v>
      </c>
    </row>
    <row r="9" spans="1:30">
      <c r="A9" s="80" t="s">
        <v>418</v>
      </c>
      <c r="B9" s="80" t="s">
        <v>359</v>
      </c>
      <c r="C9" s="80" t="s">
        <v>350</v>
      </c>
      <c r="D9" s="80" t="s">
        <v>9</v>
      </c>
      <c r="E9" s="80" t="s">
        <v>165</v>
      </c>
      <c r="F9" s="80" t="s">
        <v>31</v>
      </c>
      <c r="G9" s="80" t="s">
        <v>31</v>
      </c>
      <c r="H9" s="80" t="s">
        <v>31</v>
      </c>
      <c r="I9" s="80" t="s">
        <v>31</v>
      </c>
      <c r="J9" s="80" t="s">
        <v>31</v>
      </c>
      <c r="K9" s="80" t="s">
        <v>31</v>
      </c>
      <c r="L9" s="80">
        <v>70.338710000000006</v>
      </c>
      <c r="M9" s="80">
        <v>70.985889999999998</v>
      </c>
      <c r="N9" s="80">
        <v>71.144030000000001</v>
      </c>
      <c r="O9" s="80">
        <v>70.645799999999994</v>
      </c>
      <c r="P9" s="80">
        <v>71.227999999999994</v>
      </c>
      <c r="Q9" s="80">
        <v>72.995800000000003</v>
      </c>
      <c r="R9" s="80">
        <v>76.147549999999995</v>
      </c>
      <c r="S9" s="80">
        <v>76.250380000000007</v>
      </c>
      <c r="T9" s="80">
        <v>76.010109999999997</v>
      </c>
      <c r="U9" s="80">
        <v>76.779570000000007</v>
      </c>
      <c r="V9" s="80">
        <v>76.804649999999995</v>
      </c>
      <c r="Y9" s="81" t="s">
        <v>369</v>
      </c>
      <c r="Z9" s="81" t="s">
        <v>370</v>
      </c>
      <c r="AA9" s="81" t="s">
        <v>371</v>
      </c>
      <c r="AB9" s="81" t="s">
        <v>354</v>
      </c>
      <c r="AC9" s="81" t="s">
        <v>372</v>
      </c>
      <c r="AD9" s="81" t="s">
        <v>221</v>
      </c>
    </row>
    <row r="10" spans="1:30">
      <c r="A10" s="80" t="s">
        <v>418</v>
      </c>
      <c r="B10" s="80" t="s">
        <v>359</v>
      </c>
      <c r="C10" s="80" t="s">
        <v>350</v>
      </c>
      <c r="D10" s="80" t="s">
        <v>2</v>
      </c>
      <c r="E10" s="80" t="s">
        <v>166</v>
      </c>
      <c r="F10" s="80" t="s">
        <v>31</v>
      </c>
      <c r="G10" s="80" t="s">
        <v>31</v>
      </c>
      <c r="H10" s="80" t="s">
        <v>31</v>
      </c>
      <c r="I10" s="80" t="s">
        <v>31</v>
      </c>
      <c r="J10" s="80" t="s">
        <v>31</v>
      </c>
      <c r="K10" s="80" t="s">
        <v>31</v>
      </c>
      <c r="L10" s="80">
        <v>79.403199999999998</v>
      </c>
      <c r="M10" s="80">
        <v>79.288730000000001</v>
      </c>
      <c r="N10" s="80">
        <v>79.373419999999996</v>
      </c>
      <c r="O10" s="80">
        <v>79.263019999999997</v>
      </c>
      <c r="P10" s="80">
        <v>79.391499999999994</v>
      </c>
      <c r="Q10" s="80">
        <v>78.926519999999996</v>
      </c>
      <c r="R10" s="80">
        <v>79.500500000000002</v>
      </c>
      <c r="S10" s="80">
        <v>79.554299999999998</v>
      </c>
      <c r="T10" s="80">
        <v>79.349620000000002</v>
      </c>
      <c r="U10" s="80">
        <v>79.347939999999994</v>
      </c>
      <c r="V10" s="80">
        <v>79.710040000000006</v>
      </c>
      <c r="Y10" s="81" t="s">
        <v>373</v>
      </c>
      <c r="Z10" s="81" t="s">
        <v>374</v>
      </c>
      <c r="AA10" s="81" t="s">
        <v>375</v>
      </c>
      <c r="AB10" s="81" t="s">
        <v>354</v>
      </c>
      <c r="AC10" s="81" t="s">
        <v>372</v>
      </c>
      <c r="AD10" s="81" t="s">
        <v>221</v>
      </c>
    </row>
    <row r="11" spans="1:30">
      <c r="A11" s="80" t="s">
        <v>418</v>
      </c>
      <c r="B11" s="80" t="s">
        <v>359</v>
      </c>
      <c r="C11" s="80" t="s">
        <v>350</v>
      </c>
      <c r="D11" s="80" t="s">
        <v>19</v>
      </c>
      <c r="E11" s="80" t="s">
        <v>167</v>
      </c>
      <c r="F11" s="80" t="s">
        <v>31</v>
      </c>
      <c r="G11" s="80" t="s">
        <v>31</v>
      </c>
      <c r="H11" s="80" t="s">
        <v>31</v>
      </c>
      <c r="I11" s="80" t="s">
        <v>31</v>
      </c>
      <c r="J11" s="80" t="s">
        <v>31</v>
      </c>
      <c r="K11" s="80" t="s">
        <v>31</v>
      </c>
      <c r="L11" s="80" t="s">
        <v>31</v>
      </c>
      <c r="M11" s="80" t="s">
        <v>31</v>
      </c>
      <c r="N11" s="80" t="s">
        <v>31</v>
      </c>
      <c r="O11" s="80" t="s">
        <v>31</v>
      </c>
      <c r="P11" s="80">
        <v>51.891660000000002</v>
      </c>
      <c r="Q11" s="80">
        <v>52.865279999999998</v>
      </c>
      <c r="R11" s="80">
        <v>54.520989999999998</v>
      </c>
      <c r="S11" s="80">
        <v>55.940460000000002</v>
      </c>
      <c r="T11" s="80">
        <v>60.907600000000002</v>
      </c>
      <c r="U11" s="80">
        <v>67.496390000000005</v>
      </c>
      <c r="V11" s="80">
        <v>71.045109999999994</v>
      </c>
      <c r="Y11" s="81" t="s">
        <v>376</v>
      </c>
      <c r="Z11" s="81" t="s">
        <v>377</v>
      </c>
      <c r="AA11" s="81" t="s">
        <v>378</v>
      </c>
      <c r="AB11" s="81" t="s">
        <v>354</v>
      </c>
      <c r="AC11" s="81" t="s">
        <v>372</v>
      </c>
      <c r="AD11" s="81" t="s">
        <v>221</v>
      </c>
    </row>
    <row r="12" spans="1:30">
      <c r="A12" s="80" t="s">
        <v>418</v>
      </c>
      <c r="B12" s="80" t="s">
        <v>359</v>
      </c>
      <c r="C12" s="80" t="s">
        <v>350</v>
      </c>
      <c r="D12" s="80" t="s">
        <v>26</v>
      </c>
      <c r="E12" s="80" t="s">
        <v>168</v>
      </c>
      <c r="F12" s="80" t="s">
        <v>31</v>
      </c>
      <c r="G12" s="80" t="s">
        <v>31</v>
      </c>
      <c r="H12" s="80" t="s">
        <v>31</v>
      </c>
      <c r="I12" s="80" t="s">
        <v>31</v>
      </c>
      <c r="J12" s="80" t="s">
        <v>31</v>
      </c>
      <c r="K12" s="80" t="s">
        <v>31</v>
      </c>
      <c r="L12" s="80" t="s">
        <v>31</v>
      </c>
      <c r="M12" s="80" t="s">
        <v>31</v>
      </c>
      <c r="N12" s="80" t="s">
        <v>31</v>
      </c>
      <c r="O12" s="80" t="s">
        <v>31</v>
      </c>
      <c r="P12" s="80">
        <v>60.733750000000001</v>
      </c>
      <c r="Q12" s="80">
        <v>61.84686</v>
      </c>
      <c r="R12" s="80">
        <v>62.11215</v>
      </c>
      <c r="S12" s="80">
        <v>64.660110000000003</v>
      </c>
      <c r="T12" s="80">
        <v>66.867990000000006</v>
      </c>
      <c r="U12" s="80">
        <v>68.183999999999997</v>
      </c>
      <c r="V12" s="80">
        <v>69.578789999999998</v>
      </c>
      <c r="Y12" s="81" t="s">
        <v>379</v>
      </c>
      <c r="Z12" s="81" t="s">
        <v>380</v>
      </c>
      <c r="AA12" s="81" t="s">
        <v>381</v>
      </c>
      <c r="AB12" s="81" t="s">
        <v>354</v>
      </c>
      <c r="AC12" s="81" t="s">
        <v>372</v>
      </c>
      <c r="AD12" s="81" t="s">
        <v>221</v>
      </c>
    </row>
    <row r="13" spans="1:30">
      <c r="A13" s="80" t="s">
        <v>418</v>
      </c>
      <c r="B13" s="80" t="s">
        <v>359</v>
      </c>
      <c r="C13" s="80" t="s">
        <v>350</v>
      </c>
      <c r="D13" s="80" t="s">
        <v>299</v>
      </c>
      <c r="E13" s="80" t="s">
        <v>171</v>
      </c>
      <c r="F13" s="80" t="s">
        <v>31</v>
      </c>
      <c r="G13" s="80" t="s">
        <v>31</v>
      </c>
      <c r="H13" s="80" t="s">
        <v>31</v>
      </c>
      <c r="I13" s="80" t="s">
        <v>31</v>
      </c>
      <c r="J13" s="80" t="s">
        <v>31</v>
      </c>
      <c r="K13" s="80" t="s">
        <v>31</v>
      </c>
      <c r="L13" s="80">
        <v>80.941069999999996</v>
      </c>
      <c r="M13" s="80">
        <v>81.119119999999995</v>
      </c>
      <c r="N13" s="80">
        <v>81.811229999999995</v>
      </c>
      <c r="O13" s="80">
        <v>82.834239999999994</v>
      </c>
      <c r="P13" s="80">
        <v>82.320059999999998</v>
      </c>
      <c r="Q13" s="80">
        <v>82.770579999999995</v>
      </c>
      <c r="R13" s="80">
        <v>83.089519999999993</v>
      </c>
      <c r="S13" s="80">
        <v>83.965549999999993</v>
      </c>
      <c r="T13" s="80">
        <v>83.965249999999997</v>
      </c>
      <c r="U13" s="80">
        <v>83.960459999999998</v>
      </c>
      <c r="V13" s="80">
        <v>84.000829999999993</v>
      </c>
      <c r="Y13" s="81" t="s">
        <v>382</v>
      </c>
      <c r="Z13" s="81" t="s">
        <v>383</v>
      </c>
      <c r="AA13" s="81" t="s">
        <v>384</v>
      </c>
      <c r="AB13" s="81" t="s">
        <v>354</v>
      </c>
      <c r="AC13" s="81" t="s">
        <v>372</v>
      </c>
      <c r="AD13" s="81" t="s">
        <v>221</v>
      </c>
    </row>
    <row r="14" spans="1:30">
      <c r="A14" s="80" t="s">
        <v>418</v>
      </c>
      <c r="B14" s="80" t="s">
        <v>359</v>
      </c>
      <c r="C14" s="80" t="s">
        <v>350</v>
      </c>
      <c r="D14" s="80" t="s">
        <v>3</v>
      </c>
      <c r="E14" s="80" t="s">
        <v>170</v>
      </c>
      <c r="F14" s="80" t="s">
        <v>31</v>
      </c>
      <c r="G14" s="80" t="s">
        <v>31</v>
      </c>
      <c r="H14" s="80" t="s">
        <v>31</v>
      </c>
      <c r="I14" s="80" t="s">
        <v>31</v>
      </c>
      <c r="J14" s="80" t="s">
        <v>31</v>
      </c>
      <c r="K14" s="80" t="s">
        <v>31</v>
      </c>
      <c r="L14" s="80" t="s">
        <v>31</v>
      </c>
      <c r="M14" s="80" t="s">
        <v>31</v>
      </c>
      <c r="N14" s="80" t="s">
        <v>31</v>
      </c>
      <c r="O14" s="80" t="s">
        <v>31</v>
      </c>
      <c r="P14" s="80">
        <v>77.22166</v>
      </c>
      <c r="Q14" s="80">
        <v>77.094279999999998</v>
      </c>
      <c r="R14" s="80">
        <v>77.529409999999999</v>
      </c>
      <c r="S14" s="80">
        <v>77.937399999999997</v>
      </c>
      <c r="T14" s="80">
        <v>78.014039999999994</v>
      </c>
      <c r="U14" s="80">
        <v>78.041589999999999</v>
      </c>
      <c r="V14" s="80">
        <v>77.999830000000003</v>
      </c>
      <c r="Y14" s="81" t="s">
        <v>385</v>
      </c>
      <c r="Z14" s="81" t="s">
        <v>386</v>
      </c>
      <c r="AA14" s="81" t="s">
        <v>387</v>
      </c>
      <c r="AB14" s="81" t="s">
        <v>354</v>
      </c>
      <c r="AC14" s="81" t="s">
        <v>372</v>
      </c>
      <c r="AD14" s="81" t="s">
        <v>221</v>
      </c>
    </row>
    <row r="15" spans="1:30">
      <c r="A15" s="80" t="s">
        <v>418</v>
      </c>
      <c r="B15" s="80" t="s">
        <v>359</v>
      </c>
      <c r="C15" s="80" t="s">
        <v>350</v>
      </c>
      <c r="D15" s="80" t="s">
        <v>13</v>
      </c>
      <c r="E15" s="80" t="s">
        <v>169</v>
      </c>
      <c r="F15" s="80" t="s">
        <v>31</v>
      </c>
      <c r="G15" s="80" t="s">
        <v>31</v>
      </c>
      <c r="H15" s="80" t="s">
        <v>31</v>
      </c>
      <c r="I15" s="80" t="s">
        <v>31</v>
      </c>
      <c r="J15" s="80" t="s">
        <v>31</v>
      </c>
      <c r="K15" s="80" t="s">
        <v>31</v>
      </c>
      <c r="L15" s="80">
        <v>65.807940000000002</v>
      </c>
      <c r="M15" s="80">
        <v>66.001900000000006</v>
      </c>
      <c r="N15" s="80">
        <v>66.172579999999996</v>
      </c>
      <c r="O15" s="80">
        <v>66.629710000000003</v>
      </c>
      <c r="P15" s="80">
        <v>68.360209999999995</v>
      </c>
      <c r="Q15" s="80">
        <v>68.664640000000006</v>
      </c>
      <c r="R15" s="80">
        <v>71.68638</v>
      </c>
      <c r="S15" s="80">
        <v>71.825649999999996</v>
      </c>
      <c r="T15" s="80">
        <v>73.192059999999998</v>
      </c>
      <c r="U15" s="80">
        <v>73.042910000000006</v>
      </c>
      <c r="V15" s="80">
        <v>72.850549999999998</v>
      </c>
      <c r="Y15" s="81" t="s">
        <v>388</v>
      </c>
      <c r="Z15" s="81" t="s">
        <v>389</v>
      </c>
      <c r="AA15" s="81" t="s">
        <v>390</v>
      </c>
      <c r="AB15" s="81" t="s">
        <v>354</v>
      </c>
      <c r="AC15" s="81" t="s">
        <v>372</v>
      </c>
      <c r="AD15" s="81" t="s">
        <v>221</v>
      </c>
    </row>
    <row r="16" spans="1:30">
      <c r="A16" s="80" t="s">
        <v>418</v>
      </c>
      <c r="B16" s="80" t="s">
        <v>359</v>
      </c>
      <c r="C16" s="80" t="s">
        <v>350</v>
      </c>
      <c r="D16" s="80" t="s">
        <v>0</v>
      </c>
      <c r="E16" s="80" t="s">
        <v>181</v>
      </c>
      <c r="F16" s="80" t="s">
        <v>31</v>
      </c>
      <c r="G16" s="80" t="s">
        <v>31</v>
      </c>
      <c r="H16" s="80" t="s">
        <v>31</v>
      </c>
      <c r="I16" s="80" t="s">
        <v>31</v>
      </c>
      <c r="J16" s="80" t="s">
        <v>31</v>
      </c>
      <c r="K16" s="80" t="s">
        <v>31</v>
      </c>
      <c r="L16" s="80">
        <v>74.555319999999995</v>
      </c>
      <c r="M16" s="80">
        <v>76.266549999999995</v>
      </c>
      <c r="N16" s="80">
        <v>78.703029999999998</v>
      </c>
      <c r="O16" s="80">
        <v>78.698909999999998</v>
      </c>
      <c r="P16" s="80">
        <v>77.491839999999996</v>
      </c>
      <c r="Q16" s="80">
        <v>79.512699999999995</v>
      </c>
      <c r="R16" s="80">
        <v>78.607529999999997</v>
      </c>
      <c r="S16" s="80">
        <v>78.272909999999996</v>
      </c>
      <c r="T16" s="80">
        <v>78.772040000000004</v>
      </c>
      <c r="U16" s="80">
        <v>81.335409999999996</v>
      </c>
      <c r="V16" s="80">
        <v>81.473370000000003</v>
      </c>
      <c r="Y16" s="81" t="s">
        <v>391</v>
      </c>
      <c r="Z16" s="81" t="s">
        <v>392</v>
      </c>
      <c r="AA16" s="81" t="s">
        <v>393</v>
      </c>
      <c r="AB16" s="81" t="s">
        <v>354</v>
      </c>
      <c r="AC16" s="81" t="s">
        <v>372</v>
      </c>
      <c r="AD16" s="81" t="s">
        <v>221</v>
      </c>
    </row>
    <row r="17" spans="1:30">
      <c r="A17" s="80" t="s">
        <v>418</v>
      </c>
      <c r="B17" s="80" t="s">
        <v>359</v>
      </c>
      <c r="C17" s="80" t="s">
        <v>350</v>
      </c>
      <c r="D17" s="80" t="s">
        <v>24</v>
      </c>
      <c r="E17" s="80" t="s">
        <v>172</v>
      </c>
      <c r="F17" s="80" t="s">
        <v>31</v>
      </c>
      <c r="G17" s="80" t="s">
        <v>31</v>
      </c>
      <c r="H17" s="80" t="s">
        <v>31</v>
      </c>
      <c r="I17" s="80" t="s">
        <v>31</v>
      </c>
      <c r="J17" s="80" t="s">
        <v>31</v>
      </c>
      <c r="K17" s="80" t="s">
        <v>31</v>
      </c>
      <c r="L17" s="80" t="s">
        <v>31</v>
      </c>
      <c r="M17" s="80" t="s">
        <v>31</v>
      </c>
      <c r="N17" s="80" t="s">
        <v>31</v>
      </c>
      <c r="O17" s="80" t="s">
        <v>31</v>
      </c>
      <c r="P17" s="80">
        <v>69.293459999999996</v>
      </c>
      <c r="Q17" s="80">
        <v>70.498469999999998</v>
      </c>
      <c r="R17" s="80">
        <v>71.644919999999999</v>
      </c>
      <c r="S17" s="80">
        <v>72.373069999999998</v>
      </c>
      <c r="T17" s="80">
        <v>72.536689999999993</v>
      </c>
      <c r="U17" s="80">
        <v>72.306399999999996</v>
      </c>
      <c r="V17" s="80">
        <v>72.355559999999997</v>
      </c>
      <c r="Y17" s="81" t="s">
        <v>394</v>
      </c>
      <c r="Z17" s="81" t="s">
        <v>395</v>
      </c>
      <c r="AA17" s="81" t="s">
        <v>396</v>
      </c>
      <c r="AB17" s="81" t="s">
        <v>354</v>
      </c>
      <c r="AC17" s="81" t="s">
        <v>372</v>
      </c>
      <c r="AD17" s="81" t="s">
        <v>221</v>
      </c>
    </row>
    <row r="18" spans="1:30">
      <c r="A18" s="80" t="s">
        <v>418</v>
      </c>
      <c r="B18" s="80" t="s">
        <v>359</v>
      </c>
      <c r="C18" s="80" t="s">
        <v>350</v>
      </c>
      <c r="D18" s="80" t="s">
        <v>32</v>
      </c>
      <c r="E18" s="80" t="s">
        <v>173</v>
      </c>
      <c r="F18" s="80" t="s">
        <v>31</v>
      </c>
      <c r="G18" s="80" t="s">
        <v>31</v>
      </c>
      <c r="H18" s="80" t="s">
        <v>31</v>
      </c>
      <c r="I18" s="80" t="s">
        <v>31</v>
      </c>
      <c r="J18" s="80" t="s">
        <v>31</v>
      </c>
      <c r="K18" s="80" t="s">
        <v>31</v>
      </c>
      <c r="L18" s="80" t="s">
        <v>31</v>
      </c>
      <c r="M18" s="80" t="s">
        <v>31</v>
      </c>
      <c r="N18" s="80" t="s">
        <v>31</v>
      </c>
      <c r="O18" s="80" t="s">
        <v>31</v>
      </c>
      <c r="P18" s="80">
        <v>67.462789999999998</v>
      </c>
      <c r="Q18" s="80">
        <v>69.193029999999993</v>
      </c>
      <c r="R18" s="80">
        <v>74.095979999999997</v>
      </c>
      <c r="S18" s="80">
        <v>75.259990000000002</v>
      </c>
      <c r="T18" s="80">
        <v>76.543360000000007</v>
      </c>
      <c r="U18" s="80">
        <v>77.400440000000003</v>
      </c>
      <c r="V18" s="80">
        <v>78.162840000000003</v>
      </c>
      <c r="Y18" s="81" t="s">
        <v>397</v>
      </c>
      <c r="Z18" s="81" t="s">
        <v>398</v>
      </c>
      <c r="AA18" s="81" t="s">
        <v>399</v>
      </c>
      <c r="AB18" s="81" t="s">
        <v>354</v>
      </c>
      <c r="AC18" s="81" t="s">
        <v>372</v>
      </c>
      <c r="AD18" s="81" t="s">
        <v>221</v>
      </c>
    </row>
    <row r="19" spans="1:30">
      <c r="A19" s="80" t="s">
        <v>418</v>
      </c>
      <c r="B19" s="80" t="s">
        <v>359</v>
      </c>
      <c r="C19" s="80" t="s">
        <v>350</v>
      </c>
      <c r="D19" s="80" t="s">
        <v>22</v>
      </c>
      <c r="E19" s="80" t="s">
        <v>174</v>
      </c>
      <c r="F19" s="80" t="s">
        <v>31</v>
      </c>
      <c r="G19" s="80" t="s">
        <v>31</v>
      </c>
      <c r="H19" s="80" t="s">
        <v>31</v>
      </c>
      <c r="I19" s="80" t="s">
        <v>31</v>
      </c>
      <c r="J19" s="80" t="s">
        <v>31</v>
      </c>
      <c r="K19" s="80" t="s">
        <v>31</v>
      </c>
      <c r="L19" s="80">
        <v>66.080510000000004</v>
      </c>
      <c r="M19" s="80">
        <v>67.088189999999997</v>
      </c>
      <c r="N19" s="80">
        <v>66.968860000000006</v>
      </c>
      <c r="O19" s="80">
        <v>67.995009999999994</v>
      </c>
      <c r="P19" s="80">
        <v>65.168270000000007</v>
      </c>
      <c r="Q19" s="80">
        <v>65.345240000000004</v>
      </c>
      <c r="R19" s="80">
        <v>59.163179999999997</v>
      </c>
      <c r="S19" s="80">
        <v>59.444220000000001</v>
      </c>
      <c r="T19" s="80">
        <v>62.083359999999999</v>
      </c>
      <c r="U19" s="80">
        <v>63.847610000000003</v>
      </c>
      <c r="V19" s="80">
        <v>71.557220000000001</v>
      </c>
      <c r="Y19" s="81" t="s">
        <v>400</v>
      </c>
      <c r="Z19" s="81" t="s">
        <v>401</v>
      </c>
      <c r="AA19" s="81" t="s">
        <v>402</v>
      </c>
      <c r="AB19" s="81" t="s">
        <v>354</v>
      </c>
      <c r="AC19" s="81" t="s">
        <v>362</v>
      </c>
      <c r="AD19" s="81" t="s">
        <v>221</v>
      </c>
    </row>
    <row r="20" spans="1:30">
      <c r="A20" s="80" t="s">
        <v>418</v>
      </c>
      <c r="B20" s="80" t="s">
        <v>359</v>
      </c>
      <c r="C20" s="80" t="s">
        <v>350</v>
      </c>
      <c r="D20" s="80" t="s">
        <v>1</v>
      </c>
      <c r="E20" s="80" t="s">
        <v>182</v>
      </c>
      <c r="F20" s="80" t="s">
        <v>31</v>
      </c>
      <c r="G20" s="80" t="s">
        <v>31</v>
      </c>
      <c r="H20" s="80" t="s">
        <v>31</v>
      </c>
      <c r="I20" s="80" t="s">
        <v>31</v>
      </c>
      <c r="J20" s="80" t="s">
        <v>31</v>
      </c>
      <c r="K20" s="80" t="s">
        <v>31</v>
      </c>
      <c r="L20" s="80">
        <v>88.065989999999999</v>
      </c>
      <c r="M20" s="80">
        <v>88.697299999999998</v>
      </c>
      <c r="N20" s="80">
        <v>88.702209999999994</v>
      </c>
      <c r="O20" s="80">
        <v>88.679379999999995</v>
      </c>
      <c r="P20" s="80">
        <v>86.933139999999995</v>
      </c>
      <c r="Q20" s="80">
        <v>86.654179999999997</v>
      </c>
      <c r="R20" s="80">
        <v>84.892219999999995</v>
      </c>
      <c r="S20" s="80">
        <v>85.441379999999995</v>
      </c>
      <c r="T20" s="80">
        <v>85.572149999999993</v>
      </c>
      <c r="U20" s="80">
        <v>85.84348</v>
      </c>
      <c r="V20" s="80">
        <v>86.198099999999997</v>
      </c>
      <c r="Y20" s="81" t="s">
        <v>403</v>
      </c>
      <c r="Z20" s="81" t="s">
        <v>404</v>
      </c>
      <c r="AA20" s="81" t="s">
        <v>405</v>
      </c>
      <c r="AB20" s="81" t="s">
        <v>354</v>
      </c>
      <c r="AC20" s="81" t="s">
        <v>406</v>
      </c>
      <c r="AD20" s="81" t="s">
        <v>221</v>
      </c>
    </row>
    <row r="21" spans="1:30">
      <c r="A21" s="80" t="s">
        <v>418</v>
      </c>
      <c r="B21" s="80" t="s">
        <v>359</v>
      </c>
      <c r="C21" s="80" t="s">
        <v>350</v>
      </c>
      <c r="D21" s="80" t="s">
        <v>23</v>
      </c>
      <c r="E21" s="80" t="s">
        <v>183</v>
      </c>
      <c r="F21" s="80" t="s">
        <v>31</v>
      </c>
      <c r="G21" s="80" t="s">
        <v>31</v>
      </c>
      <c r="H21" s="80" t="s">
        <v>31</v>
      </c>
      <c r="I21" s="80" t="s">
        <v>31</v>
      </c>
      <c r="J21" s="80" t="s">
        <v>31</v>
      </c>
      <c r="K21" s="80" t="s">
        <v>31</v>
      </c>
      <c r="L21" s="80">
        <v>67.983819999999994</v>
      </c>
      <c r="M21" s="80">
        <v>68.252600000000001</v>
      </c>
      <c r="N21" s="80">
        <v>70.009600000000006</v>
      </c>
      <c r="O21" s="80">
        <v>71.035929999999993</v>
      </c>
      <c r="P21" s="80">
        <v>69.685059999999993</v>
      </c>
      <c r="Q21" s="80">
        <v>68.708219999999997</v>
      </c>
      <c r="R21" s="80">
        <v>66.240350000000007</v>
      </c>
      <c r="S21" s="80">
        <v>65.406859999999995</v>
      </c>
      <c r="T21" s="80">
        <v>65.327780000000004</v>
      </c>
      <c r="U21" s="80">
        <v>66.695480000000003</v>
      </c>
      <c r="V21" s="80">
        <v>67.018969999999996</v>
      </c>
    </row>
    <row r="22" spans="1:30">
      <c r="A22" s="80" t="s">
        <v>418</v>
      </c>
      <c r="B22" s="80" t="s">
        <v>359</v>
      </c>
      <c r="C22" s="80" t="s">
        <v>350</v>
      </c>
      <c r="D22" s="80" t="s">
        <v>16</v>
      </c>
      <c r="E22" s="80" t="s">
        <v>175</v>
      </c>
      <c r="F22" s="80" t="s">
        <v>31</v>
      </c>
      <c r="G22" s="80" t="s">
        <v>31</v>
      </c>
      <c r="H22" s="80" t="s">
        <v>31</v>
      </c>
      <c r="I22" s="80" t="s">
        <v>31</v>
      </c>
      <c r="J22" s="80" t="s">
        <v>31</v>
      </c>
      <c r="K22" s="80" t="s">
        <v>31</v>
      </c>
      <c r="L22" s="80">
        <v>65.326660000000004</v>
      </c>
      <c r="M22" s="80">
        <v>65.299130000000005</v>
      </c>
      <c r="N22" s="80">
        <v>65.661370000000005</v>
      </c>
      <c r="O22" s="80">
        <v>66.774929999999998</v>
      </c>
      <c r="P22" s="80">
        <v>67.818070000000006</v>
      </c>
      <c r="Q22" s="80">
        <v>68.846630000000005</v>
      </c>
      <c r="R22" s="80">
        <v>69.144679999999994</v>
      </c>
      <c r="S22" s="80">
        <v>69.378820000000005</v>
      </c>
      <c r="T22" s="80">
        <v>70.914500000000004</v>
      </c>
      <c r="U22" s="80">
        <v>75.252480000000006</v>
      </c>
      <c r="V22" s="80">
        <v>76.791039999999995</v>
      </c>
    </row>
    <row r="23" spans="1:30">
      <c r="A23" s="80" t="s">
        <v>418</v>
      </c>
      <c r="B23" s="80" t="s">
        <v>359</v>
      </c>
      <c r="C23" s="80" t="s">
        <v>350</v>
      </c>
      <c r="D23" s="80" t="s">
        <v>324</v>
      </c>
      <c r="E23" s="80" t="s">
        <v>185</v>
      </c>
      <c r="F23" s="80" t="s">
        <v>31</v>
      </c>
      <c r="G23" s="80" t="s">
        <v>31</v>
      </c>
      <c r="H23" s="80" t="s">
        <v>31</v>
      </c>
      <c r="I23" s="80" t="s">
        <v>31</v>
      </c>
      <c r="J23" s="80" t="s">
        <v>31</v>
      </c>
      <c r="K23" s="80" t="s">
        <v>31</v>
      </c>
      <c r="L23" s="80">
        <v>71.829650000000001</v>
      </c>
      <c r="M23" s="80">
        <v>71.893789999999996</v>
      </c>
      <c r="N23" s="80">
        <v>72.166719999999998</v>
      </c>
      <c r="O23" s="80">
        <v>73.591409999999996</v>
      </c>
      <c r="P23" s="80">
        <v>74.589569999999995</v>
      </c>
      <c r="Q23" s="80">
        <v>76.543559999999999</v>
      </c>
      <c r="R23" s="80">
        <v>76.28546</v>
      </c>
      <c r="S23" s="80">
        <v>77.434349999999995</v>
      </c>
      <c r="T23" s="80">
        <v>79.300359999999998</v>
      </c>
      <c r="U23" s="80">
        <v>81.588830000000002</v>
      </c>
      <c r="V23" s="80">
        <v>80.91489</v>
      </c>
    </row>
    <row r="24" spans="1:30">
      <c r="A24" s="80" t="s">
        <v>418</v>
      </c>
      <c r="B24" s="80" t="s">
        <v>359</v>
      </c>
      <c r="C24" s="80" t="s">
        <v>350</v>
      </c>
      <c r="D24" s="80" t="s">
        <v>322</v>
      </c>
      <c r="E24" s="80" t="s">
        <v>176</v>
      </c>
      <c r="F24" s="80" t="s">
        <v>31</v>
      </c>
      <c r="G24" s="80" t="s">
        <v>31</v>
      </c>
      <c r="H24" s="80" t="s">
        <v>31</v>
      </c>
      <c r="I24" s="80" t="s">
        <v>31</v>
      </c>
      <c r="J24" s="80" t="s">
        <v>31</v>
      </c>
      <c r="K24" s="80" t="s">
        <v>31</v>
      </c>
      <c r="L24" s="80">
        <v>82.990769999999998</v>
      </c>
      <c r="M24" s="80">
        <v>83.573980000000006</v>
      </c>
      <c r="N24" s="80">
        <v>83.684229999999999</v>
      </c>
      <c r="O24" s="80">
        <v>83.718040000000002</v>
      </c>
      <c r="P24" s="80">
        <v>82.68638</v>
      </c>
      <c r="Q24" s="80">
        <v>82.92859</v>
      </c>
      <c r="R24" s="80">
        <v>83.337190000000007</v>
      </c>
      <c r="S24" s="80">
        <v>83.341080000000005</v>
      </c>
      <c r="T24" s="80">
        <v>83.215350000000001</v>
      </c>
      <c r="U24" s="80">
        <v>83.551230000000004</v>
      </c>
      <c r="V24" s="80">
        <v>83.549679999999995</v>
      </c>
    </row>
    <row r="25" spans="1:30">
      <c r="A25" s="80" t="s">
        <v>418</v>
      </c>
      <c r="B25" s="80" t="s">
        <v>359</v>
      </c>
      <c r="C25" s="80" t="s">
        <v>350</v>
      </c>
      <c r="D25" s="80" t="s">
        <v>323</v>
      </c>
      <c r="E25" s="80" t="s">
        <v>177</v>
      </c>
      <c r="F25" s="80" t="s">
        <v>31</v>
      </c>
      <c r="G25" s="80" t="s">
        <v>31</v>
      </c>
      <c r="H25" s="80" t="s">
        <v>31</v>
      </c>
      <c r="I25" s="80" t="s">
        <v>31</v>
      </c>
      <c r="J25" s="80" t="s">
        <v>31</v>
      </c>
      <c r="K25" s="80" t="s">
        <v>31</v>
      </c>
      <c r="L25" s="80" t="s">
        <v>31</v>
      </c>
      <c r="M25" s="80" t="s">
        <v>31</v>
      </c>
      <c r="N25" s="80" t="s">
        <v>31</v>
      </c>
      <c r="O25" s="80" t="s">
        <v>31</v>
      </c>
      <c r="P25" s="80">
        <v>82.563159999999996</v>
      </c>
      <c r="Q25" s="80">
        <v>82.584689999999995</v>
      </c>
      <c r="R25" s="80">
        <v>83.592470000000006</v>
      </c>
      <c r="S25" s="80">
        <v>83.589910000000003</v>
      </c>
      <c r="T25" s="80">
        <v>83.59008</v>
      </c>
      <c r="U25" s="80">
        <v>83.573949999999996</v>
      </c>
      <c r="V25" s="80">
        <v>83.996679999999998</v>
      </c>
    </row>
    <row r="26" spans="1:30">
      <c r="A26" s="80" t="s">
        <v>418</v>
      </c>
      <c r="B26" s="80" t="s">
        <v>359</v>
      </c>
      <c r="C26" s="80" t="s">
        <v>350</v>
      </c>
      <c r="D26" s="80" t="s">
        <v>25</v>
      </c>
      <c r="E26" s="80" t="s">
        <v>184</v>
      </c>
      <c r="F26" s="80" t="s">
        <v>31</v>
      </c>
      <c r="G26" s="80" t="s">
        <v>31</v>
      </c>
      <c r="H26" s="80" t="s">
        <v>31</v>
      </c>
      <c r="I26" s="80" t="s">
        <v>31</v>
      </c>
      <c r="J26" s="80" t="s">
        <v>31</v>
      </c>
      <c r="K26" s="80" t="s">
        <v>31</v>
      </c>
      <c r="L26" s="80">
        <v>59.509610000000002</v>
      </c>
      <c r="M26" s="80">
        <v>60.271619999999999</v>
      </c>
      <c r="N26" s="80">
        <v>60.461820000000003</v>
      </c>
      <c r="O26" s="80">
        <v>61.07761</v>
      </c>
      <c r="P26" s="80">
        <v>61.895539999999997</v>
      </c>
      <c r="Q26" s="80">
        <v>62.204810000000002</v>
      </c>
      <c r="R26" s="80">
        <v>62.60371</v>
      </c>
      <c r="S26" s="80">
        <v>65.288610000000006</v>
      </c>
      <c r="T26" s="80">
        <v>66.979600000000005</v>
      </c>
      <c r="U26" s="80">
        <v>68.568690000000004</v>
      </c>
      <c r="V26" s="80">
        <v>69.765940000000001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D26"/>
  <sheetViews>
    <sheetView workbookViewId="0"/>
  </sheetViews>
  <sheetFormatPr defaultRowHeight="15"/>
  <cols>
    <col min="1" max="1" width="35.42578125" style="80" customWidth="1"/>
    <col min="2" max="16384" width="9.140625" style="80"/>
  </cols>
  <sheetData>
    <row r="1" spans="1:30">
      <c r="A1" s="80" t="s">
        <v>187</v>
      </c>
      <c r="B1" s="80" t="s">
        <v>188</v>
      </c>
      <c r="C1" s="80" t="s">
        <v>327</v>
      </c>
      <c r="D1" s="80" t="s">
        <v>328</v>
      </c>
      <c r="E1" s="80" t="s">
        <v>329</v>
      </c>
      <c r="F1" s="80" t="s">
        <v>330</v>
      </c>
      <c r="G1" s="80" t="s">
        <v>331</v>
      </c>
      <c r="H1" s="80" t="s">
        <v>419</v>
      </c>
      <c r="I1" s="80" t="s">
        <v>420</v>
      </c>
      <c r="J1" s="80" t="s">
        <v>421</v>
      </c>
      <c r="K1" s="80" t="s">
        <v>422</v>
      </c>
      <c r="L1" s="80" t="s">
        <v>407</v>
      </c>
      <c r="M1" s="80" t="s">
        <v>408</v>
      </c>
      <c r="N1" s="80" t="s">
        <v>409</v>
      </c>
      <c r="O1" s="80" t="s">
        <v>410</v>
      </c>
      <c r="P1" s="80" t="s">
        <v>423</v>
      </c>
      <c r="Q1" s="80" t="s">
        <v>424</v>
      </c>
      <c r="R1" s="80" t="s">
        <v>425</v>
      </c>
      <c r="S1" s="80" t="s">
        <v>426</v>
      </c>
      <c r="T1" s="80" t="s">
        <v>427</v>
      </c>
      <c r="U1" s="80" t="s">
        <v>428</v>
      </c>
      <c r="V1" s="80" t="s">
        <v>429</v>
      </c>
      <c r="Y1" s="80" t="s">
        <v>347</v>
      </c>
    </row>
    <row r="2" spans="1:30">
      <c r="A2" s="80" t="s">
        <v>430</v>
      </c>
      <c r="B2" s="80" t="s">
        <v>369</v>
      </c>
      <c r="C2" s="80" t="s">
        <v>350</v>
      </c>
      <c r="D2" s="80" t="s">
        <v>18</v>
      </c>
      <c r="E2" s="80" t="s">
        <v>161</v>
      </c>
      <c r="F2" s="80" t="s">
        <v>31</v>
      </c>
      <c r="G2" s="80" t="s">
        <v>31</v>
      </c>
      <c r="H2" s="80">
        <v>50</v>
      </c>
      <c r="I2" s="80">
        <v>50</v>
      </c>
      <c r="J2" s="80">
        <v>50</v>
      </c>
      <c r="K2" s="80">
        <v>50</v>
      </c>
      <c r="L2" s="80">
        <v>50</v>
      </c>
      <c r="M2" s="80">
        <v>50</v>
      </c>
      <c r="N2" s="80">
        <v>50</v>
      </c>
      <c r="O2" s="80">
        <v>50</v>
      </c>
      <c r="P2" s="80">
        <v>62</v>
      </c>
      <c r="Q2" s="80">
        <v>62</v>
      </c>
      <c r="R2" s="80">
        <v>62</v>
      </c>
      <c r="S2" s="80">
        <v>62</v>
      </c>
      <c r="T2" s="80">
        <v>62</v>
      </c>
      <c r="U2" s="80">
        <v>62</v>
      </c>
      <c r="V2" s="80">
        <v>62</v>
      </c>
      <c r="Y2" s="80" t="s">
        <v>351</v>
      </c>
    </row>
    <row r="3" spans="1:30">
      <c r="A3" s="80" t="s">
        <v>430</v>
      </c>
      <c r="B3" s="80" t="s">
        <v>369</v>
      </c>
      <c r="C3" s="80" t="s">
        <v>350</v>
      </c>
      <c r="D3" s="80" t="s">
        <v>12</v>
      </c>
      <c r="E3" s="80" t="s">
        <v>162</v>
      </c>
      <c r="F3" s="80" t="s">
        <v>31</v>
      </c>
      <c r="G3" s="80" t="s">
        <v>31</v>
      </c>
      <c r="H3" s="80">
        <v>56.666670000000003</v>
      </c>
      <c r="I3" s="80">
        <v>56.666670000000003</v>
      </c>
      <c r="J3" s="80">
        <v>56.666670000000003</v>
      </c>
      <c r="K3" s="80">
        <v>56.666670000000003</v>
      </c>
      <c r="L3" s="80">
        <v>56.666670000000003</v>
      </c>
      <c r="M3" s="80">
        <v>56.666670000000003</v>
      </c>
      <c r="N3" s="80">
        <v>56.666670000000003</v>
      </c>
      <c r="O3" s="80">
        <v>56.666670000000003</v>
      </c>
      <c r="P3" s="80">
        <v>64</v>
      </c>
      <c r="Q3" s="80">
        <v>64</v>
      </c>
      <c r="R3" s="80">
        <v>64</v>
      </c>
      <c r="S3" s="80">
        <v>64</v>
      </c>
      <c r="T3" s="80">
        <v>64</v>
      </c>
      <c r="U3" s="80">
        <v>64</v>
      </c>
      <c r="V3" s="80">
        <v>64</v>
      </c>
      <c r="Y3" s="81" t="s">
        <v>186</v>
      </c>
      <c r="Z3" s="81" t="s">
        <v>202</v>
      </c>
      <c r="AA3" s="81" t="s">
        <v>203</v>
      </c>
      <c r="AB3" s="81" t="s">
        <v>204</v>
      </c>
      <c r="AC3" s="81" t="s">
        <v>205</v>
      </c>
      <c r="AD3" s="81" t="s">
        <v>206</v>
      </c>
    </row>
    <row r="4" spans="1:30">
      <c r="A4" s="80" t="s">
        <v>430</v>
      </c>
      <c r="B4" s="80" t="s">
        <v>369</v>
      </c>
      <c r="C4" s="80" t="s">
        <v>350</v>
      </c>
      <c r="D4" s="80" t="s">
        <v>20</v>
      </c>
      <c r="E4" s="80" t="s">
        <v>163</v>
      </c>
      <c r="F4" s="80" t="s">
        <v>31</v>
      </c>
      <c r="G4" s="80" t="s">
        <v>31</v>
      </c>
      <c r="H4" s="80">
        <v>53.333329999999997</v>
      </c>
      <c r="I4" s="80">
        <v>53.333329999999997</v>
      </c>
      <c r="J4" s="80">
        <v>53.333329999999997</v>
      </c>
      <c r="K4" s="80">
        <v>53.333329999999997</v>
      </c>
      <c r="L4" s="80">
        <v>53.333329999999997</v>
      </c>
      <c r="M4" s="80">
        <v>53.333329999999997</v>
      </c>
      <c r="N4" s="80">
        <v>53.333329999999997</v>
      </c>
      <c r="O4" s="80">
        <v>53.333329999999997</v>
      </c>
      <c r="P4" s="80">
        <v>62</v>
      </c>
      <c r="Q4" s="80">
        <v>62</v>
      </c>
      <c r="R4" s="80">
        <v>62</v>
      </c>
      <c r="S4" s="80">
        <v>62</v>
      </c>
      <c r="T4" s="80">
        <v>62</v>
      </c>
      <c r="U4" s="80">
        <v>62</v>
      </c>
      <c r="V4" s="80">
        <v>62</v>
      </c>
      <c r="Y4" s="81" t="s">
        <v>349</v>
      </c>
      <c r="Z4" s="81" t="s">
        <v>352</v>
      </c>
      <c r="AA4" s="81" t="s">
        <v>353</v>
      </c>
      <c r="AB4" s="81" t="s">
        <v>354</v>
      </c>
      <c r="AC4" s="81" t="s">
        <v>355</v>
      </c>
      <c r="AD4" s="81" t="s">
        <v>221</v>
      </c>
    </row>
    <row r="5" spans="1:30">
      <c r="A5" s="80" t="s">
        <v>430</v>
      </c>
      <c r="B5" s="80" t="s">
        <v>369</v>
      </c>
      <c r="C5" s="80" t="s">
        <v>350</v>
      </c>
      <c r="D5" s="80" t="s">
        <v>4</v>
      </c>
      <c r="E5" s="80" t="s">
        <v>178</v>
      </c>
      <c r="F5" s="80" t="s">
        <v>31</v>
      </c>
      <c r="G5" s="80" t="s">
        <v>31</v>
      </c>
      <c r="H5" s="80">
        <v>83.333330000000004</v>
      </c>
      <c r="I5" s="80">
        <v>83.333330000000004</v>
      </c>
      <c r="J5" s="80">
        <v>83.333330000000004</v>
      </c>
      <c r="K5" s="80">
        <v>83.333330000000004</v>
      </c>
      <c r="L5" s="80">
        <v>83.333330000000004</v>
      </c>
      <c r="M5" s="80">
        <v>83.333330000000004</v>
      </c>
      <c r="N5" s="80">
        <v>83.333330000000004</v>
      </c>
      <c r="O5" s="80">
        <v>86.666669999999996</v>
      </c>
      <c r="P5" s="80">
        <v>84</v>
      </c>
      <c r="Q5" s="80">
        <v>84</v>
      </c>
      <c r="R5" s="80">
        <v>84</v>
      </c>
      <c r="S5" s="80">
        <v>84</v>
      </c>
      <c r="T5" s="80">
        <v>84</v>
      </c>
      <c r="U5" s="80">
        <v>84</v>
      </c>
      <c r="V5" s="80">
        <v>84</v>
      </c>
      <c r="Y5" s="81" t="s">
        <v>356</v>
      </c>
      <c r="Z5" s="81" t="s">
        <v>357</v>
      </c>
      <c r="AA5" s="81" t="s">
        <v>358</v>
      </c>
      <c r="AB5" s="81" t="s">
        <v>354</v>
      </c>
      <c r="AC5" s="81" t="s">
        <v>355</v>
      </c>
      <c r="AD5" s="81" t="s">
        <v>221</v>
      </c>
    </row>
    <row r="6" spans="1:30">
      <c r="A6" s="80" t="s">
        <v>430</v>
      </c>
      <c r="B6" s="80" t="s">
        <v>369</v>
      </c>
      <c r="C6" s="80" t="s">
        <v>350</v>
      </c>
      <c r="D6" s="80" t="s">
        <v>14</v>
      </c>
      <c r="E6" s="80" t="s">
        <v>164</v>
      </c>
      <c r="F6" s="80" t="s">
        <v>31</v>
      </c>
      <c r="G6" s="80" t="s">
        <v>31</v>
      </c>
      <c r="H6" s="80">
        <v>43.333329999999997</v>
      </c>
      <c r="I6" s="80">
        <v>50</v>
      </c>
      <c r="J6" s="80">
        <v>50</v>
      </c>
      <c r="K6" s="80">
        <v>50</v>
      </c>
      <c r="L6" s="80">
        <v>50</v>
      </c>
      <c r="M6" s="80">
        <v>50</v>
      </c>
      <c r="N6" s="80">
        <v>50</v>
      </c>
      <c r="O6" s="80">
        <v>50</v>
      </c>
      <c r="P6" s="80">
        <v>52</v>
      </c>
      <c r="Q6" s="80">
        <v>56</v>
      </c>
      <c r="R6" s="80">
        <v>56</v>
      </c>
      <c r="S6" s="80">
        <v>56</v>
      </c>
      <c r="T6" s="80">
        <v>56</v>
      </c>
      <c r="U6" s="80">
        <v>62</v>
      </c>
      <c r="V6" s="80">
        <v>72</v>
      </c>
      <c r="Y6" s="81" t="s">
        <v>359</v>
      </c>
      <c r="Z6" s="81" t="s">
        <v>360</v>
      </c>
      <c r="AA6" s="81" t="s">
        <v>361</v>
      </c>
      <c r="AB6" s="81" t="s">
        <v>354</v>
      </c>
      <c r="AC6" s="81" t="s">
        <v>362</v>
      </c>
      <c r="AD6" s="81" t="s">
        <v>221</v>
      </c>
    </row>
    <row r="7" spans="1:30">
      <c r="A7" s="80" t="s">
        <v>430</v>
      </c>
      <c r="B7" s="80" t="s">
        <v>369</v>
      </c>
      <c r="C7" s="80" t="s">
        <v>350</v>
      </c>
      <c r="D7" s="80" t="s">
        <v>21</v>
      </c>
      <c r="E7" s="80" t="s">
        <v>179</v>
      </c>
      <c r="F7" s="80" t="s">
        <v>31</v>
      </c>
      <c r="G7" s="80" t="s">
        <v>31</v>
      </c>
      <c r="H7" s="80">
        <v>63.333329999999997</v>
      </c>
      <c r="I7" s="80">
        <v>63.333329999999997</v>
      </c>
      <c r="J7" s="80">
        <v>63.333329999999997</v>
      </c>
      <c r="K7" s="80">
        <v>63.333329999999997</v>
      </c>
      <c r="L7" s="80">
        <v>80</v>
      </c>
      <c r="M7" s="80">
        <v>80</v>
      </c>
      <c r="N7" s="80">
        <v>80</v>
      </c>
      <c r="O7" s="80">
        <v>80</v>
      </c>
      <c r="P7" s="80">
        <v>80</v>
      </c>
      <c r="Q7" s="80">
        <v>80</v>
      </c>
      <c r="R7" s="80">
        <v>80</v>
      </c>
      <c r="S7" s="80">
        <v>80</v>
      </c>
      <c r="T7" s="80">
        <v>80</v>
      </c>
      <c r="U7" s="80">
        <v>80</v>
      </c>
      <c r="V7" s="80">
        <v>80</v>
      </c>
      <c r="Y7" s="81" t="s">
        <v>363</v>
      </c>
      <c r="Z7" s="81" t="s">
        <v>364</v>
      </c>
      <c r="AA7" s="81" t="s">
        <v>365</v>
      </c>
      <c r="AB7" s="81" t="s">
        <v>354</v>
      </c>
      <c r="AC7" s="81" t="s">
        <v>362</v>
      </c>
      <c r="AD7" s="81" t="s">
        <v>221</v>
      </c>
    </row>
    <row r="8" spans="1:30">
      <c r="A8" s="80" t="s">
        <v>430</v>
      </c>
      <c r="B8" s="80" t="s">
        <v>369</v>
      </c>
      <c r="C8" s="80" t="s">
        <v>350</v>
      </c>
      <c r="D8" s="80" t="s">
        <v>8</v>
      </c>
      <c r="E8" s="80" t="s">
        <v>180</v>
      </c>
      <c r="F8" s="80" t="s">
        <v>31</v>
      </c>
      <c r="G8" s="80" t="s">
        <v>31</v>
      </c>
      <c r="H8" s="80">
        <v>56.666670000000003</v>
      </c>
      <c r="I8" s="80">
        <v>56.666670000000003</v>
      </c>
      <c r="J8" s="80">
        <v>56.666670000000003</v>
      </c>
      <c r="K8" s="80">
        <v>56.666670000000003</v>
      </c>
      <c r="L8" s="80">
        <v>56.666670000000003</v>
      </c>
      <c r="M8" s="80">
        <v>56.666670000000003</v>
      </c>
      <c r="N8" s="80">
        <v>56.666670000000003</v>
      </c>
      <c r="O8" s="80">
        <v>56.666670000000003</v>
      </c>
      <c r="P8" s="80">
        <v>58</v>
      </c>
      <c r="Q8" s="80">
        <v>58</v>
      </c>
      <c r="R8" s="80">
        <v>58</v>
      </c>
      <c r="S8" s="80">
        <v>58</v>
      </c>
      <c r="T8" s="80">
        <v>58</v>
      </c>
      <c r="U8" s="80">
        <v>58</v>
      </c>
      <c r="V8" s="80">
        <v>58</v>
      </c>
      <c r="Y8" s="81" t="s">
        <v>366</v>
      </c>
      <c r="Z8" s="81" t="s">
        <v>367</v>
      </c>
      <c r="AA8" s="81" t="s">
        <v>368</v>
      </c>
      <c r="AB8" s="81" t="s">
        <v>354</v>
      </c>
      <c r="AC8" s="81" t="s">
        <v>362</v>
      </c>
      <c r="AD8" s="81" t="s">
        <v>221</v>
      </c>
    </row>
    <row r="9" spans="1:30">
      <c r="A9" s="80" t="s">
        <v>430</v>
      </c>
      <c r="B9" s="80" t="s">
        <v>369</v>
      </c>
      <c r="C9" s="80" t="s">
        <v>350</v>
      </c>
      <c r="D9" s="80" t="s">
        <v>9</v>
      </c>
      <c r="E9" s="80" t="s">
        <v>165</v>
      </c>
      <c r="F9" s="80" t="s">
        <v>31</v>
      </c>
      <c r="G9" s="80" t="s">
        <v>31</v>
      </c>
      <c r="H9" s="80">
        <v>53.333329999999997</v>
      </c>
      <c r="I9" s="80">
        <v>53.333329999999997</v>
      </c>
      <c r="J9" s="80">
        <v>53.333329999999997</v>
      </c>
      <c r="K9" s="80">
        <v>53.333329999999997</v>
      </c>
      <c r="L9" s="80">
        <v>53.333329999999997</v>
      </c>
      <c r="M9" s="80">
        <v>53.333329999999997</v>
      </c>
      <c r="N9" s="80">
        <v>53.333329999999997</v>
      </c>
      <c r="O9" s="80">
        <v>53.333329999999997</v>
      </c>
      <c r="P9" s="80">
        <v>68</v>
      </c>
      <c r="Q9" s="80">
        <v>68</v>
      </c>
      <c r="R9" s="80">
        <v>68</v>
      </c>
      <c r="S9" s="80">
        <v>68</v>
      </c>
      <c r="T9" s="80">
        <v>68</v>
      </c>
      <c r="U9" s="80">
        <v>68</v>
      </c>
      <c r="V9" s="80">
        <v>68</v>
      </c>
      <c r="Y9" s="81" t="s">
        <v>369</v>
      </c>
      <c r="Z9" s="81" t="s">
        <v>370</v>
      </c>
      <c r="AA9" s="81" t="s">
        <v>371</v>
      </c>
      <c r="AB9" s="81" t="s">
        <v>354</v>
      </c>
      <c r="AC9" s="81" t="s">
        <v>372</v>
      </c>
      <c r="AD9" s="81" t="s">
        <v>221</v>
      </c>
    </row>
    <row r="10" spans="1:30">
      <c r="A10" s="80" t="s">
        <v>430</v>
      </c>
      <c r="B10" s="80" t="s">
        <v>369</v>
      </c>
      <c r="C10" s="80" t="s">
        <v>350</v>
      </c>
      <c r="D10" s="80" t="s">
        <v>2</v>
      </c>
      <c r="E10" s="80" t="s">
        <v>166</v>
      </c>
      <c r="F10" s="80" t="s">
        <v>31</v>
      </c>
      <c r="G10" s="80" t="s">
        <v>31</v>
      </c>
      <c r="H10" s="80">
        <v>50</v>
      </c>
      <c r="I10" s="80">
        <v>50</v>
      </c>
      <c r="J10" s="80">
        <v>50</v>
      </c>
      <c r="K10" s="80">
        <v>50</v>
      </c>
      <c r="L10" s="80">
        <v>50</v>
      </c>
      <c r="M10" s="80">
        <v>50</v>
      </c>
      <c r="N10" s="80">
        <v>50</v>
      </c>
      <c r="O10" s="80">
        <v>50</v>
      </c>
      <c r="P10" s="80">
        <v>62</v>
      </c>
      <c r="Q10" s="80">
        <v>62</v>
      </c>
      <c r="R10" s="80">
        <v>62</v>
      </c>
      <c r="S10" s="80">
        <v>62</v>
      </c>
      <c r="T10" s="80">
        <v>62</v>
      </c>
      <c r="U10" s="80">
        <v>62</v>
      </c>
      <c r="V10" s="80">
        <v>62</v>
      </c>
      <c r="Y10" s="81" t="s">
        <v>373</v>
      </c>
      <c r="Z10" s="81" t="s">
        <v>374</v>
      </c>
      <c r="AA10" s="81" t="s">
        <v>375</v>
      </c>
      <c r="AB10" s="81" t="s">
        <v>354</v>
      </c>
      <c r="AC10" s="81" t="s">
        <v>372</v>
      </c>
      <c r="AD10" s="81" t="s">
        <v>221</v>
      </c>
    </row>
    <row r="11" spans="1:30">
      <c r="A11" s="80" t="s">
        <v>430</v>
      </c>
      <c r="B11" s="80" t="s">
        <v>369</v>
      </c>
      <c r="C11" s="80" t="s">
        <v>350</v>
      </c>
      <c r="D11" s="80" t="s">
        <v>19</v>
      </c>
      <c r="E11" s="80" t="s">
        <v>167</v>
      </c>
      <c r="F11" s="80" t="s">
        <v>31</v>
      </c>
      <c r="G11" s="80" t="s">
        <v>31</v>
      </c>
      <c r="H11" s="80">
        <v>56.666670000000003</v>
      </c>
      <c r="I11" s="80">
        <v>56.666670000000003</v>
      </c>
      <c r="J11" s="80">
        <v>56.666670000000003</v>
      </c>
      <c r="K11" s="80">
        <v>56.666670000000003</v>
      </c>
      <c r="L11" s="80">
        <v>56.666670000000003</v>
      </c>
      <c r="M11" s="80">
        <v>60</v>
      </c>
      <c r="N11" s="80">
        <v>60</v>
      </c>
      <c r="O11" s="80">
        <v>60</v>
      </c>
      <c r="P11" s="80">
        <v>70</v>
      </c>
      <c r="Q11" s="80">
        <v>76</v>
      </c>
      <c r="R11" s="80">
        <v>76</v>
      </c>
      <c r="S11" s="80">
        <v>76</v>
      </c>
      <c r="T11" s="80">
        <v>80</v>
      </c>
      <c r="U11" s="80">
        <v>80</v>
      </c>
      <c r="V11" s="80">
        <v>80</v>
      </c>
      <c r="Y11" s="81" t="s">
        <v>376</v>
      </c>
      <c r="Z11" s="81" t="s">
        <v>377</v>
      </c>
      <c r="AA11" s="81" t="s">
        <v>378</v>
      </c>
      <c r="AB11" s="81" t="s">
        <v>354</v>
      </c>
      <c r="AC11" s="81" t="s">
        <v>372</v>
      </c>
      <c r="AD11" s="81" t="s">
        <v>221</v>
      </c>
    </row>
    <row r="12" spans="1:30">
      <c r="A12" s="80" t="s">
        <v>430</v>
      </c>
      <c r="B12" s="80" t="s">
        <v>369</v>
      </c>
      <c r="C12" s="80" t="s">
        <v>350</v>
      </c>
      <c r="D12" s="80" t="s">
        <v>26</v>
      </c>
      <c r="E12" s="80" t="s">
        <v>168</v>
      </c>
      <c r="F12" s="80" t="s">
        <v>31</v>
      </c>
      <c r="G12" s="80" t="s">
        <v>31</v>
      </c>
      <c r="H12" s="80">
        <v>56.666670000000003</v>
      </c>
      <c r="I12" s="80">
        <v>56.666670000000003</v>
      </c>
      <c r="J12" s="80">
        <v>56.666670000000003</v>
      </c>
      <c r="K12" s="80">
        <v>56.666670000000003</v>
      </c>
      <c r="L12" s="80">
        <v>60</v>
      </c>
      <c r="M12" s="80">
        <v>60</v>
      </c>
      <c r="N12" s="80">
        <v>60</v>
      </c>
      <c r="O12" s="80">
        <v>60</v>
      </c>
      <c r="P12" s="80">
        <v>60</v>
      </c>
      <c r="Q12" s="80">
        <v>60</v>
      </c>
      <c r="R12" s="80">
        <v>64</v>
      </c>
      <c r="S12" s="80">
        <v>64</v>
      </c>
      <c r="T12" s="80">
        <v>70</v>
      </c>
      <c r="U12" s="80">
        <v>70</v>
      </c>
      <c r="V12" s="80">
        <v>70</v>
      </c>
      <c r="Y12" s="81" t="s">
        <v>379</v>
      </c>
      <c r="Z12" s="81" t="s">
        <v>380</v>
      </c>
      <c r="AA12" s="81" t="s">
        <v>381</v>
      </c>
      <c r="AB12" s="81" t="s">
        <v>354</v>
      </c>
      <c r="AC12" s="81" t="s">
        <v>372</v>
      </c>
      <c r="AD12" s="81" t="s">
        <v>221</v>
      </c>
    </row>
    <row r="13" spans="1:30">
      <c r="A13" s="80" t="s">
        <v>430</v>
      </c>
      <c r="B13" s="80" t="s">
        <v>369</v>
      </c>
      <c r="C13" s="80" t="s">
        <v>350</v>
      </c>
      <c r="D13" s="80" t="s">
        <v>299</v>
      </c>
      <c r="E13" s="80" t="s">
        <v>171</v>
      </c>
      <c r="F13" s="80" t="s">
        <v>31</v>
      </c>
      <c r="G13" s="80" t="s">
        <v>31</v>
      </c>
      <c r="H13" s="80">
        <v>60</v>
      </c>
      <c r="I13" s="80">
        <v>60</v>
      </c>
      <c r="J13" s="80">
        <v>60</v>
      </c>
      <c r="K13" s="80">
        <v>60</v>
      </c>
      <c r="L13" s="80">
        <v>60</v>
      </c>
      <c r="M13" s="80">
        <v>60</v>
      </c>
      <c r="N13" s="80">
        <v>60</v>
      </c>
      <c r="O13" s="80">
        <v>66.666669999999996</v>
      </c>
      <c r="P13" s="80">
        <v>70</v>
      </c>
      <c r="Q13" s="80">
        <v>74</v>
      </c>
      <c r="R13" s="80">
        <v>74</v>
      </c>
      <c r="S13" s="80">
        <v>74</v>
      </c>
      <c r="T13" s="80">
        <v>74</v>
      </c>
      <c r="U13" s="80">
        <v>74</v>
      </c>
      <c r="V13" s="80">
        <v>74</v>
      </c>
      <c r="Y13" s="81" t="s">
        <v>382</v>
      </c>
      <c r="Z13" s="81" t="s">
        <v>383</v>
      </c>
      <c r="AA13" s="81" t="s">
        <v>384</v>
      </c>
      <c r="AB13" s="81" t="s">
        <v>354</v>
      </c>
      <c r="AC13" s="81" t="s">
        <v>372</v>
      </c>
      <c r="AD13" s="81" t="s">
        <v>221</v>
      </c>
    </row>
    <row r="14" spans="1:30">
      <c r="A14" s="80" t="s">
        <v>430</v>
      </c>
      <c r="B14" s="80" t="s">
        <v>369</v>
      </c>
      <c r="C14" s="80" t="s">
        <v>350</v>
      </c>
      <c r="D14" s="80" t="s">
        <v>3</v>
      </c>
      <c r="E14" s="80" t="s">
        <v>170</v>
      </c>
      <c r="F14" s="80" t="s">
        <v>31</v>
      </c>
      <c r="G14" s="80" t="s">
        <v>31</v>
      </c>
      <c r="H14" s="80">
        <v>70</v>
      </c>
      <c r="I14" s="80">
        <v>70</v>
      </c>
      <c r="J14" s="80">
        <v>70</v>
      </c>
      <c r="K14" s="80">
        <v>70</v>
      </c>
      <c r="L14" s="80">
        <v>70</v>
      </c>
      <c r="M14" s="80">
        <v>70</v>
      </c>
      <c r="N14" s="80">
        <v>70</v>
      </c>
      <c r="O14" s="80">
        <v>70</v>
      </c>
      <c r="P14" s="80">
        <v>64</v>
      </c>
      <c r="Q14" s="80">
        <v>64</v>
      </c>
      <c r="R14" s="80">
        <v>64</v>
      </c>
      <c r="S14" s="80">
        <v>64</v>
      </c>
      <c r="T14" s="80">
        <v>64</v>
      </c>
      <c r="U14" s="80">
        <v>64</v>
      </c>
      <c r="V14" s="80">
        <v>64</v>
      </c>
      <c r="Y14" s="81" t="s">
        <v>385</v>
      </c>
      <c r="Z14" s="81" t="s">
        <v>386</v>
      </c>
      <c r="AA14" s="81" t="s">
        <v>387</v>
      </c>
      <c r="AB14" s="81" t="s">
        <v>354</v>
      </c>
      <c r="AC14" s="81" t="s">
        <v>372</v>
      </c>
      <c r="AD14" s="81" t="s">
        <v>221</v>
      </c>
    </row>
    <row r="15" spans="1:30">
      <c r="A15" s="80" t="s">
        <v>430</v>
      </c>
      <c r="B15" s="80" t="s">
        <v>369</v>
      </c>
      <c r="C15" s="80" t="s">
        <v>350</v>
      </c>
      <c r="D15" s="80" t="s">
        <v>13</v>
      </c>
      <c r="E15" s="80" t="s">
        <v>169</v>
      </c>
      <c r="F15" s="80" t="s">
        <v>31</v>
      </c>
      <c r="G15" s="80" t="s">
        <v>31</v>
      </c>
      <c r="H15" s="80">
        <v>56.666670000000003</v>
      </c>
      <c r="I15" s="80">
        <v>56.666670000000003</v>
      </c>
      <c r="J15" s="80">
        <v>56.666670000000003</v>
      </c>
      <c r="K15" s="80">
        <v>56.666670000000003</v>
      </c>
      <c r="L15" s="80">
        <v>56.666670000000003</v>
      </c>
      <c r="M15" s="80">
        <v>56.666670000000003</v>
      </c>
      <c r="N15" s="80">
        <v>56.666670000000003</v>
      </c>
      <c r="O15" s="80">
        <v>56.666670000000003</v>
      </c>
      <c r="P15" s="80">
        <v>66</v>
      </c>
      <c r="Q15" s="80">
        <v>66</v>
      </c>
      <c r="R15" s="80">
        <v>66</v>
      </c>
      <c r="S15" s="80">
        <v>66</v>
      </c>
      <c r="T15" s="80">
        <v>66</v>
      </c>
      <c r="U15" s="80">
        <v>66</v>
      </c>
      <c r="V15" s="80">
        <v>66</v>
      </c>
      <c r="Y15" s="81" t="s">
        <v>388</v>
      </c>
      <c r="Z15" s="81" t="s">
        <v>389</v>
      </c>
      <c r="AA15" s="81" t="s">
        <v>390</v>
      </c>
      <c r="AB15" s="81" t="s">
        <v>354</v>
      </c>
      <c r="AC15" s="81" t="s">
        <v>372</v>
      </c>
      <c r="AD15" s="81" t="s">
        <v>221</v>
      </c>
    </row>
    <row r="16" spans="1:30">
      <c r="A16" s="80" t="s">
        <v>430</v>
      </c>
      <c r="B16" s="80" t="s">
        <v>369</v>
      </c>
      <c r="C16" s="80" t="s">
        <v>350</v>
      </c>
      <c r="D16" s="80" t="s">
        <v>0</v>
      </c>
      <c r="E16" s="80" t="s">
        <v>181</v>
      </c>
      <c r="F16" s="80" t="s">
        <v>31</v>
      </c>
      <c r="G16" s="80" t="s">
        <v>31</v>
      </c>
      <c r="H16" s="80">
        <v>86.666669999999996</v>
      </c>
      <c r="I16" s="80">
        <v>86.666669999999996</v>
      </c>
      <c r="J16" s="80">
        <v>86.666669999999996</v>
      </c>
      <c r="K16" s="80">
        <v>86.666669999999996</v>
      </c>
      <c r="L16" s="80">
        <v>86.666669999999996</v>
      </c>
      <c r="M16" s="80">
        <v>86.666669999999996</v>
      </c>
      <c r="N16" s="80">
        <v>86.666669999999996</v>
      </c>
      <c r="O16" s="80">
        <v>86.666669999999996</v>
      </c>
      <c r="P16" s="80">
        <v>86</v>
      </c>
      <c r="Q16" s="80">
        <v>86</v>
      </c>
      <c r="R16" s="80">
        <v>86</v>
      </c>
      <c r="S16" s="80">
        <v>86</v>
      </c>
      <c r="T16" s="80">
        <v>88</v>
      </c>
      <c r="U16" s="80">
        <v>88</v>
      </c>
      <c r="V16" s="80">
        <v>88</v>
      </c>
      <c r="Y16" s="81" t="s">
        <v>391</v>
      </c>
      <c r="Z16" s="81" t="s">
        <v>392</v>
      </c>
      <c r="AA16" s="81" t="s">
        <v>393</v>
      </c>
      <c r="AB16" s="81" t="s">
        <v>354</v>
      </c>
      <c r="AC16" s="81" t="s">
        <v>372</v>
      </c>
      <c r="AD16" s="81" t="s">
        <v>221</v>
      </c>
    </row>
    <row r="17" spans="1:30">
      <c r="A17" s="80" t="s">
        <v>430</v>
      </c>
      <c r="B17" s="80" t="s">
        <v>369</v>
      </c>
      <c r="C17" s="80" t="s">
        <v>350</v>
      </c>
      <c r="D17" s="80" t="s">
        <v>24</v>
      </c>
      <c r="E17" s="80" t="s">
        <v>172</v>
      </c>
      <c r="F17" s="80" t="s">
        <v>31</v>
      </c>
      <c r="G17" s="80" t="s">
        <v>31</v>
      </c>
      <c r="H17" s="80">
        <v>33.333329999999997</v>
      </c>
      <c r="I17" s="80">
        <v>56.666670000000003</v>
      </c>
      <c r="J17" s="80">
        <v>56.666670000000003</v>
      </c>
      <c r="K17" s="80">
        <v>56.666670000000003</v>
      </c>
      <c r="L17" s="80">
        <v>56.666670000000003</v>
      </c>
      <c r="M17" s="80">
        <v>56.666670000000003</v>
      </c>
      <c r="N17" s="80">
        <v>56.666670000000003</v>
      </c>
      <c r="O17" s="80">
        <v>56.666670000000003</v>
      </c>
      <c r="P17" s="80">
        <v>62</v>
      </c>
      <c r="Q17" s="80">
        <v>62</v>
      </c>
      <c r="R17" s="80">
        <v>62</v>
      </c>
      <c r="S17" s="80">
        <v>62</v>
      </c>
      <c r="T17" s="80">
        <v>62</v>
      </c>
      <c r="U17" s="80">
        <v>62</v>
      </c>
      <c r="V17" s="80">
        <v>62</v>
      </c>
      <c r="Y17" s="81" t="s">
        <v>394</v>
      </c>
      <c r="Z17" s="81" t="s">
        <v>395</v>
      </c>
      <c r="AA17" s="81" t="s">
        <v>396</v>
      </c>
      <c r="AB17" s="81" t="s">
        <v>354</v>
      </c>
      <c r="AC17" s="81" t="s">
        <v>372</v>
      </c>
      <c r="AD17" s="81" t="s">
        <v>221</v>
      </c>
    </row>
    <row r="18" spans="1:30">
      <c r="A18" s="80" t="s">
        <v>430</v>
      </c>
      <c r="B18" s="80" t="s">
        <v>369</v>
      </c>
      <c r="C18" s="80" t="s">
        <v>350</v>
      </c>
      <c r="D18" s="80" t="s">
        <v>32</v>
      </c>
      <c r="E18" s="80" t="s">
        <v>173</v>
      </c>
      <c r="F18" s="80" t="s">
        <v>31</v>
      </c>
      <c r="G18" s="80" t="s">
        <v>31</v>
      </c>
      <c r="H18" s="80">
        <v>46.666670000000003</v>
      </c>
      <c r="I18" s="80">
        <v>46.666670000000003</v>
      </c>
      <c r="J18" s="80">
        <v>46.666670000000003</v>
      </c>
      <c r="K18" s="80">
        <v>46.666670000000003</v>
      </c>
      <c r="L18" s="80">
        <v>46.666670000000003</v>
      </c>
      <c r="M18" s="80">
        <v>46.666670000000003</v>
      </c>
      <c r="N18" s="80">
        <v>46.666670000000003</v>
      </c>
      <c r="O18" s="80">
        <v>46.666670000000003</v>
      </c>
      <c r="P18" s="80">
        <v>56</v>
      </c>
      <c r="Q18" s="80">
        <v>56</v>
      </c>
      <c r="R18" s="80">
        <v>56</v>
      </c>
      <c r="S18" s="80">
        <v>58</v>
      </c>
      <c r="T18" s="80">
        <v>58</v>
      </c>
      <c r="U18" s="80">
        <v>58</v>
      </c>
      <c r="V18" s="80">
        <v>60</v>
      </c>
      <c r="Y18" s="81" t="s">
        <v>397</v>
      </c>
      <c r="Z18" s="81" t="s">
        <v>398</v>
      </c>
      <c r="AA18" s="81" t="s">
        <v>399</v>
      </c>
      <c r="AB18" s="81" t="s">
        <v>354</v>
      </c>
      <c r="AC18" s="81" t="s">
        <v>372</v>
      </c>
      <c r="AD18" s="81" t="s">
        <v>221</v>
      </c>
    </row>
    <row r="19" spans="1:30">
      <c r="A19" s="80" t="s">
        <v>430</v>
      </c>
      <c r="B19" s="80" t="s">
        <v>369</v>
      </c>
      <c r="C19" s="80" t="s">
        <v>350</v>
      </c>
      <c r="D19" s="80" t="s">
        <v>22</v>
      </c>
      <c r="E19" s="80" t="s">
        <v>174</v>
      </c>
      <c r="F19" s="80" t="s">
        <v>31</v>
      </c>
      <c r="G19" s="80" t="s">
        <v>31</v>
      </c>
      <c r="H19" s="80">
        <v>56.666670000000003</v>
      </c>
      <c r="I19" s="80">
        <v>56.666670000000003</v>
      </c>
      <c r="J19" s="80">
        <v>56.666670000000003</v>
      </c>
      <c r="K19" s="80">
        <v>66.666669999999996</v>
      </c>
      <c r="L19" s="80">
        <v>66.666669999999996</v>
      </c>
      <c r="M19" s="80">
        <v>66.666669999999996</v>
      </c>
      <c r="N19" s="80">
        <v>66.666669999999996</v>
      </c>
      <c r="O19" s="80">
        <v>66.666669999999996</v>
      </c>
      <c r="P19" s="80">
        <v>60</v>
      </c>
      <c r="Q19" s="80">
        <v>60</v>
      </c>
      <c r="R19" s="80">
        <v>60</v>
      </c>
      <c r="S19" s="80">
        <v>62</v>
      </c>
      <c r="T19" s="80">
        <v>76</v>
      </c>
      <c r="U19" s="80">
        <v>80</v>
      </c>
      <c r="V19" s="80">
        <v>86</v>
      </c>
      <c r="Y19" s="81" t="s">
        <v>400</v>
      </c>
      <c r="Z19" s="81" t="s">
        <v>401</v>
      </c>
      <c r="AA19" s="81" t="s">
        <v>402</v>
      </c>
      <c r="AB19" s="81" t="s">
        <v>354</v>
      </c>
      <c r="AC19" s="81" t="s">
        <v>362</v>
      </c>
      <c r="AD19" s="81" t="s">
        <v>221</v>
      </c>
    </row>
    <row r="20" spans="1:30">
      <c r="A20" s="80" t="s">
        <v>430</v>
      </c>
      <c r="B20" s="80" t="s">
        <v>369</v>
      </c>
      <c r="C20" s="80" t="s">
        <v>350</v>
      </c>
      <c r="D20" s="80" t="s">
        <v>1</v>
      </c>
      <c r="E20" s="80" t="s">
        <v>182</v>
      </c>
      <c r="F20" s="80" t="s">
        <v>31</v>
      </c>
      <c r="G20" s="80" t="s">
        <v>31</v>
      </c>
      <c r="H20" s="80">
        <v>93.333330000000004</v>
      </c>
      <c r="I20" s="80">
        <v>93.333330000000004</v>
      </c>
      <c r="J20" s="80">
        <v>93.333330000000004</v>
      </c>
      <c r="K20" s="80">
        <v>93.333330000000004</v>
      </c>
      <c r="L20" s="80">
        <v>93.333330000000004</v>
      </c>
      <c r="M20" s="80">
        <v>93.333330000000004</v>
      </c>
      <c r="N20" s="80">
        <v>93.333330000000004</v>
      </c>
      <c r="O20" s="80">
        <v>93.333330000000004</v>
      </c>
      <c r="P20" s="80">
        <v>86</v>
      </c>
      <c r="Q20" s="80">
        <v>86</v>
      </c>
      <c r="R20" s="80">
        <v>86</v>
      </c>
      <c r="S20" s="80">
        <v>86</v>
      </c>
      <c r="T20" s="80">
        <v>86</v>
      </c>
      <c r="U20" s="80">
        <v>86</v>
      </c>
      <c r="V20" s="80">
        <v>86</v>
      </c>
      <c r="Y20" s="81" t="s">
        <v>403</v>
      </c>
      <c r="Z20" s="81" t="s">
        <v>404</v>
      </c>
      <c r="AA20" s="81" t="s">
        <v>405</v>
      </c>
      <c r="AB20" s="81" t="s">
        <v>354</v>
      </c>
      <c r="AC20" s="81" t="s">
        <v>406</v>
      </c>
      <c r="AD20" s="81" t="s">
        <v>221</v>
      </c>
    </row>
    <row r="21" spans="1:30">
      <c r="A21" s="80" t="s">
        <v>430</v>
      </c>
      <c r="B21" s="80" t="s">
        <v>369</v>
      </c>
      <c r="C21" s="80" t="s">
        <v>350</v>
      </c>
      <c r="D21" s="80" t="s">
        <v>23</v>
      </c>
      <c r="E21" s="80" t="s">
        <v>183</v>
      </c>
      <c r="F21" s="80" t="s">
        <v>31</v>
      </c>
      <c r="G21" s="80" t="s">
        <v>31</v>
      </c>
      <c r="H21" s="80">
        <v>80</v>
      </c>
      <c r="I21" s="80">
        <v>80</v>
      </c>
      <c r="J21" s="80">
        <v>80</v>
      </c>
      <c r="K21" s="80">
        <v>80</v>
      </c>
      <c r="L21" s="80">
        <v>80</v>
      </c>
      <c r="M21" s="80">
        <v>80</v>
      </c>
      <c r="N21" s="80">
        <v>80</v>
      </c>
      <c r="O21" s="80">
        <v>80</v>
      </c>
      <c r="P21" s="80">
        <v>80</v>
      </c>
      <c r="Q21" s="80">
        <v>80</v>
      </c>
      <c r="R21" s="80">
        <v>80</v>
      </c>
      <c r="S21" s="80">
        <v>80</v>
      </c>
      <c r="T21" s="80">
        <v>80</v>
      </c>
      <c r="U21" s="80">
        <v>80</v>
      </c>
      <c r="V21" s="80">
        <v>80</v>
      </c>
    </row>
    <row r="22" spans="1:30">
      <c r="A22" s="80" t="s">
        <v>430</v>
      </c>
      <c r="B22" s="80" t="s">
        <v>369</v>
      </c>
      <c r="C22" s="80" t="s">
        <v>350</v>
      </c>
      <c r="D22" s="80" t="s">
        <v>16</v>
      </c>
      <c r="E22" s="80" t="s">
        <v>175</v>
      </c>
      <c r="F22" s="80" t="s">
        <v>31</v>
      </c>
      <c r="G22" s="80" t="s">
        <v>31</v>
      </c>
      <c r="H22" s="80">
        <v>53.333329999999997</v>
      </c>
      <c r="I22" s="80">
        <v>53.333329999999997</v>
      </c>
      <c r="J22" s="80">
        <v>53.333329999999997</v>
      </c>
      <c r="K22" s="80">
        <v>56.666670000000003</v>
      </c>
      <c r="L22" s="80">
        <v>56.666670000000003</v>
      </c>
      <c r="M22" s="80">
        <v>56.666670000000003</v>
      </c>
      <c r="N22" s="80">
        <v>56.666670000000003</v>
      </c>
      <c r="O22" s="80">
        <v>56.666670000000003</v>
      </c>
      <c r="P22" s="80">
        <v>76</v>
      </c>
      <c r="Q22" s="80">
        <v>76</v>
      </c>
      <c r="R22" s="80">
        <v>76</v>
      </c>
      <c r="S22" s="80">
        <v>76</v>
      </c>
      <c r="T22" s="80">
        <v>76</v>
      </c>
      <c r="U22" s="80">
        <v>76</v>
      </c>
      <c r="V22" s="80">
        <v>76</v>
      </c>
    </row>
    <row r="23" spans="1:30">
      <c r="A23" s="80" t="s">
        <v>430</v>
      </c>
      <c r="B23" s="80" t="s">
        <v>369</v>
      </c>
      <c r="C23" s="80" t="s">
        <v>350</v>
      </c>
      <c r="D23" s="80" t="s">
        <v>324</v>
      </c>
      <c r="E23" s="80" t="s">
        <v>185</v>
      </c>
      <c r="F23" s="80" t="s">
        <v>31</v>
      </c>
      <c r="G23" s="80" t="s">
        <v>31</v>
      </c>
      <c r="H23" s="80">
        <v>40</v>
      </c>
      <c r="I23" s="80">
        <v>40</v>
      </c>
      <c r="J23" s="80">
        <v>40</v>
      </c>
      <c r="K23" s="80">
        <v>40</v>
      </c>
      <c r="L23" s="80">
        <v>40</v>
      </c>
      <c r="M23" s="80">
        <v>40</v>
      </c>
      <c r="N23" s="80">
        <v>40</v>
      </c>
      <c r="O23" s="80">
        <v>40</v>
      </c>
      <c r="P23" s="80">
        <v>54</v>
      </c>
      <c r="Q23" s="80">
        <v>68</v>
      </c>
      <c r="R23" s="80">
        <v>72</v>
      </c>
      <c r="S23" s="80">
        <v>78</v>
      </c>
      <c r="T23" s="80">
        <v>78</v>
      </c>
      <c r="U23" s="80">
        <v>78</v>
      </c>
      <c r="V23" s="80">
        <v>80</v>
      </c>
    </row>
    <row r="24" spans="1:30">
      <c r="A24" s="80" t="s">
        <v>430</v>
      </c>
      <c r="B24" s="80" t="s">
        <v>369</v>
      </c>
      <c r="C24" s="80" t="s">
        <v>350</v>
      </c>
      <c r="D24" s="80" t="s">
        <v>322</v>
      </c>
      <c r="E24" s="80" t="s">
        <v>176</v>
      </c>
      <c r="F24" s="80" t="s">
        <v>31</v>
      </c>
      <c r="G24" s="80" t="s">
        <v>31</v>
      </c>
      <c r="H24" s="80">
        <v>80</v>
      </c>
      <c r="I24" s="80">
        <v>80</v>
      </c>
      <c r="J24" s="80">
        <v>80</v>
      </c>
      <c r="K24" s="80">
        <v>80</v>
      </c>
      <c r="L24" s="80">
        <v>80</v>
      </c>
      <c r="M24" s="80">
        <v>80</v>
      </c>
      <c r="N24" s="80">
        <v>80</v>
      </c>
      <c r="O24" s="80">
        <v>80</v>
      </c>
      <c r="P24" s="80">
        <v>84</v>
      </c>
      <c r="Q24" s="80">
        <v>84</v>
      </c>
      <c r="R24" s="80">
        <v>84</v>
      </c>
      <c r="S24" s="80">
        <v>84</v>
      </c>
      <c r="T24" s="80">
        <v>84</v>
      </c>
      <c r="U24" s="80">
        <v>84</v>
      </c>
      <c r="V24" s="80">
        <v>84</v>
      </c>
    </row>
    <row r="25" spans="1:30">
      <c r="A25" s="80" t="s">
        <v>430</v>
      </c>
      <c r="B25" s="80" t="s">
        <v>369</v>
      </c>
      <c r="C25" s="80" t="s">
        <v>350</v>
      </c>
      <c r="D25" s="80" t="s">
        <v>323</v>
      </c>
      <c r="E25" s="80" t="s">
        <v>177</v>
      </c>
      <c r="F25" s="80" t="s">
        <v>31</v>
      </c>
      <c r="G25" s="80" t="s">
        <v>31</v>
      </c>
      <c r="H25" s="80">
        <v>83.333330000000004</v>
      </c>
      <c r="I25" s="80">
        <v>83.333330000000004</v>
      </c>
      <c r="J25" s="80">
        <v>83.333330000000004</v>
      </c>
      <c r="K25" s="80">
        <v>83.333330000000004</v>
      </c>
      <c r="L25" s="80">
        <v>83.333330000000004</v>
      </c>
      <c r="M25" s="80">
        <v>83.333330000000004</v>
      </c>
      <c r="N25" s="80">
        <v>83.333330000000004</v>
      </c>
      <c r="O25" s="80">
        <v>83.333330000000004</v>
      </c>
      <c r="P25" s="80">
        <v>71.599999999999994</v>
      </c>
      <c r="Q25" s="80">
        <v>71.599999999999994</v>
      </c>
      <c r="R25" s="80">
        <v>71.599999999999994</v>
      </c>
      <c r="S25" s="80">
        <v>71.599999999999994</v>
      </c>
      <c r="T25" s="80">
        <v>71.599999999999994</v>
      </c>
      <c r="U25" s="80">
        <v>71.599999999999994</v>
      </c>
      <c r="V25" s="80">
        <v>71.599999999999994</v>
      </c>
    </row>
    <row r="26" spans="1:30">
      <c r="A26" s="80" t="s">
        <v>430</v>
      </c>
      <c r="B26" s="80" t="s">
        <v>369</v>
      </c>
      <c r="C26" s="80" t="s">
        <v>350</v>
      </c>
      <c r="D26" s="80" t="s">
        <v>25</v>
      </c>
      <c r="E26" s="80" t="s">
        <v>184</v>
      </c>
      <c r="F26" s="80" t="s">
        <v>31</v>
      </c>
      <c r="G26" s="80" t="s">
        <v>31</v>
      </c>
      <c r="H26" s="80">
        <v>20</v>
      </c>
      <c r="I26" s="80">
        <v>20</v>
      </c>
      <c r="J26" s="80">
        <v>30</v>
      </c>
      <c r="K26" s="80">
        <v>30</v>
      </c>
      <c r="L26" s="80">
        <v>30</v>
      </c>
      <c r="M26" s="80">
        <v>30</v>
      </c>
      <c r="N26" s="80">
        <v>33.333329999999997</v>
      </c>
      <c r="O26" s="80">
        <v>33.333329999999997</v>
      </c>
      <c r="P26" s="80">
        <v>46</v>
      </c>
      <c r="Q26" s="80">
        <v>46</v>
      </c>
      <c r="R26" s="80">
        <v>46</v>
      </c>
      <c r="S26" s="80">
        <v>54</v>
      </c>
      <c r="T26" s="80">
        <v>54</v>
      </c>
      <c r="U26" s="80">
        <v>54</v>
      </c>
      <c r="V26" s="80">
        <v>54</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AD26"/>
  <sheetViews>
    <sheetView workbookViewId="0"/>
  </sheetViews>
  <sheetFormatPr defaultRowHeight="15"/>
  <cols>
    <col min="1" max="1" width="35.42578125" style="80" customWidth="1"/>
    <col min="2" max="16384" width="9.140625" style="80"/>
  </cols>
  <sheetData>
    <row r="1" spans="1:30">
      <c r="A1" s="80" t="s">
        <v>187</v>
      </c>
      <c r="B1" s="80" t="s">
        <v>188</v>
      </c>
      <c r="C1" s="80" t="s">
        <v>327</v>
      </c>
      <c r="D1" s="80" t="s">
        <v>328</v>
      </c>
      <c r="E1" s="80" t="s">
        <v>329</v>
      </c>
      <c r="F1" s="80" t="s">
        <v>330</v>
      </c>
      <c r="G1" s="80" t="s">
        <v>331</v>
      </c>
      <c r="H1" s="80" t="s">
        <v>419</v>
      </c>
      <c r="I1" s="80" t="s">
        <v>420</v>
      </c>
      <c r="J1" s="80" t="s">
        <v>421</v>
      </c>
      <c r="K1" s="80" t="s">
        <v>422</v>
      </c>
      <c r="L1" s="80" t="s">
        <v>407</v>
      </c>
      <c r="M1" s="80" t="s">
        <v>408</v>
      </c>
      <c r="N1" s="80" t="s">
        <v>409</v>
      </c>
      <c r="O1" s="80" t="s">
        <v>410</v>
      </c>
      <c r="P1" s="80" t="s">
        <v>423</v>
      </c>
      <c r="Q1" s="80" t="s">
        <v>424</v>
      </c>
      <c r="R1" s="80" t="s">
        <v>425</v>
      </c>
      <c r="S1" s="80" t="s">
        <v>426</v>
      </c>
      <c r="T1" s="80" t="s">
        <v>427</v>
      </c>
      <c r="U1" s="80" t="s">
        <v>428</v>
      </c>
      <c r="V1" s="80" t="s">
        <v>429</v>
      </c>
      <c r="Y1" s="80" t="s">
        <v>347</v>
      </c>
    </row>
    <row r="2" spans="1:30">
      <c r="A2" s="80" t="s">
        <v>431</v>
      </c>
      <c r="B2" s="80" t="s">
        <v>376</v>
      </c>
      <c r="C2" s="80" t="s">
        <v>350</v>
      </c>
      <c r="D2" s="80" t="s">
        <v>18</v>
      </c>
      <c r="E2" s="80" t="s">
        <v>161</v>
      </c>
      <c r="F2" s="80" t="s">
        <v>31</v>
      </c>
      <c r="G2" s="80" t="s">
        <v>31</v>
      </c>
      <c r="H2" s="80">
        <v>6</v>
      </c>
      <c r="I2" s="80">
        <v>6</v>
      </c>
      <c r="J2" s="80">
        <v>6</v>
      </c>
      <c r="K2" s="80">
        <v>6</v>
      </c>
      <c r="L2" s="80">
        <v>6</v>
      </c>
      <c r="M2" s="80">
        <v>6</v>
      </c>
      <c r="N2" s="80">
        <v>6</v>
      </c>
      <c r="O2" s="80">
        <v>6</v>
      </c>
      <c r="P2" s="80">
        <v>6</v>
      </c>
      <c r="Q2" s="80">
        <v>6</v>
      </c>
      <c r="R2" s="80">
        <v>6</v>
      </c>
      <c r="S2" s="80">
        <v>6</v>
      </c>
      <c r="T2" s="80">
        <v>6</v>
      </c>
      <c r="U2" s="80">
        <v>6</v>
      </c>
      <c r="V2" s="80">
        <v>6</v>
      </c>
      <c r="Y2" s="80" t="s">
        <v>351</v>
      </c>
    </row>
    <row r="3" spans="1:30">
      <c r="A3" s="80" t="s">
        <v>431</v>
      </c>
      <c r="B3" s="80" t="s">
        <v>376</v>
      </c>
      <c r="C3" s="80" t="s">
        <v>350</v>
      </c>
      <c r="D3" s="80" t="s">
        <v>12</v>
      </c>
      <c r="E3" s="80" t="s">
        <v>162</v>
      </c>
      <c r="F3" s="80" t="s">
        <v>31</v>
      </c>
      <c r="G3" s="80" t="s">
        <v>31</v>
      </c>
      <c r="H3" s="80">
        <v>7</v>
      </c>
      <c r="I3" s="80">
        <v>7</v>
      </c>
      <c r="J3" s="80">
        <v>7</v>
      </c>
      <c r="K3" s="80">
        <v>7</v>
      </c>
      <c r="L3" s="80">
        <v>7</v>
      </c>
      <c r="M3" s="80">
        <v>7</v>
      </c>
      <c r="N3" s="80">
        <v>7</v>
      </c>
      <c r="O3" s="80">
        <v>7</v>
      </c>
      <c r="P3" s="80">
        <v>8</v>
      </c>
      <c r="Q3" s="80">
        <v>8</v>
      </c>
      <c r="R3" s="80">
        <v>8</v>
      </c>
      <c r="S3" s="80">
        <v>8</v>
      </c>
      <c r="T3" s="80">
        <v>8</v>
      </c>
      <c r="U3" s="80">
        <v>8</v>
      </c>
      <c r="V3" s="80">
        <v>8</v>
      </c>
      <c r="Y3" s="81" t="s">
        <v>186</v>
      </c>
      <c r="Z3" s="81" t="s">
        <v>202</v>
      </c>
      <c r="AA3" s="81" t="s">
        <v>203</v>
      </c>
      <c r="AB3" s="81" t="s">
        <v>204</v>
      </c>
      <c r="AC3" s="81" t="s">
        <v>205</v>
      </c>
      <c r="AD3" s="81" t="s">
        <v>206</v>
      </c>
    </row>
    <row r="4" spans="1:30">
      <c r="A4" s="80" t="s">
        <v>431</v>
      </c>
      <c r="B4" s="80" t="s">
        <v>376</v>
      </c>
      <c r="C4" s="80" t="s">
        <v>350</v>
      </c>
      <c r="D4" s="80" t="s">
        <v>20</v>
      </c>
      <c r="E4" s="80" t="s">
        <v>163</v>
      </c>
      <c r="F4" s="80" t="s">
        <v>31</v>
      </c>
      <c r="G4" s="80" t="s">
        <v>31</v>
      </c>
      <c r="H4" s="80">
        <v>3</v>
      </c>
      <c r="I4" s="80">
        <v>3</v>
      </c>
      <c r="J4" s="80">
        <v>3</v>
      </c>
      <c r="K4" s="80">
        <v>3</v>
      </c>
      <c r="L4" s="80">
        <v>3</v>
      </c>
      <c r="M4" s="80">
        <v>3</v>
      </c>
      <c r="N4" s="80">
        <v>3</v>
      </c>
      <c r="O4" s="80">
        <v>3</v>
      </c>
      <c r="P4" s="80">
        <v>4</v>
      </c>
      <c r="Q4" s="80">
        <v>4</v>
      </c>
      <c r="R4" s="80">
        <v>4</v>
      </c>
      <c r="S4" s="80">
        <v>4</v>
      </c>
      <c r="T4" s="80">
        <v>4</v>
      </c>
      <c r="U4" s="80">
        <v>4</v>
      </c>
      <c r="V4" s="80">
        <v>4</v>
      </c>
      <c r="Y4" s="81" t="s">
        <v>349</v>
      </c>
      <c r="Z4" s="81" t="s">
        <v>352</v>
      </c>
      <c r="AA4" s="81" t="s">
        <v>353</v>
      </c>
      <c r="AB4" s="81" t="s">
        <v>354</v>
      </c>
      <c r="AC4" s="81" t="s">
        <v>355</v>
      </c>
      <c r="AD4" s="81" t="s">
        <v>221</v>
      </c>
    </row>
    <row r="5" spans="1:30">
      <c r="A5" s="80" t="s">
        <v>431</v>
      </c>
      <c r="B5" s="80" t="s">
        <v>376</v>
      </c>
      <c r="C5" s="80" t="s">
        <v>350</v>
      </c>
      <c r="D5" s="80" t="s">
        <v>4</v>
      </c>
      <c r="E5" s="80" t="s">
        <v>178</v>
      </c>
      <c r="F5" s="80" t="s">
        <v>31</v>
      </c>
      <c r="G5" s="80" t="s">
        <v>31</v>
      </c>
      <c r="H5" s="80">
        <v>8</v>
      </c>
      <c r="I5" s="80">
        <v>8</v>
      </c>
      <c r="J5" s="80">
        <v>8</v>
      </c>
      <c r="K5" s="80">
        <v>8</v>
      </c>
      <c r="L5" s="80">
        <v>8</v>
      </c>
      <c r="M5" s="80">
        <v>8</v>
      </c>
      <c r="N5" s="80">
        <v>8</v>
      </c>
      <c r="O5" s="80">
        <v>9</v>
      </c>
      <c r="P5" s="80">
        <v>9</v>
      </c>
      <c r="Q5" s="80">
        <v>9</v>
      </c>
      <c r="R5" s="80">
        <v>9</v>
      </c>
      <c r="S5" s="80">
        <v>9</v>
      </c>
      <c r="T5" s="80">
        <v>9</v>
      </c>
      <c r="U5" s="80">
        <v>9</v>
      </c>
      <c r="V5" s="80">
        <v>9</v>
      </c>
      <c r="Y5" s="81" t="s">
        <v>356</v>
      </c>
      <c r="Z5" s="81" t="s">
        <v>357</v>
      </c>
      <c r="AA5" s="81" t="s">
        <v>358</v>
      </c>
      <c r="AB5" s="81" t="s">
        <v>354</v>
      </c>
      <c r="AC5" s="81" t="s">
        <v>355</v>
      </c>
      <c r="AD5" s="81" t="s">
        <v>221</v>
      </c>
    </row>
    <row r="6" spans="1:30">
      <c r="A6" s="80" t="s">
        <v>431</v>
      </c>
      <c r="B6" s="80" t="s">
        <v>376</v>
      </c>
      <c r="C6" s="80" t="s">
        <v>350</v>
      </c>
      <c r="D6" s="80" t="s">
        <v>14</v>
      </c>
      <c r="E6" s="80" t="s">
        <v>164</v>
      </c>
      <c r="F6" s="80" t="s">
        <v>31</v>
      </c>
      <c r="G6" s="80" t="s">
        <v>31</v>
      </c>
      <c r="H6" s="80">
        <v>2</v>
      </c>
      <c r="I6" s="80">
        <v>4</v>
      </c>
      <c r="J6" s="80">
        <v>4</v>
      </c>
      <c r="K6" s="80">
        <v>4</v>
      </c>
      <c r="L6" s="80">
        <v>4</v>
      </c>
      <c r="M6" s="80">
        <v>4</v>
      </c>
      <c r="N6" s="80">
        <v>4</v>
      </c>
      <c r="O6" s="80">
        <v>4</v>
      </c>
      <c r="P6" s="80">
        <v>4</v>
      </c>
      <c r="Q6" s="80">
        <v>4</v>
      </c>
      <c r="R6" s="80">
        <v>4</v>
      </c>
      <c r="S6" s="80">
        <v>4</v>
      </c>
      <c r="T6" s="80">
        <v>4</v>
      </c>
      <c r="U6" s="80">
        <v>5</v>
      </c>
      <c r="V6" s="80">
        <v>5</v>
      </c>
      <c r="Y6" s="81" t="s">
        <v>359</v>
      </c>
      <c r="Z6" s="81" t="s">
        <v>360</v>
      </c>
      <c r="AA6" s="81" t="s">
        <v>361</v>
      </c>
      <c r="AB6" s="81" t="s">
        <v>354</v>
      </c>
      <c r="AC6" s="81" t="s">
        <v>362</v>
      </c>
      <c r="AD6" s="81" t="s">
        <v>221</v>
      </c>
    </row>
    <row r="7" spans="1:30">
      <c r="A7" s="80" t="s">
        <v>431</v>
      </c>
      <c r="B7" s="80" t="s">
        <v>376</v>
      </c>
      <c r="C7" s="80" t="s">
        <v>350</v>
      </c>
      <c r="D7" s="80" t="s">
        <v>21</v>
      </c>
      <c r="E7" s="80" t="s">
        <v>179</v>
      </c>
      <c r="F7" s="80" t="s">
        <v>31</v>
      </c>
      <c r="G7" s="80" t="s">
        <v>31</v>
      </c>
      <c r="H7" s="80">
        <v>8</v>
      </c>
      <c r="I7" s="80">
        <v>8</v>
      </c>
      <c r="J7" s="80">
        <v>8</v>
      </c>
      <c r="K7" s="80">
        <v>8</v>
      </c>
      <c r="L7" s="80">
        <v>8</v>
      </c>
      <c r="M7" s="80">
        <v>8</v>
      </c>
      <c r="N7" s="80">
        <v>8</v>
      </c>
      <c r="O7" s="80">
        <v>8</v>
      </c>
      <c r="P7" s="80">
        <v>8</v>
      </c>
      <c r="Q7" s="80">
        <v>8</v>
      </c>
      <c r="R7" s="80">
        <v>8</v>
      </c>
      <c r="S7" s="80">
        <v>8</v>
      </c>
      <c r="T7" s="80">
        <v>8</v>
      </c>
      <c r="U7" s="80">
        <v>8</v>
      </c>
      <c r="V7" s="80">
        <v>8</v>
      </c>
      <c r="Y7" s="81" t="s">
        <v>363</v>
      </c>
      <c r="Z7" s="81" t="s">
        <v>364</v>
      </c>
      <c r="AA7" s="81" t="s">
        <v>365</v>
      </c>
      <c r="AB7" s="81" t="s">
        <v>354</v>
      </c>
      <c r="AC7" s="81" t="s">
        <v>362</v>
      </c>
      <c r="AD7" s="81" t="s">
        <v>221</v>
      </c>
    </row>
    <row r="8" spans="1:30">
      <c r="A8" s="80" t="s">
        <v>431</v>
      </c>
      <c r="B8" s="80" t="s">
        <v>376</v>
      </c>
      <c r="C8" s="80" t="s">
        <v>350</v>
      </c>
      <c r="D8" s="80" t="s">
        <v>8</v>
      </c>
      <c r="E8" s="80" t="s">
        <v>180</v>
      </c>
      <c r="F8" s="80" t="s">
        <v>31</v>
      </c>
      <c r="G8" s="80" t="s">
        <v>31</v>
      </c>
      <c r="H8" s="80">
        <v>6</v>
      </c>
      <c r="I8" s="80">
        <v>6</v>
      </c>
      <c r="J8" s="80">
        <v>6</v>
      </c>
      <c r="K8" s="80">
        <v>6</v>
      </c>
      <c r="L8" s="80">
        <v>6</v>
      </c>
      <c r="M8" s="80">
        <v>6</v>
      </c>
      <c r="N8" s="80">
        <v>6</v>
      </c>
      <c r="O8" s="80">
        <v>6</v>
      </c>
      <c r="P8" s="80">
        <v>6</v>
      </c>
      <c r="Q8" s="80">
        <v>6</v>
      </c>
      <c r="R8" s="80">
        <v>6</v>
      </c>
      <c r="S8" s="80">
        <v>6</v>
      </c>
      <c r="T8" s="80">
        <v>6</v>
      </c>
      <c r="U8" s="80">
        <v>6</v>
      </c>
      <c r="V8" s="80">
        <v>6</v>
      </c>
      <c r="Y8" s="81" t="s">
        <v>366</v>
      </c>
      <c r="Z8" s="81" t="s">
        <v>367</v>
      </c>
      <c r="AA8" s="81" t="s">
        <v>368</v>
      </c>
      <c r="AB8" s="81" t="s">
        <v>354</v>
      </c>
      <c r="AC8" s="81" t="s">
        <v>362</v>
      </c>
      <c r="AD8" s="81" t="s">
        <v>221</v>
      </c>
    </row>
    <row r="9" spans="1:30">
      <c r="A9" s="80" t="s">
        <v>431</v>
      </c>
      <c r="B9" s="80" t="s">
        <v>376</v>
      </c>
      <c r="C9" s="80" t="s">
        <v>350</v>
      </c>
      <c r="D9" s="80" t="s">
        <v>9</v>
      </c>
      <c r="E9" s="80" t="s">
        <v>165</v>
      </c>
      <c r="F9" s="80" t="s">
        <v>31</v>
      </c>
      <c r="G9" s="80" t="s">
        <v>31</v>
      </c>
      <c r="H9" s="80">
        <v>5</v>
      </c>
      <c r="I9" s="80">
        <v>5</v>
      </c>
      <c r="J9" s="80">
        <v>5</v>
      </c>
      <c r="K9" s="80">
        <v>5</v>
      </c>
      <c r="L9" s="80">
        <v>5</v>
      </c>
      <c r="M9" s="80">
        <v>5</v>
      </c>
      <c r="N9" s="80">
        <v>5</v>
      </c>
      <c r="O9" s="80">
        <v>5</v>
      </c>
      <c r="P9" s="80">
        <v>6</v>
      </c>
      <c r="Q9" s="80">
        <v>6</v>
      </c>
      <c r="R9" s="80">
        <v>6</v>
      </c>
      <c r="S9" s="80">
        <v>6</v>
      </c>
      <c r="T9" s="80">
        <v>6</v>
      </c>
      <c r="U9" s="80">
        <v>6</v>
      </c>
      <c r="V9" s="80">
        <v>6</v>
      </c>
      <c r="Y9" s="81" t="s">
        <v>369</v>
      </c>
      <c r="Z9" s="81" t="s">
        <v>370</v>
      </c>
      <c r="AA9" s="81" t="s">
        <v>371</v>
      </c>
      <c r="AB9" s="81" t="s">
        <v>354</v>
      </c>
      <c r="AC9" s="81" t="s">
        <v>372</v>
      </c>
      <c r="AD9" s="81" t="s">
        <v>221</v>
      </c>
    </row>
    <row r="10" spans="1:30">
      <c r="A10" s="80" t="s">
        <v>431</v>
      </c>
      <c r="B10" s="80" t="s">
        <v>376</v>
      </c>
      <c r="C10" s="80" t="s">
        <v>350</v>
      </c>
      <c r="D10" s="80" t="s">
        <v>2</v>
      </c>
      <c r="E10" s="80" t="s">
        <v>166</v>
      </c>
      <c r="F10" s="80" t="s">
        <v>31</v>
      </c>
      <c r="G10" s="80" t="s">
        <v>31</v>
      </c>
      <c r="H10" s="80">
        <v>5</v>
      </c>
      <c r="I10" s="80">
        <v>5</v>
      </c>
      <c r="J10" s="80">
        <v>5</v>
      </c>
      <c r="K10" s="80">
        <v>5</v>
      </c>
      <c r="L10" s="80">
        <v>5</v>
      </c>
      <c r="M10" s="80">
        <v>5</v>
      </c>
      <c r="N10" s="80">
        <v>5</v>
      </c>
      <c r="O10" s="80">
        <v>5</v>
      </c>
      <c r="P10" s="80">
        <v>5</v>
      </c>
      <c r="Q10" s="80">
        <v>5</v>
      </c>
      <c r="R10" s="80">
        <v>5</v>
      </c>
      <c r="S10" s="80">
        <v>5</v>
      </c>
      <c r="T10" s="80">
        <v>5</v>
      </c>
      <c r="U10" s="80">
        <v>5</v>
      </c>
      <c r="V10" s="80">
        <v>5</v>
      </c>
      <c r="Y10" s="81" t="s">
        <v>373</v>
      </c>
      <c r="Z10" s="81" t="s">
        <v>374</v>
      </c>
      <c r="AA10" s="81" t="s">
        <v>375</v>
      </c>
      <c r="AB10" s="81" t="s">
        <v>354</v>
      </c>
      <c r="AC10" s="81" t="s">
        <v>372</v>
      </c>
      <c r="AD10" s="81" t="s">
        <v>221</v>
      </c>
    </row>
    <row r="11" spans="1:30">
      <c r="A11" s="80" t="s">
        <v>431</v>
      </c>
      <c r="B11" s="80" t="s">
        <v>376</v>
      </c>
      <c r="C11" s="80" t="s">
        <v>350</v>
      </c>
      <c r="D11" s="80" t="s">
        <v>19</v>
      </c>
      <c r="E11" s="80" t="s">
        <v>167</v>
      </c>
      <c r="F11" s="80" t="s">
        <v>31</v>
      </c>
      <c r="G11" s="80" t="s">
        <v>31</v>
      </c>
      <c r="H11" s="80">
        <v>7</v>
      </c>
      <c r="I11" s="80">
        <v>7</v>
      </c>
      <c r="J11" s="80">
        <v>7</v>
      </c>
      <c r="K11" s="80">
        <v>7</v>
      </c>
      <c r="L11" s="80">
        <v>7</v>
      </c>
      <c r="M11" s="80">
        <v>8</v>
      </c>
      <c r="N11" s="80">
        <v>8</v>
      </c>
      <c r="O11" s="80">
        <v>8</v>
      </c>
      <c r="P11" s="80">
        <v>7</v>
      </c>
      <c r="Q11" s="80">
        <v>7</v>
      </c>
      <c r="R11" s="80">
        <v>7</v>
      </c>
      <c r="S11" s="80">
        <v>7</v>
      </c>
      <c r="T11" s="80">
        <v>7</v>
      </c>
      <c r="U11" s="80">
        <v>7</v>
      </c>
      <c r="V11" s="80">
        <v>7</v>
      </c>
      <c r="Y11" s="81" t="s">
        <v>376</v>
      </c>
      <c r="Z11" s="81" t="s">
        <v>377</v>
      </c>
      <c r="AA11" s="81" t="s">
        <v>378</v>
      </c>
      <c r="AB11" s="81" t="s">
        <v>354</v>
      </c>
      <c r="AC11" s="81" t="s">
        <v>372</v>
      </c>
      <c r="AD11" s="81" t="s">
        <v>221</v>
      </c>
    </row>
    <row r="12" spans="1:30">
      <c r="A12" s="80" t="s">
        <v>431</v>
      </c>
      <c r="B12" s="80" t="s">
        <v>376</v>
      </c>
      <c r="C12" s="80" t="s">
        <v>350</v>
      </c>
      <c r="D12" s="80" t="s">
        <v>26</v>
      </c>
      <c r="E12" s="80" t="s">
        <v>168</v>
      </c>
      <c r="F12" s="80" t="s">
        <v>31</v>
      </c>
      <c r="G12" s="80" t="s">
        <v>31</v>
      </c>
      <c r="H12" s="80">
        <v>3</v>
      </c>
      <c r="I12" s="80">
        <v>3</v>
      </c>
      <c r="J12" s="80">
        <v>3</v>
      </c>
      <c r="K12" s="80">
        <v>3</v>
      </c>
      <c r="L12" s="80">
        <v>3</v>
      </c>
      <c r="M12" s="80">
        <v>3</v>
      </c>
      <c r="N12" s="80">
        <v>3</v>
      </c>
      <c r="O12" s="80">
        <v>3</v>
      </c>
      <c r="P12" s="80">
        <v>2</v>
      </c>
      <c r="Q12" s="80">
        <v>2</v>
      </c>
      <c r="R12" s="80">
        <v>2</v>
      </c>
      <c r="S12" s="80">
        <v>2</v>
      </c>
      <c r="T12" s="80">
        <v>2</v>
      </c>
      <c r="U12" s="80">
        <v>2</v>
      </c>
      <c r="V12" s="80">
        <v>2</v>
      </c>
      <c r="Y12" s="81" t="s">
        <v>379</v>
      </c>
      <c r="Z12" s="81" t="s">
        <v>380</v>
      </c>
      <c r="AA12" s="81" t="s">
        <v>381</v>
      </c>
      <c r="AB12" s="81" t="s">
        <v>354</v>
      </c>
      <c r="AC12" s="81" t="s">
        <v>372</v>
      </c>
      <c r="AD12" s="81" t="s">
        <v>221</v>
      </c>
    </row>
    <row r="13" spans="1:30">
      <c r="A13" s="80" t="s">
        <v>431</v>
      </c>
      <c r="B13" s="80" t="s">
        <v>376</v>
      </c>
      <c r="C13" s="80" t="s">
        <v>350</v>
      </c>
      <c r="D13" s="80" t="s">
        <v>299</v>
      </c>
      <c r="E13" s="80" t="s">
        <v>171</v>
      </c>
      <c r="F13" s="80" t="s">
        <v>31</v>
      </c>
      <c r="G13" s="80" t="s">
        <v>31</v>
      </c>
      <c r="H13" s="80">
        <v>7</v>
      </c>
      <c r="I13" s="80">
        <v>7</v>
      </c>
      <c r="J13" s="80">
        <v>7</v>
      </c>
      <c r="K13" s="80">
        <v>7</v>
      </c>
      <c r="L13" s="80">
        <v>7</v>
      </c>
      <c r="M13" s="80">
        <v>7</v>
      </c>
      <c r="N13" s="80">
        <v>7</v>
      </c>
      <c r="O13" s="80">
        <v>7</v>
      </c>
      <c r="P13" s="80">
        <v>8</v>
      </c>
      <c r="Q13" s="80">
        <v>8</v>
      </c>
      <c r="R13" s="80">
        <v>8</v>
      </c>
      <c r="S13" s="80">
        <v>8</v>
      </c>
      <c r="T13" s="80">
        <v>8</v>
      </c>
      <c r="U13" s="80">
        <v>8</v>
      </c>
      <c r="V13" s="80">
        <v>8</v>
      </c>
      <c r="Y13" s="81" t="s">
        <v>382</v>
      </c>
      <c r="Z13" s="81" t="s">
        <v>383</v>
      </c>
      <c r="AA13" s="81" t="s">
        <v>384</v>
      </c>
      <c r="AB13" s="81" t="s">
        <v>354</v>
      </c>
      <c r="AC13" s="81" t="s">
        <v>372</v>
      </c>
      <c r="AD13" s="81" t="s">
        <v>221</v>
      </c>
    </row>
    <row r="14" spans="1:30">
      <c r="A14" s="80" t="s">
        <v>431</v>
      </c>
      <c r="B14" s="80" t="s">
        <v>376</v>
      </c>
      <c r="C14" s="80" t="s">
        <v>350</v>
      </c>
      <c r="D14" s="80" t="s">
        <v>3</v>
      </c>
      <c r="E14" s="80" t="s">
        <v>170</v>
      </c>
      <c r="F14" s="80" t="s">
        <v>31</v>
      </c>
      <c r="G14" s="80" t="s">
        <v>31</v>
      </c>
      <c r="H14" s="80">
        <v>8</v>
      </c>
      <c r="I14" s="80">
        <v>8</v>
      </c>
      <c r="J14" s="80">
        <v>8</v>
      </c>
      <c r="K14" s="80">
        <v>8</v>
      </c>
      <c r="L14" s="80">
        <v>8</v>
      </c>
      <c r="M14" s="80">
        <v>8</v>
      </c>
      <c r="N14" s="80">
        <v>8</v>
      </c>
      <c r="O14" s="80">
        <v>8</v>
      </c>
      <c r="P14" s="80">
        <v>8</v>
      </c>
      <c r="Q14" s="80">
        <v>8</v>
      </c>
      <c r="R14" s="80">
        <v>8</v>
      </c>
      <c r="S14" s="80">
        <v>8</v>
      </c>
      <c r="T14" s="80">
        <v>8</v>
      </c>
      <c r="U14" s="80">
        <v>8</v>
      </c>
      <c r="V14" s="80">
        <v>8</v>
      </c>
      <c r="Y14" s="81" t="s">
        <v>385</v>
      </c>
      <c r="Z14" s="81" t="s">
        <v>386</v>
      </c>
      <c r="AA14" s="81" t="s">
        <v>387</v>
      </c>
      <c r="AB14" s="81" t="s">
        <v>354</v>
      </c>
      <c r="AC14" s="81" t="s">
        <v>372</v>
      </c>
      <c r="AD14" s="81" t="s">
        <v>221</v>
      </c>
    </row>
    <row r="15" spans="1:30">
      <c r="A15" s="80" t="s">
        <v>431</v>
      </c>
      <c r="B15" s="80" t="s">
        <v>376</v>
      </c>
      <c r="C15" s="80" t="s">
        <v>350</v>
      </c>
      <c r="D15" s="80" t="s">
        <v>13</v>
      </c>
      <c r="E15" s="80" t="s">
        <v>169</v>
      </c>
      <c r="F15" s="80" t="s">
        <v>31</v>
      </c>
      <c r="G15" s="80" t="s">
        <v>31</v>
      </c>
      <c r="H15" s="80">
        <v>6</v>
      </c>
      <c r="I15" s="80">
        <v>6</v>
      </c>
      <c r="J15" s="80">
        <v>6</v>
      </c>
      <c r="K15" s="80">
        <v>6</v>
      </c>
      <c r="L15" s="80">
        <v>6</v>
      </c>
      <c r="M15" s="80">
        <v>6</v>
      </c>
      <c r="N15" s="80">
        <v>6</v>
      </c>
      <c r="O15" s="80">
        <v>6</v>
      </c>
      <c r="P15" s="80">
        <v>6</v>
      </c>
      <c r="Q15" s="80">
        <v>6</v>
      </c>
      <c r="R15" s="80">
        <v>6</v>
      </c>
      <c r="S15" s="80">
        <v>6</v>
      </c>
      <c r="T15" s="80">
        <v>6</v>
      </c>
      <c r="U15" s="80">
        <v>6</v>
      </c>
      <c r="V15" s="80">
        <v>6</v>
      </c>
      <c r="Y15" s="81" t="s">
        <v>388</v>
      </c>
      <c r="Z15" s="81" t="s">
        <v>389</v>
      </c>
      <c r="AA15" s="81" t="s">
        <v>390</v>
      </c>
      <c r="AB15" s="81" t="s">
        <v>354</v>
      </c>
      <c r="AC15" s="81" t="s">
        <v>372</v>
      </c>
      <c r="AD15" s="81" t="s">
        <v>221</v>
      </c>
    </row>
    <row r="16" spans="1:30">
      <c r="A16" s="80" t="s">
        <v>431</v>
      </c>
      <c r="B16" s="80" t="s">
        <v>376</v>
      </c>
      <c r="C16" s="80" t="s">
        <v>350</v>
      </c>
      <c r="D16" s="80" t="s">
        <v>0</v>
      </c>
      <c r="E16" s="80" t="s">
        <v>181</v>
      </c>
      <c r="F16" s="80" t="s">
        <v>31</v>
      </c>
      <c r="G16" s="80" t="s">
        <v>31</v>
      </c>
      <c r="H16" s="80">
        <v>7</v>
      </c>
      <c r="I16" s="80">
        <v>7</v>
      </c>
      <c r="J16" s="80">
        <v>7</v>
      </c>
      <c r="K16" s="80">
        <v>7</v>
      </c>
      <c r="L16" s="80">
        <v>7</v>
      </c>
      <c r="M16" s="80">
        <v>7</v>
      </c>
      <c r="N16" s="80">
        <v>7</v>
      </c>
      <c r="O16" s="80">
        <v>7</v>
      </c>
      <c r="P16" s="80">
        <v>8</v>
      </c>
      <c r="Q16" s="80">
        <v>8</v>
      </c>
      <c r="R16" s="80">
        <v>8</v>
      </c>
      <c r="S16" s="80">
        <v>8</v>
      </c>
      <c r="T16" s="80">
        <v>8</v>
      </c>
      <c r="U16" s="80">
        <v>8</v>
      </c>
      <c r="V16" s="80">
        <v>8</v>
      </c>
      <c r="Y16" s="81" t="s">
        <v>391</v>
      </c>
      <c r="Z16" s="81" t="s">
        <v>392</v>
      </c>
      <c r="AA16" s="81" t="s">
        <v>393</v>
      </c>
      <c r="AB16" s="81" t="s">
        <v>354</v>
      </c>
      <c r="AC16" s="81" t="s">
        <v>372</v>
      </c>
      <c r="AD16" s="81" t="s">
        <v>221</v>
      </c>
    </row>
    <row r="17" spans="1:30">
      <c r="A17" s="80" t="s">
        <v>431</v>
      </c>
      <c r="B17" s="80" t="s">
        <v>376</v>
      </c>
      <c r="C17" s="80" t="s">
        <v>350</v>
      </c>
      <c r="D17" s="80" t="s">
        <v>24</v>
      </c>
      <c r="E17" s="80" t="s">
        <v>172</v>
      </c>
      <c r="F17" s="80" t="s">
        <v>31</v>
      </c>
      <c r="G17" s="80" t="s">
        <v>31</v>
      </c>
      <c r="H17" s="80">
        <v>4</v>
      </c>
      <c r="I17" s="80">
        <v>4</v>
      </c>
      <c r="J17" s="80">
        <v>4</v>
      </c>
      <c r="K17" s="80">
        <v>4</v>
      </c>
      <c r="L17" s="80">
        <v>4</v>
      </c>
      <c r="M17" s="80">
        <v>4</v>
      </c>
      <c r="N17" s="80">
        <v>4</v>
      </c>
      <c r="O17" s="80">
        <v>4</v>
      </c>
      <c r="P17" s="80">
        <v>5</v>
      </c>
      <c r="Q17" s="80">
        <v>5</v>
      </c>
      <c r="R17" s="80">
        <v>5</v>
      </c>
      <c r="S17" s="80">
        <v>5</v>
      </c>
      <c r="T17" s="80">
        <v>5</v>
      </c>
      <c r="U17" s="80">
        <v>5</v>
      </c>
      <c r="V17" s="80">
        <v>5</v>
      </c>
      <c r="Y17" s="81" t="s">
        <v>394</v>
      </c>
      <c r="Z17" s="81" t="s">
        <v>395</v>
      </c>
      <c r="AA17" s="81" t="s">
        <v>396</v>
      </c>
      <c r="AB17" s="81" t="s">
        <v>354</v>
      </c>
      <c r="AC17" s="81" t="s">
        <v>372</v>
      </c>
      <c r="AD17" s="81" t="s">
        <v>221</v>
      </c>
    </row>
    <row r="18" spans="1:30">
      <c r="A18" s="80" t="s">
        <v>431</v>
      </c>
      <c r="B18" s="80" t="s">
        <v>376</v>
      </c>
      <c r="C18" s="80" t="s">
        <v>350</v>
      </c>
      <c r="D18" s="80" t="s">
        <v>32</v>
      </c>
      <c r="E18" s="80" t="s">
        <v>173</v>
      </c>
      <c r="F18" s="80" t="s">
        <v>31</v>
      </c>
      <c r="G18" s="80" t="s">
        <v>31</v>
      </c>
      <c r="H18" s="80">
        <v>6</v>
      </c>
      <c r="I18" s="80">
        <v>6</v>
      </c>
      <c r="J18" s="80">
        <v>6</v>
      </c>
      <c r="K18" s="80">
        <v>6</v>
      </c>
      <c r="L18" s="80">
        <v>6</v>
      </c>
      <c r="M18" s="80">
        <v>6</v>
      </c>
      <c r="N18" s="80">
        <v>6</v>
      </c>
      <c r="O18" s="80">
        <v>6</v>
      </c>
      <c r="P18" s="80">
        <v>7</v>
      </c>
      <c r="Q18" s="80">
        <v>7</v>
      </c>
      <c r="R18" s="80">
        <v>7</v>
      </c>
      <c r="S18" s="80">
        <v>7</v>
      </c>
      <c r="T18" s="80">
        <v>7</v>
      </c>
      <c r="U18" s="80">
        <v>7</v>
      </c>
      <c r="V18" s="80">
        <v>7</v>
      </c>
      <c r="Y18" s="81" t="s">
        <v>397</v>
      </c>
      <c r="Z18" s="81" t="s">
        <v>398</v>
      </c>
      <c r="AA18" s="81" t="s">
        <v>399</v>
      </c>
      <c r="AB18" s="81" t="s">
        <v>354</v>
      </c>
      <c r="AC18" s="81" t="s">
        <v>372</v>
      </c>
      <c r="AD18" s="81" t="s">
        <v>221</v>
      </c>
    </row>
    <row r="19" spans="1:30">
      <c r="A19" s="80" t="s">
        <v>431</v>
      </c>
      <c r="B19" s="80" t="s">
        <v>376</v>
      </c>
      <c r="C19" s="80" t="s">
        <v>350</v>
      </c>
      <c r="D19" s="80" t="s">
        <v>22</v>
      </c>
      <c r="E19" s="80" t="s">
        <v>174</v>
      </c>
      <c r="F19" s="80" t="s">
        <v>31</v>
      </c>
      <c r="G19" s="80" t="s">
        <v>31</v>
      </c>
      <c r="H19" s="80">
        <v>3</v>
      </c>
      <c r="I19" s="80">
        <v>3</v>
      </c>
      <c r="J19" s="80">
        <v>3</v>
      </c>
      <c r="K19" s="80">
        <v>4</v>
      </c>
      <c r="L19" s="80">
        <v>4</v>
      </c>
      <c r="M19" s="80">
        <v>4</v>
      </c>
      <c r="N19" s="80">
        <v>4</v>
      </c>
      <c r="O19" s="80">
        <v>4</v>
      </c>
      <c r="P19" s="80">
        <v>4</v>
      </c>
      <c r="Q19" s="80">
        <v>4</v>
      </c>
      <c r="R19" s="80">
        <v>4</v>
      </c>
      <c r="S19" s="80">
        <v>4</v>
      </c>
      <c r="T19" s="80">
        <v>4</v>
      </c>
      <c r="U19" s="80">
        <v>4</v>
      </c>
      <c r="V19" s="80">
        <v>7</v>
      </c>
      <c r="Y19" s="81" t="s">
        <v>400</v>
      </c>
      <c r="Z19" s="81" t="s">
        <v>401</v>
      </c>
      <c r="AA19" s="81" t="s">
        <v>402</v>
      </c>
      <c r="AB19" s="81" t="s">
        <v>354</v>
      </c>
      <c r="AC19" s="81" t="s">
        <v>362</v>
      </c>
      <c r="AD19" s="81" t="s">
        <v>221</v>
      </c>
    </row>
    <row r="20" spans="1:30">
      <c r="A20" s="80" t="s">
        <v>431</v>
      </c>
      <c r="B20" s="80" t="s">
        <v>376</v>
      </c>
      <c r="C20" s="80" t="s">
        <v>350</v>
      </c>
      <c r="D20" s="80" t="s">
        <v>1</v>
      </c>
      <c r="E20" s="80" t="s">
        <v>182</v>
      </c>
      <c r="F20" s="80" t="s">
        <v>31</v>
      </c>
      <c r="G20" s="80" t="s">
        <v>31</v>
      </c>
      <c r="H20" s="80">
        <v>9</v>
      </c>
      <c r="I20" s="80">
        <v>9</v>
      </c>
      <c r="J20" s="80">
        <v>9</v>
      </c>
      <c r="K20" s="80">
        <v>9</v>
      </c>
      <c r="L20" s="80">
        <v>9</v>
      </c>
      <c r="M20" s="80">
        <v>9</v>
      </c>
      <c r="N20" s="80">
        <v>9</v>
      </c>
      <c r="O20" s="80">
        <v>9</v>
      </c>
      <c r="P20" s="80">
        <v>9</v>
      </c>
      <c r="Q20" s="80">
        <v>9</v>
      </c>
      <c r="R20" s="80">
        <v>9</v>
      </c>
      <c r="S20" s="80">
        <v>9</v>
      </c>
      <c r="T20" s="80">
        <v>9</v>
      </c>
      <c r="U20" s="80">
        <v>9</v>
      </c>
      <c r="V20" s="80">
        <v>9</v>
      </c>
      <c r="Y20" s="81" t="s">
        <v>403</v>
      </c>
      <c r="Z20" s="81" t="s">
        <v>404</v>
      </c>
      <c r="AA20" s="81" t="s">
        <v>405</v>
      </c>
      <c r="AB20" s="81" t="s">
        <v>354</v>
      </c>
      <c r="AC20" s="81" t="s">
        <v>406</v>
      </c>
      <c r="AD20" s="81" t="s">
        <v>221</v>
      </c>
    </row>
    <row r="21" spans="1:30">
      <c r="A21" s="80" t="s">
        <v>431</v>
      </c>
      <c r="B21" s="80" t="s">
        <v>376</v>
      </c>
      <c r="C21" s="80" t="s">
        <v>350</v>
      </c>
      <c r="D21" s="80" t="s">
        <v>23</v>
      </c>
      <c r="E21" s="80" t="s">
        <v>183</v>
      </c>
      <c r="F21" s="80" t="s">
        <v>31</v>
      </c>
      <c r="G21" s="80" t="s">
        <v>31</v>
      </c>
      <c r="H21" s="80">
        <v>8</v>
      </c>
      <c r="I21" s="80">
        <v>8</v>
      </c>
      <c r="J21" s="80">
        <v>8</v>
      </c>
      <c r="K21" s="80">
        <v>8</v>
      </c>
      <c r="L21" s="80">
        <v>8</v>
      </c>
      <c r="M21" s="80">
        <v>8</v>
      </c>
      <c r="N21" s="80">
        <v>8</v>
      </c>
      <c r="O21" s="80">
        <v>8</v>
      </c>
      <c r="P21" s="80">
        <v>8</v>
      </c>
      <c r="Q21" s="80">
        <v>8</v>
      </c>
      <c r="R21" s="80">
        <v>8</v>
      </c>
      <c r="S21" s="80">
        <v>8</v>
      </c>
      <c r="T21" s="80">
        <v>8</v>
      </c>
      <c r="U21" s="80">
        <v>8</v>
      </c>
      <c r="V21" s="80">
        <v>8</v>
      </c>
    </row>
    <row r="22" spans="1:30">
      <c r="A22" s="80" t="s">
        <v>431</v>
      </c>
      <c r="B22" s="80" t="s">
        <v>376</v>
      </c>
      <c r="C22" s="80" t="s">
        <v>350</v>
      </c>
      <c r="D22" s="80" t="s">
        <v>16</v>
      </c>
      <c r="E22" s="80" t="s">
        <v>175</v>
      </c>
      <c r="F22" s="80" t="s">
        <v>31</v>
      </c>
      <c r="G22" s="80" t="s">
        <v>31</v>
      </c>
      <c r="H22" s="80">
        <v>4</v>
      </c>
      <c r="I22" s="80">
        <v>4</v>
      </c>
      <c r="J22" s="80">
        <v>4</v>
      </c>
      <c r="K22" s="80">
        <v>4</v>
      </c>
      <c r="L22" s="80">
        <v>4</v>
      </c>
      <c r="M22" s="80">
        <v>4</v>
      </c>
      <c r="N22" s="80">
        <v>4</v>
      </c>
      <c r="O22" s="80">
        <v>4</v>
      </c>
      <c r="P22" s="80">
        <v>6</v>
      </c>
      <c r="Q22" s="80">
        <v>6</v>
      </c>
      <c r="R22" s="80">
        <v>6</v>
      </c>
      <c r="S22" s="80">
        <v>6</v>
      </c>
      <c r="T22" s="80">
        <v>6</v>
      </c>
      <c r="U22" s="80">
        <v>6</v>
      </c>
      <c r="V22" s="80">
        <v>6</v>
      </c>
    </row>
    <row r="23" spans="1:30">
      <c r="A23" s="80" t="s">
        <v>431</v>
      </c>
      <c r="B23" s="80" t="s">
        <v>376</v>
      </c>
      <c r="C23" s="80" t="s">
        <v>350</v>
      </c>
      <c r="D23" s="80" t="s">
        <v>324</v>
      </c>
      <c r="E23" s="80" t="s">
        <v>185</v>
      </c>
      <c r="F23" s="80" t="s">
        <v>31</v>
      </c>
      <c r="G23" s="80" t="s">
        <v>31</v>
      </c>
      <c r="H23" s="80">
        <v>2</v>
      </c>
      <c r="I23" s="80">
        <v>2</v>
      </c>
      <c r="J23" s="80">
        <v>2</v>
      </c>
      <c r="K23" s="80">
        <v>2</v>
      </c>
      <c r="L23" s="80">
        <v>2</v>
      </c>
      <c r="M23" s="80">
        <v>2</v>
      </c>
      <c r="N23" s="80">
        <v>2</v>
      </c>
      <c r="O23" s="80">
        <v>2</v>
      </c>
      <c r="P23" s="80">
        <v>3</v>
      </c>
      <c r="Q23" s="80">
        <v>4</v>
      </c>
      <c r="R23" s="80">
        <v>4</v>
      </c>
      <c r="S23" s="80">
        <v>4</v>
      </c>
      <c r="T23" s="80">
        <v>4</v>
      </c>
      <c r="U23" s="80">
        <v>4</v>
      </c>
      <c r="V23" s="80">
        <v>4</v>
      </c>
    </row>
    <row r="24" spans="1:30">
      <c r="A24" s="80" t="s">
        <v>431</v>
      </c>
      <c r="B24" s="80" t="s">
        <v>376</v>
      </c>
      <c r="C24" s="80" t="s">
        <v>350</v>
      </c>
      <c r="D24" s="80" t="s">
        <v>322</v>
      </c>
      <c r="E24" s="80" t="s">
        <v>176</v>
      </c>
      <c r="F24" s="80" t="s">
        <v>31</v>
      </c>
      <c r="G24" s="80" t="s">
        <v>31</v>
      </c>
      <c r="H24" s="80">
        <v>7</v>
      </c>
      <c r="I24" s="80">
        <v>7</v>
      </c>
      <c r="J24" s="80">
        <v>7</v>
      </c>
      <c r="K24" s="80">
        <v>7</v>
      </c>
      <c r="L24" s="80">
        <v>7</v>
      </c>
      <c r="M24" s="80">
        <v>7</v>
      </c>
      <c r="N24" s="80">
        <v>7</v>
      </c>
      <c r="O24" s="80">
        <v>7</v>
      </c>
      <c r="P24" s="80">
        <v>8</v>
      </c>
      <c r="Q24" s="80">
        <v>8</v>
      </c>
      <c r="R24" s="80">
        <v>8</v>
      </c>
      <c r="S24" s="80">
        <v>8</v>
      </c>
      <c r="T24" s="80">
        <v>8</v>
      </c>
      <c r="U24" s="80">
        <v>8</v>
      </c>
      <c r="V24" s="80">
        <v>8</v>
      </c>
    </row>
    <row r="25" spans="1:30">
      <c r="A25" s="80" t="s">
        <v>431</v>
      </c>
      <c r="B25" s="80" t="s">
        <v>376</v>
      </c>
      <c r="C25" s="80" t="s">
        <v>350</v>
      </c>
      <c r="D25" s="80" t="s">
        <v>323</v>
      </c>
      <c r="E25" s="80" t="s">
        <v>177</v>
      </c>
      <c r="F25" s="80" t="s">
        <v>31</v>
      </c>
      <c r="G25" s="80" t="s">
        <v>31</v>
      </c>
      <c r="H25" s="80">
        <v>9</v>
      </c>
      <c r="I25" s="80">
        <v>9</v>
      </c>
      <c r="J25" s="80">
        <v>9</v>
      </c>
      <c r="K25" s="80">
        <v>9</v>
      </c>
      <c r="L25" s="80">
        <v>9</v>
      </c>
      <c r="M25" s="80">
        <v>9</v>
      </c>
      <c r="N25" s="80">
        <v>9</v>
      </c>
      <c r="O25" s="80">
        <v>9</v>
      </c>
      <c r="P25" s="80">
        <v>9</v>
      </c>
      <c r="Q25" s="80">
        <v>9</v>
      </c>
      <c r="R25" s="80">
        <v>9</v>
      </c>
      <c r="S25" s="80">
        <v>9</v>
      </c>
      <c r="T25" s="80">
        <v>9</v>
      </c>
      <c r="U25" s="80">
        <v>9</v>
      </c>
      <c r="V25" s="80">
        <v>9</v>
      </c>
    </row>
    <row r="26" spans="1:30">
      <c r="A26" s="80" t="s">
        <v>431</v>
      </c>
      <c r="B26" s="80" t="s">
        <v>376</v>
      </c>
      <c r="C26" s="80" t="s">
        <v>350</v>
      </c>
      <c r="D26" s="80" t="s">
        <v>25</v>
      </c>
      <c r="E26" s="80" t="s">
        <v>184</v>
      </c>
      <c r="F26" s="80" t="s">
        <v>31</v>
      </c>
      <c r="G26" s="80" t="s">
        <v>31</v>
      </c>
      <c r="H26" s="80">
        <v>1</v>
      </c>
      <c r="I26" s="80">
        <v>1</v>
      </c>
      <c r="J26" s="80">
        <v>1</v>
      </c>
      <c r="K26" s="80">
        <v>1</v>
      </c>
      <c r="L26" s="80">
        <v>1</v>
      </c>
      <c r="M26" s="80">
        <v>1</v>
      </c>
      <c r="N26" s="80">
        <v>1</v>
      </c>
      <c r="O26" s="80">
        <v>1</v>
      </c>
      <c r="P26" s="80">
        <v>1</v>
      </c>
      <c r="Q26" s="80">
        <v>1</v>
      </c>
      <c r="R26" s="80">
        <v>1</v>
      </c>
      <c r="S26" s="80">
        <v>2</v>
      </c>
      <c r="T26" s="80">
        <v>2</v>
      </c>
      <c r="U26" s="80">
        <v>2</v>
      </c>
      <c r="V26" s="80">
        <v>2</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D26"/>
  <sheetViews>
    <sheetView workbookViewId="0"/>
  </sheetViews>
  <sheetFormatPr defaultRowHeight="15"/>
  <cols>
    <col min="1" max="1" width="35.42578125" style="80" customWidth="1"/>
    <col min="2" max="16384" width="9.140625" style="80"/>
  </cols>
  <sheetData>
    <row r="1" spans="1:30">
      <c r="A1" s="80" t="s">
        <v>187</v>
      </c>
      <c r="B1" s="80" t="s">
        <v>188</v>
      </c>
      <c r="C1" s="80" t="s">
        <v>327</v>
      </c>
      <c r="D1" s="80" t="s">
        <v>328</v>
      </c>
      <c r="E1" s="80" t="s">
        <v>329</v>
      </c>
      <c r="F1" s="80" t="s">
        <v>330</v>
      </c>
      <c r="G1" s="80" t="s">
        <v>331</v>
      </c>
      <c r="H1" s="80" t="s">
        <v>419</v>
      </c>
      <c r="I1" s="80" t="s">
        <v>420</v>
      </c>
      <c r="J1" s="80" t="s">
        <v>421</v>
      </c>
      <c r="K1" s="80" t="s">
        <v>422</v>
      </c>
      <c r="L1" s="80" t="s">
        <v>407</v>
      </c>
      <c r="M1" s="80" t="s">
        <v>408</v>
      </c>
      <c r="N1" s="80" t="s">
        <v>409</v>
      </c>
      <c r="O1" s="80" t="s">
        <v>410</v>
      </c>
      <c r="P1" s="80" t="s">
        <v>423</v>
      </c>
      <c r="Q1" s="80" t="s">
        <v>424</v>
      </c>
      <c r="R1" s="80" t="s">
        <v>425</v>
      </c>
      <c r="S1" s="80" t="s">
        <v>426</v>
      </c>
      <c r="T1" s="80" t="s">
        <v>427</v>
      </c>
      <c r="U1" s="80" t="s">
        <v>428</v>
      </c>
      <c r="V1" s="80" t="s">
        <v>429</v>
      </c>
      <c r="Y1" s="80" t="s">
        <v>347</v>
      </c>
    </row>
    <row r="2" spans="1:30">
      <c r="A2" s="80" t="s">
        <v>432</v>
      </c>
      <c r="B2" s="80" t="s">
        <v>379</v>
      </c>
      <c r="C2" s="80" t="s">
        <v>350</v>
      </c>
      <c r="D2" s="80" t="s">
        <v>18</v>
      </c>
      <c r="E2" s="80" t="s">
        <v>161</v>
      </c>
      <c r="F2" s="80" t="s">
        <v>31</v>
      </c>
      <c r="G2" s="80" t="s">
        <v>31</v>
      </c>
      <c r="H2" s="80">
        <v>60</v>
      </c>
      <c r="I2" s="80">
        <v>60</v>
      </c>
      <c r="J2" s="80">
        <v>60</v>
      </c>
      <c r="K2" s="80">
        <v>60</v>
      </c>
      <c r="L2" s="80">
        <v>60</v>
      </c>
      <c r="M2" s="80">
        <v>60</v>
      </c>
      <c r="N2" s="80">
        <v>60</v>
      </c>
      <c r="O2" s="80">
        <v>60</v>
      </c>
      <c r="P2" s="80">
        <v>60</v>
      </c>
      <c r="Q2" s="80">
        <v>60</v>
      </c>
      <c r="R2" s="80">
        <v>60</v>
      </c>
      <c r="S2" s="80">
        <v>60</v>
      </c>
      <c r="T2" s="80">
        <v>60</v>
      </c>
      <c r="U2" s="80">
        <v>60</v>
      </c>
      <c r="V2" s="80">
        <v>60</v>
      </c>
      <c r="Y2" s="80" t="s">
        <v>351</v>
      </c>
    </row>
    <row r="3" spans="1:30">
      <c r="A3" s="80" t="s">
        <v>432</v>
      </c>
      <c r="B3" s="80" t="s">
        <v>379</v>
      </c>
      <c r="C3" s="80" t="s">
        <v>350</v>
      </c>
      <c r="D3" s="80" t="s">
        <v>12</v>
      </c>
      <c r="E3" s="80" t="s">
        <v>162</v>
      </c>
      <c r="F3" s="80" t="s">
        <v>31</v>
      </c>
      <c r="G3" s="80" t="s">
        <v>31</v>
      </c>
      <c r="H3" s="80">
        <v>70</v>
      </c>
      <c r="I3" s="80">
        <v>70</v>
      </c>
      <c r="J3" s="80">
        <v>70</v>
      </c>
      <c r="K3" s="80">
        <v>70</v>
      </c>
      <c r="L3" s="80">
        <v>70</v>
      </c>
      <c r="M3" s="80">
        <v>70</v>
      </c>
      <c r="N3" s="80">
        <v>70</v>
      </c>
      <c r="O3" s="80">
        <v>70</v>
      </c>
      <c r="P3" s="80">
        <v>80</v>
      </c>
      <c r="Q3" s="80">
        <v>80</v>
      </c>
      <c r="R3" s="80">
        <v>80</v>
      </c>
      <c r="S3" s="80">
        <v>80</v>
      </c>
      <c r="T3" s="80">
        <v>80</v>
      </c>
      <c r="U3" s="80">
        <v>80</v>
      </c>
      <c r="V3" s="80">
        <v>80</v>
      </c>
      <c r="Y3" s="81" t="s">
        <v>186</v>
      </c>
      <c r="Z3" s="81" t="s">
        <v>202</v>
      </c>
      <c r="AA3" s="81" t="s">
        <v>203</v>
      </c>
      <c r="AB3" s="81" t="s">
        <v>204</v>
      </c>
      <c r="AC3" s="81" t="s">
        <v>205</v>
      </c>
      <c r="AD3" s="81" t="s">
        <v>206</v>
      </c>
    </row>
    <row r="4" spans="1:30">
      <c r="A4" s="80" t="s">
        <v>432</v>
      </c>
      <c r="B4" s="80" t="s">
        <v>379</v>
      </c>
      <c r="C4" s="80" t="s">
        <v>350</v>
      </c>
      <c r="D4" s="80" t="s">
        <v>20</v>
      </c>
      <c r="E4" s="80" t="s">
        <v>163</v>
      </c>
      <c r="F4" s="80" t="s">
        <v>31</v>
      </c>
      <c r="G4" s="80" t="s">
        <v>31</v>
      </c>
      <c r="H4" s="80">
        <v>30</v>
      </c>
      <c r="I4" s="80">
        <v>30</v>
      </c>
      <c r="J4" s="80">
        <v>30</v>
      </c>
      <c r="K4" s="80">
        <v>30</v>
      </c>
      <c r="L4" s="80">
        <v>30</v>
      </c>
      <c r="M4" s="80">
        <v>30</v>
      </c>
      <c r="N4" s="80">
        <v>30</v>
      </c>
      <c r="O4" s="80">
        <v>30</v>
      </c>
      <c r="P4" s="80">
        <v>40</v>
      </c>
      <c r="Q4" s="80">
        <v>40</v>
      </c>
      <c r="R4" s="80">
        <v>40</v>
      </c>
      <c r="S4" s="80">
        <v>40</v>
      </c>
      <c r="T4" s="80">
        <v>40</v>
      </c>
      <c r="U4" s="80">
        <v>40</v>
      </c>
      <c r="V4" s="80">
        <v>40</v>
      </c>
      <c r="Y4" s="81" t="s">
        <v>349</v>
      </c>
      <c r="Z4" s="81" t="s">
        <v>352</v>
      </c>
      <c r="AA4" s="81" t="s">
        <v>353</v>
      </c>
      <c r="AB4" s="81" t="s">
        <v>354</v>
      </c>
      <c r="AC4" s="81" t="s">
        <v>355</v>
      </c>
      <c r="AD4" s="81" t="s">
        <v>221</v>
      </c>
    </row>
    <row r="5" spans="1:30">
      <c r="A5" s="80" t="s">
        <v>432</v>
      </c>
      <c r="B5" s="80" t="s">
        <v>379</v>
      </c>
      <c r="C5" s="80" t="s">
        <v>350</v>
      </c>
      <c r="D5" s="80" t="s">
        <v>4</v>
      </c>
      <c r="E5" s="80" t="s">
        <v>178</v>
      </c>
      <c r="F5" s="80" t="s">
        <v>31</v>
      </c>
      <c r="G5" s="80" t="s">
        <v>31</v>
      </c>
      <c r="H5" s="80">
        <v>80</v>
      </c>
      <c r="I5" s="80">
        <v>80</v>
      </c>
      <c r="J5" s="80">
        <v>80</v>
      </c>
      <c r="K5" s="80">
        <v>80</v>
      </c>
      <c r="L5" s="80">
        <v>80</v>
      </c>
      <c r="M5" s="80">
        <v>80</v>
      </c>
      <c r="N5" s="80">
        <v>80</v>
      </c>
      <c r="O5" s="80">
        <v>90</v>
      </c>
      <c r="P5" s="80">
        <v>90</v>
      </c>
      <c r="Q5" s="80">
        <v>90</v>
      </c>
      <c r="R5" s="80">
        <v>90</v>
      </c>
      <c r="S5" s="80">
        <v>90</v>
      </c>
      <c r="T5" s="80">
        <v>90</v>
      </c>
      <c r="U5" s="80">
        <v>90</v>
      </c>
      <c r="V5" s="80">
        <v>90</v>
      </c>
      <c r="Y5" s="81" t="s">
        <v>356</v>
      </c>
      <c r="Z5" s="81" t="s">
        <v>357</v>
      </c>
      <c r="AA5" s="81" t="s">
        <v>358</v>
      </c>
      <c r="AB5" s="81" t="s">
        <v>354</v>
      </c>
      <c r="AC5" s="81" t="s">
        <v>355</v>
      </c>
      <c r="AD5" s="81" t="s">
        <v>221</v>
      </c>
    </row>
    <row r="6" spans="1:30">
      <c r="A6" s="80" t="s">
        <v>432</v>
      </c>
      <c r="B6" s="80" t="s">
        <v>379</v>
      </c>
      <c r="C6" s="80" t="s">
        <v>350</v>
      </c>
      <c r="D6" s="80" t="s">
        <v>14</v>
      </c>
      <c r="E6" s="80" t="s">
        <v>164</v>
      </c>
      <c r="F6" s="80" t="s">
        <v>31</v>
      </c>
      <c r="G6" s="80" t="s">
        <v>31</v>
      </c>
      <c r="H6" s="80">
        <v>20</v>
      </c>
      <c r="I6" s="80">
        <v>40</v>
      </c>
      <c r="J6" s="80">
        <v>40</v>
      </c>
      <c r="K6" s="80">
        <v>40</v>
      </c>
      <c r="L6" s="80">
        <v>40</v>
      </c>
      <c r="M6" s="80">
        <v>40</v>
      </c>
      <c r="N6" s="80">
        <v>40</v>
      </c>
      <c r="O6" s="80">
        <v>40</v>
      </c>
      <c r="P6" s="80">
        <v>40</v>
      </c>
      <c r="Q6" s="80">
        <v>40</v>
      </c>
      <c r="R6" s="80">
        <v>40</v>
      </c>
      <c r="S6" s="80">
        <v>40</v>
      </c>
      <c r="T6" s="80">
        <v>40</v>
      </c>
      <c r="U6" s="80">
        <v>50</v>
      </c>
      <c r="V6" s="80">
        <v>50</v>
      </c>
      <c r="Y6" s="81" t="s">
        <v>359</v>
      </c>
      <c r="Z6" s="81" t="s">
        <v>360</v>
      </c>
      <c r="AA6" s="81" t="s">
        <v>361</v>
      </c>
      <c r="AB6" s="81" t="s">
        <v>354</v>
      </c>
      <c r="AC6" s="81" t="s">
        <v>362</v>
      </c>
      <c r="AD6" s="81" t="s">
        <v>221</v>
      </c>
    </row>
    <row r="7" spans="1:30">
      <c r="A7" s="80" t="s">
        <v>432</v>
      </c>
      <c r="B7" s="80" t="s">
        <v>379</v>
      </c>
      <c r="C7" s="80" t="s">
        <v>350</v>
      </c>
      <c r="D7" s="80" t="s">
        <v>21</v>
      </c>
      <c r="E7" s="80" t="s">
        <v>179</v>
      </c>
      <c r="F7" s="80" t="s">
        <v>31</v>
      </c>
      <c r="G7" s="80" t="s">
        <v>31</v>
      </c>
      <c r="H7" s="80">
        <v>80</v>
      </c>
      <c r="I7" s="80">
        <v>80</v>
      </c>
      <c r="J7" s="80">
        <v>80</v>
      </c>
      <c r="K7" s="80">
        <v>80</v>
      </c>
      <c r="L7" s="80">
        <v>80</v>
      </c>
      <c r="M7" s="80">
        <v>80</v>
      </c>
      <c r="N7" s="80">
        <v>80</v>
      </c>
      <c r="O7" s="80">
        <v>80</v>
      </c>
      <c r="P7" s="80">
        <v>80</v>
      </c>
      <c r="Q7" s="80">
        <v>80</v>
      </c>
      <c r="R7" s="80">
        <v>80</v>
      </c>
      <c r="S7" s="80">
        <v>80</v>
      </c>
      <c r="T7" s="80">
        <v>80</v>
      </c>
      <c r="U7" s="80">
        <v>80</v>
      </c>
      <c r="V7" s="80">
        <v>80</v>
      </c>
      <c r="Y7" s="81" t="s">
        <v>363</v>
      </c>
      <c r="Z7" s="81" t="s">
        <v>364</v>
      </c>
      <c r="AA7" s="81" t="s">
        <v>365</v>
      </c>
      <c r="AB7" s="81" t="s">
        <v>354</v>
      </c>
      <c r="AC7" s="81" t="s">
        <v>362</v>
      </c>
      <c r="AD7" s="81" t="s">
        <v>221</v>
      </c>
    </row>
    <row r="8" spans="1:30">
      <c r="A8" s="80" t="s">
        <v>432</v>
      </c>
      <c r="B8" s="80" t="s">
        <v>379</v>
      </c>
      <c r="C8" s="80" t="s">
        <v>350</v>
      </c>
      <c r="D8" s="80" t="s">
        <v>8</v>
      </c>
      <c r="E8" s="80" t="s">
        <v>180</v>
      </c>
      <c r="F8" s="80" t="s">
        <v>31</v>
      </c>
      <c r="G8" s="80" t="s">
        <v>31</v>
      </c>
      <c r="H8" s="80">
        <v>60</v>
      </c>
      <c r="I8" s="80">
        <v>60</v>
      </c>
      <c r="J8" s="80">
        <v>60</v>
      </c>
      <c r="K8" s="80">
        <v>60</v>
      </c>
      <c r="L8" s="80">
        <v>60</v>
      </c>
      <c r="M8" s="80">
        <v>60</v>
      </c>
      <c r="N8" s="80">
        <v>60</v>
      </c>
      <c r="O8" s="80">
        <v>60</v>
      </c>
      <c r="P8" s="80">
        <v>60</v>
      </c>
      <c r="Q8" s="80">
        <v>60</v>
      </c>
      <c r="R8" s="80">
        <v>60</v>
      </c>
      <c r="S8" s="80">
        <v>60</v>
      </c>
      <c r="T8" s="80">
        <v>60</v>
      </c>
      <c r="U8" s="80">
        <v>60</v>
      </c>
      <c r="V8" s="80">
        <v>60</v>
      </c>
      <c r="Y8" s="81" t="s">
        <v>366</v>
      </c>
      <c r="Z8" s="81" t="s">
        <v>367</v>
      </c>
      <c r="AA8" s="81" t="s">
        <v>368</v>
      </c>
      <c r="AB8" s="81" t="s">
        <v>354</v>
      </c>
      <c r="AC8" s="81" t="s">
        <v>362</v>
      </c>
      <c r="AD8" s="81" t="s">
        <v>221</v>
      </c>
    </row>
    <row r="9" spans="1:30">
      <c r="A9" s="80" t="s">
        <v>432</v>
      </c>
      <c r="B9" s="80" t="s">
        <v>379</v>
      </c>
      <c r="C9" s="80" t="s">
        <v>350</v>
      </c>
      <c r="D9" s="80" t="s">
        <v>9</v>
      </c>
      <c r="E9" s="80" t="s">
        <v>165</v>
      </c>
      <c r="F9" s="80" t="s">
        <v>31</v>
      </c>
      <c r="G9" s="80" t="s">
        <v>31</v>
      </c>
      <c r="H9" s="80">
        <v>50</v>
      </c>
      <c r="I9" s="80">
        <v>50</v>
      </c>
      <c r="J9" s="80">
        <v>50</v>
      </c>
      <c r="K9" s="80">
        <v>50</v>
      </c>
      <c r="L9" s="80">
        <v>50</v>
      </c>
      <c r="M9" s="80">
        <v>50</v>
      </c>
      <c r="N9" s="80">
        <v>50</v>
      </c>
      <c r="O9" s="80">
        <v>50</v>
      </c>
      <c r="P9" s="80">
        <v>60</v>
      </c>
      <c r="Q9" s="80">
        <v>60</v>
      </c>
      <c r="R9" s="80">
        <v>60</v>
      </c>
      <c r="S9" s="80">
        <v>60</v>
      </c>
      <c r="T9" s="80">
        <v>60</v>
      </c>
      <c r="U9" s="80">
        <v>60</v>
      </c>
      <c r="V9" s="80">
        <v>60</v>
      </c>
      <c r="Y9" s="81" t="s">
        <v>369</v>
      </c>
      <c r="Z9" s="81" t="s">
        <v>370</v>
      </c>
      <c r="AA9" s="81" t="s">
        <v>371</v>
      </c>
      <c r="AB9" s="81" t="s">
        <v>354</v>
      </c>
      <c r="AC9" s="81" t="s">
        <v>372</v>
      </c>
      <c r="AD9" s="81" t="s">
        <v>221</v>
      </c>
    </row>
    <row r="10" spans="1:30">
      <c r="A10" s="80" t="s">
        <v>432</v>
      </c>
      <c r="B10" s="80" t="s">
        <v>379</v>
      </c>
      <c r="C10" s="80" t="s">
        <v>350</v>
      </c>
      <c r="D10" s="80" t="s">
        <v>2</v>
      </c>
      <c r="E10" s="80" t="s">
        <v>166</v>
      </c>
      <c r="F10" s="80" t="s">
        <v>31</v>
      </c>
      <c r="G10" s="80" t="s">
        <v>31</v>
      </c>
      <c r="H10" s="80">
        <v>50</v>
      </c>
      <c r="I10" s="80">
        <v>50</v>
      </c>
      <c r="J10" s="80">
        <v>50</v>
      </c>
      <c r="K10" s="80">
        <v>50</v>
      </c>
      <c r="L10" s="80">
        <v>50</v>
      </c>
      <c r="M10" s="80">
        <v>50</v>
      </c>
      <c r="N10" s="80">
        <v>50</v>
      </c>
      <c r="O10" s="80">
        <v>50</v>
      </c>
      <c r="P10" s="80">
        <v>50</v>
      </c>
      <c r="Q10" s="80">
        <v>50</v>
      </c>
      <c r="R10" s="80">
        <v>50</v>
      </c>
      <c r="S10" s="80">
        <v>50</v>
      </c>
      <c r="T10" s="80">
        <v>50</v>
      </c>
      <c r="U10" s="80">
        <v>50</v>
      </c>
      <c r="V10" s="80">
        <v>50</v>
      </c>
      <c r="Y10" s="81" t="s">
        <v>373</v>
      </c>
      <c r="Z10" s="81" t="s">
        <v>374</v>
      </c>
      <c r="AA10" s="81" t="s">
        <v>375</v>
      </c>
      <c r="AB10" s="81" t="s">
        <v>354</v>
      </c>
      <c r="AC10" s="81" t="s">
        <v>372</v>
      </c>
      <c r="AD10" s="81" t="s">
        <v>221</v>
      </c>
    </row>
    <row r="11" spans="1:30">
      <c r="A11" s="80" t="s">
        <v>432</v>
      </c>
      <c r="B11" s="80" t="s">
        <v>379</v>
      </c>
      <c r="C11" s="80" t="s">
        <v>350</v>
      </c>
      <c r="D11" s="80" t="s">
        <v>19</v>
      </c>
      <c r="E11" s="80" t="s">
        <v>167</v>
      </c>
      <c r="F11" s="80" t="s">
        <v>31</v>
      </c>
      <c r="G11" s="80" t="s">
        <v>31</v>
      </c>
      <c r="H11" s="80">
        <v>70</v>
      </c>
      <c r="I11" s="80">
        <v>70</v>
      </c>
      <c r="J11" s="80">
        <v>70</v>
      </c>
      <c r="K11" s="80">
        <v>70</v>
      </c>
      <c r="L11" s="80">
        <v>70</v>
      </c>
      <c r="M11" s="80">
        <v>80</v>
      </c>
      <c r="N11" s="80">
        <v>80</v>
      </c>
      <c r="O11" s="80">
        <v>80</v>
      </c>
      <c r="P11" s="80">
        <v>70</v>
      </c>
      <c r="Q11" s="80">
        <v>70</v>
      </c>
      <c r="R11" s="80">
        <v>70</v>
      </c>
      <c r="S11" s="80">
        <v>70</v>
      </c>
      <c r="T11" s="80">
        <v>70</v>
      </c>
      <c r="U11" s="80">
        <v>70</v>
      </c>
      <c r="V11" s="80">
        <v>70</v>
      </c>
      <c r="Y11" s="81" t="s">
        <v>376</v>
      </c>
      <c r="Z11" s="81" t="s">
        <v>377</v>
      </c>
      <c r="AA11" s="81" t="s">
        <v>378</v>
      </c>
      <c r="AB11" s="81" t="s">
        <v>354</v>
      </c>
      <c r="AC11" s="81" t="s">
        <v>372</v>
      </c>
      <c r="AD11" s="81" t="s">
        <v>221</v>
      </c>
    </row>
    <row r="12" spans="1:30">
      <c r="A12" s="80" t="s">
        <v>432</v>
      </c>
      <c r="B12" s="80" t="s">
        <v>379</v>
      </c>
      <c r="C12" s="80" t="s">
        <v>350</v>
      </c>
      <c r="D12" s="80" t="s">
        <v>26</v>
      </c>
      <c r="E12" s="80" t="s">
        <v>168</v>
      </c>
      <c r="F12" s="80" t="s">
        <v>31</v>
      </c>
      <c r="G12" s="80" t="s">
        <v>31</v>
      </c>
      <c r="H12" s="80">
        <v>30</v>
      </c>
      <c r="I12" s="80">
        <v>30</v>
      </c>
      <c r="J12" s="80">
        <v>30</v>
      </c>
      <c r="K12" s="80">
        <v>30</v>
      </c>
      <c r="L12" s="80">
        <v>30</v>
      </c>
      <c r="M12" s="80">
        <v>30</v>
      </c>
      <c r="N12" s="80">
        <v>30</v>
      </c>
      <c r="O12" s="80">
        <v>30</v>
      </c>
      <c r="P12" s="80">
        <v>20</v>
      </c>
      <c r="Q12" s="80">
        <v>20</v>
      </c>
      <c r="R12" s="80">
        <v>20</v>
      </c>
      <c r="S12" s="80">
        <v>20</v>
      </c>
      <c r="T12" s="80">
        <v>20</v>
      </c>
      <c r="U12" s="80">
        <v>20</v>
      </c>
      <c r="V12" s="80">
        <v>20</v>
      </c>
      <c r="Y12" s="81" t="s">
        <v>379</v>
      </c>
      <c r="Z12" s="81" t="s">
        <v>380</v>
      </c>
      <c r="AA12" s="81" t="s">
        <v>381</v>
      </c>
      <c r="AB12" s="81" t="s">
        <v>354</v>
      </c>
      <c r="AC12" s="81" t="s">
        <v>372</v>
      </c>
      <c r="AD12" s="81" t="s">
        <v>221</v>
      </c>
    </row>
    <row r="13" spans="1:30">
      <c r="A13" s="80" t="s">
        <v>432</v>
      </c>
      <c r="B13" s="80" t="s">
        <v>379</v>
      </c>
      <c r="C13" s="80" t="s">
        <v>350</v>
      </c>
      <c r="D13" s="80" t="s">
        <v>299</v>
      </c>
      <c r="E13" s="80" t="s">
        <v>171</v>
      </c>
      <c r="F13" s="80" t="s">
        <v>31</v>
      </c>
      <c r="G13" s="80" t="s">
        <v>31</v>
      </c>
      <c r="H13" s="80">
        <v>70</v>
      </c>
      <c r="I13" s="80">
        <v>70</v>
      </c>
      <c r="J13" s="80">
        <v>70</v>
      </c>
      <c r="K13" s="80">
        <v>70</v>
      </c>
      <c r="L13" s="80">
        <v>70</v>
      </c>
      <c r="M13" s="80">
        <v>70</v>
      </c>
      <c r="N13" s="80">
        <v>70</v>
      </c>
      <c r="O13" s="80">
        <v>70</v>
      </c>
      <c r="P13" s="80">
        <v>80</v>
      </c>
      <c r="Q13" s="80">
        <v>80</v>
      </c>
      <c r="R13" s="80">
        <v>80</v>
      </c>
      <c r="S13" s="80">
        <v>80</v>
      </c>
      <c r="T13" s="80">
        <v>80</v>
      </c>
      <c r="U13" s="80">
        <v>80</v>
      </c>
      <c r="V13" s="80">
        <v>80</v>
      </c>
      <c r="Y13" s="81" t="s">
        <v>382</v>
      </c>
      <c r="Z13" s="81" t="s">
        <v>383</v>
      </c>
      <c r="AA13" s="81" t="s">
        <v>384</v>
      </c>
      <c r="AB13" s="81" t="s">
        <v>354</v>
      </c>
      <c r="AC13" s="81" t="s">
        <v>372</v>
      </c>
      <c r="AD13" s="81" t="s">
        <v>221</v>
      </c>
    </row>
    <row r="14" spans="1:30">
      <c r="A14" s="80" t="s">
        <v>432</v>
      </c>
      <c r="B14" s="80" t="s">
        <v>379</v>
      </c>
      <c r="C14" s="80" t="s">
        <v>350</v>
      </c>
      <c r="D14" s="80" t="s">
        <v>3</v>
      </c>
      <c r="E14" s="80" t="s">
        <v>170</v>
      </c>
      <c r="F14" s="80" t="s">
        <v>31</v>
      </c>
      <c r="G14" s="80" t="s">
        <v>31</v>
      </c>
      <c r="H14" s="80">
        <v>80</v>
      </c>
      <c r="I14" s="80">
        <v>80</v>
      </c>
      <c r="J14" s="80">
        <v>80</v>
      </c>
      <c r="K14" s="80">
        <v>80</v>
      </c>
      <c r="L14" s="80">
        <v>80</v>
      </c>
      <c r="M14" s="80">
        <v>80</v>
      </c>
      <c r="N14" s="80">
        <v>80</v>
      </c>
      <c r="O14" s="80">
        <v>80</v>
      </c>
      <c r="P14" s="80">
        <v>80</v>
      </c>
      <c r="Q14" s="80">
        <v>80</v>
      </c>
      <c r="R14" s="80">
        <v>80</v>
      </c>
      <c r="S14" s="80">
        <v>80</v>
      </c>
      <c r="T14" s="80">
        <v>80</v>
      </c>
      <c r="U14" s="80">
        <v>80</v>
      </c>
      <c r="V14" s="80">
        <v>80</v>
      </c>
      <c r="Y14" s="81" t="s">
        <v>385</v>
      </c>
      <c r="Z14" s="81" t="s">
        <v>386</v>
      </c>
      <c r="AA14" s="81" t="s">
        <v>387</v>
      </c>
      <c r="AB14" s="81" t="s">
        <v>354</v>
      </c>
      <c r="AC14" s="81" t="s">
        <v>372</v>
      </c>
      <c r="AD14" s="81" t="s">
        <v>221</v>
      </c>
    </row>
    <row r="15" spans="1:30">
      <c r="A15" s="80" t="s">
        <v>432</v>
      </c>
      <c r="B15" s="80" t="s">
        <v>379</v>
      </c>
      <c r="C15" s="80" t="s">
        <v>350</v>
      </c>
      <c r="D15" s="80" t="s">
        <v>13</v>
      </c>
      <c r="E15" s="80" t="s">
        <v>169</v>
      </c>
      <c r="F15" s="80" t="s">
        <v>31</v>
      </c>
      <c r="G15" s="80" t="s">
        <v>31</v>
      </c>
      <c r="H15" s="80">
        <v>60</v>
      </c>
      <c r="I15" s="80">
        <v>60</v>
      </c>
      <c r="J15" s="80">
        <v>60</v>
      </c>
      <c r="K15" s="80">
        <v>60</v>
      </c>
      <c r="L15" s="80">
        <v>60</v>
      </c>
      <c r="M15" s="80">
        <v>60</v>
      </c>
      <c r="N15" s="80">
        <v>60</v>
      </c>
      <c r="O15" s="80">
        <v>60</v>
      </c>
      <c r="P15" s="80">
        <v>60</v>
      </c>
      <c r="Q15" s="80">
        <v>60</v>
      </c>
      <c r="R15" s="80">
        <v>60</v>
      </c>
      <c r="S15" s="80">
        <v>60</v>
      </c>
      <c r="T15" s="80">
        <v>60</v>
      </c>
      <c r="U15" s="80">
        <v>60</v>
      </c>
      <c r="V15" s="80">
        <v>60</v>
      </c>
      <c r="Y15" s="81" t="s">
        <v>388</v>
      </c>
      <c r="Z15" s="81" t="s">
        <v>389</v>
      </c>
      <c r="AA15" s="81" t="s">
        <v>390</v>
      </c>
      <c r="AB15" s="81" t="s">
        <v>354</v>
      </c>
      <c r="AC15" s="81" t="s">
        <v>372</v>
      </c>
      <c r="AD15" s="81" t="s">
        <v>221</v>
      </c>
    </row>
    <row r="16" spans="1:30">
      <c r="A16" s="80" t="s">
        <v>432</v>
      </c>
      <c r="B16" s="80" t="s">
        <v>379</v>
      </c>
      <c r="C16" s="80" t="s">
        <v>350</v>
      </c>
      <c r="D16" s="80" t="s">
        <v>0</v>
      </c>
      <c r="E16" s="80" t="s">
        <v>181</v>
      </c>
      <c r="F16" s="80" t="s">
        <v>31</v>
      </c>
      <c r="G16" s="80" t="s">
        <v>31</v>
      </c>
      <c r="H16" s="80">
        <v>70</v>
      </c>
      <c r="I16" s="80">
        <v>70</v>
      </c>
      <c r="J16" s="80">
        <v>70</v>
      </c>
      <c r="K16" s="80">
        <v>70</v>
      </c>
      <c r="L16" s="80">
        <v>70</v>
      </c>
      <c r="M16" s="80">
        <v>70</v>
      </c>
      <c r="N16" s="80">
        <v>70</v>
      </c>
      <c r="O16" s="80">
        <v>70</v>
      </c>
      <c r="P16" s="80">
        <v>80</v>
      </c>
      <c r="Q16" s="80">
        <v>80</v>
      </c>
      <c r="R16" s="80">
        <v>80</v>
      </c>
      <c r="S16" s="80">
        <v>80</v>
      </c>
      <c r="T16" s="80">
        <v>80</v>
      </c>
      <c r="U16" s="80">
        <v>80</v>
      </c>
      <c r="V16" s="80">
        <v>80</v>
      </c>
      <c r="Y16" s="81" t="s">
        <v>391</v>
      </c>
      <c r="Z16" s="81" t="s">
        <v>392</v>
      </c>
      <c r="AA16" s="81" t="s">
        <v>393</v>
      </c>
      <c r="AB16" s="81" t="s">
        <v>354</v>
      </c>
      <c r="AC16" s="81" t="s">
        <v>372</v>
      </c>
      <c r="AD16" s="81" t="s">
        <v>221</v>
      </c>
    </row>
    <row r="17" spans="1:30">
      <c r="A17" s="80" t="s">
        <v>432</v>
      </c>
      <c r="B17" s="80" t="s">
        <v>379</v>
      </c>
      <c r="C17" s="80" t="s">
        <v>350</v>
      </c>
      <c r="D17" s="80" t="s">
        <v>24</v>
      </c>
      <c r="E17" s="80" t="s">
        <v>172</v>
      </c>
      <c r="F17" s="80" t="s">
        <v>31</v>
      </c>
      <c r="G17" s="80" t="s">
        <v>31</v>
      </c>
      <c r="H17" s="80">
        <v>40</v>
      </c>
      <c r="I17" s="80">
        <v>40</v>
      </c>
      <c r="J17" s="80">
        <v>40</v>
      </c>
      <c r="K17" s="80">
        <v>40</v>
      </c>
      <c r="L17" s="80">
        <v>40</v>
      </c>
      <c r="M17" s="80">
        <v>40</v>
      </c>
      <c r="N17" s="80">
        <v>40</v>
      </c>
      <c r="O17" s="80">
        <v>40</v>
      </c>
      <c r="P17" s="80">
        <v>50</v>
      </c>
      <c r="Q17" s="80">
        <v>50</v>
      </c>
      <c r="R17" s="80">
        <v>50</v>
      </c>
      <c r="S17" s="80">
        <v>50</v>
      </c>
      <c r="T17" s="80">
        <v>50</v>
      </c>
      <c r="U17" s="80">
        <v>50</v>
      </c>
      <c r="V17" s="80">
        <v>50</v>
      </c>
      <c r="Y17" s="81" t="s">
        <v>394</v>
      </c>
      <c r="Z17" s="81" t="s">
        <v>395</v>
      </c>
      <c r="AA17" s="81" t="s">
        <v>396</v>
      </c>
      <c r="AB17" s="81" t="s">
        <v>354</v>
      </c>
      <c r="AC17" s="81" t="s">
        <v>372</v>
      </c>
      <c r="AD17" s="81" t="s">
        <v>221</v>
      </c>
    </row>
    <row r="18" spans="1:30">
      <c r="A18" s="80" t="s">
        <v>432</v>
      </c>
      <c r="B18" s="80" t="s">
        <v>379</v>
      </c>
      <c r="C18" s="80" t="s">
        <v>350</v>
      </c>
      <c r="D18" s="80" t="s">
        <v>32</v>
      </c>
      <c r="E18" s="80" t="s">
        <v>173</v>
      </c>
      <c r="F18" s="80" t="s">
        <v>31</v>
      </c>
      <c r="G18" s="80" t="s">
        <v>31</v>
      </c>
      <c r="H18" s="80">
        <v>60</v>
      </c>
      <c r="I18" s="80">
        <v>60</v>
      </c>
      <c r="J18" s="80">
        <v>60</v>
      </c>
      <c r="K18" s="80">
        <v>60</v>
      </c>
      <c r="L18" s="80">
        <v>60</v>
      </c>
      <c r="M18" s="80">
        <v>60</v>
      </c>
      <c r="N18" s="80">
        <v>60</v>
      </c>
      <c r="O18" s="80">
        <v>60</v>
      </c>
      <c r="P18" s="80">
        <v>70</v>
      </c>
      <c r="Q18" s="80">
        <v>70</v>
      </c>
      <c r="R18" s="80">
        <v>70</v>
      </c>
      <c r="S18" s="80">
        <v>70</v>
      </c>
      <c r="T18" s="80">
        <v>70</v>
      </c>
      <c r="U18" s="80">
        <v>70</v>
      </c>
      <c r="V18" s="80">
        <v>70</v>
      </c>
      <c r="Y18" s="81" t="s">
        <v>397</v>
      </c>
      <c r="Z18" s="81" t="s">
        <v>398</v>
      </c>
      <c r="AA18" s="81" t="s">
        <v>399</v>
      </c>
      <c r="AB18" s="81" t="s">
        <v>354</v>
      </c>
      <c r="AC18" s="81" t="s">
        <v>372</v>
      </c>
      <c r="AD18" s="81" t="s">
        <v>221</v>
      </c>
    </row>
    <row r="19" spans="1:30">
      <c r="A19" s="80" t="s">
        <v>432</v>
      </c>
      <c r="B19" s="80" t="s">
        <v>379</v>
      </c>
      <c r="C19" s="80" t="s">
        <v>350</v>
      </c>
      <c r="D19" s="80" t="s">
        <v>22</v>
      </c>
      <c r="E19" s="80" t="s">
        <v>174</v>
      </c>
      <c r="F19" s="80" t="s">
        <v>31</v>
      </c>
      <c r="G19" s="80" t="s">
        <v>31</v>
      </c>
      <c r="H19" s="80">
        <v>30</v>
      </c>
      <c r="I19" s="80">
        <v>30</v>
      </c>
      <c r="J19" s="80">
        <v>30</v>
      </c>
      <c r="K19" s="80">
        <v>40</v>
      </c>
      <c r="L19" s="80">
        <v>40</v>
      </c>
      <c r="M19" s="80">
        <v>40</v>
      </c>
      <c r="N19" s="80">
        <v>40</v>
      </c>
      <c r="O19" s="80">
        <v>40</v>
      </c>
      <c r="P19" s="80">
        <v>40</v>
      </c>
      <c r="Q19" s="80">
        <v>40</v>
      </c>
      <c r="R19" s="80">
        <v>40</v>
      </c>
      <c r="S19" s="80">
        <v>40</v>
      </c>
      <c r="T19" s="80">
        <v>40</v>
      </c>
      <c r="U19" s="80">
        <v>40</v>
      </c>
      <c r="V19" s="80">
        <v>70</v>
      </c>
      <c r="Y19" s="81" t="s">
        <v>400</v>
      </c>
      <c r="Z19" s="81" t="s">
        <v>401</v>
      </c>
      <c r="AA19" s="81" t="s">
        <v>402</v>
      </c>
      <c r="AB19" s="81" t="s">
        <v>354</v>
      </c>
      <c r="AC19" s="81" t="s">
        <v>362</v>
      </c>
      <c r="AD19" s="81" t="s">
        <v>221</v>
      </c>
    </row>
    <row r="20" spans="1:30">
      <c r="A20" s="80" t="s">
        <v>432</v>
      </c>
      <c r="B20" s="80" t="s">
        <v>379</v>
      </c>
      <c r="C20" s="80" t="s">
        <v>350</v>
      </c>
      <c r="D20" s="80" t="s">
        <v>1</v>
      </c>
      <c r="E20" s="80" t="s">
        <v>182</v>
      </c>
      <c r="F20" s="80" t="s">
        <v>31</v>
      </c>
      <c r="G20" s="80" t="s">
        <v>31</v>
      </c>
      <c r="H20" s="80">
        <v>90</v>
      </c>
      <c r="I20" s="80">
        <v>90</v>
      </c>
      <c r="J20" s="80">
        <v>90</v>
      </c>
      <c r="K20" s="80">
        <v>90</v>
      </c>
      <c r="L20" s="80">
        <v>90</v>
      </c>
      <c r="M20" s="80">
        <v>90</v>
      </c>
      <c r="N20" s="80">
        <v>90</v>
      </c>
      <c r="O20" s="80">
        <v>90</v>
      </c>
      <c r="P20" s="80">
        <v>90</v>
      </c>
      <c r="Q20" s="80">
        <v>90</v>
      </c>
      <c r="R20" s="80">
        <v>90</v>
      </c>
      <c r="S20" s="80">
        <v>90</v>
      </c>
      <c r="T20" s="80">
        <v>90</v>
      </c>
      <c r="U20" s="80">
        <v>90</v>
      </c>
      <c r="V20" s="80">
        <v>90</v>
      </c>
      <c r="Y20" s="81" t="s">
        <v>403</v>
      </c>
      <c r="Z20" s="81" t="s">
        <v>404</v>
      </c>
      <c r="AA20" s="81" t="s">
        <v>405</v>
      </c>
      <c r="AB20" s="81" t="s">
        <v>354</v>
      </c>
      <c r="AC20" s="81" t="s">
        <v>406</v>
      </c>
      <c r="AD20" s="81" t="s">
        <v>221</v>
      </c>
    </row>
    <row r="21" spans="1:30">
      <c r="A21" s="80" t="s">
        <v>432</v>
      </c>
      <c r="B21" s="80" t="s">
        <v>379</v>
      </c>
      <c r="C21" s="80" t="s">
        <v>350</v>
      </c>
      <c r="D21" s="80" t="s">
        <v>23</v>
      </c>
      <c r="E21" s="80" t="s">
        <v>183</v>
      </c>
      <c r="F21" s="80" t="s">
        <v>31</v>
      </c>
      <c r="G21" s="80" t="s">
        <v>31</v>
      </c>
      <c r="H21" s="80">
        <v>80</v>
      </c>
      <c r="I21" s="80">
        <v>80</v>
      </c>
      <c r="J21" s="80">
        <v>80</v>
      </c>
      <c r="K21" s="80">
        <v>80</v>
      </c>
      <c r="L21" s="80">
        <v>80</v>
      </c>
      <c r="M21" s="80">
        <v>80</v>
      </c>
      <c r="N21" s="80">
        <v>80</v>
      </c>
      <c r="O21" s="80">
        <v>80</v>
      </c>
      <c r="P21" s="80">
        <v>80</v>
      </c>
      <c r="Q21" s="80">
        <v>80</v>
      </c>
      <c r="R21" s="80">
        <v>80</v>
      </c>
      <c r="S21" s="80">
        <v>80</v>
      </c>
      <c r="T21" s="80">
        <v>80</v>
      </c>
      <c r="U21" s="80">
        <v>80</v>
      </c>
      <c r="V21" s="80">
        <v>80</v>
      </c>
    </row>
    <row r="22" spans="1:30">
      <c r="A22" s="80" t="s">
        <v>432</v>
      </c>
      <c r="B22" s="80" t="s">
        <v>379</v>
      </c>
      <c r="C22" s="80" t="s">
        <v>350</v>
      </c>
      <c r="D22" s="80" t="s">
        <v>16</v>
      </c>
      <c r="E22" s="80" t="s">
        <v>175</v>
      </c>
      <c r="F22" s="80" t="s">
        <v>31</v>
      </c>
      <c r="G22" s="80" t="s">
        <v>31</v>
      </c>
      <c r="H22" s="80">
        <v>40</v>
      </c>
      <c r="I22" s="80">
        <v>40</v>
      </c>
      <c r="J22" s="80">
        <v>40</v>
      </c>
      <c r="K22" s="80">
        <v>40</v>
      </c>
      <c r="L22" s="80">
        <v>40</v>
      </c>
      <c r="M22" s="80">
        <v>40</v>
      </c>
      <c r="N22" s="80">
        <v>40</v>
      </c>
      <c r="O22" s="80">
        <v>40</v>
      </c>
      <c r="P22" s="80">
        <v>60</v>
      </c>
      <c r="Q22" s="80">
        <v>60</v>
      </c>
      <c r="R22" s="80">
        <v>60</v>
      </c>
      <c r="S22" s="80">
        <v>60</v>
      </c>
      <c r="T22" s="80">
        <v>60</v>
      </c>
      <c r="U22" s="80">
        <v>60</v>
      </c>
      <c r="V22" s="80">
        <v>60</v>
      </c>
    </row>
    <row r="23" spans="1:30">
      <c r="A23" s="80" t="s">
        <v>432</v>
      </c>
      <c r="B23" s="80" t="s">
        <v>379</v>
      </c>
      <c r="C23" s="80" t="s">
        <v>350</v>
      </c>
      <c r="D23" s="80" t="s">
        <v>324</v>
      </c>
      <c r="E23" s="80" t="s">
        <v>185</v>
      </c>
      <c r="F23" s="80" t="s">
        <v>31</v>
      </c>
      <c r="G23" s="80" t="s">
        <v>31</v>
      </c>
      <c r="H23" s="80">
        <v>20</v>
      </c>
      <c r="I23" s="80">
        <v>20</v>
      </c>
      <c r="J23" s="80">
        <v>20</v>
      </c>
      <c r="K23" s="80">
        <v>20</v>
      </c>
      <c r="L23" s="80">
        <v>20</v>
      </c>
      <c r="M23" s="80">
        <v>20</v>
      </c>
      <c r="N23" s="80">
        <v>20</v>
      </c>
      <c r="O23" s="80">
        <v>20</v>
      </c>
      <c r="P23" s="80">
        <v>30</v>
      </c>
      <c r="Q23" s="80">
        <v>40</v>
      </c>
      <c r="R23" s="80">
        <v>40</v>
      </c>
      <c r="S23" s="80">
        <v>40</v>
      </c>
      <c r="T23" s="80">
        <v>40</v>
      </c>
      <c r="U23" s="80">
        <v>40</v>
      </c>
      <c r="V23" s="80">
        <v>40</v>
      </c>
    </row>
    <row r="24" spans="1:30">
      <c r="A24" s="80" t="s">
        <v>432</v>
      </c>
      <c r="B24" s="80" t="s">
        <v>379</v>
      </c>
      <c r="C24" s="80" t="s">
        <v>350</v>
      </c>
      <c r="D24" s="80" t="s">
        <v>322</v>
      </c>
      <c r="E24" s="80" t="s">
        <v>176</v>
      </c>
      <c r="F24" s="80" t="s">
        <v>31</v>
      </c>
      <c r="G24" s="80" t="s">
        <v>31</v>
      </c>
      <c r="H24" s="80">
        <v>70</v>
      </c>
      <c r="I24" s="80">
        <v>70</v>
      </c>
      <c r="J24" s="80">
        <v>70</v>
      </c>
      <c r="K24" s="80">
        <v>70</v>
      </c>
      <c r="L24" s="80">
        <v>70</v>
      </c>
      <c r="M24" s="80">
        <v>70</v>
      </c>
      <c r="N24" s="80">
        <v>70</v>
      </c>
      <c r="O24" s="80">
        <v>70</v>
      </c>
      <c r="P24" s="80">
        <v>80</v>
      </c>
      <c r="Q24" s="80">
        <v>80</v>
      </c>
      <c r="R24" s="80">
        <v>80</v>
      </c>
      <c r="S24" s="80">
        <v>80</v>
      </c>
      <c r="T24" s="80">
        <v>80</v>
      </c>
      <c r="U24" s="80">
        <v>80</v>
      </c>
      <c r="V24" s="80">
        <v>80</v>
      </c>
    </row>
    <row r="25" spans="1:30">
      <c r="A25" s="80" t="s">
        <v>432</v>
      </c>
      <c r="B25" s="80" t="s">
        <v>379</v>
      </c>
      <c r="C25" s="80" t="s">
        <v>350</v>
      </c>
      <c r="D25" s="80" t="s">
        <v>323</v>
      </c>
      <c r="E25" s="80" t="s">
        <v>177</v>
      </c>
      <c r="F25" s="80" t="s">
        <v>31</v>
      </c>
      <c r="G25" s="80" t="s">
        <v>31</v>
      </c>
      <c r="H25" s="80">
        <v>90</v>
      </c>
      <c r="I25" s="80">
        <v>90</v>
      </c>
      <c r="J25" s="80">
        <v>90</v>
      </c>
      <c r="K25" s="80">
        <v>90</v>
      </c>
      <c r="L25" s="80">
        <v>90</v>
      </c>
      <c r="M25" s="80">
        <v>90</v>
      </c>
      <c r="N25" s="80">
        <v>90</v>
      </c>
      <c r="O25" s="80">
        <v>90</v>
      </c>
      <c r="P25" s="80">
        <v>90</v>
      </c>
      <c r="Q25" s="80">
        <v>90</v>
      </c>
      <c r="R25" s="80">
        <v>90</v>
      </c>
      <c r="S25" s="80">
        <v>90</v>
      </c>
      <c r="T25" s="80">
        <v>90</v>
      </c>
      <c r="U25" s="80">
        <v>90</v>
      </c>
      <c r="V25" s="80">
        <v>90</v>
      </c>
    </row>
    <row r="26" spans="1:30">
      <c r="A26" s="80" t="s">
        <v>432</v>
      </c>
      <c r="B26" s="80" t="s">
        <v>379</v>
      </c>
      <c r="C26" s="80" t="s">
        <v>350</v>
      </c>
      <c r="D26" s="80" t="s">
        <v>25</v>
      </c>
      <c r="E26" s="80" t="s">
        <v>184</v>
      </c>
      <c r="F26" s="80" t="s">
        <v>31</v>
      </c>
      <c r="G26" s="80" t="s">
        <v>31</v>
      </c>
      <c r="H26" s="80">
        <v>10</v>
      </c>
      <c r="I26" s="80">
        <v>10</v>
      </c>
      <c r="J26" s="80">
        <v>10</v>
      </c>
      <c r="K26" s="80">
        <v>10</v>
      </c>
      <c r="L26" s="80">
        <v>10</v>
      </c>
      <c r="M26" s="80">
        <v>10</v>
      </c>
      <c r="N26" s="80">
        <v>10</v>
      </c>
      <c r="O26" s="80">
        <v>10</v>
      </c>
      <c r="P26" s="80">
        <v>10</v>
      </c>
      <c r="Q26" s="80">
        <v>10</v>
      </c>
      <c r="R26" s="80">
        <v>10</v>
      </c>
      <c r="S26" s="80">
        <v>20</v>
      </c>
      <c r="T26" s="80">
        <v>20</v>
      </c>
      <c r="U26" s="80">
        <v>20</v>
      </c>
      <c r="V26" s="80">
        <v>20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D26"/>
  <sheetViews>
    <sheetView workbookViewId="0"/>
  </sheetViews>
  <sheetFormatPr defaultRowHeight="15"/>
  <cols>
    <col min="1" max="1" width="35.42578125" style="80" customWidth="1"/>
    <col min="2" max="16384" width="9.140625" style="80"/>
  </cols>
  <sheetData>
    <row r="1" spans="1:30">
      <c r="A1" s="80" t="s">
        <v>187</v>
      </c>
      <c r="B1" s="80" t="s">
        <v>188</v>
      </c>
      <c r="C1" s="80" t="s">
        <v>327</v>
      </c>
      <c r="D1" s="80" t="s">
        <v>328</v>
      </c>
      <c r="E1" s="80" t="s">
        <v>329</v>
      </c>
      <c r="F1" s="80" t="s">
        <v>330</v>
      </c>
      <c r="G1" s="80" t="s">
        <v>331</v>
      </c>
      <c r="H1" s="80" t="s">
        <v>332</v>
      </c>
      <c r="I1" s="80" t="s">
        <v>333</v>
      </c>
      <c r="J1" s="80" t="s">
        <v>334</v>
      </c>
      <c r="K1" s="80" t="s">
        <v>335</v>
      </c>
      <c r="L1" s="80" t="s">
        <v>191</v>
      </c>
      <c r="M1" s="80" t="s">
        <v>192</v>
      </c>
      <c r="N1" s="80" t="s">
        <v>193</v>
      </c>
      <c r="O1" s="80" t="s">
        <v>194</v>
      </c>
      <c r="P1" s="80" t="s">
        <v>195</v>
      </c>
      <c r="Q1" s="80" t="s">
        <v>196</v>
      </c>
      <c r="R1" s="80" t="s">
        <v>197</v>
      </c>
      <c r="S1" s="80" t="s">
        <v>198</v>
      </c>
      <c r="T1" s="80" t="s">
        <v>199</v>
      </c>
      <c r="U1" s="80" t="s">
        <v>200</v>
      </c>
      <c r="V1" s="80" t="s">
        <v>433</v>
      </c>
      <c r="Y1" s="80" t="s">
        <v>347</v>
      </c>
    </row>
    <row r="2" spans="1:30">
      <c r="A2" s="80" t="s">
        <v>434</v>
      </c>
      <c r="B2" s="80" t="s">
        <v>394</v>
      </c>
      <c r="C2" s="80" t="s">
        <v>350</v>
      </c>
      <c r="D2" s="80" t="s">
        <v>18</v>
      </c>
      <c r="E2" s="80" t="s">
        <v>161</v>
      </c>
      <c r="F2" s="80" t="s">
        <v>31</v>
      </c>
      <c r="G2" s="80" t="s">
        <v>31</v>
      </c>
      <c r="H2" s="80">
        <v>2</v>
      </c>
      <c r="I2" s="80">
        <v>2</v>
      </c>
      <c r="J2" s="80">
        <v>2</v>
      </c>
      <c r="K2" s="80">
        <v>2</v>
      </c>
      <c r="L2" s="80">
        <v>2</v>
      </c>
      <c r="M2" s="80">
        <v>2</v>
      </c>
      <c r="N2" s="80">
        <v>2</v>
      </c>
      <c r="O2" s="80">
        <v>2</v>
      </c>
      <c r="P2" s="80">
        <v>2</v>
      </c>
      <c r="Q2" s="80">
        <v>2</v>
      </c>
      <c r="R2" s="80">
        <v>2</v>
      </c>
      <c r="S2" s="80">
        <v>2</v>
      </c>
      <c r="T2" s="80">
        <v>2</v>
      </c>
      <c r="U2" s="80">
        <v>2</v>
      </c>
      <c r="V2" s="80">
        <v>2</v>
      </c>
      <c r="Y2" s="80" t="s">
        <v>351</v>
      </c>
    </row>
    <row r="3" spans="1:30">
      <c r="A3" s="80" t="s">
        <v>434</v>
      </c>
      <c r="B3" s="80" t="s">
        <v>394</v>
      </c>
      <c r="C3" s="80" t="s">
        <v>350</v>
      </c>
      <c r="D3" s="80" t="s">
        <v>12</v>
      </c>
      <c r="E3" s="80" t="s">
        <v>162</v>
      </c>
      <c r="F3" s="80" t="s">
        <v>31</v>
      </c>
      <c r="G3" s="80" t="s">
        <v>31</v>
      </c>
      <c r="H3" s="80">
        <v>2</v>
      </c>
      <c r="I3" s="80">
        <v>2</v>
      </c>
      <c r="J3" s="80">
        <v>2</v>
      </c>
      <c r="K3" s="80">
        <v>2</v>
      </c>
      <c r="L3" s="80">
        <v>2</v>
      </c>
      <c r="M3" s="80">
        <v>2</v>
      </c>
      <c r="N3" s="80">
        <v>2</v>
      </c>
      <c r="O3" s="80">
        <v>2</v>
      </c>
      <c r="P3" s="80">
        <v>2</v>
      </c>
      <c r="Q3" s="80">
        <v>2</v>
      </c>
      <c r="R3" s="80">
        <v>2</v>
      </c>
      <c r="S3" s="80">
        <v>2</v>
      </c>
      <c r="T3" s="80">
        <v>2</v>
      </c>
      <c r="U3" s="80">
        <v>2</v>
      </c>
      <c r="V3" s="80">
        <v>2</v>
      </c>
      <c r="Y3" s="81" t="s">
        <v>186</v>
      </c>
      <c r="Z3" s="81" t="s">
        <v>202</v>
      </c>
      <c r="AA3" s="81" t="s">
        <v>203</v>
      </c>
      <c r="AB3" s="81" t="s">
        <v>204</v>
      </c>
      <c r="AC3" s="81" t="s">
        <v>205</v>
      </c>
      <c r="AD3" s="81" t="s">
        <v>206</v>
      </c>
    </row>
    <row r="4" spans="1:30">
      <c r="A4" s="80" t="s">
        <v>434</v>
      </c>
      <c r="B4" s="80" t="s">
        <v>394</v>
      </c>
      <c r="C4" s="80" t="s">
        <v>350</v>
      </c>
      <c r="D4" s="80" t="s">
        <v>20</v>
      </c>
      <c r="E4" s="80" t="s">
        <v>163</v>
      </c>
      <c r="F4" s="80" t="s">
        <v>31</v>
      </c>
      <c r="G4" s="80" t="s">
        <v>31</v>
      </c>
      <c r="H4" s="80">
        <v>8</v>
      </c>
      <c r="I4" s="80">
        <v>8</v>
      </c>
      <c r="J4" s="80">
        <v>8</v>
      </c>
      <c r="K4" s="80">
        <v>8</v>
      </c>
      <c r="L4" s="80">
        <v>8</v>
      </c>
      <c r="M4" s="80">
        <v>8</v>
      </c>
      <c r="N4" s="80">
        <v>8</v>
      </c>
      <c r="O4" s="80">
        <v>8</v>
      </c>
      <c r="P4" s="80">
        <v>8</v>
      </c>
      <c r="Q4" s="80">
        <v>8</v>
      </c>
      <c r="R4" s="80">
        <v>8</v>
      </c>
      <c r="S4" s="80">
        <v>8</v>
      </c>
      <c r="T4" s="80">
        <v>8</v>
      </c>
      <c r="U4" s="80">
        <v>8</v>
      </c>
      <c r="V4" s="80">
        <v>8</v>
      </c>
      <c r="Y4" s="81" t="s">
        <v>349</v>
      </c>
      <c r="Z4" s="81" t="s">
        <v>352</v>
      </c>
      <c r="AA4" s="81" t="s">
        <v>353</v>
      </c>
      <c r="AB4" s="81" t="s">
        <v>354</v>
      </c>
      <c r="AC4" s="81" t="s">
        <v>355</v>
      </c>
      <c r="AD4" s="81" t="s">
        <v>221</v>
      </c>
    </row>
    <row r="5" spans="1:30">
      <c r="A5" s="80" t="s">
        <v>434</v>
      </c>
      <c r="B5" s="80" t="s">
        <v>394</v>
      </c>
      <c r="C5" s="80" t="s">
        <v>350</v>
      </c>
      <c r="D5" s="80" t="s">
        <v>4</v>
      </c>
      <c r="E5" s="80" t="s">
        <v>178</v>
      </c>
      <c r="F5" s="80" t="s">
        <v>31</v>
      </c>
      <c r="G5" s="80" t="s">
        <v>31</v>
      </c>
      <c r="H5" s="80">
        <v>9</v>
      </c>
      <c r="I5" s="80">
        <v>9</v>
      </c>
      <c r="J5" s="80">
        <v>9</v>
      </c>
      <c r="K5" s="80">
        <v>9</v>
      </c>
      <c r="L5" s="80">
        <v>9</v>
      </c>
      <c r="M5" s="80">
        <v>9</v>
      </c>
      <c r="N5" s="80">
        <v>9</v>
      </c>
      <c r="O5" s="80">
        <v>9</v>
      </c>
      <c r="P5" s="80">
        <v>9</v>
      </c>
      <c r="Q5" s="80">
        <v>9</v>
      </c>
      <c r="R5" s="80">
        <v>9</v>
      </c>
      <c r="S5" s="80">
        <v>9</v>
      </c>
      <c r="T5" s="80">
        <v>9</v>
      </c>
      <c r="U5" s="80">
        <v>9</v>
      </c>
      <c r="V5" s="80">
        <v>9</v>
      </c>
      <c r="Y5" s="81" t="s">
        <v>356</v>
      </c>
      <c r="Z5" s="81" t="s">
        <v>357</v>
      </c>
      <c r="AA5" s="81" t="s">
        <v>358</v>
      </c>
      <c r="AB5" s="81" t="s">
        <v>354</v>
      </c>
      <c r="AC5" s="81" t="s">
        <v>355</v>
      </c>
      <c r="AD5" s="81" t="s">
        <v>221</v>
      </c>
    </row>
    <row r="6" spans="1:30">
      <c r="A6" s="80" t="s">
        <v>434</v>
      </c>
      <c r="B6" s="80" t="s">
        <v>394</v>
      </c>
      <c r="C6" s="80" t="s">
        <v>350</v>
      </c>
      <c r="D6" s="80" t="s">
        <v>14</v>
      </c>
      <c r="E6" s="80" t="s">
        <v>164</v>
      </c>
      <c r="F6" s="80" t="s">
        <v>31</v>
      </c>
      <c r="G6" s="80" t="s">
        <v>31</v>
      </c>
      <c r="H6" s="80">
        <v>1</v>
      </c>
      <c r="I6" s="80">
        <v>1</v>
      </c>
      <c r="J6" s="80">
        <v>1</v>
      </c>
      <c r="K6" s="80">
        <v>1</v>
      </c>
      <c r="L6" s="80">
        <v>1</v>
      </c>
      <c r="M6" s="80">
        <v>1</v>
      </c>
      <c r="N6" s="80">
        <v>1</v>
      </c>
      <c r="O6" s="80">
        <v>1</v>
      </c>
      <c r="P6" s="80">
        <v>1</v>
      </c>
      <c r="Q6" s="80">
        <v>1</v>
      </c>
      <c r="R6" s="80">
        <v>1</v>
      </c>
      <c r="S6" s="80">
        <v>1</v>
      </c>
      <c r="T6" s="80">
        <v>1</v>
      </c>
      <c r="U6" s="80">
        <v>1</v>
      </c>
      <c r="V6" s="80">
        <v>4</v>
      </c>
      <c r="Y6" s="81" t="s">
        <v>359</v>
      </c>
      <c r="Z6" s="81" t="s">
        <v>360</v>
      </c>
      <c r="AA6" s="81" t="s">
        <v>361</v>
      </c>
      <c r="AB6" s="81" t="s">
        <v>354</v>
      </c>
      <c r="AC6" s="81" t="s">
        <v>362</v>
      </c>
      <c r="AD6" s="81" t="s">
        <v>221</v>
      </c>
    </row>
    <row r="7" spans="1:30">
      <c r="A7" s="80" t="s">
        <v>434</v>
      </c>
      <c r="B7" s="80" t="s">
        <v>394</v>
      </c>
      <c r="C7" s="80" t="s">
        <v>350</v>
      </c>
      <c r="D7" s="80" t="s">
        <v>21</v>
      </c>
      <c r="E7" s="80" t="s">
        <v>179</v>
      </c>
      <c r="F7" s="80" t="s">
        <v>31</v>
      </c>
      <c r="G7" s="80" t="s">
        <v>31</v>
      </c>
      <c r="H7" s="80">
        <v>2</v>
      </c>
      <c r="I7" s="80">
        <v>2</v>
      </c>
      <c r="J7" s="80">
        <v>2</v>
      </c>
      <c r="K7" s="80">
        <v>2</v>
      </c>
      <c r="L7" s="80">
        <v>7</v>
      </c>
      <c r="M7" s="80">
        <v>7</v>
      </c>
      <c r="N7" s="80">
        <v>7</v>
      </c>
      <c r="O7" s="80">
        <v>7</v>
      </c>
      <c r="P7" s="80">
        <v>7</v>
      </c>
      <c r="Q7" s="80">
        <v>7</v>
      </c>
      <c r="R7" s="80">
        <v>7</v>
      </c>
      <c r="S7" s="80">
        <v>7</v>
      </c>
      <c r="T7" s="80">
        <v>7</v>
      </c>
      <c r="U7" s="80">
        <v>7</v>
      </c>
      <c r="V7" s="80">
        <v>7</v>
      </c>
      <c r="Y7" s="81" t="s">
        <v>363</v>
      </c>
      <c r="Z7" s="81" t="s">
        <v>364</v>
      </c>
      <c r="AA7" s="81" t="s">
        <v>365</v>
      </c>
      <c r="AB7" s="81" t="s">
        <v>354</v>
      </c>
      <c r="AC7" s="81" t="s">
        <v>362</v>
      </c>
      <c r="AD7" s="81" t="s">
        <v>221</v>
      </c>
    </row>
    <row r="8" spans="1:30">
      <c r="A8" s="80" t="s">
        <v>434</v>
      </c>
      <c r="B8" s="80" t="s">
        <v>394</v>
      </c>
      <c r="C8" s="80" t="s">
        <v>350</v>
      </c>
      <c r="D8" s="80" t="s">
        <v>8</v>
      </c>
      <c r="E8" s="80" t="s">
        <v>180</v>
      </c>
      <c r="F8" s="80" t="s">
        <v>31</v>
      </c>
      <c r="G8" s="80" t="s">
        <v>31</v>
      </c>
      <c r="H8" s="80">
        <v>3</v>
      </c>
      <c r="I8" s="80">
        <v>3</v>
      </c>
      <c r="J8" s="80">
        <v>3</v>
      </c>
      <c r="K8" s="80">
        <v>3</v>
      </c>
      <c r="L8" s="80">
        <v>3</v>
      </c>
      <c r="M8" s="80">
        <v>3</v>
      </c>
      <c r="N8" s="80">
        <v>3</v>
      </c>
      <c r="O8" s="80">
        <v>3</v>
      </c>
      <c r="P8" s="80">
        <v>3</v>
      </c>
      <c r="Q8" s="80">
        <v>3</v>
      </c>
      <c r="R8" s="80">
        <v>3</v>
      </c>
      <c r="S8" s="80">
        <v>3</v>
      </c>
      <c r="T8" s="80">
        <v>3</v>
      </c>
      <c r="U8" s="80">
        <v>3</v>
      </c>
      <c r="V8" s="80">
        <v>3</v>
      </c>
      <c r="Y8" s="81" t="s">
        <v>366</v>
      </c>
      <c r="Z8" s="81" t="s">
        <v>367</v>
      </c>
      <c r="AA8" s="81" t="s">
        <v>368</v>
      </c>
      <c r="AB8" s="81" t="s">
        <v>354</v>
      </c>
      <c r="AC8" s="81" t="s">
        <v>362</v>
      </c>
      <c r="AD8" s="81" t="s">
        <v>221</v>
      </c>
    </row>
    <row r="9" spans="1:30">
      <c r="A9" s="80" t="s">
        <v>434</v>
      </c>
      <c r="B9" s="80" t="s">
        <v>394</v>
      </c>
      <c r="C9" s="80" t="s">
        <v>350</v>
      </c>
      <c r="D9" s="80" t="s">
        <v>9</v>
      </c>
      <c r="E9" s="80" t="s">
        <v>165</v>
      </c>
      <c r="F9" s="80" t="s">
        <v>31</v>
      </c>
      <c r="G9" s="80" t="s">
        <v>31</v>
      </c>
      <c r="H9" s="80">
        <v>3</v>
      </c>
      <c r="I9" s="80">
        <v>3</v>
      </c>
      <c r="J9" s="80">
        <v>3</v>
      </c>
      <c r="K9" s="80">
        <v>3</v>
      </c>
      <c r="L9" s="80">
        <v>3</v>
      </c>
      <c r="M9" s="80">
        <v>3</v>
      </c>
      <c r="N9" s="80">
        <v>3</v>
      </c>
      <c r="O9" s="80">
        <v>3</v>
      </c>
      <c r="P9" s="80">
        <v>3</v>
      </c>
      <c r="Q9" s="80">
        <v>3</v>
      </c>
      <c r="R9" s="80">
        <v>3</v>
      </c>
      <c r="S9" s="80">
        <v>3</v>
      </c>
      <c r="T9" s="80">
        <v>3</v>
      </c>
      <c r="U9" s="80">
        <v>3</v>
      </c>
      <c r="V9" s="80">
        <v>3</v>
      </c>
      <c r="Y9" s="81" t="s">
        <v>369</v>
      </c>
      <c r="Z9" s="81" t="s">
        <v>370</v>
      </c>
      <c r="AA9" s="81" t="s">
        <v>371</v>
      </c>
      <c r="AB9" s="81" t="s">
        <v>354</v>
      </c>
      <c r="AC9" s="81" t="s">
        <v>372</v>
      </c>
      <c r="AD9" s="81" t="s">
        <v>221</v>
      </c>
    </row>
    <row r="10" spans="1:30">
      <c r="A10" s="80" t="s">
        <v>434</v>
      </c>
      <c r="B10" s="80" t="s">
        <v>394</v>
      </c>
      <c r="C10" s="80" t="s">
        <v>350</v>
      </c>
      <c r="D10" s="80" t="s">
        <v>2</v>
      </c>
      <c r="E10" s="80" t="s">
        <v>166</v>
      </c>
      <c r="F10" s="80" t="s">
        <v>31</v>
      </c>
      <c r="G10" s="80" t="s">
        <v>31</v>
      </c>
      <c r="H10" s="80">
        <v>5</v>
      </c>
      <c r="I10" s="80">
        <v>5</v>
      </c>
      <c r="J10" s="80">
        <v>5</v>
      </c>
      <c r="K10" s="80">
        <v>5</v>
      </c>
      <c r="L10" s="80">
        <v>5</v>
      </c>
      <c r="M10" s="80">
        <v>5</v>
      </c>
      <c r="N10" s="80">
        <v>5</v>
      </c>
      <c r="O10" s="80">
        <v>5</v>
      </c>
      <c r="P10" s="80">
        <v>5</v>
      </c>
      <c r="Q10" s="80">
        <v>5</v>
      </c>
      <c r="R10" s="80">
        <v>5</v>
      </c>
      <c r="S10" s="80">
        <v>5</v>
      </c>
      <c r="T10" s="80">
        <v>5</v>
      </c>
      <c r="U10" s="80">
        <v>5</v>
      </c>
      <c r="V10" s="80">
        <v>5</v>
      </c>
      <c r="Y10" s="81" t="s">
        <v>373</v>
      </c>
      <c r="Z10" s="81" t="s">
        <v>374</v>
      </c>
      <c r="AA10" s="81" t="s">
        <v>375</v>
      </c>
      <c r="AB10" s="81" t="s">
        <v>354</v>
      </c>
      <c r="AC10" s="81" t="s">
        <v>372</v>
      </c>
      <c r="AD10" s="81" t="s">
        <v>221</v>
      </c>
    </row>
    <row r="11" spans="1:30">
      <c r="A11" s="80" t="s">
        <v>434</v>
      </c>
      <c r="B11" s="80" t="s">
        <v>394</v>
      </c>
      <c r="C11" s="80" t="s">
        <v>350</v>
      </c>
      <c r="D11" s="80" t="s">
        <v>19</v>
      </c>
      <c r="E11" s="80" t="s">
        <v>167</v>
      </c>
      <c r="F11" s="80" t="s">
        <v>31</v>
      </c>
      <c r="G11" s="80" t="s">
        <v>31</v>
      </c>
      <c r="H11" s="80">
        <v>4</v>
      </c>
      <c r="I11" s="80">
        <v>4</v>
      </c>
      <c r="J11" s="80">
        <v>4</v>
      </c>
      <c r="K11" s="80">
        <v>4</v>
      </c>
      <c r="L11" s="80">
        <v>4</v>
      </c>
      <c r="M11" s="80">
        <v>4</v>
      </c>
      <c r="N11" s="80">
        <v>4</v>
      </c>
      <c r="O11" s="80">
        <v>4</v>
      </c>
      <c r="P11" s="80">
        <v>4</v>
      </c>
      <c r="Q11" s="80">
        <v>6</v>
      </c>
      <c r="R11" s="80">
        <v>6</v>
      </c>
      <c r="S11" s="80">
        <v>6</v>
      </c>
      <c r="T11" s="80">
        <v>7</v>
      </c>
      <c r="U11" s="80">
        <v>7</v>
      </c>
      <c r="V11" s="80">
        <v>7</v>
      </c>
      <c r="Y11" s="81" t="s">
        <v>376</v>
      </c>
      <c r="Z11" s="81" t="s">
        <v>377</v>
      </c>
      <c r="AA11" s="81" t="s">
        <v>378</v>
      </c>
      <c r="AB11" s="81" t="s">
        <v>354</v>
      </c>
      <c r="AC11" s="81" t="s">
        <v>372</v>
      </c>
      <c r="AD11" s="81" t="s">
        <v>221</v>
      </c>
    </row>
    <row r="12" spans="1:30">
      <c r="A12" s="80" t="s">
        <v>434</v>
      </c>
      <c r="B12" s="80" t="s">
        <v>394</v>
      </c>
      <c r="C12" s="80" t="s">
        <v>350</v>
      </c>
      <c r="D12" s="80" t="s">
        <v>26</v>
      </c>
      <c r="E12" s="80" t="s">
        <v>168</v>
      </c>
      <c r="F12" s="80" t="s">
        <v>31</v>
      </c>
      <c r="G12" s="80" t="s">
        <v>31</v>
      </c>
      <c r="H12" s="80">
        <v>5</v>
      </c>
      <c r="I12" s="80">
        <v>5</v>
      </c>
      <c r="J12" s="80">
        <v>5</v>
      </c>
      <c r="K12" s="80">
        <v>5</v>
      </c>
      <c r="L12" s="80">
        <v>5</v>
      </c>
      <c r="M12" s="80">
        <v>5</v>
      </c>
      <c r="N12" s="80">
        <v>5</v>
      </c>
      <c r="O12" s="80">
        <v>5</v>
      </c>
      <c r="P12" s="80">
        <v>5</v>
      </c>
      <c r="Q12" s="80">
        <v>5</v>
      </c>
      <c r="R12" s="80">
        <v>5</v>
      </c>
      <c r="S12" s="80">
        <v>5</v>
      </c>
      <c r="T12" s="80">
        <v>5</v>
      </c>
      <c r="U12" s="80">
        <v>5</v>
      </c>
      <c r="V12" s="80">
        <v>5</v>
      </c>
      <c r="Y12" s="81" t="s">
        <v>379</v>
      </c>
      <c r="Z12" s="81" t="s">
        <v>380</v>
      </c>
      <c r="AA12" s="81" t="s">
        <v>381</v>
      </c>
      <c r="AB12" s="81" t="s">
        <v>354</v>
      </c>
      <c r="AC12" s="81" t="s">
        <v>372</v>
      </c>
      <c r="AD12" s="81" t="s">
        <v>221</v>
      </c>
    </row>
    <row r="13" spans="1:30">
      <c r="A13" s="80" t="s">
        <v>434</v>
      </c>
      <c r="B13" s="80" t="s">
        <v>394</v>
      </c>
      <c r="C13" s="80" t="s">
        <v>350</v>
      </c>
      <c r="D13" s="80" t="s">
        <v>299</v>
      </c>
      <c r="E13" s="80" t="s">
        <v>171</v>
      </c>
      <c r="F13" s="80" t="s">
        <v>31</v>
      </c>
      <c r="G13" s="80" t="s">
        <v>31</v>
      </c>
      <c r="H13" s="80">
        <v>4</v>
      </c>
      <c r="I13" s="80">
        <v>4</v>
      </c>
      <c r="J13" s="80">
        <v>4</v>
      </c>
      <c r="K13" s="80">
        <v>4</v>
      </c>
      <c r="L13" s="80">
        <v>4</v>
      </c>
      <c r="M13" s="80">
        <v>4</v>
      </c>
      <c r="N13" s="80">
        <v>4</v>
      </c>
      <c r="O13" s="80">
        <v>6</v>
      </c>
      <c r="P13" s="80">
        <v>6</v>
      </c>
      <c r="Q13" s="80">
        <v>6</v>
      </c>
      <c r="R13" s="80">
        <v>6</v>
      </c>
      <c r="S13" s="80">
        <v>6</v>
      </c>
      <c r="T13" s="80">
        <v>6</v>
      </c>
      <c r="U13" s="80">
        <v>6</v>
      </c>
      <c r="V13" s="80">
        <v>6</v>
      </c>
      <c r="Y13" s="81" t="s">
        <v>382</v>
      </c>
      <c r="Z13" s="81" t="s">
        <v>383</v>
      </c>
      <c r="AA13" s="81" t="s">
        <v>384</v>
      </c>
      <c r="AB13" s="81" t="s">
        <v>354</v>
      </c>
      <c r="AC13" s="81" t="s">
        <v>372</v>
      </c>
      <c r="AD13" s="81" t="s">
        <v>221</v>
      </c>
    </row>
    <row r="14" spans="1:30">
      <c r="A14" s="80" t="s">
        <v>434</v>
      </c>
      <c r="B14" s="80" t="s">
        <v>394</v>
      </c>
      <c r="C14" s="80" t="s">
        <v>350</v>
      </c>
      <c r="D14" s="80" t="s">
        <v>3</v>
      </c>
      <c r="E14" s="80" t="s">
        <v>170</v>
      </c>
      <c r="F14" s="80" t="s">
        <v>31</v>
      </c>
      <c r="G14" s="80" t="s">
        <v>31</v>
      </c>
      <c r="H14" s="80">
        <v>6</v>
      </c>
      <c r="I14" s="80">
        <v>6</v>
      </c>
      <c r="J14" s="80">
        <v>6</v>
      </c>
      <c r="K14" s="80">
        <v>6</v>
      </c>
      <c r="L14" s="80">
        <v>6</v>
      </c>
      <c r="M14" s="80">
        <v>6</v>
      </c>
      <c r="N14" s="80">
        <v>6</v>
      </c>
      <c r="O14" s="80">
        <v>6</v>
      </c>
      <c r="P14" s="80">
        <v>6</v>
      </c>
      <c r="Q14" s="80">
        <v>6</v>
      </c>
      <c r="R14" s="80">
        <v>6</v>
      </c>
      <c r="S14" s="80">
        <v>6</v>
      </c>
      <c r="T14" s="80">
        <v>6</v>
      </c>
      <c r="U14" s="80">
        <v>6</v>
      </c>
      <c r="V14" s="80">
        <v>6</v>
      </c>
      <c r="Y14" s="81" t="s">
        <v>385</v>
      </c>
      <c r="Z14" s="81" t="s">
        <v>386</v>
      </c>
      <c r="AA14" s="81" t="s">
        <v>387</v>
      </c>
      <c r="AB14" s="81" t="s">
        <v>354</v>
      </c>
      <c r="AC14" s="81" t="s">
        <v>372</v>
      </c>
      <c r="AD14" s="81" t="s">
        <v>221</v>
      </c>
    </row>
    <row r="15" spans="1:30">
      <c r="A15" s="80" t="s">
        <v>434</v>
      </c>
      <c r="B15" s="80" t="s">
        <v>394</v>
      </c>
      <c r="C15" s="80" t="s">
        <v>350</v>
      </c>
      <c r="D15" s="80" t="s">
        <v>13</v>
      </c>
      <c r="E15" s="80" t="s">
        <v>169</v>
      </c>
      <c r="F15" s="80" t="s">
        <v>31</v>
      </c>
      <c r="G15" s="80" t="s">
        <v>31</v>
      </c>
      <c r="H15" s="80">
        <v>4</v>
      </c>
      <c r="I15" s="80">
        <v>4</v>
      </c>
      <c r="J15" s="80">
        <v>4</v>
      </c>
      <c r="K15" s="80">
        <v>4</v>
      </c>
      <c r="L15" s="80">
        <v>4</v>
      </c>
      <c r="M15" s="80">
        <v>4</v>
      </c>
      <c r="N15" s="80">
        <v>4</v>
      </c>
      <c r="O15" s="80">
        <v>4</v>
      </c>
      <c r="P15" s="80">
        <v>4</v>
      </c>
      <c r="Q15" s="80">
        <v>4</v>
      </c>
      <c r="R15" s="80">
        <v>4</v>
      </c>
      <c r="S15" s="80">
        <v>4</v>
      </c>
      <c r="T15" s="80">
        <v>4</v>
      </c>
      <c r="U15" s="80">
        <v>4</v>
      </c>
      <c r="V15" s="80">
        <v>4</v>
      </c>
      <c r="Y15" s="81" t="s">
        <v>388</v>
      </c>
      <c r="Z15" s="81" t="s">
        <v>389</v>
      </c>
      <c r="AA15" s="81" t="s">
        <v>390</v>
      </c>
      <c r="AB15" s="81" t="s">
        <v>354</v>
      </c>
      <c r="AC15" s="81" t="s">
        <v>372</v>
      </c>
      <c r="AD15" s="81" t="s">
        <v>221</v>
      </c>
    </row>
    <row r="16" spans="1:30">
      <c r="A16" s="80" t="s">
        <v>434</v>
      </c>
      <c r="B16" s="80" t="s">
        <v>394</v>
      </c>
      <c r="C16" s="80" t="s">
        <v>350</v>
      </c>
      <c r="D16" s="80" t="s">
        <v>0</v>
      </c>
      <c r="E16" s="80" t="s">
        <v>181</v>
      </c>
      <c r="F16" s="80" t="s">
        <v>31</v>
      </c>
      <c r="G16" s="80" t="s">
        <v>31</v>
      </c>
      <c r="H16" s="80">
        <v>9</v>
      </c>
      <c r="I16" s="80">
        <v>9</v>
      </c>
      <c r="J16" s="80">
        <v>9</v>
      </c>
      <c r="K16" s="80">
        <v>9</v>
      </c>
      <c r="L16" s="80">
        <v>9</v>
      </c>
      <c r="M16" s="80">
        <v>9</v>
      </c>
      <c r="N16" s="80">
        <v>9</v>
      </c>
      <c r="O16" s="80">
        <v>9</v>
      </c>
      <c r="P16" s="80">
        <v>9</v>
      </c>
      <c r="Q16" s="80">
        <v>9</v>
      </c>
      <c r="R16" s="80">
        <v>9</v>
      </c>
      <c r="S16" s="80">
        <v>9</v>
      </c>
      <c r="T16" s="80">
        <v>9</v>
      </c>
      <c r="U16" s="80">
        <v>9</v>
      </c>
      <c r="V16" s="80">
        <v>9</v>
      </c>
      <c r="Y16" s="81" t="s">
        <v>391</v>
      </c>
      <c r="Z16" s="81" t="s">
        <v>392</v>
      </c>
      <c r="AA16" s="81" t="s">
        <v>393</v>
      </c>
      <c r="AB16" s="81" t="s">
        <v>354</v>
      </c>
      <c r="AC16" s="81" t="s">
        <v>372</v>
      </c>
      <c r="AD16" s="81" t="s">
        <v>221</v>
      </c>
    </row>
    <row r="17" spans="1:30">
      <c r="A17" s="80" t="s">
        <v>434</v>
      </c>
      <c r="B17" s="80" t="s">
        <v>394</v>
      </c>
      <c r="C17" s="80" t="s">
        <v>350</v>
      </c>
      <c r="D17" s="80" t="s">
        <v>24</v>
      </c>
      <c r="E17" s="80" t="s">
        <v>172</v>
      </c>
      <c r="F17" s="80" t="s">
        <v>31</v>
      </c>
      <c r="G17" s="80" t="s">
        <v>31</v>
      </c>
      <c r="H17" s="80">
        <v>0</v>
      </c>
      <c r="I17" s="80">
        <v>5</v>
      </c>
      <c r="J17" s="80">
        <v>5</v>
      </c>
      <c r="K17" s="80">
        <v>5</v>
      </c>
      <c r="L17" s="80">
        <v>5</v>
      </c>
      <c r="M17" s="80">
        <v>5</v>
      </c>
      <c r="N17" s="80">
        <v>5</v>
      </c>
      <c r="O17" s="80">
        <v>5</v>
      </c>
      <c r="P17" s="80">
        <v>5</v>
      </c>
      <c r="Q17" s="80">
        <v>5</v>
      </c>
      <c r="R17" s="80">
        <v>5</v>
      </c>
      <c r="S17" s="80">
        <v>5</v>
      </c>
      <c r="T17" s="80">
        <v>5</v>
      </c>
      <c r="U17" s="80">
        <v>5</v>
      </c>
      <c r="V17" s="80">
        <v>5</v>
      </c>
      <c r="Y17" s="81" t="s">
        <v>394</v>
      </c>
      <c r="Z17" s="81" t="s">
        <v>395</v>
      </c>
      <c r="AA17" s="81" t="s">
        <v>396</v>
      </c>
      <c r="AB17" s="81" t="s">
        <v>354</v>
      </c>
      <c r="AC17" s="81" t="s">
        <v>372</v>
      </c>
      <c r="AD17" s="81" t="s">
        <v>221</v>
      </c>
    </row>
    <row r="18" spans="1:30">
      <c r="A18" s="80" t="s">
        <v>434</v>
      </c>
      <c r="B18" s="80" t="s">
        <v>394</v>
      </c>
      <c r="C18" s="80" t="s">
        <v>350</v>
      </c>
      <c r="D18" s="80" t="s">
        <v>32</v>
      </c>
      <c r="E18" s="80" t="s">
        <v>173</v>
      </c>
      <c r="F18" s="80" t="s">
        <v>31</v>
      </c>
      <c r="G18" s="80" t="s">
        <v>31</v>
      </c>
      <c r="H18" s="80">
        <v>2</v>
      </c>
      <c r="I18" s="80">
        <v>2</v>
      </c>
      <c r="J18" s="80">
        <v>2</v>
      </c>
      <c r="K18" s="80">
        <v>2</v>
      </c>
      <c r="L18" s="80">
        <v>2</v>
      </c>
      <c r="M18" s="80">
        <v>2</v>
      </c>
      <c r="N18" s="80">
        <v>2</v>
      </c>
      <c r="O18" s="80">
        <v>2</v>
      </c>
      <c r="P18" s="80">
        <v>2</v>
      </c>
      <c r="Q18" s="80">
        <v>2</v>
      </c>
      <c r="R18" s="80">
        <v>2</v>
      </c>
      <c r="S18" s="80">
        <v>2</v>
      </c>
      <c r="T18" s="80">
        <v>2</v>
      </c>
      <c r="U18" s="80">
        <v>2</v>
      </c>
      <c r="V18" s="80">
        <v>2</v>
      </c>
      <c r="Y18" s="81" t="s">
        <v>397</v>
      </c>
      <c r="Z18" s="81" t="s">
        <v>398</v>
      </c>
      <c r="AA18" s="81" t="s">
        <v>399</v>
      </c>
      <c r="AB18" s="81" t="s">
        <v>354</v>
      </c>
      <c r="AC18" s="81" t="s">
        <v>372</v>
      </c>
      <c r="AD18" s="81" t="s">
        <v>221</v>
      </c>
    </row>
    <row r="19" spans="1:30">
      <c r="A19" s="80" t="s">
        <v>434</v>
      </c>
      <c r="B19" s="80" t="s">
        <v>394</v>
      </c>
      <c r="C19" s="80" t="s">
        <v>350</v>
      </c>
      <c r="D19" s="80" t="s">
        <v>22</v>
      </c>
      <c r="E19" s="80" t="s">
        <v>174</v>
      </c>
      <c r="F19" s="80" t="s">
        <v>31</v>
      </c>
      <c r="G19" s="80" t="s">
        <v>31</v>
      </c>
      <c r="H19" s="80">
        <v>7</v>
      </c>
      <c r="I19" s="80">
        <v>7</v>
      </c>
      <c r="J19" s="80">
        <v>7</v>
      </c>
      <c r="K19" s="80">
        <v>8</v>
      </c>
      <c r="L19" s="80">
        <v>8</v>
      </c>
      <c r="M19" s="80">
        <v>8</v>
      </c>
      <c r="N19" s="80">
        <v>8</v>
      </c>
      <c r="O19" s="80">
        <v>8</v>
      </c>
      <c r="P19" s="80">
        <v>8</v>
      </c>
      <c r="Q19" s="80">
        <v>8</v>
      </c>
      <c r="R19" s="80">
        <v>8</v>
      </c>
      <c r="S19" s="80">
        <v>8</v>
      </c>
      <c r="T19" s="80">
        <v>8</v>
      </c>
      <c r="U19" s="80">
        <v>9</v>
      </c>
      <c r="V19" s="80">
        <v>9</v>
      </c>
      <c r="Y19" s="81" t="s">
        <v>400</v>
      </c>
      <c r="Z19" s="81" t="s">
        <v>401</v>
      </c>
      <c r="AA19" s="81" t="s">
        <v>402</v>
      </c>
      <c r="AB19" s="81" t="s">
        <v>354</v>
      </c>
      <c r="AC19" s="81" t="s">
        <v>362</v>
      </c>
      <c r="AD19" s="81" t="s">
        <v>221</v>
      </c>
    </row>
    <row r="20" spans="1:30">
      <c r="A20" s="80" t="s">
        <v>434</v>
      </c>
      <c r="B20" s="80" t="s">
        <v>394</v>
      </c>
      <c r="C20" s="80" t="s">
        <v>350</v>
      </c>
      <c r="D20" s="80" t="s">
        <v>1</v>
      </c>
      <c r="E20" s="80" t="s">
        <v>182</v>
      </c>
      <c r="F20" s="80" t="s">
        <v>31</v>
      </c>
      <c r="G20" s="80" t="s">
        <v>31</v>
      </c>
      <c r="H20" s="80">
        <v>9</v>
      </c>
      <c r="I20" s="80">
        <v>9</v>
      </c>
      <c r="J20" s="80">
        <v>9</v>
      </c>
      <c r="K20" s="80">
        <v>9</v>
      </c>
      <c r="L20" s="80">
        <v>9</v>
      </c>
      <c r="M20" s="80">
        <v>9</v>
      </c>
      <c r="N20" s="80">
        <v>9</v>
      </c>
      <c r="O20" s="80">
        <v>9</v>
      </c>
      <c r="P20" s="80">
        <v>9</v>
      </c>
      <c r="Q20" s="80">
        <v>9</v>
      </c>
      <c r="R20" s="80">
        <v>9</v>
      </c>
      <c r="S20" s="80">
        <v>9</v>
      </c>
      <c r="T20" s="80">
        <v>9</v>
      </c>
      <c r="U20" s="80">
        <v>9</v>
      </c>
      <c r="V20" s="80">
        <v>9</v>
      </c>
      <c r="Y20" s="81" t="s">
        <v>403</v>
      </c>
      <c r="Z20" s="81" t="s">
        <v>404</v>
      </c>
      <c r="AA20" s="81" t="s">
        <v>405</v>
      </c>
      <c r="AB20" s="81" t="s">
        <v>354</v>
      </c>
      <c r="AC20" s="81" t="s">
        <v>406</v>
      </c>
      <c r="AD20" s="81" t="s">
        <v>221</v>
      </c>
    </row>
    <row r="21" spans="1:30">
      <c r="A21" s="80" t="s">
        <v>434</v>
      </c>
      <c r="B21" s="80" t="s">
        <v>394</v>
      </c>
      <c r="C21" s="80" t="s">
        <v>350</v>
      </c>
      <c r="D21" s="80" t="s">
        <v>23</v>
      </c>
      <c r="E21" s="80" t="s">
        <v>183</v>
      </c>
      <c r="F21" s="80" t="s">
        <v>31</v>
      </c>
      <c r="G21" s="80" t="s">
        <v>31</v>
      </c>
      <c r="H21" s="80">
        <v>8</v>
      </c>
      <c r="I21" s="80">
        <v>8</v>
      </c>
      <c r="J21" s="80">
        <v>8</v>
      </c>
      <c r="K21" s="80">
        <v>8</v>
      </c>
      <c r="L21" s="80">
        <v>8</v>
      </c>
      <c r="M21" s="80">
        <v>8</v>
      </c>
      <c r="N21" s="80">
        <v>8</v>
      </c>
      <c r="O21" s="80">
        <v>8</v>
      </c>
      <c r="P21" s="80">
        <v>8</v>
      </c>
      <c r="Q21" s="80">
        <v>8</v>
      </c>
      <c r="R21" s="80">
        <v>8</v>
      </c>
      <c r="S21" s="80">
        <v>8</v>
      </c>
      <c r="T21" s="80">
        <v>8</v>
      </c>
      <c r="U21" s="80">
        <v>8</v>
      </c>
      <c r="V21" s="80">
        <v>8</v>
      </c>
    </row>
    <row r="22" spans="1:30">
      <c r="A22" s="80" t="s">
        <v>434</v>
      </c>
      <c r="B22" s="80" t="s">
        <v>394</v>
      </c>
      <c r="C22" s="80" t="s">
        <v>350</v>
      </c>
      <c r="D22" s="80" t="s">
        <v>16</v>
      </c>
      <c r="E22" s="80" t="s">
        <v>175</v>
      </c>
      <c r="F22" s="80" t="s">
        <v>31</v>
      </c>
      <c r="G22" s="80" t="s">
        <v>31</v>
      </c>
      <c r="H22" s="80">
        <v>4</v>
      </c>
      <c r="I22" s="80">
        <v>4</v>
      </c>
      <c r="J22" s="80">
        <v>4</v>
      </c>
      <c r="K22" s="80">
        <v>4</v>
      </c>
      <c r="L22" s="80">
        <v>4</v>
      </c>
      <c r="M22" s="80">
        <v>4</v>
      </c>
      <c r="N22" s="80">
        <v>4</v>
      </c>
      <c r="O22" s="80">
        <v>4</v>
      </c>
      <c r="P22" s="80">
        <v>5</v>
      </c>
      <c r="Q22" s="80">
        <v>5</v>
      </c>
      <c r="R22" s="80">
        <v>5</v>
      </c>
      <c r="S22" s="80">
        <v>5</v>
      </c>
      <c r="T22" s="80">
        <v>5</v>
      </c>
      <c r="U22" s="80">
        <v>5</v>
      </c>
      <c r="V22" s="80">
        <v>5</v>
      </c>
    </row>
    <row r="23" spans="1:30">
      <c r="A23" s="80" t="s">
        <v>434</v>
      </c>
      <c r="B23" s="80" t="s">
        <v>394</v>
      </c>
      <c r="C23" s="80" t="s">
        <v>350</v>
      </c>
      <c r="D23" s="80" t="s">
        <v>324</v>
      </c>
      <c r="E23" s="80" t="s">
        <v>185</v>
      </c>
      <c r="F23" s="80" t="s">
        <v>31</v>
      </c>
      <c r="G23" s="80" t="s">
        <v>31</v>
      </c>
      <c r="H23" s="80">
        <v>6</v>
      </c>
      <c r="I23" s="80">
        <v>6</v>
      </c>
      <c r="J23" s="80">
        <v>6</v>
      </c>
      <c r="K23" s="80">
        <v>6</v>
      </c>
      <c r="L23" s="80">
        <v>6</v>
      </c>
      <c r="M23" s="80">
        <v>6</v>
      </c>
      <c r="N23" s="80">
        <v>6</v>
      </c>
      <c r="O23" s="80">
        <v>6</v>
      </c>
      <c r="P23" s="80">
        <v>7</v>
      </c>
      <c r="Q23" s="80">
        <v>9</v>
      </c>
      <c r="R23" s="80">
        <v>9</v>
      </c>
      <c r="S23" s="80">
        <v>9</v>
      </c>
      <c r="T23" s="80">
        <v>9</v>
      </c>
      <c r="U23" s="80">
        <v>9</v>
      </c>
      <c r="V23" s="80">
        <v>10</v>
      </c>
    </row>
    <row r="24" spans="1:30">
      <c r="A24" s="80" t="s">
        <v>434</v>
      </c>
      <c r="B24" s="80" t="s">
        <v>394</v>
      </c>
      <c r="C24" s="80" t="s">
        <v>350</v>
      </c>
      <c r="D24" s="80" t="s">
        <v>322</v>
      </c>
      <c r="E24" s="80" t="s">
        <v>176</v>
      </c>
      <c r="F24" s="80" t="s">
        <v>31</v>
      </c>
      <c r="G24" s="80" t="s">
        <v>31</v>
      </c>
      <c r="H24" s="80">
        <v>7</v>
      </c>
      <c r="I24" s="80">
        <v>7</v>
      </c>
      <c r="J24" s="80">
        <v>7</v>
      </c>
      <c r="K24" s="80">
        <v>7</v>
      </c>
      <c r="L24" s="80">
        <v>7</v>
      </c>
      <c r="M24" s="80">
        <v>7</v>
      </c>
      <c r="N24" s="80">
        <v>7</v>
      </c>
      <c r="O24" s="80">
        <v>7</v>
      </c>
      <c r="P24" s="80">
        <v>7</v>
      </c>
      <c r="Q24" s="80">
        <v>7</v>
      </c>
      <c r="R24" s="80">
        <v>7</v>
      </c>
      <c r="S24" s="80">
        <v>7</v>
      </c>
      <c r="T24" s="80">
        <v>7</v>
      </c>
      <c r="U24" s="80">
        <v>7</v>
      </c>
      <c r="V24" s="80">
        <v>7</v>
      </c>
    </row>
    <row r="25" spans="1:30">
      <c r="A25" s="80" t="s">
        <v>434</v>
      </c>
      <c r="B25" s="80" t="s">
        <v>394</v>
      </c>
      <c r="C25" s="80" t="s">
        <v>350</v>
      </c>
      <c r="D25" s="80" t="s">
        <v>323</v>
      </c>
      <c r="E25" s="80" t="s">
        <v>177</v>
      </c>
      <c r="F25" s="80" t="s">
        <v>31</v>
      </c>
      <c r="G25" s="80" t="s">
        <v>31</v>
      </c>
      <c r="H25" s="80">
        <v>8.6</v>
      </c>
      <c r="I25" s="80">
        <v>8.6</v>
      </c>
      <c r="J25" s="80">
        <v>8.6</v>
      </c>
      <c r="K25" s="80">
        <v>8.6</v>
      </c>
      <c r="L25" s="80">
        <v>8.6</v>
      </c>
      <c r="M25" s="80">
        <v>8.6</v>
      </c>
      <c r="N25" s="80">
        <v>8.6</v>
      </c>
      <c r="O25" s="80">
        <v>8.6</v>
      </c>
      <c r="P25" s="80">
        <v>8.6</v>
      </c>
      <c r="Q25" s="80">
        <v>8.6</v>
      </c>
      <c r="R25" s="80">
        <v>8.6</v>
      </c>
      <c r="S25" s="80">
        <v>8.6</v>
      </c>
      <c r="T25" s="80">
        <v>8.6</v>
      </c>
      <c r="U25" s="80">
        <v>8.6</v>
      </c>
      <c r="V25" s="80">
        <v>8.6</v>
      </c>
    </row>
    <row r="26" spans="1:30">
      <c r="A26" s="80" t="s">
        <v>434</v>
      </c>
      <c r="B26" s="80" t="s">
        <v>394</v>
      </c>
      <c r="C26" s="80" t="s">
        <v>350</v>
      </c>
      <c r="D26" s="80" t="s">
        <v>25</v>
      </c>
      <c r="E26" s="80" t="s">
        <v>184</v>
      </c>
      <c r="F26" s="80" t="s">
        <v>31</v>
      </c>
      <c r="G26" s="80" t="s">
        <v>31</v>
      </c>
      <c r="H26" s="80">
        <v>2</v>
      </c>
      <c r="I26" s="80">
        <v>2</v>
      </c>
      <c r="J26" s="80">
        <v>2</v>
      </c>
      <c r="K26" s="80">
        <v>2</v>
      </c>
      <c r="L26" s="80">
        <v>2</v>
      </c>
      <c r="M26" s="80">
        <v>2</v>
      </c>
      <c r="N26" s="80">
        <v>3</v>
      </c>
      <c r="O26" s="80">
        <v>3</v>
      </c>
      <c r="P26" s="80">
        <v>3</v>
      </c>
      <c r="Q26" s="80">
        <v>3</v>
      </c>
      <c r="R26" s="80">
        <v>3</v>
      </c>
      <c r="S26" s="80">
        <v>4</v>
      </c>
      <c r="T26" s="80">
        <v>4</v>
      </c>
      <c r="U26" s="80">
        <v>4</v>
      </c>
      <c r="V26" s="80">
        <v>4</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D26"/>
  <sheetViews>
    <sheetView workbookViewId="0"/>
  </sheetViews>
  <sheetFormatPr defaultRowHeight="15"/>
  <cols>
    <col min="1" max="1" width="35.42578125" style="80" customWidth="1"/>
    <col min="2" max="16384" width="9.140625" style="80"/>
  </cols>
  <sheetData>
    <row r="1" spans="1:30">
      <c r="A1" s="80" t="s">
        <v>187</v>
      </c>
      <c r="B1" s="80" t="s">
        <v>188</v>
      </c>
      <c r="C1" s="80" t="s">
        <v>327</v>
      </c>
      <c r="D1" s="80" t="s">
        <v>328</v>
      </c>
      <c r="E1" s="80" t="s">
        <v>329</v>
      </c>
      <c r="F1" s="80" t="s">
        <v>330</v>
      </c>
      <c r="G1" s="80" t="s">
        <v>331</v>
      </c>
      <c r="H1" s="80" t="s">
        <v>332</v>
      </c>
      <c r="I1" s="80" t="s">
        <v>333</v>
      </c>
      <c r="J1" s="80" t="s">
        <v>334</v>
      </c>
      <c r="K1" s="80" t="s">
        <v>335</v>
      </c>
      <c r="L1" s="80" t="s">
        <v>191</v>
      </c>
      <c r="M1" s="80" t="s">
        <v>192</v>
      </c>
      <c r="N1" s="80" t="s">
        <v>193</v>
      </c>
      <c r="O1" s="80" t="s">
        <v>194</v>
      </c>
      <c r="P1" s="80" t="s">
        <v>195</v>
      </c>
      <c r="Q1" s="80" t="s">
        <v>196</v>
      </c>
      <c r="R1" s="80" t="s">
        <v>197</v>
      </c>
      <c r="S1" s="80" t="s">
        <v>198</v>
      </c>
      <c r="T1" s="80" t="s">
        <v>199</v>
      </c>
      <c r="U1" s="80" t="s">
        <v>200</v>
      </c>
      <c r="V1" s="80" t="s">
        <v>433</v>
      </c>
      <c r="Y1" s="80" t="s">
        <v>347</v>
      </c>
    </row>
    <row r="2" spans="1:30">
      <c r="A2" s="80" t="s">
        <v>435</v>
      </c>
      <c r="B2" s="80" t="s">
        <v>397</v>
      </c>
      <c r="C2" s="80" t="s">
        <v>350</v>
      </c>
      <c r="D2" s="80" t="s">
        <v>18</v>
      </c>
      <c r="E2" s="80" t="s">
        <v>161</v>
      </c>
      <c r="F2" s="80" t="s">
        <v>31</v>
      </c>
      <c r="G2" s="80" t="s">
        <v>31</v>
      </c>
      <c r="H2" s="80">
        <v>20</v>
      </c>
      <c r="I2" s="80">
        <v>20</v>
      </c>
      <c r="J2" s="80">
        <v>20</v>
      </c>
      <c r="K2" s="80">
        <v>20</v>
      </c>
      <c r="L2" s="80">
        <v>20</v>
      </c>
      <c r="M2" s="80">
        <v>20</v>
      </c>
      <c r="N2" s="80">
        <v>20</v>
      </c>
      <c r="O2" s="80">
        <v>20</v>
      </c>
      <c r="P2" s="80">
        <v>20</v>
      </c>
      <c r="Q2" s="80">
        <v>20</v>
      </c>
      <c r="R2" s="80">
        <v>20</v>
      </c>
      <c r="S2" s="80">
        <v>20</v>
      </c>
      <c r="T2" s="80">
        <v>20</v>
      </c>
      <c r="U2" s="80">
        <v>20</v>
      </c>
      <c r="V2" s="80">
        <v>20</v>
      </c>
      <c r="Y2" s="80" t="s">
        <v>351</v>
      </c>
    </row>
    <row r="3" spans="1:30">
      <c r="A3" s="80" t="s">
        <v>435</v>
      </c>
      <c r="B3" s="80" t="s">
        <v>397</v>
      </c>
      <c r="C3" s="80" t="s">
        <v>350</v>
      </c>
      <c r="D3" s="80" t="s">
        <v>12</v>
      </c>
      <c r="E3" s="80" t="s">
        <v>162</v>
      </c>
      <c r="F3" s="80" t="s">
        <v>31</v>
      </c>
      <c r="G3" s="80" t="s">
        <v>31</v>
      </c>
      <c r="H3" s="80">
        <v>20</v>
      </c>
      <c r="I3" s="80">
        <v>20</v>
      </c>
      <c r="J3" s="80">
        <v>20</v>
      </c>
      <c r="K3" s="80">
        <v>20</v>
      </c>
      <c r="L3" s="80">
        <v>20</v>
      </c>
      <c r="M3" s="80">
        <v>20</v>
      </c>
      <c r="N3" s="80">
        <v>20</v>
      </c>
      <c r="O3" s="80">
        <v>20</v>
      </c>
      <c r="P3" s="80">
        <v>20</v>
      </c>
      <c r="Q3" s="80">
        <v>20</v>
      </c>
      <c r="R3" s="80">
        <v>20</v>
      </c>
      <c r="S3" s="80">
        <v>20</v>
      </c>
      <c r="T3" s="80">
        <v>20</v>
      </c>
      <c r="U3" s="80">
        <v>20</v>
      </c>
      <c r="V3" s="80">
        <v>20</v>
      </c>
      <c r="Y3" s="81" t="s">
        <v>186</v>
      </c>
      <c r="Z3" s="81" t="s">
        <v>202</v>
      </c>
      <c r="AA3" s="81" t="s">
        <v>203</v>
      </c>
      <c r="AB3" s="81" t="s">
        <v>204</v>
      </c>
      <c r="AC3" s="81" t="s">
        <v>205</v>
      </c>
      <c r="AD3" s="81" t="s">
        <v>206</v>
      </c>
    </row>
    <row r="4" spans="1:30">
      <c r="A4" s="80" t="s">
        <v>435</v>
      </c>
      <c r="B4" s="80" t="s">
        <v>397</v>
      </c>
      <c r="C4" s="80" t="s">
        <v>350</v>
      </c>
      <c r="D4" s="80" t="s">
        <v>20</v>
      </c>
      <c r="E4" s="80" t="s">
        <v>163</v>
      </c>
      <c r="F4" s="80" t="s">
        <v>31</v>
      </c>
      <c r="G4" s="80" t="s">
        <v>31</v>
      </c>
      <c r="H4" s="80">
        <v>80</v>
      </c>
      <c r="I4" s="80">
        <v>80</v>
      </c>
      <c r="J4" s="80">
        <v>80</v>
      </c>
      <c r="K4" s="80">
        <v>80</v>
      </c>
      <c r="L4" s="80">
        <v>80</v>
      </c>
      <c r="M4" s="80">
        <v>80</v>
      </c>
      <c r="N4" s="80">
        <v>80</v>
      </c>
      <c r="O4" s="80">
        <v>80</v>
      </c>
      <c r="P4" s="80">
        <v>80</v>
      </c>
      <c r="Q4" s="80">
        <v>80</v>
      </c>
      <c r="R4" s="80">
        <v>80</v>
      </c>
      <c r="S4" s="80">
        <v>80</v>
      </c>
      <c r="T4" s="80">
        <v>80</v>
      </c>
      <c r="U4" s="80">
        <v>80</v>
      </c>
      <c r="V4" s="80">
        <v>80</v>
      </c>
      <c r="Y4" s="81" t="s">
        <v>349</v>
      </c>
      <c r="Z4" s="81" t="s">
        <v>352</v>
      </c>
      <c r="AA4" s="81" t="s">
        <v>353</v>
      </c>
      <c r="AB4" s="81" t="s">
        <v>354</v>
      </c>
      <c r="AC4" s="81" t="s">
        <v>355</v>
      </c>
      <c r="AD4" s="81" t="s">
        <v>221</v>
      </c>
    </row>
    <row r="5" spans="1:30">
      <c r="A5" s="80" t="s">
        <v>435</v>
      </c>
      <c r="B5" s="80" t="s">
        <v>397</v>
      </c>
      <c r="C5" s="80" t="s">
        <v>350</v>
      </c>
      <c r="D5" s="80" t="s">
        <v>4</v>
      </c>
      <c r="E5" s="80" t="s">
        <v>178</v>
      </c>
      <c r="F5" s="80" t="s">
        <v>31</v>
      </c>
      <c r="G5" s="80" t="s">
        <v>31</v>
      </c>
      <c r="H5" s="80">
        <v>90</v>
      </c>
      <c r="I5" s="80">
        <v>90</v>
      </c>
      <c r="J5" s="80">
        <v>90</v>
      </c>
      <c r="K5" s="80">
        <v>90</v>
      </c>
      <c r="L5" s="80">
        <v>90</v>
      </c>
      <c r="M5" s="80">
        <v>90</v>
      </c>
      <c r="N5" s="80">
        <v>90</v>
      </c>
      <c r="O5" s="80">
        <v>90</v>
      </c>
      <c r="P5" s="80">
        <v>90</v>
      </c>
      <c r="Q5" s="80">
        <v>90</v>
      </c>
      <c r="R5" s="80">
        <v>90</v>
      </c>
      <c r="S5" s="80">
        <v>90</v>
      </c>
      <c r="T5" s="80">
        <v>90</v>
      </c>
      <c r="U5" s="80">
        <v>90</v>
      </c>
      <c r="V5" s="80">
        <v>90</v>
      </c>
      <c r="Y5" s="81" t="s">
        <v>356</v>
      </c>
      <c r="Z5" s="81" t="s">
        <v>357</v>
      </c>
      <c r="AA5" s="81" t="s">
        <v>358</v>
      </c>
      <c r="AB5" s="81" t="s">
        <v>354</v>
      </c>
      <c r="AC5" s="81" t="s">
        <v>355</v>
      </c>
      <c r="AD5" s="81" t="s">
        <v>221</v>
      </c>
    </row>
    <row r="6" spans="1:30">
      <c r="A6" s="80" t="s">
        <v>435</v>
      </c>
      <c r="B6" s="80" t="s">
        <v>397</v>
      </c>
      <c r="C6" s="80" t="s">
        <v>350</v>
      </c>
      <c r="D6" s="80" t="s">
        <v>14</v>
      </c>
      <c r="E6" s="80" t="s">
        <v>164</v>
      </c>
      <c r="F6" s="80" t="s">
        <v>31</v>
      </c>
      <c r="G6" s="80" t="s">
        <v>31</v>
      </c>
      <c r="H6" s="80">
        <v>10</v>
      </c>
      <c r="I6" s="80">
        <v>10</v>
      </c>
      <c r="J6" s="80">
        <v>10</v>
      </c>
      <c r="K6" s="80">
        <v>10</v>
      </c>
      <c r="L6" s="80">
        <v>10</v>
      </c>
      <c r="M6" s="80">
        <v>10</v>
      </c>
      <c r="N6" s="80">
        <v>10</v>
      </c>
      <c r="O6" s="80">
        <v>10</v>
      </c>
      <c r="P6" s="80">
        <v>10</v>
      </c>
      <c r="Q6" s="80">
        <v>10</v>
      </c>
      <c r="R6" s="80">
        <v>10</v>
      </c>
      <c r="S6" s="80">
        <v>10</v>
      </c>
      <c r="T6" s="80">
        <v>10</v>
      </c>
      <c r="U6" s="80">
        <v>10</v>
      </c>
      <c r="V6" s="80">
        <v>40</v>
      </c>
      <c r="Y6" s="81" t="s">
        <v>359</v>
      </c>
      <c r="Z6" s="81" t="s">
        <v>360</v>
      </c>
      <c r="AA6" s="81" t="s">
        <v>361</v>
      </c>
      <c r="AB6" s="81" t="s">
        <v>354</v>
      </c>
      <c r="AC6" s="81" t="s">
        <v>362</v>
      </c>
      <c r="AD6" s="81" t="s">
        <v>221</v>
      </c>
    </row>
    <row r="7" spans="1:30">
      <c r="A7" s="80" t="s">
        <v>435</v>
      </c>
      <c r="B7" s="80" t="s">
        <v>397</v>
      </c>
      <c r="C7" s="80" t="s">
        <v>350</v>
      </c>
      <c r="D7" s="80" t="s">
        <v>21</v>
      </c>
      <c r="E7" s="80" t="s">
        <v>179</v>
      </c>
      <c r="F7" s="80" t="s">
        <v>31</v>
      </c>
      <c r="G7" s="80" t="s">
        <v>31</v>
      </c>
      <c r="H7" s="80">
        <v>20</v>
      </c>
      <c r="I7" s="80">
        <v>20</v>
      </c>
      <c r="J7" s="80">
        <v>20</v>
      </c>
      <c r="K7" s="80">
        <v>20</v>
      </c>
      <c r="L7" s="80">
        <v>70</v>
      </c>
      <c r="M7" s="80">
        <v>70</v>
      </c>
      <c r="N7" s="80">
        <v>70</v>
      </c>
      <c r="O7" s="80">
        <v>70</v>
      </c>
      <c r="P7" s="80">
        <v>70</v>
      </c>
      <c r="Q7" s="80">
        <v>70</v>
      </c>
      <c r="R7" s="80">
        <v>70</v>
      </c>
      <c r="S7" s="80">
        <v>70</v>
      </c>
      <c r="T7" s="80">
        <v>70</v>
      </c>
      <c r="U7" s="80">
        <v>70</v>
      </c>
      <c r="V7" s="80">
        <v>70</v>
      </c>
      <c r="Y7" s="81" t="s">
        <v>363</v>
      </c>
      <c r="Z7" s="81" t="s">
        <v>364</v>
      </c>
      <c r="AA7" s="81" t="s">
        <v>365</v>
      </c>
      <c r="AB7" s="81" t="s">
        <v>354</v>
      </c>
      <c r="AC7" s="81" t="s">
        <v>362</v>
      </c>
      <c r="AD7" s="81" t="s">
        <v>221</v>
      </c>
    </row>
    <row r="8" spans="1:30">
      <c r="A8" s="80" t="s">
        <v>435</v>
      </c>
      <c r="B8" s="80" t="s">
        <v>397</v>
      </c>
      <c r="C8" s="80" t="s">
        <v>350</v>
      </c>
      <c r="D8" s="80" t="s">
        <v>8</v>
      </c>
      <c r="E8" s="80" t="s">
        <v>180</v>
      </c>
      <c r="F8" s="80" t="s">
        <v>31</v>
      </c>
      <c r="G8" s="80" t="s">
        <v>31</v>
      </c>
      <c r="H8" s="80">
        <v>30</v>
      </c>
      <c r="I8" s="80">
        <v>30</v>
      </c>
      <c r="J8" s="80">
        <v>30</v>
      </c>
      <c r="K8" s="80">
        <v>30</v>
      </c>
      <c r="L8" s="80">
        <v>30</v>
      </c>
      <c r="M8" s="80">
        <v>30</v>
      </c>
      <c r="N8" s="80">
        <v>30</v>
      </c>
      <c r="O8" s="80">
        <v>30</v>
      </c>
      <c r="P8" s="80">
        <v>30</v>
      </c>
      <c r="Q8" s="80">
        <v>30</v>
      </c>
      <c r="R8" s="80">
        <v>30</v>
      </c>
      <c r="S8" s="80">
        <v>30</v>
      </c>
      <c r="T8" s="80">
        <v>30</v>
      </c>
      <c r="U8" s="80">
        <v>30</v>
      </c>
      <c r="V8" s="80">
        <v>30</v>
      </c>
      <c r="Y8" s="81" t="s">
        <v>366</v>
      </c>
      <c r="Z8" s="81" t="s">
        <v>367</v>
      </c>
      <c r="AA8" s="81" t="s">
        <v>368</v>
      </c>
      <c r="AB8" s="81" t="s">
        <v>354</v>
      </c>
      <c r="AC8" s="81" t="s">
        <v>362</v>
      </c>
      <c r="AD8" s="81" t="s">
        <v>221</v>
      </c>
    </row>
    <row r="9" spans="1:30">
      <c r="A9" s="80" t="s">
        <v>435</v>
      </c>
      <c r="B9" s="80" t="s">
        <v>397</v>
      </c>
      <c r="C9" s="80" t="s">
        <v>350</v>
      </c>
      <c r="D9" s="80" t="s">
        <v>9</v>
      </c>
      <c r="E9" s="80" t="s">
        <v>165</v>
      </c>
      <c r="F9" s="80" t="s">
        <v>31</v>
      </c>
      <c r="G9" s="80" t="s">
        <v>31</v>
      </c>
      <c r="H9" s="80">
        <v>30</v>
      </c>
      <c r="I9" s="80">
        <v>30</v>
      </c>
      <c r="J9" s="80">
        <v>30</v>
      </c>
      <c r="K9" s="80">
        <v>30</v>
      </c>
      <c r="L9" s="80">
        <v>30</v>
      </c>
      <c r="M9" s="80">
        <v>30</v>
      </c>
      <c r="N9" s="80">
        <v>30</v>
      </c>
      <c r="O9" s="80">
        <v>30</v>
      </c>
      <c r="P9" s="80">
        <v>30</v>
      </c>
      <c r="Q9" s="80">
        <v>30</v>
      </c>
      <c r="R9" s="80">
        <v>30</v>
      </c>
      <c r="S9" s="80">
        <v>30</v>
      </c>
      <c r="T9" s="80">
        <v>30</v>
      </c>
      <c r="U9" s="80">
        <v>30</v>
      </c>
      <c r="V9" s="80">
        <v>30</v>
      </c>
      <c r="Y9" s="81" t="s">
        <v>369</v>
      </c>
      <c r="Z9" s="81" t="s">
        <v>370</v>
      </c>
      <c r="AA9" s="81" t="s">
        <v>371</v>
      </c>
      <c r="AB9" s="81" t="s">
        <v>354</v>
      </c>
      <c r="AC9" s="81" t="s">
        <v>372</v>
      </c>
      <c r="AD9" s="81" t="s">
        <v>221</v>
      </c>
    </row>
    <row r="10" spans="1:30">
      <c r="A10" s="80" t="s">
        <v>435</v>
      </c>
      <c r="B10" s="80" t="s">
        <v>397</v>
      </c>
      <c r="C10" s="80" t="s">
        <v>350</v>
      </c>
      <c r="D10" s="80" t="s">
        <v>2</v>
      </c>
      <c r="E10" s="80" t="s">
        <v>166</v>
      </c>
      <c r="F10" s="80" t="s">
        <v>31</v>
      </c>
      <c r="G10" s="80" t="s">
        <v>31</v>
      </c>
      <c r="H10" s="80">
        <v>50</v>
      </c>
      <c r="I10" s="80">
        <v>50</v>
      </c>
      <c r="J10" s="80">
        <v>50</v>
      </c>
      <c r="K10" s="80">
        <v>50</v>
      </c>
      <c r="L10" s="80">
        <v>50</v>
      </c>
      <c r="M10" s="80">
        <v>50</v>
      </c>
      <c r="N10" s="80">
        <v>50</v>
      </c>
      <c r="O10" s="80">
        <v>50</v>
      </c>
      <c r="P10" s="80">
        <v>50</v>
      </c>
      <c r="Q10" s="80">
        <v>50</v>
      </c>
      <c r="R10" s="80">
        <v>50</v>
      </c>
      <c r="S10" s="80">
        <v>50</v>
      </c>
      <c r="T10" s="80">
        <v>50</v>
      </c>
      <c r="U10" s="80">
        <v>50</v>
      </c>
      <c r="V10" s="80">
        <v>50</v>
      </c>
      <c r="Y10" s="81" t="s">
        <v>373</v>
      </c>
      <c r="Z10" s="81" t="s">
        <v>374</v>
      </c>
      <c r="AA10" s="81" t="s">
        <v>375</v>
      </c>
      <c r="AB10" s="81" t="s">
        <v>354</v>
      </c>
      <c r="AC10" s="81" t="s">
        <v>372</v>
      </c>
      <c r="AD10" s="81" t="s">
        <v>221</v>
      </c>
    </row>
    <row r="11" spans="1:30">
      <c r="A11" s="80" t="s">
        <v>435</v>
      </c>
      <c r="B11" s="80" t="s">
        <v>397</v>
      </c>
      <c r="C11" s="80" t="s">
        <v>350</v>
      </c>
      <c r="D11" s="80" t="s">
        <v>19</v>
      </c>
      <c r="E11" s="80" t="s">
        <v>167</v>
      </c>
      <c r="F11" s="80" t="s">
        <v>31</v>
      </c>
      <c r="G11" s="80" t="s">
        <v>31</v>
      </c>
      <c r="H11" s="80">
        <v>40</v>
      </c>
      <c r="I11" s="80">
        <v>40</v>
      </c>
      <c r="J11" s="80">
        <v>40</v>
      </c>
      <c r="K11" s="80">
        <v>40</v>
      </c>
      <c r="L11" s="80">
        <v>40</v>
      </c>
      <c r="M11" s="80">
        <v>40</v>
      </c>
      <c r="N11" s="80">
        <v>40</v>
      </c>
      <c r="O11" s="80">
        <v>40</v>
      </c>
      <c r="P11" s="80">
        <v>40</v>
      </c>
      <c r="Q11" s="80">
        <v>60</v>
      </c>
      <c r="R11" s="80">
        <v>60</v>
      </c>
      <c r="S11" s="80">
        <v>60</v>
      </c>
      <c r="T11" s="80">
        <v>70</v>
      </c>
      <c r="U11" s="80">
        <v>70</v>
      </c>
      <c r="V11" s="80">
        <v>70</v>
      </c>
      <c r="Y11" s="81" t="s">
        <v>376</v>
      </c>
      <c r="Z11" s="81" t="s">
        <v>377</v>
      </c>
      <c r="AA11" s="81" t="s">
        <v>378</v>
      </c>
      <c r="AB11" s="81" t="s">
        <v>354</v>
      </c>
      <c r="AC11" s="81" t="s">
        <v>372</v>
      </c>
      <c r="AD11" s="81" t="s">
        <v>221</v>
      </c>
    </row>
    <row r="12" spans="1:30">
      <c r="A12" s="80" t="s">
        <v>435</v>
      </c>
      <c r="B12" s="80" t="s">
        <v>397</v>
      </c>
      <c r="C12" s="80" t="s">
        <v>350</v>
      </c>
      <c r="D12" s="80" t="s">
        <v>26</v>
      </c>
      <c r="E12" s="80" t="s">
        <v>168</v>
      </c>
      <c r="F12" s="80" t="s">
        <v>31</v>
      </c>
      <c r="G12" s="80" t="s">
        <v>31</v>
      </c>
      <c r="H12" s="80">
        <v>50</v>
      </c>
      <c r="I12" s="80">
        <v>50</v>
      </c>
      <c r="J12" s="80">
        <v>50</v>
      </c>
      <c r="K12" s="80">
        <v>50</v>
      </c>
      <c r="L12" s="80">
        <v>50</v>
      </c>
      <c r="M12" s="80">
        <v>50</v>
      </c>
      <c r="N12" s="80">
        <v>50</v>
      </c>
      <c r="O12" s="80">
        <v>50</v>
      </c>
      <c r="P12" s="80">
        <v>50</v>
      </c>
      <c r="Q12" s="80">
        <v>50</v>
      </c>
      <c r="R12" s="80">
        <v>50</v>
      </c>
      <c r="S12" s="80">
        <v>50</v>
      </c>
      <c r="T12" s="80">
        <v>50</v>
      </c>
      <c r="U12" s="80">
        <v>50</v>
      </c>
      <c r="V12" s="80">
        <v>50</v>
      </c>
      <c r="Y12" s="81" t="s">
        <v>379</v>
      </c>
      <c r="Z12" s="81" t="s">
        <v>380</v>
      </c>
      <c r="AA12" s="81" t="s">
        <v>381</v>
      </c>
      <c r="AB12" s="81" t="s">
        <v>354</v>
      </c>
      <c r="AC12" s="81" t="s">
        <v>372</v>
      </c>
      <c r="AD12" s="81" t="s">
        <v>221</v>
      </c>
    </row>
    <row r="13" spans="1:30">
      <c r="A13" s="80" t="s">
        <v>435</v>
      </c>
      <c r="B13" s="80" t="s">
        <v>397</v>
      </c>
      <c r="C13" s="80" t="s">
        <v>350</v>
      </c>
      <c r="D13" s="80" t="s">
        <v>299</v>
      </c>
      <c r="E13" s="80" t="s">
        <v>171</v>
      </c>
      <c r="F13" s="80" t="s">
        <v>31</v>
      </c>
      <c r="G13" s="80" t="s">
        <v>31</v>
      </c>
      <c r="H13" s="80">
        <v>40</v>
      </c>
      <c r="I13" s="80">
        <v>40</v>
      </c>
      <c r="J13" s="80">
        <v>40</v>
      </c>
      <c r="K13" s="80">
        <v>40</v>
      </c>
      <c r="L13" s="80">
        <v>40</v>
      </c>
      <c r="M13" s="80">
        <v>40</v>
      </c>
      <c r="N13" s="80">
        <v>40</v>
      </c>
      <c r="O13" s="80">
        <v>60</v>
      </c>
      <c r="P13" s="80">
        <v>60</v>
      </c>
      <c r="Q13" s="80">
        <v>60</v>
      </c>
      <c r="R13" s="80">
        <v>60</v>
      </c>
      <c r="S13" s="80">
        <v>60</v>
      </c>
      <c r="T13" s="80">
        <v>60</v>
      </c>
      <c r="U13" s="80">
        <v>60</v>
      </c>
      <c r="V13" s="80">
        <v>60</v>
      </c>
      <c r="Y13" s="81" t="s">
        <v>382</v>
      </c>
      <c r="Z13" s="81" t="s">
        <v>383</v>
      </c>
      <c r="AA13" s="81" t="s">
        <v>384</v>
      </c>
      <c r="AB13" s="81" t="s">
        <v>354</v>
      </c>
      <c r="AC13" s="81" t="s">
        <v>372</v>
      </c>
      <c r="AD13" s="81" t="s">
        <v>221</v>
      </c>
    </row>
    <row r="14" spans="1:30">
      <c r="A14" s="80" t="s">
        <v>435</v>
      </c>
      <c r="B14" s="80" t="s">
        <v>397</v>
      </c>
      <c r="C14" s="80" t="s">
        <v>350</v>
      </c>
      <c r="D14" s="80" t="s">
        <v>3</v>
      </c>
      <c r="E14" s="80" t="s">
        <v>170</v>
      </c>
      <c r="F14" s="80" t="s">
        <v>31</v>
      </c>
      <c r="G14" s="80" t="s">
        <v>31</v>
      </c>
      <c r="H14" s="80">
        <v>60</v>
      </c>
      <c r="I14" s="80">
        <v>60</v>
      </c>
      <c r="J14" s="80">
        <v>60</v>
      </c>
      <c r="K14" s="80">
        <v>60</v>
      </c>
      <c r="L14" s="80">
        <v>60</v>
      </c>
      <c r="M14" s="80">
        <v>60</v>
      </c>
      <c r="N14" s="80">
        <v>60</v>
      </c>
      <c r="O14" s="80">
        <v>60</v>
      </c>
      <c r="P14" s="80">
        <v>60</v>
      </c>
      <c r="Q14" s="80">
        <v>60</v>
      </c>
      <c r="R14" s="80">
        <v>60</v>
      </c>
      <c r="S14" s="80">
        <v>60</v>
      </c>
      <c r="T14" s="80">
        <v>60</v>
      </c>
      <c r="U14" s="80">
        <v>60</v>
      </c>
      <c r="V14" s="80">
        <v>60</v>
      </c>
      <c r="Y14" s="81" t="s">
        <v>385</v>
      </c>
      <c r="Z14" s="81" t="s">
        <v>386</v>
      </c>
      <c r="AA14" s="81" t="s">
        <v>387</v>
      </c>
      <c r="AB14" s="81" t="s">
        <v>354</v>
      </c>
      <c r="AC14" s="81" t="s">
        <v>372</v>
      </c>
      <c r="AD14" s="81" t="s">
        <v>221</v>
      </c>
    </row>
    <row r="15" spans="1:30">
      <c r="A15" s="80" t="s">
        <v>435</v>
      </c>
      <c r="B15" s="80" t="s">
        <v>397</v>
      </c>
      <c r="C15" s="80" t="s">
        <v>350</v>
      </c>
      <c r="D15" s="80" t="s">
        <v>13</v>
      </c>
      <c r="E15" s="80" t="s">
        <v>169</v>
      </c>
      <c r="F15" s="80" t="s">
        <v>31</v>
      </c>
      <c r="G15" s="80" t="s">
        <v>31</v>
      </c>
      <c r="H15" s="80">
        <v>40</v>
      </c>
      <c r="I15" s="80">
        <v>40</v>
      </c>
      <c r="J15" s="80">
        <v>40</v>
      </c>
      <c r="K15" s="80">
        <v>40</v>
      </c>
      <c r="L15" s="80">
        <v>40</v>
      </c>
      <c r="M15" s="80">
        <v>40</v>
      </c>
      <c r="N15" s="80">
        <v>40</v>
      </c>
      <c r="O15" s="80">
        <v>40</v>
      </c>
      <c r="P15" s="80">
        <v>40</v>
      </c>
      <c r="Q15" s="80">
        <v>40</v>
      </c>
      <c r="R15" s="80">
        <v>40</v>
      </c>
      <c r="S15" s="80">
        <v>40</v>
      </c>
      <c r="T15" s="80">
        <v>40</v>
      </c>
      <c r="U15" s="80">
        <v>40</v>
      </c>
      <c r="V15" s="80">
        <v>40</v>
      </c>
      <c r="Y15" s="81" t="s">
        <v>388</v>
      </c>
      <c r="Z15" s="81" t="s">
        <v>389</v>
      </c>
      <c r="AA15" s="81" t="s">
        <v>390</v>
      </c>
      <c r="AB15" s="81" t="s">
        <v>354</v>
      </c>
      <c r="AC15" s="81" t="s">
        <v>372</v>
      </c>
      <c r="AD15" s="81" t="s">
        <v>221</v>
      </c>
    </row>
    <row r="16" spans="1:30">
      <c r="A16" s="80" t="s">
        <v>435</v>
      </c>
      <c r="B16" s="80" t="s">
        <v>397</v>
      </c>
      <c r="C16" s="80" t="s">
        <v>350</v>
      </c>
      <c r="D16" s="80" t="s">
        <v>0</v>
      </c>
      <c r="E16" s="80" t="s">
        <v>181</v>
      </c>
      <c r="F16" s="80" t="s">
        <v>31</v>
      </c>
      <c r="G16" s="80" t="s">
        <v>31</v>
      </c>
      <c r="H16" s="80">
        <v>90</v>
      </c>
      <c r="I16" s="80">
        <v>90</v>
      </c>
      <c r="J16" s="80">
        <v>90</v>
      </c>
      <c r="K16" s="80">
        <v>90</v>
      </c>
      <c r="L16" s="80">
        <v>90</v>
      </c>
      <c r="M16" s="80">
        <v>90</v>
      </c>
      <c r="N16" s="80">
        <v>90</v>
      </c>
      <c r="O16" s="80">
        <v>90</v>
      </c>
      <c r="P16" s="80">
        <v>90</v>
      </c>
      <c r="Q16" s="80">
        <v>90</v>
      </c>
      <c r="R16" s="80">
        <v>90</v>
      </c>
      <c r="S16" s="80">
        <v>90</v>
      </c>
      <c r="T16" s="80">
        <v>90</v>
      </c>
      <c r="U16" s="80">
        <v>90</v>
      </c>
      <c r="V16" s="80">
        <v>90</v>
      </c>
      <c r="Y16" s="81" t="s">
        <v>391</v>
      </c>
      <c r="Z16" s="81" t="s">
        <v>392</v>
      </c>
      <c r="AA16" s="81" t="s">
        <v>393</v>
      </c>
      <c r="AB16" s="81" t="s">
        <v>354</v>
      </c>
      <c r="AC16" s="81" t="s">
        <v>372</v>
      </c>
      <c r="AD16" s="81" t="s">
        <v>221</v>
      </c>
    </row>
    <row r="17" spans="1:30">
      <c r="A17" s="80" t="s">
        <v>435</v>
      </c>
      <c r="B17" s="80" t="s">
        <v>397</v>
      </c>
      <c r="C17" s="80" t="s">
        <v>350</v>
      </c>
      <c r="D17" s="80" t="s">
        <v>24</v>
      </c>
      <c r="E17" s="80" t="s">
        <v>172</v>
      </c>
      <c r="F17" s="80" t="s">
        <v>31</v>
      </c>
      <c r="G17" s="80" t="s">
        <v>31</v>
      </c>
      <c r="H17" s="80">
        <v>0</v>
      </c>
      <c r="I17" s="80">
        <v>50</v>
      </c>
      <c r="J17" s="80">
        <v>50</v>
      </c>
      <c r="K17" s="80">
        <v>50</v>
      </c>
      <c r="L17" s="80">
        <v>50</v>
      </c>
      <c r="M17" s="80">
        <v>50</v>
      </c>
      <c r="N17" s="80">
        <v>50</v>
      </c>
      <c r="O17" s="80">
        <v>50</v>
      </c>
      <c r="P17" s="80">
        <v>50</v>
      </c>
      <c r="Q17" s="80">
        <v>50</v>
      </c>
      <c r="R17" s="80">
        <v>50</v>
      </c>
      <c r="S17" s="80">
        <v>50</v>
      </c>
      <c r="T17" s="80">
        <v>50</v>
      </c>
      <c r="U17" s="80">
        <v>50</v>
      </c>
      <c r="V17" s="80">
        <v>50</v>
      </c>
      <c r="Y17" s="81" t="s">
        <v>394</v>
      </c>
      <c r="Z17" s="81" t="s">
        <v>395</v>
      </c>
      <c r="AA17" s="81" t="s">
        <v>396</v>
      </c>
      <c r="AB17" s="81" t="s">
        <v>354</v>
      </c>
      <c r="AC17" s="81" t="s">
        <v>372</v>
      </c>
      <c r="AD17" s="81" t="s">
        <v>221</v>
      </c>
    </row>
    <row r="18" spans="1:30">
      <c r="A18" s="80" t="s">
        <v>435</v>
      </c>
      <c r="B18" s="80" t="s">
        <v>397</v>
      </c>
      <c r="C18" s="80" t="s">
        <v>350</v>
      </c>
      <c r="D18" s="80" t="s">
        <v>32</v>
      </c>
      <c r="E18" s="80" t="s">
        <v>173</v>
      </c>
      <c r="F18" s="80" t="s">
        <v>31</v>
      </c>
      <c r="G18" s="80" t="s">
        <v>31</v>
      </c>
      <c r="H18" s="80">
        <v>20</v>
      </c>
      <c r="I18" s="80">
        <v>20</v>
      </c>
      <c r="J18" s="80">
        <v>20</v>
      </c>
      <c r="K18" s="80">
        <v>20</v>
      </c>
      <c r="L18" s="80">
        <v>20</v>
      </c>
      <c r="M18" s="80">
        <v>20</v>
      </c>
      <c r="N18" s="80">
        <v>20</v>
      </c>
      <c r="O18" s="80">
        <v>20</v>
      </c>
      <c r="P18" s="80">
        <v>20</v>
      </c>
      <c r="Q18" s="80">
        <v>20</v>
      </c>
      <c r="R18" s="80">
        <v>20</v>
      </c>
      <c r="S18" s="80">
        <v>20</v>
      </c>
      <c r="T18" s="80">
        <v>20</v>
      </c>
      <c r="U18" s="80">
        <v>20</v>
      </c>
      <c r="V18" s="80">
        <v>20</v>
      </c>
      <c r="Y18" s="81" t="s">
        <v>397</v>
      </c>
      <c r="Z18" s="81" t="s">
        <v>398</v>
      </c>
      <c r="AA18" s="81" t="s">
        <v>399</v>
      </c>
      <c r="AB18" s="81" t="s">
        <v>354</v>
      </c>
      <c r="AC18" s="81" t="s">
        <v>372</v>
      </c>
      <c r="AD18" s="81" t="s">
        <v>221</v>
      </c>
    </row>
    <row r="19" spans="1:30">
      <c r="A19" s="80" t="s">
        <v>435</v>
      </c>
      <c r="B19" s="80" t="s">
        <v>397</v>
      </c>
      <c r="C19" s="80" t="s">
        <v>350</v>
      </c>
      <c r="D19" s="80" t="s">
        <v>22</v>
      </c>
      <c r="E19" s="80" t="s">
        <v>174</v>
      </c>
      <c r="F19" s="80" t="s">
        <v>31</v>
      </c>
      <c r="G19" s="80" t="s">
        <v>31</v>
      </c>
      <c r="H19" s="80">
        <v>70</v>
      </c>
      <c r="I19" s="80">
        <v>70</v>
      </c>
      <c r="J19" s="80">
        <v>70</v>
      </c>
      <c r="K19" s="80">
        <v>80</v>
      </c>
      <c r="L19" s="80">
        <v>80</v>
      </c>
      <c r="M19" s="80">
        <v>80</v>
      </c>
      <c r="N19" s="80">
        <v>80</v>
      </c>
      <c r="O19" s="80">
        <v>80</v>
      </c>
      <c r="P19" s="80">
        <v>80</v>
      </c>
      <c r="Q19" s="80">
        <v>80</v>
      </c>
      <c r="R19" s="80">
        <v>80</v>
      </c>
      <c r="S19" s="80">
        <v>80</v>
      </c>
      <c r="T19" s="80">
        <v>80</v>
      </c>
      <c r="U19" s="80">
        <v>90</v>
      </c>
      <c r="V19" s="80">
        <v>90</v>
      </c>
      <c r="Y19" s="81" t="s">
        <v>400</v>
      </c>
      <c r="Z19" s="81" t="s">
        <v>401</v>
      </c>
      <c r="AA19" s="81" t="s">
        <v>402</v>
      </c>
      <c r="AB19" s="81" t="s">
        <v>354</v>
      </c>
      <c r="AC19" s="81" t="s">
        <v>362</v>
      </c>
      <c r="AD19" s="81" t="s">
        <v>221</v>
      </c>
    </row>
    <row r="20" spans="1:30">
      <c r="A20" s="80" t="s">
        <v>435</v>
      </c>
      <c r="B20" s="80" t="s">
        <v>397</v>
      </c>
      <c r="C20" s="80" t="s">
        <v>350</v>
      </c>
      <c r="D20" s="80" t="s">
        <v>1</v>
      </c>
      <c r="E20" s="80" t="s">
        <v>182</v>
      </c>
      <c r="F20" s="80" t="s">
        <v>31</v>
      </c>
      <c r="G20" s="80" t="s">
        <v>31</v>
      </c>
      <c r="H20" s="80">
        <v>90</v>
      </c>
      <c r="I20" s="80">
        <v>90</v>
      </c>
      <c r="J20" s="80">
        <v>90</v>
      </c>
      <c r="K20" s="80">
        <v>90</v>
      </c>
      <c r="L20" s="80">
        <v>90</v>
      </c>
      <c r="M20" s="80">
        <v>90</v>
      </c>
      <c r="N20" s="80">
        <v>90</v>
      </c>
      <c r="O20" s="80">
        <v>90</v>
      </c>
      <c r="P20" s="80">
        <v>90</v>
      </c>
      <c r="Q20" s="80">
        <v>90</v>
      </c>
      <c r="R20" s="80">
        <v>90</v>
      </c>
      <c r="S20" s="80">
        <v>90</v>
      </c>
      <c r="T20" s="80">
        <v>90</v>
      </c>
      <c r="U20" s="80">
        <v>90</v>
      </c>
      <c r="V20" s="80">
        <v>90</v>
      </c>
      <c r="Y20" s="81" t="s">
        <v>403</v>
      </c>
      <c r="Z20" s="81" t="s">
        <v>404</v>
      </c>
      <c r="AA20" s="81" t="s">
        <v>405</v>
      </c>
      <c r="AB20" s="81" t="s">
        <v>354</v>
      </c>
      <c r="AC20" s="81" t="s">
        <v>406</v>
      </c>
      <c r="AD20" s="81" t="s">
        <v>221</v>
      </c>
    </row>
    <row r="21" spans="1:30">
      <c r="A21" s="80" t="s">
        <v>435</v>
      </c>
      <c r="B21" s="80" t="s">
        <v>397</v>
      </c>
      <c r="C21" s="80" t="s">
        <v>350</v>
      </c>
      <c r="D21" s="80" t="s">
        <v>23</v>
      </c>
      <c r="E21" s="80" t="s">
        <v>183</v>
      </c>
      <c r="F21" s="80" t="s">
        <v>31</v>
      </c>
      <c r="G21" s="80" t="s">
        <v>31</v>
      </c>
      <c r="H21" s="80">
        <v>80</v>
      </c>
      <c r="I21" s="80">
        <v>80</v>
      </c>
      <c r="J21" s="80">
        <v>80</v>
      </c>
      <c r="K21" s="80">
        <v>80</v>
      </c>
      <c r="L21" s="80">
        <v>80</v>
      </c>
      <c r="M21" s="80">
        <v>80</v>
      </c>
      <c r="N21" s="80">
        <v>80</v>
      </c>
      <c r="O21" s="80">
        <v>80</v>
      </c>
      <c r="P21" s="80">
        <v>80</v>
      </c>
      <c r="Q21" s="80">
        <v>80</v>
      </c>
      <c r="R21" s="80">
        <v>80</v>
      </c>
      <c r="S21" s="80">
        <v>80</v>
      </c>
      <c r="T21" s="80">
        <v>80</v>
      </c>
      <c r="U21" s="80">
        <v>80</v>
      </c>
      <c r="V21" s="80">
        <v>80</v>
      </c>
    </row>
    <row r="22" spans="1:30">
      <c r="A22" s="80" t="s">
        <v>435</v>
      </c>
      <c r="B22" s="80" t="s">
        <v>397</v>
      </c>
      <c r="C22" s="80" t="s">
        <v>350</v>
      </c>
      <c r="D22" s="80" t="s">
        <v>16</v>
      </c>
      <c r="E22" s="80" t="s">
        <v>175</v>
      </c>
      <c r="F22" s="80" t="s">
        <v>31</v>
      </c>
      <c r="G22" s="80" t="s">
        <v>31</v>
      </c>
      <c r="H22" s="80">
        <v>40</v>
      </c>
      <c r="I22" s="80">
        <v>40</v>
      </c>
      <c r="J22" s="80">
        <v>40</v>
      </c>
      <c r="K22" s="80">
        <v>40</v>
      </c>
      <c r="L22" s="80">
        <v>40</v>
      </c>
      <c r="M22" s="80">
        <v>40</v>
      </c>
      <c r="N22" s="80">
        <v>40</v>
      </c>
      <c r="O22" s="80">
        <v>40</v>
      </c>
      <c r="P22" s="80">
        <v>50</v>
      </c>
      <c r="Q22" s="80">
        <v>50</v>
      </c>
      <c r="R22" s="80">
        <v>50</v>
      </c>
      <c r="S22" s="80">
        <v>50</v>
      </c>
      <c r="T22" s="80">
        <v>50</v>
      </c>
      <c r="U22" s="80">
        <v>50</v>
      </c>
      <c r="V22" s="80">
        <v>50</v>
      </c>
    </row>
    <row r="23" spans="1:30">
      <c r="A23" s="80" t="s">
        <v>435</v>
      </c>
      <c r="B23" s="80" t="s">
        <v>397</v>
      </c>
      <c r="C23" s="80" t="s">
        <v>350</v>
      </c>
      <c r="D23" s="80" t="s">
        <v>324</v>
      </c>
      <c r="E23" s="80" t="s">
        <v>185</v>
      </c>
      <c r="F23" s="80" t="s">
        <v>31</v>
      </c>
      <c r="G23" s="80" t="s">
        <v>31</v>
      </c>
      <c r="H23" s="80">
        <v>60</v>
      </c>
      <c r="I23" s="80">
        <v>60</v>
      </c>
      <c r="J23" s="80">
        <v>60</v>
      </c>
      <c r="K23" s="80">
        <v>60</v>
      </c>
      <c r="L23" s="80">
        <v>60</v>
      </c>
      <c r="M23" s="80">
        <v>60</v>
      </c>
      <c r="N23" s="80">
        <v>60</v>
      </c>
      <c r="O23" s="80">
        <v>60</v>
      </c>
      <c r="P23" s="80">
        <v>70</v>
      </c>
      <c r="Q23" s="80">
        <v>90</v>
      </c>
      <c r="R23" s="80">
        <v>90</v>
      </c>
      <c r="S23" s="80">
        <v>90</v>
      </c>
      <c r="T23" s="80">
        <v>90</v>
      </c>
      <c r="U23" s="80">
        <v>90</v>
      </c>
      <c r="V23" s="80">
        <v>100</v>
      </c>
    </row>
    <row r="24" spans="1:30">
      <c r="A24" s="80" t="s">
        <v>435</v>
      </c>
      <c r="B24" s="80" t="s">
        <v>397</v>
      </c>
      <c r="C24" s="80" t="s">
        <v>350</v>
      </c>
      <c r="D24" s="80" t="s">
        <v>322</v>
      </c>
      <c r="E24" s="80" t="s">
        <v>176</v>
      </c>
      <c r="F24" s="80" t="s">
        <v>31</v>
      </c>
      <c r="G24" s="80" t="s">
        <v>31</v>
      </c>
      <c r="H24" s="80">
        <v>70</v>
      </c>
      <c r="I24" s="80">
        <v>70</v>
      </c>
      <c r="J24" s="80">
        <v>70</v>
      </c>
      <c r="K24" s="80">
        <v>70</v>
      </c>
      <c r="L24" s="80">
        <v>70</v>
      </c>
      <c r="M24" s="80">
        <v>70</v>
      </c>
      <c r="N24" s="80">
        <v>70</v>
      </c>
      <c r="O24" s="80">
        <v>70</v>
      </c>
      <c r="P24" s="80">
        <v>70</v>
      </c>
      <c r="Q24" s="80">
        <v>70</v>
      </c>
      <c r="R24" s="80">
        <v>70</v>
      </c>
      <c r="S24" s="80">
        <v>70</v>
      </c>
      <c r="T24" s="80">
        <v>70</v>
      </c>
      <c r="U24" s="80">
        <v>70</v>
      </c>
      <c r="V24" s="80">
        <v>70</v>
      </c>
    </row>
    <row r="25" spans="1:30">
      <c r="A25" s="80" t="s">
        <v>435</v>
      </c>
      <c r="B25" s="80" t="s">
        <v>397</v>
      </c>
      <c r="C25" s="80" t="s">
        <v>350</v>
      </c>
      <c r="D25" s="80" t="s">
        <v>323</v>
      </c>
      <c r="E25" s="80" t="s">
        <v>177</v>
      </c>
      <c r="F25" s="80" t="s">
        <v>31</v>
      </c>
      <c r="G25" s="80" t="s">
        <v>31</v>
      </c>
      <c r="H25" s="80">
        <v>86</v>
      </c>
      <c r="I25" s="80">
        <v>86</v>
      </c>
      <c r="J25" s="80">
        <v>86</v>
      </c>
      <c r="K25" s="80">
        <v>86</v>
      </c>
      <c r="L25" s="80">
        <v>86</v>
      </c>
      <c r="M25" s="80">
        <v>86</v>
      </c>
      <c r="N25" s="80">
        <v>86</v>
      </c>
      <c r="O25" s="80">
        <v>86</v>
      </c>
      <c r="P25" s="80">
        <v>86</v>
      </c>
      <c r="Q25" s="80">
        <v>86</v>
      </c>
      <c r="R25" s="80">
        <v>86</v>
      </c>
      <c r="S25" s="80">
        <v>86</v>
      </c>
      <c r="T25" s="80">
        <v>86</v>
      </c>
      <c r="U25" s="80">
        <v>86</v>
      </c>
      <c r="V25" s="80">
        <v>86</v>
      </c>
    </row>
    <row r="26" spans="1:30">
      <c r="A26" s="80" t="s">
        <v>435</v>
      </c>
      <c r="B26" s="80" t="s">
        <v>397</v>
      </c>
      <c r="C26" s="80" t="s">
        <v>350</v>
      </c>
      <c r="D26" s="80" t="s">
        <v>25</v>
      </c>
      <c r="E26" s="80" t="s">
        <v>184</v>
      </c>
      <c r="F26" s="80" t="s">
        <v>31</v>
      </c>
      <c r="G26" s="80" t="s">
        <v>31</v>
      </c>
      <c r="H26" s="80">
        <v>20</v>
      </c>
      <c r="I26" s="80">
        <v>20</v>
      </c>
      <c r="J26" s="80">
        <v>20</v>
      </c>
      <c r="K26" s="80">
        <v>20</v>
      </c>
      <c r="L26" s="80">
        <v>20</v>
      </c>
      <c r="M26" s="80">
        <v>20</v>
      </c>
      <c r="N26" s="80">
        <v>30</v>
      </c>
      <c r="O26" s="80">
        <v>30</v>
      </c>
      <c r="P26" s="80">
        <v>30</v>
      </c>
      <c r="Q26" s="80">
        <v>30</v>
      </c>
      <c r="R26" s="80">
        <v>30</v>
      </c>
      <c r="S26" s="80">
        <v>40</v>
      </c>
      <c r="T26" s="80">
        <v>40</v>
      </c>
      <c r="U26" s="80">
        <v>40</v>
      </c>
      <c r="V26" s="80">
        <v>40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D26"/>
  <sheetViews>
    <sheetView workbookViewId="0"/>
  </sheetViews>
  <sheetFormatPr defaultRowHeight="15"/>
  <cols>
    <col min="1" max="1" width="35.42578125" style="80" customWidth="1"/>
    <col min="2" max="16384" width="9.140625" style="80"/>
  </cols>
  <sheetData>
    <row r="1" spans="1:30">
      <c r="A1" s="80" t="s">
        <v>187</v>
      </c>
      <c r="B1" s="80" t="s">
        <v>188</v>
      </c>
      <c r="C1" s="80" t="s">
        <v>327</v>
      </c>
      <c r="D1" s="80" t="s">
        <v>328</v>
      </c>
      <c r="E1" s="80" t="s">
        <v>329</v>
      </c>
      <c r="F1" s="80" t="s">
        <v>330</v>
      </c>
      <c r="G1" s="80" t="s">
        <v>331</v>
      </c>
      <c r="H1" s="80" t="s">
        <v>332</v>
      </c>
      <c r="I1" s="80" t="s">
        <v>333</v>
      </c>
      <c r="J1" s="80" t="s">
        <v>334</v>
      </c>
      <c r="K1" s="80" t="s">
        <v>335</v>
      </c>
      <c r="L1" s="80" t="s">
        <v>191</v>
      </c>
      <c r="M1" s="80" t="s">
        <v>192</v>
      </c>
      <c r="N1" s="80" t="s">
        <v>193</v>
      </c>
      <c r="O1" s="80" t="s">
        <v>194</v>
      </c>
      <c r="P1" s="80" t="s">
        <v>195</v>
      </c>
      <c r="Q1" s="80" t="s">
        <v>196</v>
      </c>
      <c r="R1" s="80" t="s">
        <v>197</v>
      </c>
      <c r="S1" s="80" t="s">
        <v>198</v>
      </c>
      <c r="T1" s="80" t="s">
        <v>199</v>
      </c>
      <c r="U1" s="80" t="s">
        <v>200</v>
      </c>
      <c r="V1" s="80" t="s">
        <v>433</v>
      </c>
      <c r="Y1" s="80" t="s">
        <v>347</v>
      </c>
    </row>
    <row r="2" spans="1:30">
      <c r="A2" s="80" t="s">
        <v>436</v>
      </c>
      <c r="B2" s="80" t="s">
        <v>403</v>
      </c>
      <c r="C2" s="80" t="s">
        <v>350</v>
      </c>
      <c r="D2" s="80" t="s">
        <v>18</v>
      </c>
      <c r="E2" s="80" t="s">
        <v>161</v>
      </c>
      <c r="F2" s="80">
        <v>63.749670000000002</v>
      </c>
      <c r="G2" s="80">
        <v>72.402190000000004</v>
      </c>
      <c r="H2" s="80">
        <v>71.714879999999994</v>
      </c>
      <c r="I2" s="80">
        <v>71.964510000000004</v>
      </c>
      <c r="J2" s="80">
        <v>72.371139999999997</v>
      </c>
      <c r="K2" s="80">
        <v>71.095079999999996</v>
      </c>
      <c r="L2" s="80">
        <v>72.097669999999994</v>
      </c>
      <c r="M2" s="80">
        <v>71.696770000000001</v>
      </c>
      <c r="N2" s="80">
        <v>72.183819999999997</v>
      </c>
      <c r="O2" s="80">
        <v>72.577110000000005</v>
      </c>
      <c r="P2" s="80">
        <v>71.593360000000004</v>
      </c>
      <c r="Q2" s="80">
        <v>72.388270000000006</v>
      </c>
      <c r="R2" s="80">
        <v>73.281049999999993</v>
      </c>
      <c r="S2" s="80">
        <v>73.506749999999997</v>
      </c>
      <c r="T2" s="80">
        <v>73.554959999999994</v>
      </c>
      <c r="U2" s="80">
        <v>81.994630000000001</v>
      </c>
      <c r="V2" s="80">
        <v>80.433449999999993</v>
      </c>
      <c r="Y2" s="80" t="s">
        <v>351</v>
      </c>
    </row>
    <row r="3" spans="1:30">
      <c r="A3" s="80" t="s">
        <v>436</v>
      </c>
      <c r="B3" s="80" t="s">
        <v>403</v>
      </c>
      <c r="C3" s="80" t="s">
        <v>350</v>
      </c>
      <c r="D3" s="80" t="s">
        <v>12</v>
      </c>
      <c r="E3" s="80" t="s">
        <v>162</v>
      </c>
      <c r="F3" s="80">
        <v>96.181790000000007</v>
      </c>
      <c r="G3" s="80">
        <v>96.174310000000006</v>
      </c>
      <c r="H3" s="80">
        <v>96.188980000000001</v>
      </c>
      <c r="I3" s="80">
        <v>96.201750000000004</v>
      </c>
      <c r="J3" s="80">
        <v>96.325990000000004</v>
      </c>
      <c r="K3" s="80">
        <v>96.451250000000002</v>
      </c>
      <c r="L3" s="80">
        <v>96.457340000000002</v>
      </c>
      <c r="M3" s="80">
        <v>96.466899999999995</v>
      </c>
      <c r="N3" s="80">
        <v>96.470740000000006</v>
      </c>
      <c r="O3" s="80">
        <v>96.472369999999998</v>
      </c>
      <c r="P3" s="80">
        <v>96.470550000000003</v>
      </c>
      <c r="Q3" s="80">
        <v>96.467380000000006</v>
      </c>
      <c r="R3" s="80">
        <v>96.469560000000001</v>
      </c>
      <c r="S3" s="80">
        <v>96.469009999999997</v>
      </c>
      <c r="T3" s="80">
        <v>96.469319999999996</v>
      </c>
      <c r="U3" s="80">
        <v>96.470050000000001</v>
      </c>
      <c r="V3" s="80">
        <v>96.59675</v>
      </c>
      <c r="Y3" s="81" t="s">
        <v>186</v>
      </c>
      <c r="Z3" s="81" t="s">
        <v>202</v>
      </c>
      <c r="AA3" s="81" t="s">
        <v>203</v>
      </c>
      <c r="AB3" s="81" t="s">
        <v>204</v>
      </c>
      <c r="AC3" s="81" t="s">
        <v>205</v>
      </c>
      <c r="AD3" s="81" t="s">
        <v>206</v>
      </c>
    </row>
    <row r="4" spans="1:30">
      <c r="A4" s="80" t="s">
        <v>436</v>
      </c>
      <c r="B4" s="80" t="s">
        <v>403</v>
      </c>
      <c r="C4" s="80" t="s">
        <v>350</v>
      </c>
      <c r="D4" s="80" t="s">
        <v>20</v>
      </c>
      <c r="E4" s="80" t="s">
        <v>163</v>
      </c>
      <c r="F4" s="80" t="s">
        <v>31</v>
      </c>
      <c r="G4" s="80" t="s">
        <v>31</v>
      </c>
      <c r="H4" s="80" t="s">
        <v>31</v>
      </c>
      <c r="I4" s="80" t="s">
        <v>31</v>
      </c>
      <c r="J4" s="80" t="s">
        <v>31</v>
      </c>
      <c r="K4" s="80" t="s">
        <v>31</v>
      </c>
      <c r="L4" s="80" t="s">
        <v>31</v>
      </c>
      <c r="M4" s="80" t="s">
        <v>31</v>
      </c>
      <c r="N4" s="80" t="s">
        <v>31</v>
      </c>
      <c r="O4" s="80" t="s">
        <v>31</v>
      </c>
      <c r="P4" s="80">
        <v>63.735779999999998</v>
      </c>
      <c r="Q4" s="80">
        <v>64.692679999999996</v>
      </c>
      <c r="R4" s="80">
        <v>63.904580000000003</v>
      </c>
      <c r="S4" s="80">
        <v>64.745400000000004</v>
      </c>
      <c r="T4" s="80">
        <v>64.790469999999999</v>
      </c>
      <c r="U4" s="80">
        <v>80.339129999999997</v>
      </c>
      <c r="V4" s="80">
        <v>81.294749999999993</v>
      </c>
      <c r="Y4" s="81" t="s">
        <v>349</v>
      </c>
      <c r="Z4" s="81" t="s">
        <v>352</v>
      </c>
      <c r="AA4" s="81" t="s">
        <v>353</v>
      </c>
      <c r="AB4" s="81" t="s">
        <v>354</v>
      </c>
      <c r="AC4" s="81" t="s">
        <v>355</v>
      </c>
      <c r="AD4" s="81" t="s">
        <v>221</v>
      </c>
    </row>
    <row r="5" spans="1:30">
      <c r="A5" s="80" t="s">
        <v>436</v>
      </c>
      <c r="B5" s="80" t="s">
        <v>403</v>
      </c>
      <c r="C5" s="80" t="s">
        <v>350</v>
      </c>
      <c r="D5" s="80" t="s">
        <v>4</v>
      </c>
      <c r="E5" s="80" t="s">
        <v>178</v>
      </c>
      <c r="F5" s="80">
        <v>96.235299999999995</v>
      </c>
      <c r="G5" s="80">
        <v>96.188069999999996</v>
      </c>
      <c r="H5" s="80">
        <v>96.194370000000006</v>
      </c>
      <c r="I5" s="80">
        <v>96.200180000000003</v>
      </c>
      <c r="J5" s="80">
        <v>96.20299</v>
      </c>
      <c r="K5" s="80">
        <v>97.218609999999998</v>
      </c>
      <c r="L5" s="80">
        <v>97.220519999999993</v>
      </c>
      <c r="M5" s="80">
        <v>97.217489999999998</v>
      </c>
      <c r="N5" s="80">
        <v>97.21969</v>
      </c>
      <c r="O5" s="80">
        <v>97.222080000000005</v>
      </c>
      <c r="P5" s="80">
        <v>97.225219999999993</v>
      </c>
      <c r="Q5" s="80">
        <v>97.225679999999997</v>
      </c>
      <c r="R5" s="80">
        <v>98.232489999999999</v>
      </c>
      <c r="S5" s="80">
        <v>98.232619999999997</v>
      </c>
      <c r="T5" s="80">
        <v>98.232789999999994</v>
      </c>
      <c r="U5" s="80">
        <v>98.234790000000004</v>
      </c>
      <c r="V5" s="80">
        <v>98.235810000000001</v>
      </c>
      <c r="Y5" s="81" t="s">
        <v>356</v>
      </c>
      <c r="Z5" s="81" t="s">
        <v>357</v>
      </c>
      <c r="AA5" s="81" t="s">
        <v>358</v>
      </c>
      <c r="AB5" s="81" t="s">
        <v>354</v>
      </c>
      <c r="AC5" s="81" t="s">
        <v>355</v>
      </c>
      <c r="AD5" s="81" t="s">
        <v>221</v>
      </c>
    </row>
    <row r="6" spans="1:30">
      <c r="A6" s="80" t="s">
        <v>436</v>
      </c>
      <c r="B6" s="80" t="s">
        <v>403</v>
      </c>
      <c r="C6" s="80" t="s">
        <v>350</v>
      </c>
      <c r="D6" s="80" t="s">
        <v>14</v>
      </c>
      <c r="E6" s="80" t="s">
        <v>164</v>
      </c>
      <c r="F6" s="80" t="s">
        <v>31</v>
      </c>
      <c r="G6" s="80" t="s">
        <v>31</v>
      </c>
      <c r="H6" s="80" t="s">
        <v>31</v>
      </c>
      <c r="I6" s="80" t="s">
        <v>31</v>
      </c>
      <c r="J6" s="80" t="s">
        <v>31</v>
      </c>
      <c r="K6" s="80" t="s">
        <v>31</v>
      </c>
      <c r="L6" s="80" t="s">
        <v>31</v>
      </c>
      <c r="M6" s="80" t="s">
        <v>31</v>
      </c>
      <c r="N6" s="80" t="s">
        <v>31</v>
      </c>
      <c r="O6" s="80" t="s">
        <v>31</v>
      </c>
      <c r="P6" s="80">
        <v>72.161730000000006</v>
      </c>
      <c r="Q6" s="80">
        <v>80.869020000000006</v>
      </c>
      <c r="R6" s="80">
        <v>80.770169999999993</v>
      </c>
      <c r="S6" s="80">
        <v>84.338909999999998</v>
      </c>
      <c r="T6" s="80">
        <v>85.361940000000004</v>
      </c>
      <c r="U6" s="80">
        <v>93.419219999999996</v>
      </c>
      <c r="V6" s="80">
        <v>94.092100000000002</v>
      </c>
      <c r="Y6" s="81" t="s">
        <v>359</v>
      </c>
      <c r="Z6" s="81" t="s">
        <v>360</v>
      </c>
      <c r="AA6" s="81" t="s">
        <v>361</v>
      </c>
      <c r="AB6" s="81" t="s">
        <v>354</v>
      </c>
      <c r="AC6" s="81" t="s">
        <v>362</v>
      </c>
      <c r="AD6" s="81" t="s">
        <v>221</v>
      </c>
    </row>
    <row r="7" spans="1:30">
      <c r="A7" s="80" t="s">
        <v>436</v>
      </c>
      <c r="B7" s="80" t="s">
        <v>403</v>
      </c>
      <c r="C7" s="80" t="s">
        <v>350</v>
      </c>
      <c r="D7" s="80" t="s">
        <v>21</v>
      </c>
      <c r="E7" s="80" t="s">
        <v>179</v>
      </c>
      <c r="F7" s="80">
        <v>60.573689999999999</v>
      </c>
      <c r="G7" s="80">
        <v>70.451779999999999</v>
      </c>
      <c r="H7" s="80">
        <v>70.565969999999993</v>
      </c>
      <c r="I7" s="80">
        <v>69.540090000000006</v>
      </c>
      <c r="J7" s="80">
        <v>71.319389999999999</v>
      </c>
      <c r="K7" s="80">
        <v>76.235709999999997</v>
      </c>
      <c r="L7" s="80">
        <v>81.949330000000003</v>
      </c>
      <c r="M7" s="80">
        <v>83.757589999999993</v>
      </c>
      <c r="N7" s="80">
        <v>84.59442</v>
      </c>
      <c r="O7" s="80">
        <v>84.401039999999995</v>
      </c>
      <c r="P7" s="80">
        <v>84.405410000000003</v>
      </c>
      <c r="Q7" s="80">
        <v>84.408990000000003</v>
      </c>
      <c r="R7" s="80">
        <v>83.5548</v>
      </c>
      <c r="S7" s="80">
        <v>85.305539999999993</v>
      </c>
      <c r="T7" s="80">
        <v>85.315420000000003</v>
      </c>
      <c r="U7" s="80">
        <v>85.31232</v>
      </c>
      <c r="V7" s="80">
        <v>87.024990000000003</v>
      </c>
      <c r="Y7" s="81" t="s">
        <v>363</v>
      </c>
      <c r="Z7" s="81" t="s">
        <v>364</v>
      </c>
      <c r="AA7" s="81" t="s">
        <v>365</v>
      </c>
      <c r="AB7" s="81" t="s">
        <v>354</v>
      </c>
      <c r="AC7" s="81" t="s">
        <v>362</v>
      </c>
      <c r="AD7" s="81" t="s">
        <v>221</v>
      </c>
    </row>
    <row r="8" spans="1:30">
      <c r="A8" s="80" t="s">
        <v>436</v>
      </c>
      <c r="B8" s="80" t="s">
        <v>403</v>
      </c>
      <c r="C8" s="80" t="s">
        <v>350</v>
      </c>
      <c r="D8" s="80" t="s">
        <v>8</v>
      </c>
      <c r="E8" s="80" t="s">
        <v>180</v>
      </c>
      <c r="F8" s="80">
        <v>70.37527</v>
      </c>
      <c r="G8" s="80">
        <v>70.640240000000006</v>
      </c>
      <c r="H8" s="80">
        <v>80.612610000000004</v>
      </c>
      <c r="I8" s="80">
        <v>81.197860000000006</v>
      </c>
      <c r="J8" s="80">
        <v>90.597539999999995</v>
      </c>
      <c r="K8" s="80">
        <v>90.916300000000007</v>
      </c>
      <c r="L8" s="80">
        <v>90.952770000000001</v>
      </c>
      <c r="M8" s="80">
        <v>90.770759999999996</v>
      </c>
      <c r="N8" s="80">
        <v>90.857979999999998</v>
      </c>
      <c r="O8" s="80">
        <v>91.024839999999998</v>
      </c>
      <c r="P8" s="80">
        <v>91.130340000000004</v>
      </c>
      <c r="Q8" s="80">
        <v>93.250829999999993</v>
      </c>
      <c r="R8" s="80">
        <v>95.063029999999998</v>
      </c>
      <c r="S8" s="80">
        <v>95.126159999999999</v>
      </c>
      <c r="T8" s="80">
        <v>95.154679999999999</v>
      </c>
      <c r="U8" s="80">
        <v>95.254639999999995</v>
      </c>
      <c r="V8" s="80">
        <v>95.359889999999993</v>
      </c>
      <c r="Y8" s="81" t="s">
        <v>366</v>
      </c>
      <c r="Z8" s="81" t="s">
        <v>367</v>
      </c>
      <c r="AA8" s="81" t="s">
        <v>368</v>
      </c>
      <c r="AB8" s="81" t="s">
        <v>354</v>
      </c>
      <c r="AC8" s="81" t="s">
        <v>362</v>
      </c>
      <c r="AD8" s="81" t="s">
        <v>221</v>
      </c>
    </row>
    <row r="9" spans="1:30">
      <c r="A9" s="80" t="s">
        <v>436</v>
      </c>
      <c r="B9" s="80" t="s">
        <v>403</v>
      </c>
      <c r="C9" s="80" t="s">
        <v>350</v>
      </c>
      <c r="D9" s="80" t="s">
        <v>9</v>
      </c>
      <c r="E9" s="80" t="s">
        <v>165</v>
      </c>
      <c r="F9" s="80">
        <v>77.526929999999993</v>
      </c>
      <c r="G9" s="80">
        <v>92.344359999999995</v>
      </c>
      <c r="H9" s="80">
        <v>92.337419999999995</v>
      </c>
      <c r="I9" s="80">
        <v>92.34366</v>
      </c>
      <c r="J9" s="80">
        <v>92.351560000000006</v>
      </c>
      <c r="K9" s="80">
        <v>92.48</v>
      </c>
      <c r="L9" s="80">
        <v>92.500720000000001</v>
      </c>
      <c r="M9" s="80">
        <v>92.49727</v>
      </c>
      <c r="N9" s="80">
        <v>92.495739999999998</v>
      </c>
      <c r="O9" s="80">
        <v>92.492710000000002</v>
      </c>
      <c r="P9" s="80">
        <v>92.492130000000003</v>
      </c>
      <c r="Q9" s="80">
        <v>92.995519999999999</v>
      </c>
      <c r="R9" s="80">
        <v>93.138339999999999</v>
      </c>
      <c r="S9" s="80">
        <v>93.270679999999999</v>
      </c>
      <c r="T9" s="80">
        <v>93.275729999999996</v>
      </c>
      <c r="U9" s="80">
        <v>93.270160000000004</v>
      </c>
      <c r="V9" s="80">
        <v>93.147130000000004</v>
      </c>
      <c r="Y9" s="81" t="s">
        <v>369</v>
      </c>
      <c r="Z9" s="81" t="s">
        <v>370</v>
      </c>
      <c r="AA9" s="81" t="s">
        <v>371</v>
      </c>
      <c r="AB9" s="81" t="s">
        <v>354</v>
      </c>
      <c r="AC9" s="81" t="s">
        <v>372</v>
      </c>
      <c r="AD9" s="81" t="s">
        <v>221</v>
      </c>
    </row>
    <row r="10" spans="1:30">
      <c r="A10" s="80" t="s">
        <v>436</v>
      </c>
      <c r="B10" s="80" t="s">
        <v>403</v>
      </c>
      <c r="C10" s="80" t="s">
        <v>350</v>
      </c>
      <c r="D10" s="80" t="s">
        <v>2</v>
      </c>
      <c r="E10" s="80" t="s">
        <v>166</v>
      </c>
      <c r="F10" s="80">
        <v>73.248739999999998</v>
      </c>
      <c r="G10" s="80">
        <v>73.271590000000003</v>
      </c>
      <c r="H10" s="80">
        <v>79.26688</v>
      </c>
      <c r="I10" s="80">
        <v>79.300979999999996</v>
      </c>
      <c r="J10" s="80">
        <v>80.453890000000001</v>
      </c>
      <c r="K10" s="80">
        <v>80.619789999999995</v>
      </c>
      <c r="L10" s="80">
        <v>80.823350000000005</v>
      </c>
      <c r="M10" s="80">
        <v>81.498000000000005</v>
      </c>
      <c r="N10" s="80">
        <v>81.621499999999997</v>
      </c>
      <c r="O10" s="80">
        <v>81.67259</v>
      </c>
      <c r="P10" s="80">
        <v>81.75094</v>
      </c>
      <c r="Q10" s="80">
        <v>81.380970000000005</v>
      </c>
      <c r="R10" s="80">
        <v>82.745559999999998</v>
      </c>
      <c r="S10" s="80">
        <v>83.459029999999998</v>
      </c>
      <c r="T10" s="80">
        <v>83.470370000000003</v>
      </c>
      <c r="U10" s="80">
        <v>83.594800000000006</v>
      </c>
      <c r="V10" s="80">
        <v>83.674350000000004</v>
      </c>
      <c r="Y10" s="81" t="s">
        <v>373</v>
      </c>
      <c r="Z10" s="81" t="s">
        <v>374</v>
      </c>
      <c r="AA10" s="81" t="s">
        <v>375</v>
      </c>
      <c r="AB10" s="81" t="s">
        <v>354</v>
      </c>
      <c r="AC10" s="81" t="s">
        <v>372</v>
      </c>
      <c r="AD10" s="81" t="s">
        <v>221</v>
      </c>
    </row>
    <row r="11" spans="1:30">
      <c r="A11" s="80" t="s">
        <v>436</v>
      </c>
      <c r="B11" s="80" t="s">
        <v>403</v>
      </c>
      <c r="C11" s="80" t="s">
        <v>350</v>
      </c>
      <c r="D11" s="80" t="s">
        <v>19</v>
      </c>
      <c r="E11" s="80" t="s">
        <v>167</v>
      </c>
      <c r="F11" s="80" t="s">
        <v>31</v>
      </c>
      <c r="G11" s="80" t="s">
        <v>31</v>
      </c>
      <c r="H11" s="80" t="s">
        <v>31</v>
      </c>
      <c r="I11" s="80" t="s">
        <v>31</v>
      </c>
      <c r="J11" s="80" t="s">
        <v>31</v>
      </c>
      <c r="K11" s="80" t="s">
        <v>31</v>
      </c>
      <c r="L11" s="80" t="s">
        <v>31</v>
      </c>
      <c r="M11" s="80" t="s">
        <v>31</v>
      </c>
      <c r="N11" s="80" t="s">
        <v>31</v>
      </c>
      <c r="O11" s="80" t="s">
        <v>31</v>
      </c>
      <c r="P11" s="80">
        <v>59.14461</v>
      </c>
      <c r="Q11" s="80">
        <v>61.829509999999999</v>
      </c>
      <c r="R11" s="80">
        <v>71.742249999999999</v>
      </c>
      <c r="S11" s="80">
        <v>72.187910000000002</v>
      </c>
      <c r="T11" s="80">
        <v>73.901210000000006</v>
      </c>
      <c r="U11" s="80">
        <v>80.95635</v>
      </c>
      <c r="V11" s="80">
        <v>81.601380000000006</v>
      </c>
      <c r="Y11" s="81" t="s">
        <v>376</v>
      </c>
      <c r="Z11" s="81" t="s">
        <v>377</v>
      </c>
      <c r="AA11" s="81" t="s">
        <v>378</v>
      </c>
      <c r="AB11" s="81" t="s">
        <v>354</v>
      </c>
      <c r="AC11" s="81" t="s">
        <v>372</v>
      </c>
      <c r="AD11" s="81" t="s">
        <v>221</v>
      </c>
    </row>
    <row r="12" spans="1:30">
      <c r="A12" s="80" t="s">
        <v>436</v>
      </c>
      <c r="B12" s="80" t="s">
        <v>403</v>
      </c>
      <c r="C12" s="80" t="s">
        <v>350</v>
      </c>
      <c r="D12" s="80" t="s">
        <v>26</v>
      </c>
      <c r="E12" s="80" t="s">
        <v>168</v>
      </c>
      <c r="F12" s="80" t="s">
        <v>31</v>
      </c>
      <c r="G12" s="80" t="s">
        <v>31</v>
      </c>
      <c r="H12" s="80" t="s">
        <v>31</v>
      </c>
      <c r="I12" s="80" t="s">
        <v>31</v>
      </c>
      <c r="J12" s="80" t="s">
        <v>31</v>
      </c>
      <c r="K12" s="80" t="s">
        <v>31</v>
      </c>
      <c r="L12" s="80" t="s">
        <v>31</v>
      </c>
      <c r="M12" s="80" t="s">
        <v>31</v>
      </c>
      <c r="N12" s="80" t="s">
        <v>31</v>
      </c>
      <c r="O12" s="80" t="s">
        <v>31</v>
      </c>
      <c r="P12" s="80">
        <v>59.12847</v>
      </c>
      <c r="Q12" s="80">
        <v>64.055449999999993</v>
      </c>
      <c r="R12" s="80">
        <v>65.665450000000007</v>
      </c>
      <c r="S12" s="80">
        <v>74.58802</v>
      </c>
      <c r="T12" s="80">
        <v>76.088350000000005</v>
      </c>
      <c r="U12" s="80">
        <v>79.376149999999996</v>
      </c>
      <c r="V12" s="80">
        <v>81.208979999999997</v>
      </c>
      <c r="Y12" s="81" t="s">
        <v>379</v>
      </c>
      <c r="Z12" s="81" t="s">
        <v>380</v>
      </c>
      <c r="AA12" s="81" t="s">
        <v>381</v>
      </c>
      <c r="AB12" s="81" t="s">
        <v>354</v>
      </c>
      <c r="AC12" s="81" t="s">
        <v>372</v>
      </c>
      <c r="AD12" s="81" t="s">
        <v>221</v>
      </c>
    </row>
    <row r="13" spans="1:30">
      <c r="A13" s="80" t="s">
        <v>436</v>
      </c>
      <c r="B13" s="80" t="s">
        <v>403</v>
      </c>
      <c r="C13" s="80" t="s">
        <v>350</v>
      </c>
      <c r="D13" s="80" t="s">
        <v>299</v>
      </c>
      <c r="E13" s="80" t="s">
        <v>171</v>
      </c>
      <c r="F13" s="80">
        <v>58.590890000000002</v>
      </c>
      <c r="G13" s="80">
        <v>59.902299999999997</v>
      </c>
      <c r="H13" s="80">
        <v>61.357909999999997</v>
      </c>
      <c r="I13" s="80">
        <v>61.614870000000003</v>
      </c>
      <c r="J13" s="80">
        <v>61.985349999999997</v>
      </c>
      <c r="K13" s="80">
        <v>63.697020000000002</v>
      </c>
      <c r="L13" s="80">
        <v>84.474130000000002</v>
      </c>
      <c r="M13" s="80">
        <v>84.475440000000006</v>
      </c>
      <c r="N13" s="80">
        <v>88.689509999999999</v>
      </c>
      <c r="O13" s="80">
        <v>91.882739999999998</v>
      </c>
      <c r="P13" s="80">
        <v>91.883290000000002</v>
      </c>
      <c r="Q13" s="80">
        <v>91.88552</v>
      </c>
      <c r="R13" s="80">
        <v>91.886129999999994</v>
      </c>
      <c r="S13" s="80">
        <v>93.353380000000001</v>
      </c>
      <c r="T13" s="80">
        <v>93.354079999999996</v>
      </c>
      <c r="U13" s="80">
        <v>93.355069999999998</v>
      </c>
      <c r="V13" s="80">
        <v>93.355559999999997</v>
      </c>
      <c r="Y13" s="81" t="s">
        <v>382</v>
      </c>
      <c r="Z13" s="81" t="s">
        <v>383</v>
      </c>
      <c r="AA13" s="81" t="s">
        <v>384</v>
      </c>
      <c r="AB13" s="81" t="s">
        <v>354</v>
      </c>
      <c r="AC13" s="81" t="s">
        <v>372</v>
      </c>
      <c r="AD13" s="81" t="s">
        <v>221</v>
      </c>
    </row>
    <row r="14" spans="1:30">
      <c r="A14" s="80" t="s">
        <v>436</v>
      </c>
      <c r="B14" s="80" t="s">
        <v>403</v>
      </c>
      <c r="C14" s="80" t="s">
        <v>350</v>
      </c>
      <c r="D14" s="80" t="s">
        <v>3</v>
      </c>
      <c r="E14" s="80" t="s">
        <v>170</v>
      </c>
      <c r="F14" s="80" t="s">
        <v>31</v>
      </c>
      <c r="G14" s="80" t="s">
        <v>31</v>
      </c>
      <c r="H14" s="80" t="s">
        <v>31</v>
      </c>
      <c r="I14" s="80" t="s">
        <v>31</v>
      </c>
      <c r="J14" s="80" t="s">
        <v>31</v>
      </c>
      <c r="K14" s="80" t="s">
        <v>31</v>
      </c>
      <c r="L14" s="80" t="s">
        <v>31</v>
      </c>
      <c r="M14" s="80" t="s">
        <v>31</v>
      </c>
      <c r="N14" s="80" t="s">
        <v>31</v>
      </c>
      <c r="O14" s="80" t="s">
        <v>31</v>
      </c>
      <c r="P14" s="80">
        <v>85.962919999999997</v>
      </c>
      <c r="Q14" s="80">
        <v>86.089330000000004</v>
      </c>
      <c r="R14" s="80">
        <v>86.090969999999999</v>
      </c>
      <c r="S14" s="80">
        <v>86.092569999999995</v>
      </c>
      <c r="T14" s="80">
        <v>86.09657</v>
      </c>
      <c r="U14" s="80">
        <v>86.097769999999997</v>
      </c>
      <c r="V14" s="80">
        <v>86.098230000000001</v>
      </c>
      <c r="Y14" s="81" t="s">
        <v>385</v>
      </c>
      <c r="Z14" s="81" t="s">
        <v>386</v>
      </c>
      <c r="AA14" s="81" t="s">
        <v>387</v>
      </c>
      <c r="AB14" s="81" t="s">
        <v>354</v>
      </c>
      <c r="AC14" s="81" t="s">
        <v>372</v>
      </c>
      <c r="AD14" s="81" t="s">
        <v>221</v>
      </c>
    </row>
    <row r="15" spans="1:30">
      <c r="A15" s="80" t="s">
        <v>436</v>
      </c>
      <c r="B15" s="80" t="s">
        <v>403</v>
      </c>
      <c r="C15" s="80" t="s">
        <v>350</v>
      </c>
      <c r="D15" s="80" t="s">
        <v>13</v>
      </c>
      <c r="E15" s="80" t="s">
        <v>169</v>
      </c>
      <c r="F15" s="80">
        <v>77.622349999999997</v>
      </c>
      <c r="G15" s="80">
        <v>79.739680000000007</v>
      </c>
      <c r="H15" s="80">
        <v>79.865009999999998</v>
      </c>
      <c r="I15" s="80">
        <v>79.975340000000003</v>
      </c>
      <c r="J15" s="80">
        <v>80.168360000000007</v>
      </c>
      <c r="K15" s="80">
        <v>85.372699999999995</v>
      </c>
      <c r="L15" s="80">
        <v>83.827619999999996</v>
      </c>
      <c r="M15" s="80">
        <v>83.720590000000001</v>
      </c>
      <c r="N15" s="80">
        <v>83.771280000000004</v>
      </c>
      <c r="O15" s="80">
        <v>83.997730000000004</v>
      </c>
      <c r="P15" s="80">
        <v>84.243350000000007</v>
      </c>
      <c r="Q15" s="80">
        <v>86.567949999999996</v>
      </c>
      <c r="R15" s="80">
        <v>86.734989999999996</v>
      </c>
      <c r="S15" s="80">
        <v>86.745580000000004</v>
      </c>
      <c r="T15" s="80">
        <v>86.772900000000007</v>
      </c>
      <c r="U15" s="80">
        <v>86.778109999999998</v>
      </c>
      <c r="V15" s="80">
        <v>86.808970000000002</v>
      </c>
      <c r="Y15" s="81" t="s">
        <v>388</v>
      </c>
      <c r="Z15" s="81" t="s">
        <v>389</v>
      </c>
      <c r="AA15" s="81" t="s">
        <v>390</v>
      </c>
      <c r="AB15" s="81" t="s">
        <v>354</v>
      </c>
      <c r="AC15" s="81" t="s">
        <v>372</v>
      </c>
      <c r="AD15" s="81" t="s">
        <v>221</v>
      </c>
    </row>
    <row r="16" spans="1:30">
      <c r="A16" s="80" t="s">
        <v>436</v>
      </c>
      <c r="B16" s="80" t="s">
        <v>403</v>
      </c>
      <c r="C16" s="80" t="s">
        <v>350</v>
      </c>
      <c r="D16" s="80" t="s">
        <v>0</v>
      </c>
      <c r="E16" s="80" t="s">
        <v>181</v>
      </c>
      <c r="F16" s="80">
        <v>72.592939999999999</v>
      </c>
      <c r="G16" s="80">
        <v>72.733559999999997</v>
      </c>
      <c r="H16" s="80">
        <v>73.403970000000001</v>
      </c>
      <c r="I16" s="80">
        <v>73.599369999999993</v>
      </c>
      <c r="J16" s="80">
        <v>75.354190000000003</v>
      </c>
      <c r="K16" s="80">
        <v>78.643829999999994</v>
      </c>
      <c r="L16" s="80">
        <v>79.550790000000006</v>
      </c>
      <c r="M16" s="80">
        <v>81.045439999999999</v>
      </c>
      <c r="N16" s="80">
        <v>87.852540000000005</v>
      </c>
      <c r="O16" s="80">
        <v>87.760549999999995</v>
      </c>
      <c r="P16" s="80">
        <v>88.700580000000002</v>
      </c>
      <c r="Q16" s="80">
        <v>89.251019999999997</v>
      </c>
      <c r="R16" s="80">
        <v>89.310929999999999</v>
      </c>
      <c r="S16" s="80">
        <v>80.004180000000005</v>
      </c>
      <c r="T16" s="80">
        <v>80.139160000000004</v>
      </c>
      <c r="U16" s="80">
        <v>82.778679999999994</v>
      </c>
      <c r="V16" s="80">
        <v>83.315079999999995</v>
      </c>
      <c r="Y16" s="81" t="s">
        <v>391</v>
      </c>
      <c r="Z16" s="81" t="s">
        <v>392</v>
      </c>
      <c r="AA16" s="81" t="s">
        <v>393</v>
      </c>
      <c r="AB16" s="81" t="s">
        <v>354</v>
      </c>
      <c r="AC16" s="81" t="s">
        <v>372</v>
      </c>
      <c r="AD16" s="81" t="s">
        <v>221</v>
      </c>
    </row>
    <row r="17" spans="1:30">
      <c r="A17" s="80" t="s">
        <v>436</v>
      </c>
      <c r="B17" s="80" t="s">
        <v>403</v>
      </c>
      <c r="C17" s="80" t="s">
        <v>350</v>
      </c>
      <c r="D17" s="80" t="s">
        <v>24</v>
      </c>
      <c r="E17" s="80" t="s">
        <v>172</v>
      </c>
      <c r="F17" s="80" t="s">
        <v>31</v>
      </c>
      <c r="G17" s="80" t="s">
        <v>31</v>
      </c>
      <c r="H17" s="80" t="s">
        <v>31</v>
      </c>
      <c r="I17" s="80" t="s">
        <v>31</v>
      </c>
      <c r="J17" s="80" t="s">
        <v>31</v>
      </c>
      <c r="K17" s="80" t="s">
        <v>31</v>
      </c>
      <c r="L17" s="80" t="s">
        <v>31</v>
      </c>
      <c r="M17" s="80" t="s">
        <v>31</v>
      </c>
      <c r="N17" s="80" t="s">
        <v>31</v>
      </c>
      <c r="O17" s="80" t="s">
        <v>31</v>
      </c>
      <c r="P17" s="80">
        <v>86.863079999999997</v>
      </c>
      <c r="Q17" s="80">
        <v>86.833849999999998</v>
      </c>
      <c r="R17" s="80">
        <v>86.920680000000004</v>
      </c>
      <c r="S17" s="80">
        <v>85.74</v>
      </c>
      <c r="T17" s="80">
        <v>85.841629999999995</v>
      </c>
      <c r="U17" s="80">
        <v>85.938130000000001</v>
      </c>
      <c r="V17" s="80">
        <v>86.067049999999995</v>
      </c>
      <c r="Y17" s="81" t="s">
        <v>394</v>
      </c>
      <c r="Z17" s="81" t="s">
        <v>395</v>
      </c>
      <c r="AA17" s="81" t="s">
        <v>396</v>
      </c>
      <c r="AB17" s="81" t="s">
        <v>354</v>
      </c>
      <c r="AC17" s="81" t="s">
        <v>372</v>
      </c>
      <c r="AD17" s="81" t="s">
        <v>221</v>
      </c>
    </row>
    <row r="18" spans="1:30">
      <c r="A18" s="80" t="s">
        <v>436</v>
      </c>
      <c r="B18" s="80" t="s">
        <v>403</v>
      </c>
      <c r="C18" s="80" t="s">
        <v>350</v>
      </c>
      <c r="D18" s="80" t="s">
        <v>32</v>
      </c>
      <c r="E18" s="80" t="s">
        <v>173</v>
      </c>
      <c r="F18" s="80" t="s">
        <v>31</v>
      </c>
      <c r="G18" s="80" t="s">
        <v>31</v>
      </c>
      <c r="H18" s="80" t="s">
        <v>31</v>
      </c>
      <c r="I18" s="80" t="s">
        <v>31</v>
      </c>
      <c r="J18" s="80" t="s">
        <v>31</v>
      </c>
      <c r="K18" s="80" t="s">
        <v>31</v>
      </c>
      <c r="L18" s="80" t="s">
        <v>31</v>
      </c>
      <c r="M18" s="80" t="s">
        <v>31</v>
      </c>
      <c r="N18" s="80" t="s">
        <v>31</v>
      </c>
      <c r="O18" s="80" t="s">
        <v>31</v>
      </c>
      <c r="P18" s="80">
        <v>88.603710000000007</v>
      </c>
      <c r="Q18" s="80">
        <v>91.616020000000006</v>
      </c>
      <c r="R18" s="80">
        <v>91.797960000000003</v>
      </c>
      <c r="S18" s="80">
        <v>93.024529999999999</v>
      </c>
      <c r="T18" s="80">
        <v>93.033500000000004</v>
      </c>
      <c r="U18" s="80">
        <v>93.042910000000006</v>
      </c>
      <c r="V18" s="80">
        <v>93.057339999999996</v>
      </c>
      <c r="Y18" s="81" t="s">
        <v>397</v>
      </c>
      <c r="Z18" s="81" t="s">
        <v>398</v>
      </c>
      <c r="AA18" s="81" t="s">
        <v>399</v>
      </c>
      <c r="AB18" s="81" t="s">
        <v>354</v>
      </c>
      <c r="AC18" s="81" t="s">
        <v>372</v>
      </c>
      <c r="AD18" s="81" t="s">
        <v>221</v>
      </c>
    </row>
    <row r="19" spans="1:30">
      <c r="A19" s="80" t="s">
        <v>436</v>
      </c>
      <c r="B19" s="80" t="s">
        <v>403</v>
      </c>
      <c r="C19" s="80" t="s">
        <v>350</v>
      </c>
      <c r="D19" s="80" t="s">
        <v>22</v>
      </c>
      <c r="E19" s="80" t="s">
        <v>174</v>
      </c>
      <c r="F19" s="80">
        <v>20.815570000000001</v>
      </c>
      <c r="G19" s="80">
        <v>21.531929999999999</v>
      </c>
      <c r="H19" s="80">
        <v>22.410820000000001</v>
      </c>
      <c r="I19" s="80">
        <v>28.891210000000001</v>
      </c>
      <c r="J19" s="80">
        <v>71.794759999999997</v>
      </c>
      <c r="K19" s="80">
        <v>73.318579999999997</v>
      </c>
      <c r="L19" s="80">
        <v>73.11009</v>
      </c>
      <c r="M19" s="80">
        <v>72.822919999999996</v>
      </c>
      <c r="N19" s="80">
        <v>72.999549999999999</v>
      </c>
      <c r="O19" s="80">
        <v>73.975179999999995</v>
      </c>
      <c r="P19" s="80">
        <v>73.859769999999997</v>
      </c>
      <c r="Q19" s="80">
        <v>74.030360000000002</v>
      </c>
      <c r="R19" s="80">
        <v>74.386790000000005</v>
      </c>
      <c r="S19" s="80">
        <v>75.361750000000001</v>
      </c>
      <c r="T19" s="80">
        <v>80.044110000000003</v>
      </c>
      <c r="U19" s="80">
        <v>80.068399999999997</v>
      </c>
      <c r="V19" s="80">
        <v>93.135469999999998</v>
      </c>
      <c r="Y19" s="81" t="s">
        <v>400</v>
      </c>
      <c r="Z19" s="81" t="s">
        <v>401</v>
      </c>
      <c r="AA19" s="81" t="s">
        <v>402</v>
      </c>
      <c r="AB19" s="81" t="s">
        <v>354</v>
      </c>
      <c r="AC19" s="81" t="s">
        <v>362</v>
      </c>
      <c r="AD19" s="81" t="s">
        <v>221</v>
      </c>
    </row>
    <row r="20" spans="1:30">
      <c r="A20" s="80" t="s">
        <v>436</v>
      </c>
      <c r="B20" s="80" t="s">
        <v>403</v>
      </c>
      <c r="C20" s="80" t="s">
        <v>350</v>
      </c>
      <c r="D20" s="80" t="s">
        <v>1</v>
      </c>
      <c r="E20" s="80" t="s">
        <v>182</v>
      </c>
      <c r="F20" s="80">
        <v>89.166730000000001</v>
      </c>
      <c r="G20" s="80">
        <v>89.166989999999998</v>
      </c>
      <c r="H20" s="80">
        <v>91.151250000000005</v>
      </c>
      <c r="I20" s="80">
        <v>91.161119999999997</v>
      </c>
      <c r="J20" s="80">
        <v>92.887720000000002</v>
      </c>
      <c r="K20" s="80">
        <v>94.728099999999998</v>
      </c>
      <c r="L20" s="80">
        <v>96.463300000000004</v>
      </c>
      <c r="M20" s="80">
        <v>96.464200000000005</v>
      </c>
      <c r="N20" s="80">
        <v>96.471720000000005</v>
      </c>
      <c r="O20" s="80">
        <v>96.478300000000004</v>
      </c>
      <c r="P20" s="80">
        <v>96.481480000000005</v>
      </c>
      <c r="Q20" s="80">
        <v>96.484889999999993</v>
      </c>
      <c r="R20" s="80">
        <v>96.486739999999998</v>
      </c>
      <c r="S20" s="80">
        <v>96.486850000000004</v>
      </c>
      <c r="T20" s="80">
        <v>96.48836</v>
      </c>
      <c r="U20" s="80">
        <v>98.226929999999996</v>
      </c>
      <c r="V20" s="80">
        <v>98.229680000000002</v>
      </c>
      <c r="Y20" s="81" t="s">
        <v>403</v>
      </c>
      <c r="Z20" s="81" t="s">
        <v>404</v>
      </c>
      <c r="AA20" s="81" t="s">
        <v>405</v>
      </c>
      <c r="AB20" s="81" t="s">
        <v>354</v>
      </c>
      <c r="AC20" s="81" t="s">
        <v>406</v>
      </c>
      <c r="AD20" s="81" t="s">
        <v>221</v>
      </c>
    </row>
    <row r="21" spans="1:30">
      <c r="A21" s="80" t="s">
        <v>436</v>
      </c>
      <c r="B21" s="80" t="s">
        <v>403</v>
      </c>
      <c r="C21" s="80" t="s">
        <v>350</v>
      </c>
      <c r="D21" s="80" t="s">
        <v>23</v>
      </c>
      <c r="E21" s="80" t="s">
        <v>183</v>
      </c>
      <c r="F21" s="80">
        <v>73.109660000000005</v>
      </c>
      <c r="G21" s="80">
        <v>73.153649999999999</v>
      </c>
      <c r="H21" s="80">
        <v>73.966729999999998</v>
      </c>
      <c r="I21" s="80">
        <v>74.185509999999994</v>
      </c>
      <c r="J21" s="80">
        <v>75.624340000000004</v>
      </c>
      <c r="K21" s="80">
        <v>80.717060000000004</v>
      </c>
      <c r="L21" s="80">
        <v>80.730860000000007</v>
      </c>
      <c r="M21" s="80">
        <v>80.72139</v>
      </c>
      <c r="N21" s="80">
        <v>81.424160000000001</v>
      </c>
      <c r="O21" s="80">
        <v>81.427859999999995</v>
      </c>
      <c r="P21" s="80">
        <v>81.429739999999995</v>
      </c>
      <c r="Q21" s="80">
        <v>79.70926</v>
      </c>
      <c r="R21" s="80">
        <v>79.712260000000001</v>
      </c>
      <c r="S21" s="80">
        <v>79.964569999999995</v>
      </c>
      <c r="T21" s="80">
        <v>79.966459999999998</v>
      </c>
      <c r="U21" s="80">
        <v>81.224249999999998</v>
      </c>
      <c r="V21" s="80">
        <v>81.224829999999997</v>
      </c>
    </row>
    <row r="22" spans="1:30">
      <c r="A22" s="80" t="s">
        <v>436</v>
      </c>
      <c r="B22" s="80" t="s">
        <v>403</v>
      </c>
      <c r="C22" s="80" t="s">
        <v>350</v>
      </c>
      <c r="D22" s="80" t="s">
        <v>16</v>
      </c>
      <c r="E22" s="80" t="s">
        <v>175</v>
      </c>
      <c r="F22" s="80">
        <v>62.915300000000002</v>
      </c>
      <c r="G22" s="80">
        <v>79.43732</v>
      </c>
      <c r="H22" s="80">
        <v>79.354640000000003</v>
      </c>
      <c r="I22" s="80">
        <v>79.626040000000003</v>
      </c>
      <c r="J22" s="80">
        <v>80.516679999999994</v>
      </c>
      <c r="K22" s="80">
        <v>81.618309999999994</v>
      </c>
      <c r="L22" s="80">
        <v>81.805989999999994</v>
      </c>
      <c r="M22" s="80">
        <v>81.400710000000004</v>
      </c>
      <c r="N22" s="80">
        <v>81.442769999999996</v>
      </c>
      <c r="O22" s="80">
        <v>81.601730000000003</v>
      </c>
      <c r="P22" s="80">
        <v>81.010459999999995</v>
      </c>
      <c r="Q22" s="80">
        <v>79.082830000000001</v>
      </c>
      <c r="R22" s="80">
        <v>79.197289999999995</v>
      </c>
      <c r="S22" s="80">
        <v>81.019589999999994</v>
      </c>
      <c r="T22" s="80">
        <v>81.90634</v>
      </c>
      <c r="U22" s="80">
        <v>88.213579999999993</v>
      </c>
      <c r="V22" s="80">
        <v>88.788889999999995</v>
      </c>
    </row>
    <row r="23" spans="1:30">
      <c r="A23" s="80" t="s">
        <v>436</v>
      </c>
      <c r="B23" s="80" t="s">
        <v>403</v>
      </c>
      <c r="C23" s="80" t="s">
        <v>350</v>
      </c>
      <c r="D23" s="80" t="s">
        <v>324</v>
      </c>
      <c r="E23" s="80" t="s">
        <v>185</v>
      </c>
      <c r="F23" s="80">
        <v>63.89622</v>
      </c>
      <c r="G23" s="80">
        <v>65.094260000000006</v>
      </c>
      <c r="H23" s="80">
        <v>66.709500000000006</v>
      </c>
      <c r="I23" s="80">
        <v>68.308920000000001</v>
      </c>
      <c r="J23" s="80">
        <v>70.750529999999998</v>
      </c>
      <c r="K23" s="80">
        <v>71.168090000000007</v>
      </c>
      <c r="L23" s="80">
        <v>83.814930000000004</v>
      </c>
      <c r="M23" s="80">
        <v>83.620530000000002</v>
      </c>
      <c r="N23" s="80">
        <v>85.496510000000001</v>
      </c>
      <c r="O23" s="80">
        <v>88.528030000000001</v>
      </c>
      <c r="P23" s="80">
        <v>88.4709</v>
      </c>
      <c r="Q23" s="80">
        <v>88.487030000000004</v>
      </c>
      <c r="R23" s="80">
        <v>88.497780000000006</v>
      </c>
      <c r="S23" s="80">
        <v>91.212549999999993</v>
      </c>
      <c r="T23" s="80">
        <v>91.161760000000001</v>
      </c>
      <c r="U23" s="80">
        <v>94.063590000000005</v>
      </c>
      <c r="V23" s="80">
        <v>94.761189999999999</v>
      </c>
    </row>
    <row r="24" spans="1:30">
      <c r="A24" s="80" t="s">
        <v>436</v>
      </c>
      <c r="B24" s="80" t="s">
        <v>403</v>
      </c>
      <c r="C24" s="80" t="s">
        <v>350</v>
      </c>
      <c r="D24" s="80" t="s">
        <v>322</v>
      </c>
      <c r="E24" s="80" t="s">
        <v>176</v>
      </c>
      <c r="F24" s="80">
        <v>89.634720000000002</v>
      </c>
      <c r="G24" s="80">
        <v>89.641300000000001</v>
      </c>
      <c r="H24" s="80">
        <v>89.792330000000007</v>
      </c>
      <c r="I24" s="80">
        <v>89.794039999999995</v>
      </c>
      <c r="J24" s="80">
        <v>89.785790000000006</v>
      </c>
      <c r="K24" s="80">
        <v>89.788809999999998</v>
      </c>
      <c r="L24" s="80">
        <v>89.793570000000003</v>
      </c>
      <c r="M24" s="80">
        <v>89.793989999999994</v>
      </c>
      <c r="N24" s="80">
        <v>89.796689999999998</v>
      </c>
      <c r="O24" s="80">
        <v>89.798599999999993</v>
      </c>
      <c r="P24" s="80">
        <v>89.849890000000002</v>
      </c>
      <c r="Q24" s="80">
        <v>91.232470000000006</v>
      </c>
      <c r="R24" s="80">
        <v>94.569410000000005</v>
      </c>
      <c r="S24" s="80">
        <v>94.576539999999994</v>
      </c>
      <c r="T24" s="80">
        <v>94.578069999999997</v>
      </c>
      <c r="U24" s="80">
        <v>94.578270000000003</v>
      </c>
      <c r="V24" s="80">
        <v>94.578440000000001</v>
      </c>
    </row>
    <row r="25" spans="1:30">
      <c r="A25" s="80" t="s">
        <v>436</v>
      </c>
      <c r="B25" s="80" t="s">
        <v>403</v>
      </c>
      <c r="C25" s="80" t="s">
        <v>350</v>
      </c>
      <c r="D25" s="80" t="s">
        <v>323</v>
      </c>
      <c r="E25" s="80" t="s">
        <v>177</v>
      </c>
      <c r="F25" s="80" t="s">
        <v>31</v>
      </c>
      <c r="G25" s="80" t="s">
        <v>31</v>
      </c>
      <c r="H25" s="80" t="s">
        <v>31</v>
      </c>
      <c r="I25" s="80" t="s">
        <v>31</v>
      </c>
      <c r="J25" s="80" t="s">
        <v>31</v>
      </c>
      <c r="K25" s="80" t="s">
        <v>31</v>
      </c>
      <c r="L25" s="80" t="s">
        <v>31</v>
      </c>
      <c r="M25" s="80" t="s">
        <v>31</v>
      </c>
      <c r="N25" s="80" t="s">
        <v>31</v>
      </c>
      <c r="O25" s="80" t="s">
        <v>31</v>
      </c>
      <c r="P25" s="80">
        <v>91.059290000000004</v>
      </c>
      <c r="Q25" s="80">
        <v>91.21969</v>
      </c>
      <c r="R25" s="80">
        <v>91.224680000000006</v>
      </c>
      <c r="S25" s="80">
        <v>91.226119999999995</v>
      </c>
      <c r="T25" s="80">
        <v>91.229929999999996</v>
      </c>
      <c r="U25" s="80">
        <v>91.234830000000002</v>
      </c>
      <c r="V25" s="80">
        <v>91.593170000000001</v>
      </c>
    </row>
    <row r="26" spans="1:30">
      <c r="A26" s="80" t="s">
        <v>436</v>
      </c>
      <c r="B26" s="80" t="s">
        <v>403</v>
      </c>
      <c r="C26" s="80" t="s">
        <v>350</v>
      </c>
      <c r="D26" s="80" t="s">
        <v>25</v>
      </c>
      <c r="E26" s="80" t="s">
        <v>184</v>
      </c>
      <c r="F26" s="80">
        <v>66.10078</v>
      </c>
      <c r="G26" s="80">
        <v>71.255579999999995</v>
      </c>
      <c r="H26" s="80">
        <v>73.133160000000004</v>
      </c>
      <c r="I26" s="80">
        <v>72.293229999999994</v>
      </c>
      <c r="J26" s="80">
        <v>75.093519999999998</v>
      </c>
      <c r="K26" s="80">
        <v>75.497299999999996</v>
      </c>
      <c r="L26" s="80">
        <v>75.933170000000004</v>
      </c>
      <c r="M26" s="80">
        <v>77.801959999999994</v>
      </c>
      <c r="N26" s="80">
        <v>77.974199999999996</v>
      </c>
      <c r="O26" s="80">
        <v>79.216229999999996</v>
      </c>
      <c r="P26" s="80">
        <v>78.859229999999997</v>
      </c>
      <c r="Q26" s="80">
        <v>79.153999999999996</v>
      </c>
      <c r="R26" s="80">
        <v>82.722639999999998</v>
      </c>
      <c r="S26" s="80">
        <v>81.760540000000006</v>
      </c>
      <c r="T26" s="80">
        <v>82.020629999999997</v>
      </c>
      <c r="U26" s="80">
        <v>84.798150000000007</v>
      </c>
      <c r="V26" s="80">
        <v>85.114639999999994</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N28"/>
  <sheetViews>
    <sheetView workbookViewId="0"/>
  </sheetViews>
  <sheetFormatPr defaultRowHeight="15"/>
  <cols>
    <col min="1" max="1" width="35.28515625" style="66" customWidth="1"/>
    <col min="2" max="16384" width="9.140625" style="66"/>
  </cols>
  <sheetData>
    <row r="1" spans="1:40">
      <c r="A1" s="66" t="s">
        <v>187</v>
      </c>
      <c r="B1" s="66" t="s">
        <v>188</v>
      </c>
      <c r="C1" s="66" t="s">
        <v>189</v>
      </c>
      <c r="D1" s="66" t="s">
        <v>190</v>
      </c>
      <c r="E1" s="66" t="s">
        <v>199</v>
      </c>
      <c r="F1" s="66" t="s">
        <v>198</v>
      </c>
      <c r="G1" s="66" t="s">
        <v>197</v>
      </c>
      <c r="H1" s="66" t="s">
        <v>196</v>
      </c>
      <c r="I1" s="66" t="s">
        <v>195</v>
      </c>
      <c r="J1" s="66" t="s">
        <v>194</v>
      </c>
      <c r="K1" s="66" t="s">
        <v>193</v>
      </c>
      <c r="L1" s="66" t="s">
        <v>192</v>
      </c>
      <c r="M1" s="66" t="s">
        <v>191</v>
      </c>
      <c r="N1" s="66" t="s">
        <v>335</v>
      </c>
      <c r="O1" s="66" t="s">
        <v>334</v>
      </c>
      <c r="P1" s="66" t="s">
        <v>333</v>
      </c>
      <c r="Q1" s="66" t="s">
        <v>332</v>
      </c>
      <c r="R1" s="66" t="s">
        <v>331</v>
      </c>
      <c r="S1" s="66" t="s">
        <v>330</v>
      </c>
      <c r="T1" s="66" t="s">
        <v>441</v>
      </c>
      <c r="U1" s="66" t="s">
        <v>440</v>
      </c>
      <c r="V1" s="66" t="s">
        <v>439</v>
      </c>
      <c r="W1" s="66" t="s">
        <v>438</v>
      </c>
      <c r="X1" s="66" t="s">
        <v>437</v>
      </c>
      <c r="Z1" s="67" t="s">
        <v>186</v>
      </c>
      <c r="AA1" s="67" t="s">
        <v>201</v>
      </c>
      <c r="AB1" s="67" t="s">
        <v>202</v>
      </c>
      <c r="AC1" s="67" t="s">
        <v>203</v>
      </c>
      <c r="AD1" s="67" t="s">
        <v>204</v>
      </c>
      <c r="AE1" s="67" t="s">
        <v>205</v>
      </c>
      <c r="AF1" s="67" t="s">
        <v>461</v>
      </c>
      <c r="AG1" s="67" t="s">
        <v>206</v>
      </c>
      <c r="AH1" s="67" t="s">
        <v>207</v>
      </c>
      <c r="AI1" s="67" t="s">
        <v>208</v>
      </c>
      <c r="AJ1" s="67" t="s">
        <v>209</v>
      </c>
      <c r="AK1" s="67" t="s">
        <v>210</v>
      </c>
      <c r="AL1" s="67" t="s">
        <v>211</v>
      </c>
      <c r="AM1" s="67" t="s">
        <v>462</v>
      </c>
      <c r="AN1" s="67" t="s">
        <v>212</v>
      </c>
    </row>
    <row r="2" spans="1:40">
      <c r="A2" s="66" t="s">
        <v>541</v>
      </c>
      <c r="B2" s="66" t="s">
        <v>504</v>
      </c>
      <c r="C2" s="66" t="s">
        <v>18</v>
      </c>
      <c r="D2" s="66" t="s">
        <v>161</v>
      </c>
      <c r="E2" s="66" t="s">
        <v>31</v>
      </c>
      <c r="F2" s="66">
        <v>0.61099999999999999</v>
      </c>
      <c r="G2" s="66" t="s">
        <v>31</v>
      </c>
      <c r="H2" s="66" t="s">
        <v>31</v>
      </c>
      <c r="I2" s="66" t="s">
        <v>31</v>
      </c>
      <c r="J2" s="66" t="s">
        <v>31</v>
      </c>
      <c r="K2" s="66" t="s">
        <v>31</v>
      </c>
      <c r="L2" s="66" t="s">
        <v>31</v>
      </c>
      <c r="M2" s="66" t="s">
        <v>31</v>
      </c>
      <c r="N2" s="66" t="s">
        <v>31</v>
      </c>
      <c r="O2" s="66" t="s">
        <v>31</v>
      </c>
      <c r="P2" s="66" t="s">
        <v>31</v>
      </c>
      <c r="Q2" s="66" t="s">
        <v>31</v>
      </c>
      <c r="R2" s="66" t="s">
        <v>31</v>
      </c>
      <c r="S2" s="66" t="s">
        <v>31</v>
      </c>
      <c r="T2" s="66" t="s">
        <v>31</v>
      </c>
      <c r="U2" s="66" t="s">
        <v>31</v>
      </c>
      <c r="V2" s="66" t="s">
        <v>31</v>
      </c>
      <c r="W2" s="66" t="s">
        <v>31</v>
      </c>
      <c r="X2" s="66" t="s">
        <v>31</v>
      </c>
      <c r="Z2" s="67" t="s">
        <v>464</v>
      </c>
      <c r="AA2" s="67" t="s">
        <v>216</v>
      </c>
      <c r="AB2" s="67" t="s">
        <v>463</v>
      </c>
      <c r="AC2" s="67" t="s">
        <v>465</v>
      </c>
      <c r="AD2" s="67" t="s">
        <v>451</v>
      </c>
      <c r="AE2" s="67" t="s">
        <v>452</v>
      </c>
      <c r="AF2" s="67"/>
      <c r="AG2" s="67" t="s">
        <v>221</v>
      </c>
      <c r="AH2" s="67"/>
      <c r="AI2" s="67" t="s">
        <v>466</v>
      </c>
      <c r="AJ2" s="67" t="s">
        <v>467</v>
      </c>
      <c r="AK2" s="67" t="s">
        <v>468</v>
      </c>
      <c r="AL2" s="67"/>
      <c r="AM2" s="67"/>
      <c r="AN2" s="67" t="s">
        <v>225</v>
      </c>
    </row>
    <row r="3" spans="1:40">
      <c r="A3" s="66" t="s">
        <v>541</v>
      </c>
      <c r="B3" s="66" t="s">
        <v>504</v>
      </c>
      <c r="C3" s="66" t="s">
        <v>12</v>
      </c>
      <c r="D3" s="66" t="s">
        <v>162</v>
      </c>
      <c r="E3" s="66" t="s">
        <v>31</v>
      </c>
      <c r="F3" s="66">
        <v>0.80300000000000005</v>
      </c>
      <c r="G3" s="66" t="s">
        <v>31</v>
      </c>
      <c r="H3" s="66" t="s">
        <v>31</v>
      </c>
      <c r="I3" s="66" t="s">
        <v>31</v>
      </c>
      <c r="J3" s="66" t="s">
        <v>31</v>
      </c>
      <c r="K3" s="66" t="s">
        <v>31</v>
      </c>
      <c r="L3" s="66" t="s">
        <v>31</v>
      </c>
      <c r="M3" s="66" t="s">
        <v>31</v>
      </c>
      <c r="N3" s="66" t="s">
        <v>31</v>
      </c>
      <c r="O3" s="66" t="s">
        <v>31</v>
      </c>
      <c r="P3" s="66" t="s">
        <v>31</v>
      </c>
      <c r="Q3" s="66" t="s">
        <v>31</v>
      </c>
      <c r="R3" s="66" t="s">
        <v>31</v>
      </c>
      <c r="S3" s="66" t="s">
        <v>31</v>
      </c>
      <c r="T3" s="66" t="s">
        <v>31</v>
      </c>
      <c r="U3" s="66" t="s">
        <v>31</v>
      </c>
      <c r="V3" s="66" t="s">
        <v>31</v>
      </c>
      <c r="W3" s="66" t="s">
        <v>31</v>
      </c>
      <c r="X3" s="66" t="s">
        <v>31</v>
      </c>
      <c r="Z3" s="67" t="s">
        <v>469</v>
      </c>
      <c r="AA3" s="67" t="s">
        <v>216</v>
      </c>
      <c r="AB3" s="67" t="s">
        <v>470</v>
      </c>
      <c r="AC3" s="67" t="s">
        <v>465</v>
      </c>
      <c r="AD3" s="67" t="s">
        <v>451</v>
      </c>
      <c r="AE3" s="67" t="s">
        <v>452</v>
      </c>
      <c r="AF3" s="67"/>
      <c r="AG3" s="67" t="s">
        <v>221</v>
      </c>
      <c r="AH3" s="67"/>
      <c r="AI3" s="67" t="s">
        <v>466</v>
      </c>
      <c r="AJ3" s="67" t="s">
        <v>467</v>
      </c>
      <c r="AK3" s="67" t="s">
        <v>468</v>
      </c>
      <c r="AL3" s="67"/>
      <c r="AM3" s="67"/>
      <c r="AN3" s="67" t="s">
        <v>225</v>
      </c>
    </row>
    <row r="4" spans="1:40">
      <c r="A4" s="66" t="s">
        <v>541</v>
      </c>
      <c r="B4" s="66" t="s">
        <v>504</v>
      </c>
      <c r="C4" s="66" t="s">
        <v>20</v>
      </c>
      <c r="D4" s="66" t="s">
        <v>163</v>
      </c>
      <c r="E4" s="66" t="s">
        <v>31</v>
      </c>
      <c r="F4" s="66">
        <v>0.56000000000000005</v>
      </c>
      <c r="G4" s="66" t="s">
        <v>31</v>
      </c>
      <c r="H4" s="66" t="s">
        <v>31</v>
      </c>
      <c r="I4" s="66" t="s">
        <v>31</v>
      </c>
      <c r="J4" s="66" t="s">
        <v>31</v>
      </c>
      <c r="K4" s="66" t="s">
        <v>31</v>
      </c>
      <c r="L4" s="66" t="s">
        <v>31</v>
      </c>
      <c r="M4" s="66" t="s">
        <v>31</v>
      </c>
      <c r="N4" s="66" t="s">
        <v>31</v>
      </c>
      <c r="O4" s="66" t="s">
        <v>31</v>
      </c>
      <c r="P4" s="66" t="s">
        <v>31</v>
      </c>
      <c r="Q4" s="66" t="s">
        <v>31</v>
      </c>
      <c r="R4" s="66" t="s">
        <v>31</v>
      </c>
      <c r="S4" s="66" t="s">
        <v>31</v>
      </c>
      <c r="T4" s="66" t="s">
        <v>31</v>
      </c>
      <c r="U4" s="66" t="s">
        <v>31</v>
      </c>
      <c r="V4" s="66" t="s">
        <v>31</v>
      </c>
      <c r="W4" s="66" t="s">
        <v>31</v>
      </c>
      <c r="X4" s="66" t="s">
        <v>31</v>
      </c>
      <c r="Z4" s="67" t="s">
        <v>471</v>
      </c>
      <c r="AA4" s="67" t="s">
        <v>216</v>
      </c>
      <c r="AB4" s="67" t="s">
        <v>472</v>
      </c>
      <c r="AC4" s="67" t="s">
        <v>473</v>
      </c>
      <c r="AD4" s="67" t="s">
        <v>474</v>
      </c>
      <c r="AE4" s="67" t="s">
        <v>475</v>
      </c>
      <c r="AF4" s="67"/>
      <c r="AG4" s="67" t="s">
        <v>221</v>
      </c>
      <c r="AH4" s="67" t="s">
        <v>476</v>
      </c>
      <c r="AI4" s="67" t="s">
        <v>477</v>
      </c>
      <c r="AJ4" s="67" t="s">
        <v>478</v>
      </c>
      <c r="AK4" s="67" t="s">
        <v>479</v>
      </c>
      <c r="AL4" s="67"/>
      <c r="AM4" s="67" t="s">
        <v>480</v>
      </c>
      <c r="AN4" s="67" t="s">
        <v>225</v>
      </c>
    </row>
    <row r="5" spans="1:40">
      <c r="A5" s="66" t="s">
        <v>541</v>
      </c>
      <c r="B5" s="66" t="s">
        <v>504</v>
      </c>
      <c r="C5" s="66" t="s">
        <v>4</v>
      </c>
      <c r="D5" s="66" t="s">
        <v>178</v>
      </c>
      <c r="E5" s="66" t="s">
        <v>31</v>
      </c>
      <c r="F5" s="66">
        <v>0.79900000000000004</v>
      </c>
      <c r="G5" s="66" t="s">
        <v>31</v>
      </c>
      <c r="H5" s="66" t="s">
        <v>31</v>
      </c>
      <c r="I5" s="66" t="s">
        <v>31</v>
      </c>
      <c r="J5" s="66" t="s">
        <v>31</v>
      </c>
      <c r="K5" s="66" t="s">
        <v>31</v>
      </c>
      <c r="L5" s="66" t="s">
        <v>31</v>
      </c>
      <c r="M5" s="66" t="s">
        <v>31</v>
      </c>
      <c r="N5" s="66" t="s">
        <v>31</v>
      </c>
      <c r="O5" s="66" t="s">
        <v>31</v>
      </c>
      <c r="P5" s="66" t="s">
        <v>31</v>
      </c>
      <c r="Q5" s="66" t="s">
        <v>31</v>
      </c>
      <c r="R5" s="66" t="s">
        <v>31</v>
      </c>
      <c r="S5" s="66" t="s">
        <v>31</v>
      </c>
      <c r="T5" s="66" t="s">
        <v>31</v>
      </c>
      <c r="U5" s="66" t="s">
        <v>31</v>
      </c>
      <c r="V5" s="66" t="s">
        <v>31</v>
      </c>
      <c r="W5" s="66" t="s">
        <v>31</v>
      </c>
      <c r="X5" s="66" t="s">
        <v>31</v>
      </c>
      <c r="Z5" s="67" t="s">
        <v>481</v>
      </c>
      <c r="AA5" s="67" t="s">
        <v>216</v>
      </c>
      <c r="AB5" s="67" t="s">
        <v>482</v>
      </c>
      <c r="AC5" s="67" t="s">
        <v>483</v>
      </c>
      <c r="AD5" s="67" t="s">
        <v>474</v>
      </c>
      <c r="AE5" s="67" t="s">
        <v>475</v>
      </c>
      <c r="AF5" s="67"/>
      <c r="AG5" s="67" t="s">
        <v>221</v>
      </c>
      <c r="AH5" s="67" t="s">
        <v>476</v>
      </c>
      <c r="AI5" s="67" t="s">
        <v>477</v>
      </c>
      <c r="AJ5" s="67" t="s">
        <v>484</v>
      </c>
      <c r="AK5" s="67" t="s">
        <v>479</v>
      </c>
      <c r="AL5" s="67" t="s">
        <v>485</v>
      </c>
      <c r="AM5" s="67" t="s">
        <v>480</v>
      </c>
      <c r="AN5" s="67" t="s">
        <v>225</v>
      </c>
    </row>
    <row r="6" spans="1:40">
      <c r="A6" s="66" t="s">
        <v>541</v>
      </c>
      <c r="B6" s="66" t="s">
        <v>504</v>
      </c>
      <c r="C6" s="66" t="s">
        <v>14</v>
      </c>
      <c r="D6" s="66" t="s">
        <v>164</v>
      </c>
      <c r="E6" s="66" t="s">
        <v>31</v>
      </c>
      <c r="F6" s="66">
        <v>0.67300000000000004</v>
      </c>
      <c r="G6" s="66" t="s">
        <v>31</v>
      </c>
      <c r="H6" s="66" t="s">
        <v>31</v>
      </c>
      <c r="I6" s="66" t="s">
        <v>31</v>
      </c>
      <c r="J6" s="66" t="s">
        <v>31</v>
      </c>
      <c r="K6" s="66" t="s">
        <v>31</v>
      </c>
      <c r="L6" s="66" t="s">
        <v>31</v>
      </c>
      <c r="M6" s="66" t="s">
        <v>31</v>
      </c>
      <c r="N6" s="66" t="s">
        <v>31</v>
      </c>
      <c r="O6" s="66" t="s">
        <v>31</v>
      </c>
      <c r="P6" s="66" t="s">
        <v>31</v>
      </c>
      <c r="Q6" s="66" t="s">
        <v>31</v>
      </c>
      <c r="R6" s="66" t="s">
        <v>31</v>
      </c>
      <c r="S6" s="66" t="s">
        <v>31</v>
      </c>
      <c r="T6" s="66" t="s">
        <v>31</v>
      </c>
      <c r="U6" s="66" t="s">
        <v>31</v>
      </c>
      <c r="V6" s="66" t="s">
        <v>31</v>
      </c>
      <c r="W6" s="66" t="s">
        <v>31</v>
      </c>
      <c r="X6" s="66" t="s">
        <v>31</v>
      </c>
      <c r="Z6" s="67" t="s">
        <v>486</v>
      </c>
      <c r="AA6" s="67" t="s">
        <v>216</v>
      </c>
      <c r="AB6" s="67" t="s">
        <v>487</v>
      </c>
      <c r="AC6" s="67" t="s">
        <v>488</v>
      </c>
      <c r="AD6" s="67" t="s">
        <v>489</v>
      </c>
      <c r="AE6" s="67" t="s">
        <v>490</v>
      </c>
      <c r="AF6" s="67" t="s">
        <v>491</v>
      </c>
      <c r="AG6" s="67" t="s">
        <v>221</v>
      </c>
      <c r="AH6" s="67"/>
      <c r="AI6" s="67" t="s">
        <v>492</v>
      </c>
      <c r="AJ6" s="67"/>
      <c r="AK6" s="67" t="s">
        <v>493</v>
      </c>
      <c r="AL6" s="67" t="s">
        <v>494</v>
      </c>
      <c r="AM6" s="67"/>
      <c r="AN6" s="67" t="s">
        <v>225</v>
      </c>
    </row>
    <row r="7" spans="1:40">
      <c r="A7" s="66" t="s">
        <v>541</v>
      </c>
      <c r="B7" s="66" t="s">
        <v>504</v>
      </c>
      <c r="C7" s="66" t="s">
        <v>21</v>
      </c>
      <c r="D7" s="66" t="s">
        <v>179</v>
      </c>
      <c r="E7" s="66" t="s">
        <v>31</v>
      </c>
      <c r="F7" s="66">
        <v>0.59299999999999997</v>
      </c>
      <c r="G7" s="66" t="s">
        <v>31</v>
      </c>
      <c r="H7" s="66" t="s">
        <v>31</v>
      </c>
      <c r="I7" s="66" t="s">
        <v>31</v>
      </c>
      <c r="J7" s="66" t="s">
        <v>31</v>
      </c>
      <c r="K7" s="66" t="s">
        <v>31</v>
      </c>
      <c r="L7" s="66" t="s">
        <v>31</v>
      </c>
      <c r="M7" s="66" t="s">
        <v>31</v>
      </c>
      <c r="N7" s="66" t="s">
        <v>31</v>
      </c>
      <c r="O7" s="66" t="s">
        <v>31</v>
      </c>
      <c r="P7" s="66" t="s">
        <v>31</v>
      </c>
      <c r="Q7" s="66" t="s">
        <v>31</v>
      </c>
      <c r="R7" s="66" t="s">
        <v>31</v>
      </c>
      <c r="S7" s="66" t="s">
        <v>31</v>
      </c>
      <c r="T7" s="66" t="s">
        <v>31</v>
      </c>
      <c r="U7" s="66" t="s">
        <v>31</v>
      </c>
      <c r="V7" s="66" t="s">
        <v>31</v>
      </c>
      <c r="W7" s="66" t="s">
        <v>31</v>
      </c>
      <c r="X7" s="66" t="s">
        <v>31</v>
      </c>
      <c r="Z7" s="67" t="s">
        <v>495</v>
      </c>
      <c r="AA7" s="67" t="s">
        <v>216</v>
      </c>
      <c r="AB7" s="67" t="s">
        <v>496</v>
      </c>
      <c r="AC7" s="67" t="s">
        <v>497</v>
      </c>
      <c r="AD7" s="67" t="s">
        <v>451</v>
      </c>
      <c r="AE7" s="67" t="s">
        <v>498</v>
      </c>
      <c r="AF7" s="67"/>
      <c r="AG7" s="67" t="s">
        <v>221</v>
      </c>
      <c r="AH7" s="67" t="s">
        <v>499</v>
      </c>
      <c r="AI7" s="67" t="s">
        <v>500</v>
      </c>
      <c r="AJ7" s="67"/>
      <c r="AK7" s="67"/>
      <c r="AL7" s="67"/>
      <c r="AM7" s="67"/>
      <c r="AN7" s="67" t="s">
        <v>225</v>
      </c>
    </row>
    <row r="8" spans="1:40">
      <c r="A8" s="66" t="s">
        <v>541</v>
      </c>
      <c r="B8" s="66" t="s">
        <v>504</v>
      </c>
      <c r="C8" s="66" t="s">
        <v>8</v>
      </c>
      <c r="D8" s="66" t="s">
        <v>180</v>
      </c>
      <c r="E8" s="66" t="s">
        <v>31</v>
      </c>
      <c r="F8" s="66">
        <v>0.747</v>
      </c>
      <c r="G8" s="66" t="s">
        <v>31</v>
      </c>
      <c r="H8" s="66" t="s">
        <v>31</v>
      </c>
      <c r="I8" s="66" t="s">
        <v>31</v>
      </c>
      <c r="J8" s="66" t="s">
        <v>31</v>
      </c>
      <c r="K8" s="66" t="s">
        <v>31</v>
      </c>
      <c r="L8" s="66" t="s">
        <v>31</v>
      </c>
      <c r="M8" s="66" t="s">
        <v>31</v>
      </c>
      <c r="N8" s="66" t="s">
        <v>31</v>
      </c>
      <c r="O8" s="66" t="s">
        <v>31</v>
      </c>
      <c r="P8" s="66" t="s">
        <v>31</v>
      </c>
      <c r="Q8" s="66" t="s">
        <v>31</v>
      </c>
      <c r="R8" s="66" t="s">
        <v>31</v>
      </c>
      <c r="S8" s="66" t="s">
        <v>31</v>
      </c>
      <c r="T8" s="66" t="s">
        <v>31</v>
      </c>
      <c r="U8" s="66" t="s">
        <v>31</v>
      </c>
      <c r="V8" s="66" t="s">
        <v>31</v>
      </c>
      <c r="W8" s="66" t="s">
        <v>31</v>
      </c>
      <c r="X8" s="66" t="s">
        <v>31</v>
      </c>
      <c r="Z8" s="67" t="s">
        <v>501</v>
      </c>
      <c r="AA8" s="67" t="s">
        <v>216</v>
      </c>
      <c r="AB8" s="67" t="s">
        <v>502</v>
      </c>
      <c r="AC8" s="67" t="s">
        <v>497</v>
      </c>
      <c r="AD8" s="67" t="s">
        <v>451</v>
      </c>
      <c r="AE8" s="67" t="s">
        <v>498</v>
      </c>
      <c r="AF8" s="67"/>
      <c r="AG8" s="67" t="s">
        <v>221</v>
      </c>
      <c r="AH8" s="67" t="s">
        <v>499</v>
      </c>
      <c r="AI8" s="67" t="s">
        <v>503</v>
      </c>
      <c r="AJ8" s="67"/>
      <c r="AK8" s="67"/>
      <c r="AL8" s="67"/>
      <c r="AM8" s="67"/>
      <c r="AN8" s="67" t="s">
        <v>225</v>
      </c>
    </row>
    <row r="9" spans="1:40">
      <c r="A9" s="66" t="s">
        <v>541</v>
      </c>
      <c r="B9" s="66" t="s">
        <v>504</v>
      </c>
      <c r="C9" s="66" t="s">
        <v>9</v>
      </c>
      <c r="D9" s="66" t="s">
        <v>165</v>
      </c>
      <c r="E9" s="66" t="s">
        <v>31</v>
      </c>
      <c r="F9" s="66">
        <v>0.76500000000000001</v>
      </c>
      <c r="G9" s="66" t="s">
        <v>31</v>
      </c>
      <c r="H9" s="66" t="s">
        <v>31</v>
      </c>
      <c r="I9" s="66" t="s">
        <v>31</v>
      </c>
      <c r="J9" s="66" t="s">
        <v>31</v>
      </c>
      <c r="K9" s="66" t="s">
        <v>31</v>
      </c>
      <c r="L9" s="66" t="s">
        <v>31</v>
      </c>
      <c r="M9" s="66" t="s">
        <v>31</v>
      </c>
      <c r="N9" s="66" t="s">
        <v>31</v>
      </c>
      <c r="O9" s="66" t="s">
        <v>31</v>
      </c>
      <c r="P9" s="66" t="s">
        <v>31</v>
      </c>
      <c r="Q9" s="66" t="s">
        <v>31</v>
      </c>
      <c r="R9" s="66" t="s">
        <v>31</v>
      </c>
      <c r="S9" s="66" t="s">
        <v>31</v>
      </c>
      <c r="T9" s="66" t="s">
        <v>31</v>
      </c>
      <c r="U9" s="66" t="s">
        <v>31</v>
      </c>
      <c r="V9" s="66" t="s">
        <v>31</v>
      </c>
      <c r="W9" s="66" t="s">
        <v>31</v>
      </c>
      <c r="X9" s="66" t="s">
        <v>31</v>
      </c>
      <c r="Z9" s="67" t="s">
        <v>504</v>
      </c>
      <c r="AA9" s="67" t="s">
        <v>216</v>
      </c>
      <c r="AB9" s="67" t="s">
        <v>505</v>
      </c>
      <c r="AC9" s="67" t="s">
        <v>506</v>
      </c>
      <c r="AD9" s="67" t="s">
        <v>507</v>
      </c>
      <c r="AE9" s="67" t="s">
        <v>508</v>
      </c>
      <c r="AF9" s="67"/>
      <c r="AG9" s="67"/>
      <c r="AH9" s="67"/>
      <c r="AI9" s="67"/>
      <c r="AJ9" s="67"/>
      <c r="AK9" s="67"/>
      <c r="AL9" s="67"/>
      <c r="AM9" s="67"/>
      <c r="AN9" s="67" t="s">
        <v>225</v>
      </c>
    </row>
    <row r="10" spans="1:40">
      <c r="A10" s="66" t="s">
        <v>541</v>
      </c>
      <c r="B10" s="66" t="s">
        <v>504</v>
      </c>
      <c r="C10" s="66" t="s">
        <v>2</v>
      </c>
      <c r="D10" s="66" t="s">
        <v>166</v>
      </c>
      <c r="E10" s="66" t="s">
        <v>31</v>
      </c>
      <c r="F10" s="66">
        <v>0.79500000000000004</v>
      </c>
      <c r="G10" s="66" t="s">
        <v>31</v>
      </c>
      <c r="H10" s="66" t="s">
        <v>31</v>
      </c>
      <c r="I10" s="66" t="s">
        <v>31</v>
      </c>
      <c r="J10" s="66" t="s">
        <v>31</v>
      </c>
      <c r="K10" s="66" t="s">
        <v>31</v>
      </c>
      <c r="L10" s="66" t="s">
        <v>31</v>
      </c>
      <c r="M10" s="66" t="s">
        <v>31</v>
      </c>
      <c r="N10" s="66" t="s">
        <v>31</v>
      </c>
      <c r="O10" s="66" t="s">
        <v>31</v>
      </c>
      <c r="P10" s="66" t="s">
        <v>31</v>
      </c>
      <c r="Q10" s="66" t="s">
        <v>31</v>
      </c>
      <c r="R10" s="66" t="s">
        <v>31</v>
      </c>
      <c r="S10" s="66" t="s">
        <v>31</v>
      </c>
      <c r="T10" s="66" t="s">
        <v>31</v>
      </c>
      <c r="U10" s="66" t="s">
        <v>31</v>
      </c>
      <c r="V10" s="66" t="s">
        <v>31</v>
      </c>
      <c r="W10" s="66" t="s">
        <v>31</v>
      </c>
      <c r="X10" s="66" t="s">
        <v>31</v>
      </c>
      <c r="Z10" s="67" t="s">
        <v>509</v>
      </c>
      <c r="AA10" s="67" t="s">
        <v>216</v>
      </c>
      <c r="AB10" s="67" t="s">
        <v>510</v>
      </c>
      <c r="AC10" s="67" t="s">
        <v>511</v>
      </c>
      <c r="AD10" s="67" t="s">
        <v>512</v>
      </c>
      <c r="AE10" s="67" t="s">
        <v>513</v>
      </c>
      <c r="AF10" s="67"/>
      <c r="AG10" s="67" t="s">
        <v>221</v>
      </c>
      <c r="AH10" s="67"/>
      <c r="AI10" s="67" t="s">
        <v>514</v>
      </c>
      <c r="AJ10" s="67"/>
      <c r="AK10" s="67"/>
      <c r="AL10" s="67" t="s">
        <v>515</v>
      </c>
      <c r="AM10" s="67"/>
      <c r="AN10" s="67" t="s">
        <v>225</v>
      </c>
    </row>
    <row r="11" spans="1:40">
      <c r="A11" s="66" t="s">
        <v>541</v>
      </c>
      <c r="B11" s="66" t="s">
        <v>504</v>
      </c>
      <c r="C11" s="66" t="s">
        <v>19</v>
      </c>
      <c r="D11" s="66" t="s">
        <v>167</v>
      </c>
      <c r="E11" s="66" t="s">
        <v>31</v>
      </c>
      <c r="F11" s="66">
        <v>0.44</v>
      </c>
      <c r="G11" s="66" t="s">
        <v>31</v>
      </c>
      <c r="H11" s="66" t="s">
        <v>31</v>
      </c>
      <c r="I11" s="66" t="s">
        <v>31</v>
      </c>
      <c r="J11" s="66" t="s">
        <v>31</v>
      </c>
      <c r="K11" s="66" t="s">
        <v>31</v>
      </c>
      <c r="L11" s="66" t="s">
        <v>31</v>
      </c>
      <c r="M11" s="66" t="s">
        <v>31</v>
      </c>
      <c r="N11" s="66" t="s">
        <v>31</v>
      </c>
      <c r="O11" s="66" t="s">
        <v>31</v>
      </c>
      <c r="P11" s="66" t="s">
        <v>31</v>
      </c>
      <c r="Q11" s="66" t="s">
        <v>31</v>
      </c>
      <c r="R11" s="66" t="s">
        <v>31</v>
      </c>
      <c r="S11" s="66" t="s">
        <v>31</v>
      </c>
      <c r="T11" s="66" t="s">
        <v>31</v>
      </c>
      <c r="U11" s="66" t="s">
        <v>31</v>
      </c>
      <c r="V11" s="66" t="s">
        <v>31</v>
      </c>
      <c r="W11" s="66" t="s">
        <v>31</v>
      </c>
      <c r="X11" s="66" t="s">
        <v>31</v>
      </c>
      <c r="Z11" s="67" t="s">
        <v>516</v>
      </c>
      <c r="AA11" s="67" t="s">
        <v>216</v>
      </c>
      <c r="AB11" s="67" t="s">
        <v>517</v>
      </c>
      <c r="AC11" s="67" t="s">
        <v>518</v>
      </c>
      <c r="AD11" s="67" t="s">
        <v>519</v>
      </c>
      <c r="AE11" s="67" t="s">
        <v>520</v>
      </c>
      <c r="AF11" s="67"/>
      <c r="AG11" s="67" t="s">
        <v>221</v>
      </c>
      <c r="AH11" s="67" t="s">
        <v>254</v>
      </c>
      <c r="AI11" s="67" t="s">
        <v>521</v>
      </c>
      <c r="AJ11" s="67" t="s">
        <v>522</v>
      </c>
      <c r="AK11" s="67" t="s">
        <v>523</v>
      </c>
      <c r="AL11" s="67" t="s">
        <v>524</v>
      </c>
      <c r="AM11" s="67"/>
      <c r="AN11" s="67" t="s">
        <v>225</v>
      </c>
    </row>
    <row r="12" spans="1:40">
      <c r="A12" s="66" t="s">
        <v>541</v>
      </c>
      <c r="B12" s="66" t="s">
        <v>504</v>
      </c>
      <c r="C12" s="66" t="s">
        <v>26</v>
      </c>
      <c r="D12" s="66" t="s">
        <v>168</v>
      </c>
      <c r="E12" s="66" t="s">
        <v>31</v>
      </c>
      <c r="F12" s="66">
        <v>0.53500000000000003</v>
      </c>
      <c r="G12" s="66" t="s">
        <v>31</v>
      </c>
      <c r="H12" s="66" t="s">
        <v>31</v>
      </c>
      <c r="I12" s="66" t="s">
        <v>31</v>
      </c>
      <c r="J12" s="66" t="s">
        <v>31</v>
      </c>
      <c r="K12" s="66" t="s">
        <v>31</v>
      </c>
      <c r="L12" s="66" t="s">
        <v>31</v>
      </c>
      <c r="M12" s="66" t="s">
        <v>31</v>
      </c>
      <c r="N12" s="66" t="s">
        <v>31</v>
      </c>
      <c r="O12" s="66" t="s">
        <v>31</v>
      </c>
      <c r="P12" s="66" t="s">
        <v>31</v>
      </c>
      <c r="Q12" s="66" t="s">
        <v>31</v>
      </c>
      <c r="R12" s="66" t="s">
        <v>31</v>
      </c>
      <c r="S12" s="66" t="s">
        <v>31</v>
      </c>
      <c r="T12" s="66" t="s">
        <v>31</v>
      </c>
      <c r="U12" s="66" t="s">
        <v>31</v>
      </c>
      <c r="V12" s="66" t="s">
        <v>31</v>
      </c>
      <c r="W12" s="66" t="s">
        <v>31</v>
      </c>
      <c r="X12" s="66" t="s">
        <v>31</v>
      </c>
      <c r="Z12" s="67" t="s">
        <v>525</v>
      </c>
      <c r="AA12" s="67" t="s">
        <v>216</v>
      </c>
      <c r="AB12" s="67" t="s">
        <v>526</v>
      </c>
      <c r="AC12" s="67" t="s">
        <v>527</v>
      </c>
      <c r="AD12" s="67" t="s">
        <v>528</v>
      </c>
      <c r="AE12" s="67" t="s">
        <v>520</v>
      </c>
      <c r="AF12" s="67"/>
      <c r="AG12" s="67" t="s">
        <v>221</v>
      </c>
      <c r="AH12" s="67" t="s">
        <v>254</v>
      </c>
      <c r="AI12" s="67"/>
      <c r="AJ12" s="67"/>
      <c r="AK12" s="67"/>
      <c r="AL12" s="67"/>
      <c r="AM12" s="67"/>
      <c r="AN12" s="67" t="s">
        <v>225</v>
      </c>
    </row>
    <row r="13" spans="1:40">
      <c r="A13" s="66" t="s">
        <v>541</v>
      </c>
      <c r="B13" s="66" t="s">
        <v>504</v>
      </c>
      <c r="C13" s="66" t="s">
        <v>13</v>
      </c>
      <c r="D13" s="66" t="s">
        <v>169</v>
      </c>
      <c r="E13" s="66" t="s">
        <v>31</v>
      </c>
      <c r="F13" s="66">
        <v>0.76900000000000002</v>
      </c>
      <c r="G13" s="66" t="s">
        <v>31</v>
      </c>
      <c r="H13" s="66" t="s">
        <v>31</v>
      </c>
      <c r="I13" s="66" t="s">
        <v>31</v>
      </c>
      <c r="J13" s="66" t="s">
        <v>31</v>
      </c>
      <c r="K13" s="66" t="s">
        <v>31</v>
      </c>
      <c r="L13" s="66" t="s">
        <v>31</v>
      </c>
      <c r="M13" s="66" t="s">
        <v>31</v>
      </c>
      <c r="N13" s="66" t="s">
        <v>31</v>
      </c>
      <c r="O13" s="66" t="s">
        <v>31</v>
      </c>
      <c r="P13" s="66" t="s">
        <v>31</v>
      </c>
      <c r="Q13" s="66" t="s">
        <v>31</v>
      </c>
      <c r="R13" s="66" t="s">
        <v>31</v>
      </c>
      <c r="S13" s="66" t="s">
        <v>31</v>
      </c>
      <c r="T13" s="66" t="s">
        <v>31</v>
      </c>
      <c r="U13" s="66" t="s">
        <v>31</v>
      </c>
      <c r="V13" s="66" t="s">
        <v>31</v>
      </c>
      <c r="W13" s="66" t="s">
        <v>31</v>
      </c>
      <c r="X13" s="66" t="s">
        <v>31</v>
      </c>
      <c r="Z13" s="67" t="s">
        <v>529</v>
      </c>
      <c r="AA13" s="67" t="s">
        <v>216</v>
      </c>
      <c r="AB13" s="67" t="s">
        <v>530</v>
      </c>
      <c r="AC13" s="67" t="s">
        <v>531</v>
      </c>
      <c r="AD13" s="67" t="s">
        <v>532</v>
      </c>
      <c r="AE13" s="67" t="s">
        <v>475</v>
      </c>
      <c r="AF13" s="67"/>
      <c r="AG13" s="67" t="s">
        <v>221</v>
      </c>
      <c r="AH13" s="67" t="s">
        <v>476</v>
      </c>
      <c r="AI13" s="67" t="s">
        <v>533</v>
      </c>
      <c r="AJ13" s="67" t="s">
        <v>534</v>
      </c>
      <c r="AK13" s="67" t="s">
        <v>535</v>
      </c>
      <c r="AL13" s="67" t="s">
        <v>536</v>
      </c>
      <c r="AM13" s="67"/>
      <c r="AN13" s="67" t="s">
        <v>225</v>
      </c>
    </row>
    <row r="14" spans="1:40">
      <c r="A14" s="66" t="s">
        <v>541</v>
      </c>
      <c r="B14" s="66" t="s">
        <v>504</v>
      </c>
      <c r="C14" s="66" t="s">
        <v>3</v>
      </c>
      <c r="D14" s="66" t="s">
        <v>170</v>
      </c>
      <c r="E14" s="66" t="s">
        <v>31</v>
      </c>
      <c r="F14" s="66">
        <v>0.84399999999999997</v>
      </c>
      <c r="G14" s="66" t="s">
        <v>31</v>
      </c>
      <c r="H14" s="66" t="s">
        <v>31</v>
      </c>
      <c r="I14" s="66" t="s">
        <v>31</v>
      </c>
      <c r="J14" s="66" t="s">
        <v>31</v>
      </c>
      <c r="K14" s="66" t="s">
        <v>31</v>
      </c>
      <c r="L14" s="66" t="s">
        <v>31</v>
      </c>
      <c r="M14" s="66" t="s">
        <v>31</v>
      </c>
      <c r="N14" s="66" t="s">
        <v>31</v>
      </c>
      <c r="O14" s="66" t="s">
        <v>31</v>
      </c>
      <c r="P14" s="66" t="s">
        <v>31</v>
      </c>
      <c r="Q14" s="66" t="s">
        <v>31</v>
      </c>
      <c r="R14" s="66" t="s">
        <v>31</v>
      </c>
      <c r="S14" s="66" t="s">
        <v>31</v>
      </c>
      <c r="T14" s="66" t="s">
        <v>31</v>
      </c>
      <c r="U14" s="66" t="s">
        <v>31</v>
      </c>
      <c r="V14" s="66" t="s">
        <v>31</v>
      </c>
      <c r="W14" s="66" t="s">
        <v>31</v>
      </c>
      <c r="X14" s="66" t="s">
        <v>31</v>
      </c>
      <c r="Z14" s="67" t="s">
        <v>537</v>
      </c>
      <c r="AA14" s="67" t="s">
        <v>216</v>
      </c>
      <c r="AB14" s="67" t="s">
        <v>538</v>
      </c>
      <c r="AC14" s="67" t="s">
        <v>531</v>
      </c>
      <c r="AD14" s="67" t="s">
        <v>532</v>
      </c>
      <c r="AE14" s="67" t="s">
        <v>475</v>
      </c>
      <c r="AF14" s="67"/>
      <c r="AG14" s="67" t="s">
        <v>221</v>
      </c>
      <c r="AH14" s="67" t="s">
        <v>476</v>
      </c>
      <c r="AI14" s="67" t="s">
        <v>533</v>
      </c>
      <c r="AJ14" s="67" t="s">
        <v>534</v>
      </c>
      <c r="AK14" s="67" t="s">
        <v>535</v>
      </c>
      <c r="AL14" s="67" t="s">
        <v>536</v>
      </c>
      <c r="AM14" s="67"/>
      <c r="AN14" s="67" t="s">
        <v>225</v>
      </c>
    </row>
    <row r="15" spans="1:40">
      <c r="A15" s="66" t="s">
        <v>541</v>
      </c>
      <c r="B15" s="66" t="s">
        <v>504</v>
      </c>
      <c r="C15" s="66" t="s">
        <v>0</v>
      </c>
      <c r="D15" s="66" t="s">
        <v>181</v>
      </c>
      <c r="E15" s="66" t="s">
        <v>31</v>
      </c>
      <c r="F15" s="66">
        <v>0.622</v>
      </c>
      <c r="G15" s="66" t="s">
        <v>31</v>
      </c>
      <c r="H15" s="66" t="s">
        <v>31</v>
      </c>
      <c r="I15" s="66" t="s">
        <v>31</v>
      </c>
      <c r="J15" s="66" t="s">
        <v>31</v>
      </c>
      <c r="K15" s="66" t="s">
        <v>31</v>
      </c>
      <c r="L15" s="66" t="s">
        <v>31</v>
      </c>
      <c r="M15" s="66" t="s">
        <v>31</v>
      </c>
      <c r="N15" s="66" t="s">
        <v>31</v>
      </c>
      <c r="O15" s="66" t="s">
        <v>31</v>
      </c>
      <c r="P15" s="66" t="s">
        <v>31</v>
      </c>
      <c r="Q15" s="66" t="s">
        <v>31</v>
      </c>
      <c r="R15" s="66" t="s">
        <v>31</v>
      </c>
      <c r="S15" s="66" t="s">
        <v>31</v>
      </c>
      <c r="T15" s="66" t="s">
        <v>31</v>
      </c>
      <c r="U15" s="66" t="s">
        <v>31</v>
      </c>
      <c r="V15" s="66" t="s">
        <v>31</v>
      </c>
      <c r="W15" s="66" t="s">
        <v>31</v>
      </c>
      <c r="X15" s="66" t="s">
        <v>31</v>
      </c>
    </row>
    <row r="16" spans="1:40">
      <c r="A16" s="66" t="s">
        <v>541</v>
      </c>
      <c r="B16" s="66" t="s">
        <v>504</v>
      </c>
      <c r="C16" s="66" t="s">
        <v>24</v>
      </c>
      <c r="D16" s="66" t="s">
        <v>172</v>
      </c>
      <c r="E16" s="66" t="s">
        <v>31</v>
      </c>
      <c r="F16" s="66">
        <v>0.60699999999999998</v>
      </c>
      <c r="G16" s="66" t="s">
        <v>31</v>
      </c>
      <c r="H16" s="66" t="s">
        <v>31</v>
      </c>
      <c r="I16" s="66" t="s">
        <v>31</v>
      </c>
      <c r="J16" s="66" t="s">
        <v>31</v>
      </c>
      <c r="K16" s="66" t="s">
        <v>31</v>
      </c>
      <c r="L16" s="66" t="s">
        <v>31</v>
      </c>
      <c r="M16" s="66" t="s">
        <v>31</v>
      </c>
      <c r="N16" s="66" t="s">
        <v>31</v>
      </c>
      <c r="O16" s="66" t="s">
        <v>31</v>
      </c>
      <c r="P16" s="66" t="s">
        <v>31</v>
      </c>
      <c r="Q16" s="66" t="s">
        <v>31</v>
      </c>
      <c r="R16" s="66" t="s">
        <v>31</v>
      </c>
      <c r="S16" s="66" t="s">
        <v>31</v>
      </c>
      <c r="T16" s="66" t="s">
        <v>31</v>
      </c>
      <c r="U16" s="66" t="s">
        <v>31</v>
      </c>
      <c r="V16" s="66" t="s">
        <v>31</v>
      </c>
      <c r="W16" s="66" t="s">
        <v>31</v>
      </c>
      <c r="X16" s="66" t="s">
        <v>31</v>
      </c>
    </row>
    <row r="17" spans="1:24">
      <c r="A17" s="66" t="s">
        <v>541</v>
      </c>
      <c r="B17" s="66" t="s">
        <v>504</v>
      </c>
      <c r="C17" s="66" t="s">
        <v>32</v>
      </c>
      <c r="D17" s="66" t="s">
        <v>173</v>
      </c>
      <c r="E17" s="66" t="s">
        <v>31</v>
      </c>
      <c r="F17" s="66">
        <v>0.72899999999999998</v>
      </c>
      <c r="G17" s="66" t="s">
        <v>31</v>
      </c>
      <c r="H17" s="66" t="s">
        <v>31</v>
      </c>
      <c r="I17" s="66" t="s">
        <v>31</v>
      </c>
      <c r="J17" s="66" t="s">
        <v>31</v>
      </c>
      <c r="K17" s="66" t="s">
        <v>31</v>
      </c>
      <c r="L17" s="66" t="s">
        <v>31</v>
      </c>
      <c r="M17" s="66" t="s">
        <v>31</v>
      </c>
      <c r="N17" s="66" t="s">
        <v>31</v>
      </c>
      <c r="O17" s="66" t="s">
        <v>31</v>
      </c>
      <c r="P17" s="66" t="s">
        <v>31</v>
      </c>
      <c r="Q17" s="66" t="s">
        <v>31</v>
      </c>
      <c r="R17" s="66" t="s">
        <v>31</v>
      </c>
      <c r="S17" s="66" t="s">
        <v>31</v>
      </c>
      <c r="T17" s="66" t="s">
        <v>31</v>
      </c>
      <c r="U17" s="66" t="s">
        <v>31</v>
      </c>
      <c r="V17" s="66" t="s">
        <v>31</v>
      </c>
      <c r="W17" s="66" t="s">
        <v>31</v>
      </c>
      <c r="X17" s="66" t="s">
        <v>31</v>
      </c>
    </row>
    <row r="18" spans="1:24">
      <c r="A18" s="66" t="s">
        <v>541</v>
      </c>
      <c r="B18" s="66" t="s">
        <v>504</v>
      </c>
      <c r="C18" s="66" t="s">
        <v>22</v>
      </c>
      <c r="D18" s="66" t="s">
        <v>174</v>
      </c>
      <c r="E18" s="66" t="s">
        <v>31</v>
      </c>
      <c r="F18" s="66">
        <v>0.58499999999999996</v>
      </c>
      <c r="G18" s="66" t="s">
        <v>31</v>
      </c>
      <c r="H18" s="66" t="s">
        <v>31</v>
      </c>
      <c r="I18" s="66" t="s">
        <v>31</v>
      </c>
      <c r="J18" s="66" t="s">
        <v>31</v>
      </c>
      <c r="K18" s="66" t="s">
        <v>31</v>
      </c>
      <c r="L18" s="66" t="s">
        <v>31</v>
      </c>
      <c r="M18" s="66" t="s">
        <v>31</v>
      </c>
      <c r="N18" s="66" t="s">
        <v>31</v>
      </c>
      <c r="O18" s="66" t="s">
        <v>31</v>
      </c>
      <c r="P18" s="66" t="s">
        <v>31</v>
      </c>
      <c r="Q18" s="66" t="s">
        <v>31</v>
      </c>
      <c r="R18" s="66" t="s">
        <v>31</v>
      </c>
      <c r="S18" s="66" t="s">
        <v>31</v>
      </c>
      <c r="T18" s="66" t="s">
        <v>31</v>
      </c>
      <c r="U18" s="66" t="s">
        <v>31</v>
      </c>
      <c r="V18" s="66" t="s">
        <v>31</v>
      </c>
      <c r="W18" s="66" t="s">
        <v>31</v>
      </c>
      <c r="X18" s="66" t="s">
        <v>31</v>
      </c>
    </row>
    <row r="19" spans="1:24">
      <c r="A19" s="66" t="s">
        <v>541</v>
      </c>
      <c r="B19" s="66" t="s">
        <v>504</v>
      </c>
      <c r="C19" s="66" t="s">
        <v>1</v>
      </c>
      <c r="D19" s="66" t="s">
        <v>182</v>
      </c>
      <c r="E19" s="66" t="s">
        <v>31</v>
      </c>
      <c r="F19" s="66">
        <v>0.88400000000000001</v>
      </c>
      <c r="G19" s="66" t="s">
        <v>31</v>
      </c>
      <c r="H19" s="66" t="s">
        <v>31</v>
      </c>
      <c r="I19" s="66" t="s">
        <v>31</v>
      </c>
      <c r="J19" s="66" t="s">
        <v>31</v>
      </c>
      <c r="K19" s="66" t="s">
        <v>31</v>
      </c>
      <c r="L19" s="66" t="s">
        <v>31</v>
      </c>
      <c r="M19" s="66" t="s">
        <v>31</v>
      </c>
      <c r="N19" s="66" t="s">
        <v>31</v>
      </c>
      <c r="O19" s="66" t="s">
        <v>31</v>
      </c>
      <c r="P19" s="66" t="s">
        <v>31</v>
      </c>
      <c r="Q19" s="66" t="s">
        <v>31</v>
      </c>
      <c r="R19" s="66" t="s">
        <v>31</v>
      </c>
      <c r="S19" s="66" t="s">
        <v>31</v>
      </c>
      <c r="T19" s="66" t="s">
        <v>31</v>
      </c>
      <c r="U19" s="66" t="s">
        <v>31</v>
      </c>
      <c r="V19" s="66" t="s">
        <v>31</v>
      </c>
      <c r="W19" s="66" t="s">
        <v>31</v>
      </c>
      <c r="X19" s="66" t="s">
        <v>31</v>
      </c>
    </row>
    <row r="20" spans="1:24">
      <c r="A20" s="66" t="s">
        <v>541</v>
      </c>
      <c r="B20" s="66" t="s">
        <v>504</v>
      </c>
      <c r="C20" s="66" t="s">
        <v>23</v>
      </c>
      <c r="D20" s="66" t="s">
        <v>183</v>
      </c>
      <c r="E20" s="66" t="s">
        <v>31</v>
      </c>
      <c r="F20" s="66">
        <v>0.40600000000000003</v>
      </c>
      <c r="G20" s="66" t="s">
        <v>31</v>
      </c>
      <c r="H20" s="66" t="s">
        <v>31</v>
      </c>
      <c r="I20" s="66" t="s">
        <v>31</v>
      </c>
      <c r="J20" s="66" t="s">
        <v>31</v>
      </c>
      <c r="K20" s="66" t="s">
        <v>31</v>
      </c>
      <c r="L20" s="66" t="s">
        <v>31</v>
      </c>
      <c r="M20" s="66" t="s">
        <v>31</v>
      </c>
      <c r="N20" s="66" t="s">
        <v>31</v>
      </c>
      <c r="O20" s="66" t="s">
        <v>31</v>
      </c>
      <c r="P20" s="66" t="s">
        <v>31</v>
      </c>
      <c r="Q20" s="66" t="s">
        <v>31</v>
      </c>
      <c r="R20" s="66" t="s">
        <v>31</v>
      </c>
      <c r="S20" s="66" t="s">
        <v>31</v>
      </c>
      <c r="T20" s="66" t="s">
        <v>31</v>
      </c>
      <c r="U20" s="66" t="s">
        <v>31</v>
      </c>
      <c r="V20" s="66" t="s">
        <v>31</v>
      </c>
      <c r="W20" s="66" t="s">
        <v>31</v>
      </c>
      <c r="X20" s="66" t="s">
        <v>31</v>
      </c>
    </row>
    <row r="21" spans="1:24">
      <c r="A21" s="66" t="s">
        <v>541</v>
      </c>
      <c r="B21" s="66" t="s">
        <v>504</v>
      </c>
      <c r="C21" s="66" t="s">
        <v>299</v>
      </c>
      <c r="D21" s="66" t="s">
        <v>171</v>
      </c>
      <c r="E21" s="66" t="s">
        <v>31</v>
      </c>
      <c r="F21" s="66">
        <v>0.84499999999999997</v>
      </c>
      <c r="G21" s="66" t="s">
        <v>31</v>
      </c>
      <c r="H21" s="66" t="s">
        <v>31</v>
      </c>
      <c r="I21" s="66" t="s">
        <v>31</v>
      </c>
      <c r="J21" s="66" t="s">
        <v>31</v>
      </c>
      <c r="K21" s="66" t="s">
        <v>31</v>
      </c>
      <c r="L21" s="66" t="s">
        <v>31</v>
      </c>
      <c r="M21" s="66" t="s">
        <v>31</v>
      </c>
      <c r="N21" s="66" t="s">
        <v>31</v>
      </c>
      <c r="O21" s="66" t="s">
        <v>31</v>
      </c>
      <c r="P21" s="66" t="s">
        <v>31</v>
      </c>
      <c r="Q21" s="66" t="s">
        <v>31</v>
      </c>
      <c r="R21" s="66" t="s">
        <v>31</v>
      </c>
      <c r="S21" s="66" t="s">
        <v>31</v>
      </c>
      <c r="T21" s="66" t="s">
        <v>31</v>
      </c>
      <c r="U21" s="66" t="s">
        <v>31</v>
      </c>
      <c r="V21" s="66" t="s">
        <v>31</v>
      </c>
      <c r="W21" s="66" t="s">
        <v>31</v>
      </c>
      <c r="X21" s="66" t="s">
        <v>31</v>
      </c>
    </row>
    <row r="22" spans="1:24">
      <c r="A22" s="66" t="s">
        <v>541</v>
      </c>
      <c r="B22" s="66" t="s">
        <v>504</v>
      </c>
      <c r="C22" s="66" t="s">
        <v>16</v>
      </c>
      <c r="D22" s="66" t="s">
        <v>175</v>
      </c>
      <c r="E22" s="66" t="s">
        <v>31</v>
      </c>
      <c r="F22" s="66">
        <v>0.626</v>
      </c>
      <c r="G22" s="66" t="s">
        <v>31</v>
      </c>
      <c r="H22" s="66" t="s">
        <v>31</v>
      </c>
      <c r="I22" s="66" t="s">
        <v>31</v>
      </c>
      <c r="J22" s="66" t="s">
        <v>31</v>
      </c>
      <c r="K22" s="66" t="s">
        <v>31</v>
      </c>
      <c r="L22" s="66" t="s">
        <v>31</v>
      </c>
      <c r="M22" s="66" t="s">
        <v>31</v>
      </c>
      <c r="N22" s="66" t="s">
        <v>31</v>
      </c>
      <c r="O22" s="66" t="s">
        <v>31</v>
      </c>
      <c r="P22" s="66" t="s">
        <v>31</v>
      </c>
      <c r="Q22" s="66" t="s">
        <v>31</v>
      </c>
      <c r="R22" s="66" t="s">
        <v>31</v>
      </c>
      <c r="S22" s="66" t="s">
        <v>31</v>
      </c>
      <c r="T22" s="66" t="s">
        <v>31</v>
      </c>
      <c r="U22" s="66" t="s">
        <v>31</v>
      </c>
      <c r="V22" s="66" t="s">
        <v>31</v>
      </c>
      <c r="W22" s="66" t="s">
        <v>31</v>
      </c>
      <c r="X22" s="66" t="s">
        <v>31</v>
      </c>
    </row>
    <row r="23" spans="1:24">
      <c r="A23" s="66" t="s">
        <v>541</v>
      </c>
      <c r="B23" s="66" t="s">
        <v>504</v>
      </c>
      <c r="C23" s="66" t="s">
        <v>324</v>
      </c>
      <c r="D23" s="66" t="s">
        <v>185</v>
      </c>
      <c r="E23" s="66" t="s">
        <v>31</v>
      </c>
      <c r="F23" s="66">
        <v>0.65900000000000003</v>
      </c>
      <c r="G23" s="66" t="s">
        <v>31</v>
      </c>
      <c r="H23" s="66" t="s">
        <v>31</v>
      </c>
      <c r="I23" s="66" t="s">
        <v>31</v>
      </c>
      <c r="J23" s="66" t="s">
        <v>31</v>
      </c>
      <c r="K23" s="66" t="s">
        <v>31</v>
      </c>
      <c r="L23" s="66" t="s">
        <v>31</v>
      </c>
      <c r="M23" s="66" t="s">
        <v>31</v>
      </c>
      <c r="N23" s="66" t="s">
        <v>31</v>
      </c>
      <c r="O23" s="66" t="s">
        <v>31</v>
      </c>
      <c r="P23" s="66" t="s">
        <v>31</v>
      </c>
      <c r="Q23" s="66" t="s">
        <v>31</v>
      </c>
      <c r="R23" s="66" t="s">
        <v>31</v>
      </c>
      <c r="S23" s="66" t="s">
        <v>31</v>
      </c>
      <c r="T23" s="66" t="s">
        <v>31</v>
      </c>
      <c r="U23" s="66" t="s">
        <v>31</v>
      </c>
      <c r="V23" s="66" t="s">
        <v>31</v>
      </c>
      <c r="W23" s="66" t="s">
        <v>31</v>
      </c>
      <c r="X23" s="66" t="s">
        <v>31</v>
      </c>
    </row>
    <row r="24" spans="1:24">
      <c r="A24" s="66" t="s">
        <v>541</v>
      </c>
      <c r="B24" s="66" t="s">
        <v>504</v>
      </c>
      <c r="C24" s="66" t="s">
        <v>322</v>
      </c>
      <c r="D24" s="66" t="s">
        <v>176</v>
      </c>
      <c r="E24" s="66" t="s">
        <v>31</v>
      </c>
      <c r="F24" s="66">
        <v>0.78100000000000003</v>
      </c>
      <c r="G24" s="66" t="s">
        <v>31</v>
      </c>
      <c r="H24" s="66" t="s">
        <v>31</v>
      </c>
      <c r="I24" s="66" t="s">
        <v>31</v>
      </c>
      <c r="J24" s="66" t="s">
        <v>31</v>
      </c>
      <c r="K24" s="66" t="s">
        <v>31</v>
      </c>
      <c r="L24" s="66" t="s">
        <v>31</v>
      </c>
      <c r="M24" s="66" t="s">
        <v>31</v>
      </c>
      <c r="N24" s="66" t="s">
        <v>31</v>
      </c>
      <c r="O24" s="66" t="s">
        <v>31</v>
      </c>
      <c r="P24" s="66" t="s">
        <v>31</v>
      </c>
      <c r="Q24" s="66" t="s">
        <v>31</v>
      </c>
      <c r="R24" s="66" t="s">
        <v>31</v>
      </c>
      <c r="S24" s="66" t="s">
        <v>31</v>
      </c>
      <c r="T24" s="66" t="s">
        <v>31</v>
      </c>
      <c r="U24" s="66" t="s">
        <v>31</v>
      </c>
      <c r="V24" s="66" t="s">
        <v>31</v>
      </c>
      <c r="W24" s="66" t="s">
        <v>31</v>
      </c>
      <c r="X24" s="66" t="s">
        <v>31</v>
      </c>
    </row>
    <row r="25" spans="1:24">
      <c r="A25" s="66" t="s">
        <v>541</v>
      </c>
      <c r="B25" s="66" t="s">
        <v>504</v>
      </c>
      <c r="C25" s="66" t="s">
        <v>323</v>
      </c>
      <c r="D25" s="66" t="s">
        <v>177</v>
      </c>
      <c r="E25" s="66" t="s">
        <v>31</v>
      </c>
      <c r="F25" s="66">
        <v>0.76200000000000001</v>
      </c>
      <c r="G25" s="66" t="s">
        <v>31</v>
      </c>
      <c r="H25" s="66" t="s">
        <v>31</v>
      </c>
      <c r="I25" s="66" t="s">
        <v>31</v>
      </c>
      <c r="J25" s="66" t="s">
        <v>31</v>
      </c>
      <c r="K25" s="66" t="s">
        <v>31</v>
      </c>
      <c r="L25" s="66" t="s">
        <v>31</v>
      </c>
      <c r="M25" s="66" t="s">
        <v>31</v>
      </c>
      <c r="N25" s="66" t="s">
        <v>31</v>
      </c>
      <c r="O25" s="66" t="s">
        <v>31</v>
      </c>
      <c r="P25" s="66" t="s">
        <v>31</v>
      </c>
      <c r="Q25" s="66" t="s">
        <v>31</v>
      </c>
      <c r="R25" s="66" t="s">
        <v>31</v>
      </c>
      <c r="S25" s="66" t="s">
        <v>31</v>
      </c>
      <c r="T25" s="66" t="s">
        <v>31</v>
      </c>
      <c r="U25" s="66" t="s">
        <v>31</v>
      </c>
      <c r="V25" s="66" t="s">
        <v>31</v>
      </c>
      <c r="W25" s="66" t="s">
        <v>31</v>
      </c>
      <c r="X25" s="66" t="s">
        <v>31</v>
      </c>
    </row>
    <row r="26" spans="1:24">
      <c r="A26" s="66" t="s">
        <v>541</v>
      </c>
      <c r="B26" s="66" t="s">
        <v>504</v>
      </c>
      <c r="C26" s="66" t="s">
        <v>25</v>
      </c>
      <c r="D26" s="66" t="s">
        <v>184</v>
      </c>
      <c r="E26" s="66" t="s">
        <v>31</v>
      </c>
      <c r="F26" s="66">
        <v>0.66600000000000004</v>
      </c>
      <c r="G26" s="66" t="s">
        <v>31</v>
      </c>
      <c r="H26" s="66" t="s">
        <v>31</v>
      </c>
      <c r="I26" s="66" t="s">
        <v>31</v>
      </c>
      <c r="J26" s="66" t="s">
        <v>31</v>
      </c>
      <c r="K26" s="66" t="s">
        <v>31</v>
      </c>
      <c r="L26" s="66" t="s">
        <v>31</v>
      </c>
      <c r="M26" s="66" t="s">
        <v>31</v>
      </c>
      <c r="N26" s="66" t="s">
        <v>31</v>
      </c>
      <c r="O26" s="66" t="s">
        <v>31</v>
      </c>
      <c r="P26" s="66" t="s">
        <v>31</v>
      </c>
      <c r="Q26" s="66" t="s">
        <v>31</v>
      </c>
      <c r="R26" s="66" t="s">
        <v>31</v>
      </c>
      <c r="S26" s="66" t="s">
        <v>31</v>
      </c>
      <c r="T26" s="66" t="s">
        <v>31</v>
      </c>
      <c r="U26" s="66" t="s">
        <v>31</v>
      </c>
      <c r="V26" s="66" t="s">
        <v>31</v>
      </c>
      <c r="W26" s="66" t="s">
        <v>31</v>
      </c>
      <c r="X26" s="66" t="s">
        <v>31</v>
      </c>
    </row>
    <row r="27" spans="1:24">
      <c r="A27" s="66" t="s">
        <v>539</v>
      </c>
    </row>
    <row r="28" spans="1:24">
      <c r="A28" s="66" t="s">
        <v>540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AJ28"/>
  <sheetViews>
    <sheetView workbookViewId="0"/>
  </sheetViews>
  <sheetFormatPr defaultRowHeight="15"/>
  <cols>
    <col min="1" max="1" width="48.42578125" style="82" customWidth="1"/>
    <col min="2" max="16384" width="9.140625" style="82"/>
  </cols>
  <sheetData>
    <row r="1" spans="1:36">
      <c r="A1" s="82" t="s">
        <v>187</v>
      </c>
      <c r="B1" s="82" t="s">
        <v>188</v>
      </c>
      <c r="C1" s="82" t="s">
        <v>189</v>
      </c>
      <c r="D1" s="82" t="s">
        <v>190</v>
      </c>
      <c r="E1" s="82" t="s">
        <v>437</v>
      </c>
      <c r="F1" s="82" t="s">
        <v>438</v>
      </c>
      <c r="G1" s="82" t="s">
        <v>439</v>
      </c>
      <c r="H1" s="82" t="s">
        <v>440</v>
      </c>
      <c r="I1" s="82" t="s">
        <v>441</v>
      </c>
      <c r="J1" s="82" t="s">
        <v>330</v>
      </c>
      <c r="K1" s="82" t="s">
        <v>331</v>
      </c>
      <c r="L1" s="82" t="s">
        <v>332</v>
      </c>
      <c r="M1" s="82" t="s">
        <v>333</v>
      </c>
      <c r="N1" s="82" t="s">
        <v>334</v>
      </c>
      <c r="O1" s="82" t="s">
        <v>335</v>
      </c>
      <c r="P1" s="82" t="s">
        <v>191</v>
      </c>
      <c r="Q1" s="82" t="s">
        <v>192</v>
      </c>
      <c r="R1" s="82" t="s">
        <v>193</v>
      </c>
      <c r="S1" s="82" t="s">
        <v>194</v>
      </c>
      <c r="T1" s="82" t="s">
        <v>195</v>
      </c>
      <c r="U1" s="82" t="s">
        <v>196</v>
      </c>
      <c r="X1" s="83" t="s">
        <v>186</v>
      </c>
      <c r="Y1" s="83" t="s">
        <v>201</v>
      </c>
      <c r="Z1" s="83" t="s">
        <v>202</v>
      </c>
      <c r="AA1" s="83" t="s">
        <v>203</v>
      </c>
      <c r="AB1" s="83" t="s">
        <v>204</v>
      </c>
      <c r="AC1" s="83" t="s">
        <v>205</v>
      </c>
      <c r="AD1" s="83" t="s">
        <v>206</v>
      </c>
      <c r="AE1" s="83" t="s">
        <v>207</v>
      </c>
      <c r="AF1" s="83" t="s">
        <v>208</v>
      </c>
      <c r="AG1" s="83" t="s">
        <v>209</v>
      </c>
      <c r="AH1" s="83" t="s">
        <v>210</v>
      </c>
      <c r="AI1" s="83" t="s">
        <v>211</v>
      </c>
      <c r="AJ1" s="83" t="s">
        <v>212</v>
      </c>
    </row>
    <row r="2" spans="1:36">
      <c r="A2" s="82" t="s">
        <v>442</v>
      </c>
      <c r="B2" s="82" t="s">
        <v>443</v>
      </c>
      <c r="C2" s="82" t="s">
        <v>18</v>
      </c>
      <c r="D2" s="82" t="s">
        <v>161</v>
      </c>
      <c r="E2" s="82">
        <v>19.709546489599401</v>
      </c>
      <c r="F2" s="82">
        <v>21.302611415377399</v>
      </c>
      <c r="G2" s="82">
        <v>21.7003136970011</v>
      </c>
      <c r="H2" s="82">
        <v>20.3449357959766</v>
      </c>
      <c r="I2" s="82">
        <v>22.458910127465099</v>
      </c>
      <c r="J2" s="82">
        <v>22.620348487849899</v>
      </c>
      <c r="K2" s="82">
        <v>24.119441300616799</v>
      </c>
      <c r="L2" s="82">
        <v>23.913193722068499</v>
      </c>
      <c r="M2" s="82">
        <v>23.767692670423902</v>
      </c>
      <c r="N2" s="82">
        <v>24.1264403648828</v>
      </c>
      <c r="O2" s="82">
        <v>23.941855331377699</v>
      </c>
      <c r="P2" s="82">
        <v>24.049666929774599</v>
      </c>
      <c r="Q2" s="82">
        <v>23.339542551903602</v>
      </c>
      <c r="R2" s="82">
        <v>22.4616899660565</v>
      </c>
      <c r="S2" s="82">
        <v>22.712978454945599</v>
      </c>
      <c r="T2" s="82">
        <v>22.8527658925005</v>
      </c>
      <c r="U2" s="82">
        <v>23.200468748218601</v>
      </c>
      <c r="X2" s="83" t="s">
        <v>443</v>
      </c>
      <c r="Y2" s="83" t="s">
        <v>216</v>
      </c>
      <c r="Z2" s="83" t="s">
        <v>442</v>
      </c>
      <c r="AA2" s="83" t="s">
        <v>444</v>
      </c>
      <c r="AB2" s="83" t="s">
        <v>263</v>
      </c>
      <c r="AC2" s="83" t="s">
        <v>264</v>
      </c>
      <c r="AD2" s="83" t="s">
        <v>221</v>
      </c>
      <c r="AE2" s="83" t="s">
        <v>254</v>
      </c>
      <c r="AF2" s="83" t="s">
        <v>445</v>
      </c>
      <c r="AG2" s="83" t="s">
        <v>446</v>
      </c>
      <c r="AH2" s="83" t="s">
        <v>447</v>
      </c>
      <c r="AI2" s="83" t="s">
        <v>268</v>
      </c>
      <c r="AJ2" s="83" t="s">
        <v>225</v>
      </c>
    </row>
    <row r="3" spans="1:36">
      <c r="A3" s="82" t="s">
        <v>442</v>
      </c>
      <c r="B3" s="82" t="s">
        <v>443</v>
      </c>
      <c r="C3" s="82" t="s">
        <v>12</v>
      </c>
      <c r="D3" s="82" t="s">
        <v>162</v>
      </c>
      <c r="E3" s="82">
        <v>51.738454479065901</v>
      </c>
      <c r="F3" s="82">
        <v>52.712083922672797</v>
      </c>
      <c r="G3" s="82">
        <v>52.209475417770498</v>
      </c>
      <c r="H3" s="82">
        <v>53.401273445790601</v>
      </c>
      <c r="I3" s="82">
        <v>53.1046091754611</v>
      </c>
      <c r="J3" s="82">
        <v>51.984043455251502</v>
      </c>
      <c r="K3" s="82">
        <v>50.002710127124999</v>
      </c>
      <c r="L3" s="82">
        <v>48.314330506766801</v>
      </c>
      <c r="M3" s="82">
        <v>46.594531711588999</v>
      </c>
      <c r="N3" s="82">
        <v>43.903024824700701</v>
      </c>
      <c r="O3" s="82">
        <v>49.261604928276498</v>
      </c>
      <c r="P3" s="82">
        <v>48.033314912651299</v>
      </c>
      <c r="Q3" s="82">
        <v>47.033338687770303</v>
      </c>
      <c r="R3" s="82">
        <v>45.881470865923298</v>
      </c>
      <c r="S3" s="82">
        <v>44.707015489663398</v>
      </c>
      <c r="T3" s="82">
        <v>39.148583485823899</v>
      </c>
      <c r="U3" s="82">
        <v>35.714951993222101</v>
      </c>
      <c r="X3" s="83" t="s">
        <v>448</v>
      </c>
      <c r="Y3" s="83" t="s">
        <v>216</v>
      </c>
      <c r="Z3" s="83" t="s">
        <v>449</v>
      </c>
      <c r="AA3" s="83" t="s">
        <v>450</v>
      </c>
      <c r="AB3" s="83" t="s">
        <v>451</v>
      </c>
      <c r="AC3" s="83" t="s">
        <v>452</v>
      </c>
      <c r="AD3" s="83" t="s">
        <v>221</v>
      </c>
      <c r="AE3" s="83" t="s">
        <v>254</v>
      </c>
      <c r="AF3" s="83" t="s">
        <v>453</v>
      </c>
      <c r="AG3" s="83" t="s">
        <v>454</v>
      </c>
      <c r="AH3" s="83" t="s">
        <v>455</v>
      </c>
      <c r="AI3" s="83"/>
      <c r="AJ3" s="83" t="s">
        <v>225</v>
      </c>
    </row>
    <row r="4" spans="1:36">
      <c r="A4" s="82" t="s">
        <v>442</v>
      </c>
      <c r="B4" s="82" t="s">
        <v>443</v>
      </c>
      <c r="C4" s="82" t="s">
        <v>20</v>
      </c>
      <c r="D4" s="82" t="s">
        <v>163</v>
      </c>
      <c r="E4" s="82">
        <v>14.462323153384</v>
      </c>
      <c r="F4" s="82">
        <v>17.643161463566699</v>
      </c>
      <c r="G4" s="82">
        <v>21.058024141343601</v>
      </c>
      <c r="H4" s="82">
        <v>21.543416620436499</v>
      </c>
      <c r="I4" s="82">
        <v>21.484293239006099</v>
      </c>
      <c r="J4" s="82">
        <v>21.424290008959598</v>
      </c>
      <c r="K4" s="82">
        <v>21.3209729619497</v>
      </c>
      <c r="L4" s="82">
        <v>20.527858244568598</v>
      </c>
      <c r="M4" s="82">
        <v>20.625197940326998</v>
      </c>
      <c r="N4" s="82">
        <v>21.367734729352399</v>
      </c>
      <c r="O4" s="82">
        <v>21.291867894505099</v>
      </c>
      <c r="P4" s="82">
        <v>21.413728123067202</v>
      </c>
      <c r="Q4" s="82">
        <v>21.655117125914298</v>
      </c>
      <c r="R4" s="82">
        <v>22.0906845076642</v>
      </c>
      <c r="S4" s="82">
        <v>22.2510851217057</v>
      </c>
      <c r="T4" s="82">
        <v>21.608888396026899</v>
      </c>
      <c r="U4" s="82">
        <v>21.206396372676501</v>
      </c>
      <c r="X4" s="83" t="s">
        <v>456</v>
      </c>
      <c r="Y4" s="83" t="s">
        <v>216</v>
      </c>
      <c r="Z4" s="83" t="s">
        <v>457</v>
      </c>
      <c r="AA4" s="83" t="s">
        <v>458</v>
      </c>
      <c r="AB4" s="83" t="s">
        <v>219</v>
      </c>
      <c r="AC4" s="83" t="s">
        <v>237</v>
      </c>
      <c r="AD4" s="83" t="s">
        <v>221</v>
      </c>
      <c r="AE4" s="83" t="s">
        <v>230</v>
      </c>
      <c r="AF4" s="83"/>
      <c r="AG4" s="83"/>
      <c r="AH4" s="83"/>
      <c r="AI4" s="83"/>
      <c r="AJ4" s="83" t="s">
        <v>225</v>
      </c>
    </row>
    <row r="5" spans="1:36">
      <c r="A5" s="82" t="s">
        <v>442</v>
      </c>
      <c r="B5" s="82" t="s">
        <v>443</v>
      </c>
      <c r="C5" s="82" t="s">
        <v>4</v>
      </c>
      <c r="D5" s="82" t="s">
        <v>178</v>
      </c>
      <c r="E5" s="82">
        <v>66.920856466124306</v>
      </c>
      <c r="F5" s="82">
        <v>67.803728248513593</v>
      </c>
      <c r="G5" s="82">
        <v>68.094061215419998</v>
      </c>
      <c r="H5" s="82">
        <v>65.841043017648701</v>
      </c>
      <c r="I5" s="82">
        <v>65.170502184059202</v>
      </c>
      <c r="J5" s="82">
        <v>64.361111816218695</v>
      </c>
      <c r="K5" s="82">
        <v>56.206675053688699</v>
      </c>
      <c r="L5" s="82">
        <v>55.860714329146198</v>
      </c>
      <c r="M5" s="82">
        <v>55.366637338926097</v>
      </c>
      <c r="N5" s="82">
        <v>54.633279276821803</v>
      </c>
      <c r="O5" s="82">
        <v>55.365769660108697</v>
      </c>
      <c r="P5" s="82">
        <v>53.832944263440403</v>
      </c>
      <c r="Q5" s="82">
        <v>52.908885594798797</v>
      </c>
      <c r="R5" s="82">
        <v>50.789804962392601</v>
      </c>
      <c r="S5" s="82">
        <v>47.995355050326197</v>
      </c>
      <c r="T5" s="82">
        <v>46.071409392595299</v>
      </c>
      <c r="U5" s="82">
        <v>43.428087276033303</v>
      </c>
    </row>
    <row r="6" spans="1:36">
      <c r="A6" s="82" t="s">
        <v>442</v>
      </c>
      <c r="B6" s="82" t="s">
        <v>443</v>
      </c>
      <c r="C6" s="82" t="s">
        <v>14</v>
      </c>
      <c r="D6" s="82" t="s">
        <v>164</v>
      </c>
      <c r="E6" s="82">
        <v>8.5240075252262706</v>
      </c>
      <c r="F6" s="82">
        <v>11.286558311374</v>
      </c>
      <c r="G6" s="82">
        <v>13.971859922105301</v>
      </c>
      <c r="H6" s="82">
        <v>16.495789061784102</v>
      </c>
      <c r="I6" s="82">
        <v>20.113156863790099</v>
      </c>
      <c r="J6" s="82">
        <v>23.725587960466701</v>
      </c>
      <c r="K6" s="82">
        <v>26.516250857496502</v>
      </c>
      <c r="L6" s="82">
        <v>27.669536844140801</v>
      </c>
      <c r="M6" s="82">
        <v>27.3516503291928</v>
      </c>
      <c r="N6" s="82">
        <v>25.316508855637899</v>
      </c>
      <c r="O6" s="82">
        <v>23.2038609659046</v>
      </c>
      <c r="P6" s="82">
        <v>21.6497073309014</v>
      </c>
      <c r="Q6" s="82">
        <v>20.849661052219801</v>
      </c>
      <c r="R6" s="82">
        <v>20.226387385573702</v>
      </c>
      <c r="S6" s="82">
        <v>19.307659141155799</v>
      </c>
      <c r="T6" s="82">
        <v>17.9431793441141</v>
      </c>
      <c r="U6" s="82">
        <v>16.534808791413401</v>
      </c>
    </row>
    <row r="7" spans="1:36">
      <c r="A7" s="82" t="s">
        <v>442</v>
      </c>
      <c r="B7" s="82" t="s">
        <v>443</v>
      </c>
      <c r="C7" s="82" t="s">
        <v>21</v>
      </c>
      <c r="D7" s="82" t="s">
        <v>179</v>
      </c>
      <c r="E7" s="82">
        <v>16.739183047488101</v>
      </c>
      <c r="F7" s="82">
        <v>17.802161857509098</v>
      </c>
      <c r="G7" s="82">
        <v>17.984243005833601</v>
      </c>
      <c r="H7" s="82">
        <v>18.6806222412797</v>
      </c>
      <c r="I7" s="82">
        <v>18.618898001195699</v>
      </c>
      <c r="J7" s="82">
        <v>17.762023799038499</v>
      </c>
      <c r="K7" s="82">
        <v>17.739844124727401</v>
      </c>
      <c r="L7" s="82">
        <v>17.931049476041501</v>
      </c>
      <c r="M7" s="82">
        <v>17.857294488383999</v>
      </c>
      <c r="N7" s="82">
        <v>17.6585108075571</v>
      </c>
      <c r="O7" s="82">
        <v>16.4563968951947</v>
      </c>
      <c r="P7" s="82">
        <v>15.6499625844686</v>
      </c>
      <c r="Q7" s="82">
        <v>15.357132252134701</v>
      </c>
      <c r="R7" s="82">
        <v>15.072328675665601</v>
      </c>
      <c r="S7" s="82">
        <v>15.0845190758056</v>
      </c>
      <c r="T7" s="82">
        <v>15.025423444565799</v>
      </c>
      <c r="U7" s="82">
        <v>14.7407133972539</v>
      </c>
    </row>
    <row r="8" spans="1:36">
      <c r="A8" s="82" t="s">
        <v>442</v>
      </c>
      <c r="B8" s="82" t="s">
        <v>443</v>
      </c>
      <c r="C8" s="82" t="s">
        <v>8</v>
      </c>
      <c r="D8" s="82" t="s">
        <v>180</v>
      </c>
      <c r="E8" s="82">
        <v>36.721045684216101</v>
      </c>
      <c r="F8" s="82">
        <v>37.367701799427103</v>
      </c>
      <c r="G8" s="82">
        <v>36.378634058785899</v>
      </c>
      <c r="H8" s="82">
        <v>34.352282293315</v>
      </c>
      <c r="I8" s="82">
        <v>33.5783362189337</v>
      </c>
      <c r="J8" s="82">
        <v>32.5639775148233</v>
      </c>
      <c r="K8" s="82">
        <v>32.607653314134602</v>
      </c>
      <c r="L8" s="82">
        <v>33.492403822138499</v>
      </c>
      <c r="M8" s="82">
        <v>36.864989375569202</v>
      </c>
      <c r="N8" s="82">
        <v>37.181797281803902</v>
      </c>
      <c r="O8" s="82">
        <v>36.8878524962009</v>
      </c>
      <c r="P8" s="82">
        <v>36.199255012003597</v>
      </c>
      <c r="Q8" s="82">
        <v>35.523230474034001</v>
      </c>
      <c r="R8" s="82">
        <v>33.829005822176804</v>
      </c>
      <c r="S8" s="82">
        <v>32.271709192166803</v>
      </c>
      <c r="T8" s="82">
        <v>30.893633676411401</v>
      </c>
      <c r="U8" s="82">
        <v>29.4686240088921</v>
      </c>
    </row>
    <row r="9" spans="1:36">
      <c r="A9" s="82" t="s">
        <v>442</v>
      </c>
      <c r="B9" s="82" t="s">
        <v>443</v>
      </c>
      <c r="C9" s="82" t="s">
        <v>9</v>
      </c>
      <c r="D9" s="82" t="s">
        <v>165</v>
      </c>
      <c r="E9" s="82">
        <v>57.131185295083498</v>
      </c>
      <c r="F9" s="82">
        <v>57.017499991318303</v>
      </c>
      <c r="G9" s="82">
        <v>56.890712282227</v>
      </c>
      <c r="H9" s="82">
        <v>56.661074201052102</v>
      </c>
      <c r="I9" s="82">
        <v>56.008167914247899</v>
      </c>
      <c r="J9" s="82">
        <v>55.353716787010299</v>
      </c>
      <c r="K9" s="82">
        <v>55.046306049426903</v>
      </c>
      <c r="L9" s="82">
        <v>55.404127528758004</v>
      </c>
      <c r="M9" s="82">
        <v>56.164406775557801</v>
      </c>
      <c r="N9" s="82">
        <v>56.313563031811199</v>
      </c>
      <c r="O9" s="82">
        <v>65.298482611874206</v>
      </c>
      <c r="P9" s="82">
        <v>64.452008782304105</v>
      </c>
      <c r="Q9" s="82">
        <v>63.731797148115</v>
      </c>
      <c r="R9" s="82">
        <v>62.397987500697901</v>
      </c>
      <c r="S9" s="82">
        <v>61.139003043448902</v>
      </c>
      <c r="T9" s="82">
        <v>60.452740787527297</v>
      </c>
      <c r="U9" s="82">
        <v>60.395113960967699</v>
      </c>
    </row>
    <row r="10" spans="1:36">
      <c r="A10" s="82" t="s">
        <v>442</v>
      </c>
      <c r="B10" s="82" t="s">
        <v>443</v>
      </c>
      <c r="C10" s="82" t="s">
        <v>2</v>
      </c>
      <c r="D10" s="82" t="s">
        <v>166</v>
      </c>
      <c r="E10" s="82">
        <v>59.166723407484902</v>
      </c>
      <c r="F10" s="82">
        <v>61.628889846606</v>
      </c>
      <c r="G10" s="82">
        <v>64.180359048942506</v>
      </c>
      <c r="H10" s="82">
        <v>65.762494248998195</v>
      </c>
      <c r="I10" s="82">
        <v>66.391635483931594</v>
      </c>
      <c r="J10" s="82">
        <v>66.726500975779899</v>
      </c>
      <c r="K10" s="82">
        <v>67.087268449990603</v>
      </c>
      <c r="L10" s="82">
        <v>66.715433522834999</v>
      </c>
      <c r="M10" s="82">
        <v>65.277957415094704</v>
      </c>
      <c r="N10" s="82">
        <v>61.998539053113902</v>
      </c>
      <c r="O10" s="82">
        <v>66.324453892845298</v>
      </c>
      <c r="P10" s="82">
        <v>65.393585012927602</v>
      </c>
      <c r="Q10" s="82">
        <v>63.508553514852501</v>
      </c>
      <c r="R10" s="82">
        <v>61.801321260439103</v>
      </c>
      <c r="S10" s="82">
        <v>59.927295515977598</v>
      </c>
      <c r="T10" s="82">
        <v>57.701799222134397</v>
      </c>
      <c r="U10" s="82">
        <v>55.502664501177499</v>
      </c>
    </row>
    <row r="11" spans="1:36">
      <c r="A11" s="82" t="s">
        <v>442</v>
      </c>
      <c r="B11" s="82" t="s">
        <v>443</v>
      </c>
      <c r="C11" s="82" t="s">
        <v>19</v>
      </c>
      <c r="D11" s="82" t="s">
        <v>167</v>
      </c>
      <c r="E11" s="82">
        <v>2.5626234985810799</v>
      </c>
      <c r="F11" s="82">
        <v>3.0802056795521802</v>
      </c>
      <c r="G11" s="82">
        <v>3.5965453527735298</v>
      </c>
      <c r="H11" s="82">
        <v>3.8006725725974202</v>
      </c>
      <c r="I11" s="82">
        <v>3.7905184491355901</v>
      </c>
      <c r="J11" s="82">
        <v>4.1023494629635602</v>
      </c>
      <c r="K11" s="82">
        <v>4.3856035339914401</v>
      </c>
      <c r="L11" s="82">
        <v>3.5086731297297802</v>
      </c>
      <c r="M11" s="82">
        <v>3.3271699762956</v>
      </c>
      <c r="N11" s="82">
        <v>3.1658604144611102</v>
      </c>
      <c r="O11" s="82">
        <v>3.05203916520282</v>
      </c>
      <c r="P11" s="82">
        <v>2.8505727390000102</v>
      </c>
      <c r="Q11" s="82">
        <v>2.6326421171721899</v>
      </c>
      <c r="R11" s="82">
        <v>2.44964409029087</v>
      </c>
      <c r="S11" s="82">
        <v>2.2707517742232199</v>
      </c>
      <c r="T11" s="82">
        <v>2.08678834902739</v>
      </c>
      <c r="U11" s="82">
        <v>1.9494994392820999</v>
      </c>
    </row>
    <row r="12" spans="1:36">
      <c r="A12" s="82" t="s">
        <v>442</v>
      </c>
      <c r="B12" s="82" t="s">
        <v>443</v>
      </c>
      <c r="C12" s="82" t="s">
        <v>13</v>
      </c>
      <c r="D12" s="82" t="s">
        <v>169</v>
      </c>
      <c r="E12" s="82">
        <v>46.348382473455899</v>
      </c>
      <c r="F12" s="82">
        <v>47.392627893726797</v>
      </c>
      <c r="G12" s="82">
        <v>47.565167870889802</v>
      </c>
      <c r="H12" s="82">
        <v>46.957045237530203</v>
      </c>
      <c r="I12" s="82">
        <v>45.739217975973602</v>
      </c>
      <c r="J12" s="82">
        <v>44.3749574320438</v>
      </c>
      <c r="K12" s="82">
        <v>42.594195126577198</v>
      </c>
      <c r="L12" s="82">
        <v>45.5152312541519</v>
      </c>
      <c r="M12" s="82">
        <v>37.794087084138397</v>
      </c>
      <c r="N12" s="82">
        <v>37.038851467886502</v>
      </c>
      <c r="O12" s="82">
        <v>37.964412339770902</v>
      </c>
      <c r="P12" s="82">
        <v>37.730520374860703</v>
      </c>
      <c r="Q12" s="82">
        <v>36.990457267778901</v>
      </c>
      <c r="R12" s="82">
        <v>36.4095396923626</v>
      </c>
      <c r="S12" s="82">
        <v>35.3590416973922</v>
      </c>
      <c r="T12" s="82">
        <v>34.540900003000701</v>
      </c>
      <c r="U12" s="82">
        <v>33.962846193140102</v>
      </c>
    </row>
    <row r="13" spans="1:36">
      <c r="A13" s="82" t="s">
        <v>442</v>
      </c>
      <c r="B13" s="82" t="s">
        <v>443</v>
      </c>
      <c r="C13" s="82" t="s">
        <v>3</v>
      </c>
      <c r="D13" s="82" t="s">
        <v>170</v>
      </c>
      <c r="E13" s="82">
        <v>48.7322141419112</v>
      </c>
      <c r="F13" s="82">
        <v>48.580871817221599</v>
      </c>
      <c r="G13" s="82">
        <v>48.014481092451597</v>
      </c>
      <c r="H13" s="82">
        <v>47.514633731067399</v>
      </c>
      <c r="I13" s="82">
        <v>47.021189417848497</v>
      </c>
      <c r="J13" s="82">
        <v>46.491156260201699</v>
      </c>
      <c r="K13" s="82">
        <v>45.235246071346602</v>
      </c>
      <c r="L13" s="82">
        <v>43.625082819450597</v>
      </c>
      <c r="M13" s="82">
        <v>39.869966091891399</v>
      </c>
      <c r="N13" s="82">
        <v>37.671438840210598</v>
      </c>
      <c r="O13" s="82">
        <v>51.953010616850499</v>
      </c>
      <c r="P13" s="82">
        <v>51.044567822049501</v>
      </c>
      <c r="Q13" s="82">
        <v>50.3235852370685</v>
      </c>
      <c r="R13" s="82">
        <v>50.009392151070799</v>
      </c>
      <c r="S13" s="82">
        <v>49.893076238932103</v>
      </c>
      <c r="T13" s="82">
        <v>49.591096479243298</v>
      </c>
      <c r="U13" s="82">
        <v>49.779697524886103</v>
      </c>
    </row>
    <row r="14" spans="1:36">
      <c r="A14" s="82" t="s">
        <v>442</v>
      </c>
      <c r="B14" s="82" t="s">
        <v>443</v>
      </c>
      <c r="C14" s="82" t="s">
        <v>299</v>
      </c>
      <c r="D14" s="82" t="s">
        <v>171</v>
      </c>
      <c r="E14" s="82">
        <v>54.480829740123497</v>
      </c>
      <c r="F14" s="82">
        <v>54.579052279907302</v>
      </c>
      <c r="G14" s="82">
        <v>54.021156759902603</v>
      </c>
      <c r="H14" s="82">
        <v>53.609327619958599</v>
      </c>
      <c r="I14" s="82">
        <v>52.0617351371571</v>
      </c>
      <c r="J14" s="82">
        <v>48.5952011752712</v>
      </c>
      <c r="K14" s="82">
        <v>49.077991464199798</v>
      </c>
      <c r="L14" s="82">
        <v>45.876053476527503</v>
      </c>
      <c r="M14" s="82">
        <v>46.892637541447399</v>
      </c>
      <c r="N14" s="82">
        <v>49.4881822532504</v>
      </c>
      <c r="O14" s="82">
        <v>54.463876779878703</v>
      </c>
      <c r="P14" s="82">
        <v>57.601470187742002</v>
      </c>
      <c r="Q14" s="82">
        <v>59.239529614626598</v>
      </c>
      <c r="R14" s="82">
        <v>60.255901616752197</v>
      </c>
      <c r="S14" s="82">
        <v>60.461501491292204</v>
      </c>
      <c r="T14" s="82">
        <v>58.511259972103097</v>
      </c>
      <c r="U14" s="82">
        <v>57.087749449723603</v>
      </c>
    </row>
    <row r="15" spans="1:36">
      <c r="A15" s="82" t="s">
        <v>442</v>
      </c>
      <c r="B15" s="82" t="s">
        <v>443</v>
      </c>
      <c r="C15" s="82" t="s">
        <v>0</v>
      </c>
      <c r="D15" s="82" t="s">
        <v>181</v>
      </c>
      <c r="E15" s="82">
        <v>19.556598994204101</v>
      </c>
      <c r="F15" s="82">
        <v>19.960658353233601</v>
      </c>
      <c r="G15" s="82">
        <v>19.872494541625901</v>
      </c>
      <c r="H15" s="82">
        <v>19.298067991852999</v>
      </c>
      <c r="I15" s="82">
        <v>18.516813135141199</v>
      </c>
      <c r="J15" s="82">
        <v>17.6620550900133</v>
      </c>
      <c r="K15" s="82">
        <v>17.013835830021399</v>
      </c>
      <c r="L15" s="82">
        <v>16.608675342912299</v>
      </c>
      <c r="M15" s="82">
        <v>16.337509664012501</v>
      </c>
      <c r="N15" s="82">
        <v>16.650025862130299</v>
      </c>
      <c r="O15" s="82">
        <v>16.388108072979801</v>
      </c>
      <c r="P15" s="82">
        <v>16.3978109359931</v>
      </c>
      <c r="Q15" s="82">
        <v>15.7949355071854</v>
      </c>
      <c r="R15" s="82">
        <v>15.7313276144878</v>
      </c>
      <c r="S15" s="82">
        <v>15.268597102797299</v>
      </c>
      <c r="T15" s="82">
        <v>14.5897761007611</v>
      </c>
      <c r="U15" s="82">
        <v>14.6127570557125</v>
      </c>
    </row>
    <row r="16" spans="1:36">
      <c r="A16" s="82" t="s">
        <v>442</v>
      </c>
      <c r="B16" s="82" t="s">
        <v>443</v>
      </c>
      <c r="C16" s="82" t="s">
        <v>24</v>
      </c>
      <c r="D16" s="82" t="s">
        <v>172</v>
      </c>
      <c r="E16" s="82">
        <v>10.8946380060279</v>
      </c>
      <c r="F16" s="82">
        <v>12.123196660295999</v>
      </c>
      <c r="G16" s="82">
        <v>13.364255205164101</v>
      </c>
      <c r="H16" s="82">
        <v>14.3500529458848</v>
      </c>
      <c r="I16" s="82">
        <v>15.4581559774266</v>
      </c>
      <c r="J16" s="82">
        <v>16.891573926000301</v>
      </c>
      <c r="K16" s="82">
        <v>17.988036532263401</v>
      </c>
      <c r="L16" s="82">
        <v>18.040575888005598</v>
      </c>
      <c r="M16" s="82">
        <v>17.881398771737398</v>
      </c>
      <c r="N16" s="82">
        <v>18.0284214902826</v>
      </c>
      <c r="O16" s="82">
        <v>16.887177608965001</v>
      </c>
      <c r="P16" s="82">
        <v>16.978198771841999</v>
      </c>
      <c r="Q16" s="82">
        <v>16.791331888045701</v>
      </c>
      <c r="R16" s="82">
        <v>17.038888081085201</v>
      </c>
      <c r="S16" s="82">
        <v>15.1739355813149</v>
      </c>
      <c r="T16" s="82">
        <v>14.940792905581599</v>
      </c>
      <c r="U16" s="82">
        <v>16.022528355076599</v>
      </c>
    </row>
    <row r="17" spans="1:21">
      <c r="A17" s="82" t="s">
        <v>442</v>
      </c>
      <c r="B17" s="82" t="s">
        <v>443</v>
      </c>
      <c r="C17" s="82" t="s">
        <v>32</v>
      </c>
      <c r="D17" s="82" t="s">
        <v>173</v>
      </c>
      <c r="E17" s="82">
        <v>21.065243262721101</v>
      </c>
      <c r="F17" s="82">
        <v>21.9062593252733</v>
      </c>
      <c r="G17" s="82">
        <v>22.822227506243799</v>
      </c>
      <c r="H17" s="82">
        <v>24.449897621047</v>
      </c>
      <c r="I17" s="82">
        <v>24.9680645658934</v>
      </c>
      <c r="J17" s="82">
        <v>26.727831608440599</v>
      </c>
      <c r="K17" s="82">
        <v>27.9212552365844</v>
      </c>
      <c r="L17" s="82">
        <v>30.630129513188201</v>
      </c>
      <c r="M17" s="82">
        <v>31.587963077256301</v>
      </c>
      <c r="N17" s="82">
        <v>31.827141227990701</v>
      </c>
      <c r="O17" s="82">
        <v>31.713414022015701</v>
      </c>
      <c r="P17" s="82">
        <v>31.3759099308731</v>
      </c>
      <c r="Q17" s="82">
        <v>30.818254898781699</v>
      </c>
      <c r="R17" s="82">
        <v>29.401905222860002</v>
      </c>
      <c r="S17" s="82">
        <v>28.185187137662801</v>
      </c>
      <c r="T17" s="82">
        <v>26.580557679406802</v>
      </c>
      <c r="U17" s="82">
        <v>24.709028558072202</v>
      </c>
    </row>
    <row r="18" spans="1:21">
      <c r="A18" s="82" t="s">
        <v>442</v>
      </c>
      <c r="B18" s="82" t="s">
        <v>443</v>
      </c>
      <c r="C18" s="82" t="s">
        <v>22</v>
      </c>
      <c r="D18" s="82" t="s">
        <v>174</v>
      </c>
      <c r="E18" s="82">
        <v>13.3346203875097</v>
      </c>
      <c r="F18" s="82">
        <v>14.2780073811258</v>
      </c>
      <c r="G18" s="82">
        <v>15.1754924709411</v>
      </c>
      <c r="H18" s="82">
        <v>15.598246861132401</v>
      </c>
      <c r="I18" s="82">
        <v>15.5282984781498</v>
      </c>
      <c r="J18" s="82">
        <v>15.9074884766341</v>
      </c>
      <c r="K18" s="82">
        <v>16.079878007102401</v>
      </c>
      <c r="L18" s="82">
        <v>16.075155072761099</v>
      </c>
      <c r="M18" s="82">
        <v>15.8241325862727</v>
      </c>
      <c r="N18" s="82">
        <v>15.80523631334</v>
      </c>
      <c r="O18" s="82">
        <v>15.644285773654399</v>
      </c>
      <c r="P18" s="82">
        <v>15.189233621807499</v>
      </c>
      <c r="Q18" s="82">
        <v>16.407517240939701</v>
      </c>
      <c r="R18" s="82">
        <v>16.508853274406299</v>
      </c>
      <c r="S18" s="82">
        <v>16.496247922321299</v>
      </c>
      <c r="T18" s="82">
        <v>11.7694860420808</v>
      </c>
      <c r="U18" s="82">
        <v>11.87340020377</v>
      </c>
    </row>
    <row r="19" spans="1:21">
      <c r="A19" s="82" t="s">
        <v>442</v>
      </c>
      <c r="B19" s="82" t="s">
        <v>443</v>
      </c>
      <c r="C19" s="82" t="s">
        <v>1</v>
      </c>
      <c r="D19" s="82" t="s">
        <v>182</v>
      </c>
      <c r="E19" s="82">
        <v>49.1454412797613</v>
      </c>
      <c r="F19" s="82">
        <v>49.719465707365401</v>
      </c>
      <c r="G19" s="82">
        <v>48.459992450443302</v>
      </c>
      <c r="H19" s="82">
        <v>46.649793474451101</v>
      </c>
      <c r="I19" s="82">
        <v>44.466199687242202</v>
      </c>
      <c r="J19" s="82">
        <v>42.4938902161079</v>
      </c>
      <c r="K19" s="82">
        <v>41.068420201815101</v>
      </c>
      <c r="L19" s="82">
        <v>40.189501032220797</v>
      </c>
      <c r="M19" s="82">
        <v>39.340496242177501</v>
      </c>
      <c r="N19" s="82">
        <v>38.671569737971303</v>
      </c>
      <c r="O19" s="82">
        <v>38.886174614612202</v>
      </c>
      <c r="P19" s="82">
        <v>39.337817672437197</v>
      </c>
      <c r="Q19" s="82">
        <v>38.989439176880602</v>
      </c>
      <c r="R19" s="82">
        <v>37.708515226264403</v>
      </c>
      <c r="S19" s="82">
        <v>36.6920314868742</v>
      </c>
      <c r="T19" s="82">
        <v>36.647846262220703</v>
      </c>
      <c r="U19" s="82">
        <v>36.422846831821097</v>
      </c>
    </row>
    <row r="20" spans="1:21">
      <c r="A20" s="82" t="s">
        <v>442</v>
      </c>
      <c r="B20" s="82" t="s">
        <v>443</v>
      </c>
      <c r="C20" s="82" t="s">
        <v>23</v>
      </c>
      <c r="D20" s="82" t="s">
        <v>183</v>
      </c>
      <c r="E20" s="82">
        <v>12.1903846698007</v>
      </c>
      <c r="F20" s="82">
        <v>10.850482901021</v>
      </c>
      <c r="G20" s="82">
        <v>10.616486715556301</v>
      </c>
      <c r="H20" s="82">
        <v>10.455879537550301</v>
      </c>
      <c r="I20" s="82">
        <v>10.304577496897201</v>
      </c>
      <c r="J20" s="82">
        <v>10.1622066849412</v>
      </c>
      <c r="K20" s="82">
        <v>10.028556396271</v>
      </c>
      <c r="L20" s="82">
        <v>9.9038618416742601</v>
      </c>
      <c r="M20" s="82">
        <v>9.7860811177123797</v>
      </c>
      <c r="N20" s="82">
        <v>9.6702918458373404</v>
      </c>
      <c r="O20" s="82">
        <v>9.5505628338160093</v>
      </c>
      <c r="P20" s="82">
        <v>9.4233435236360794</v>
      </c>
      <c r="Q20" s="82">
        <v>9.2875496550978305</v>
      </c>
      <c r="R20" s="82">
        <v>9.1455913805999494</v>
      </c>
      <c r="S20" s="82">
        <v>7.20805225531101</v>
      </c>
      <c r="T20" s="82">
        <v>6.6882997667876802</v>
      </c>
      <c r="U20" s="82">
        <v>7.4714477749407804</v>
      </c>
    </row>
    <row r="21" spans="1:21">
      <c r="A21" s="82" t="s">
        <v>442</v>
      </c>
      <c r="B21" s="82" t="s">
        <v>443</v>
      </c>
      <c r="C21" s="82" t="s">
        <v>16</v>
      </c>
      <c r="D21" s="82" t="s">
        <v>175</v>
      </c>
      <c r="E21" s="82">
        <v>28.757054043385999</v>
      </c>
      <c r="F21" s="82">
        <v>29.087817526471799</v>
      </c>
      <c r="G21" s="82">
        <v>29.450150965531702</v>
      </c>
      <c r="H21" s="82">
        <v>28.997719388470799</v>
      </c>
      <c r="I21" s="82">
        <v>28.624485352776901</v>
      </c>
      <c r="J21" s="82">
        <v>28.5416732112974</v>
      </c>
      <c r="K21" s="82">
        <v>27.9488528160134</v>
      </c>
      <c r="L21" s="82">
        <v>27.3861016626504</v>
      </c>
      <c r="M21" s="82">
        <v>26.151892341886199</v>
      </c>
      <c r="N21" s="82">
        <v>24.846957764016899</v>
      </c>
      <c r="O21" s="82">
        <v>23.177102457786699</v>
      </c>
      <c r="P21" s="82">
        <v>22.4003280438593</v>
      </c>
      <c r="Q21" s="82">
        <v>20.720554320965899</v>
      </c>
      <c r="R21" s="82">
        <v>18.586156255314201</v>
      </c>
      <c r="S21" s="82">
        <v>17.881226932738201</v>
      </c>
      <c r="T21" s="82">
        <v>16.264783665011802</v>
      </c>
      <c r="U21" s="82">
        <v>14.6835835666921</v>
      </c>
    </row>
    <row r="22" spans="1:21">
      <c r="A22" s="82" t="s">
        <v>442</v>
      </c>
      <c r="B22" s="82" t="s">
        <v>443</v>
      </c>
      <c r="C22" s="82" t="s">
        <v>324</v>
      </c>
      <c r="D22" s="82" t="s">
        <v>185</v>
      </c>
      <c r="E22" s="82">
        <v>32.634709898593201</v>
      </c>
      <c r="F22" s="82">
        <v>32.333478608841702</v>
      </c>
      <c r="G22" s="82">
        <v>31.657242022927001</v>
      </c>
      <c r="H22" s="82">
        <v>31.1828245180245</v>
      </c>
      <c r="I22" s="82">
        <v>30.352181707203702</v>
      </c>
      <c r="J22" s="82">
        <v>29.054648916530098</v>
      </c>
      <c r="K22" s="82">
        <v>27.0082597418705</v>
      </c>
      <c r="L22" s="82">
        <v>24.984261828237599</v>
      </c>
      <c r="M22" s="82">
        <v>22.923686980968299</v>
      </c>
      <c r="N22" s="82">
        <v>23.149501659201999</v>
      </c>
      <c r="O22" s="82">
        <v>20.611361822959001</v>
      </c>
      <c r="P22" s="82">
        <v>17.888302829608801</v>
      </c>
      <c r="Q22" s="82">
        <v>21.0493083001104</v>
      </c>
      <c r="R22" s="82">
        <v>22.105459126631001</v>
      </c>
      <c r="S22" s="82">
        <v>23.161826386815498</v>
      </c>
      <c r="T22" s="82">
        <v>23.1845092646601</v>
      </c>
      <c r="U22" s="82">
        <v>24.673055356923999</v>
      </c>
    </row>
    <row r="23" spans="1:21">
      <c r="A23" s="82" t="s">
        <v>442</v>
      </c>
      <c r="B23" s="82" t="s">
        <v>443</v>
      </c>
      <c r="C23" s="82" t="s">
        <v>323</v>
      </c>
      <c r="D23" s="82" t="s">
        <v>177</v>
      </c>
      <c r="E23" s="82">
        <v>67.955408683692298</v>
      </c>
      <c r="F23" s="82">
        <v>68.271190661154506</v>
      </c>
      <c r="G23" s="82">
        <v>67.252656482002294</v>
      </c>
      <c r="H23" s="82">
        <v>65.824569040611394</v>
      </c>
      <c r="I23" s="82">
        <v>63.074433558094498</v>
      </c>
      <c r="J23" s="82">
        <v>60.740794970866901</v>
      </c>
      <c r="K23" s="82">
        <v>59.350535750067202</v>
      </c>
      <c r="L23" s="82">
        <v>56.227171757855601</v>
      </c>
      <c r="M23" s="82">
        <v>52.701494959125696</v>
      </c>
      <c r="N23" s="82">
        <v>53.650927256086099</v>
      </c>
      <c r="O23" s="82">
        <v>49.946032748520402</v>
      </c>
      <c r="P23" s="82">
        <v>48.487339794292197</v>
      </c>
      <c r="Q23" s="82">
        <v>46.075668664545702</v>
      </c>
      <c r="R23" s="82">
        <v>44.232151817702402</v>
      </c>
      <c r="S23" s="82">
        <v>42.2242516112453</v>
      </c>
      <c r="T23" s="82">
        <v>40.442998177328398</v>
      </c>
      <c r="U23" s="82">
        <v>39.023638614100499</v>
      </c>
    </row>
    <row r="24" spans="1:21">
      <c r="A24" s="82" t="s">
        <v>442</v>
      </c>
      <c r="B24" s="82" t="s">
        <v>443</v>
      </c>
      <c r="C24" s="82" t="s">
        <v>322</v>
      </c>
      <c r="D24" s="82" t="s">
        <v>176</v>
      </c>
      <c r="E24" s="82">
        <v>57.911310396725398</v>
      </c>
      <c r="F24" s="82">
        <v>59.758258269669</v>
      </c>
      <c r="G24" s="82">
        <v>58.460497185911301</v>
      </c>
      <c r="H24" s="82">
        <v>58.531108375239597</v>
      </c>
      <c r="I24" s="82">
        <v>57.9895791593392</v>
      </c>
      <c r="J24" s="82">
        <v>57.738983858961802</v>
      </c>
      <c r="K24" s="82">
        <v>56.510635818939598</v>
      </c>
      <c r="L24" s="82">
        <v>55.669326812756502</v>
      </c>
      <c r="M24" s="82">
        <v>54.485687944865298</v>
      </c>
      <c r="N24" s="82">
        <v>55.080500148357899</v>
      </c>
      <c r="O24" s="82">
        <v>53.419335710966202</v>
      </c>
      <c r="P24" s="82">
        <v>52.773125963649797</v>
      </c>
      <c r="Q24" s="82">
        <v>52.1099691120221</v>
      </c>
      <c r="R24" s="82">
        <v>51.6688256698448</v>
      </c>
      <c r="S24" s="82">
        <v>51.644925342402097</v>
      </c>
      <c r="T24" s="82">
        <v>51.123175105773697</v>
      </c>
      <c r="U24" s="82">
        <v>50.784374470542097</v>
      </c>
    </row>
    <row r="25" spans="1:21">
      <c r="A25" s="82" t="s">
        <v>442</v>
      </c>
      <c r="B25" s="82" t="s">
        <v>443</v>
      </c>
      <c r="C25" s="82" t="s">
        <v>25</v>
      </c>
      <c r="D25" s="82" t="s">
        <v>184</v>
      </c>
      <c r="E25" s="82">
        <v>2.6525438393344798</v>
      </c>
      <c r="F25" s="82">
        <v>3.1670924842003298</v>
      </c>
      <c r="G25" s="82">
        <v>3.7588464933025101</v>
      </c>
      <c r="H25" s="82">
        <v>4.7941776329724997</v>
      </c>
      <c r="I25" s="82">
        <v>5.3197877663298803</v>
      </c>
      <c r="J25" s="82">
        <v>12.121609557971899</v>
      </c>
      <c r="K25" s="82" t="s">
        <v>31</v>
      </c>
      <c r="L25" s="82">
        <v>10.0682279350291</v>
      </c>
      <c r="M25" s="82">
        <v>12.9999654207221</v>
      </c>
      <c r="N25" s="82">
        <v>17.031488320180099</v>
      </c>
      <c r="O25" s="82">
        <v>19.902111572438599</v>
      </c>
      <c r="P25" s="82">
        <v>16.247349233171999</v>
      </c>
      <c r="Q25" s="82">
        <v>11.376599730195601</v>
      </c>
      <c r="R25" s="82">
        <v>10.564831703168201</v>
      </c>
      <c r="S25" s="82">
        <v>7.35026909138998</v>
      </c>
      <c r="T25" s="82">
        <v>7.2670972791968103</v>
      </c>
      <c r="U25" s="82">
        <v>7.8281760526677902</v>
      </c>
    </row>
    <row r="26" spans="1:21">
      <c r="A26" s="82" t="s">
        <v>442</v>
      </c>
      <c r="B26" s="82" t="s">
        <v>443</v>
      </c>
      <c r="C26" s="82" t="s">
        <v>26</v>
      </c>
      <c r="D26" s="82" t="s">
        <v>168</v>
      </c>
      <c r="E26" s="82">
        <v>2.9145863109025898</v>
      </c>
      <c r="F26" s="82">
        <v>3.1495657976565798</v>
      </c>
      <c r="G26" s="82">
        <v>3.3653702487768902</v>
      </c>
      <c r="H26" s="82">
        <v>3.56310245957369</v>
      </c>
      <c r="I26" s="82">
        <v>3.6537356009004101</v>
      </c>
      <c r="J26" s="82">
        <v>4.6402957258851103</v>
      </c>
      <c r="K26" s="82">
        <v>5.9581259508453703</v>
      </c>
      <c r="L26" s="82">
        <v>6.4483331626480398</v>
      </c>
      <c r="M26" s="82">
        <v>8.3821533124584597</v>
      </c>
      <c r="N26" s="82">
        <v>12.8633825079985</v>
      </c>
      <c r="O26" s="82">
        <v>14.5439782233576</v>
      </c>
      <c r="P26" s="82">
        <v>16.877109993713901</v>
      </c>
      <c r="Q26" s="82">
        <v>15.7168496163717</v>
      </c>
      <c r="R26" s="82">
        <v>15.2613153946828</v>
      </c>
      <c r="S26" s="82">
        <v>12.1899675201504</v>
      </c>
      <c r="T26" s="82">
        <v>10.279018259772</v>
      </c>
      <c r="U26" s="82">
        <v>4.0199690339534797</v>
      </c>
    </row>
    <row r="27" spans="1:21">
      <c r="A27" s="82" t="s">
        <v>459</v>
      </c>
    </row>
    <row r="28" spans="1:21">
      <c r="A28" s="82" t="s">
        <v>460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AJ28"/>
  <sheetViews>
    <sheetView workbookViewId="0"/>
  </sheetViews>
  <sheetFormatPr defaultRowHeight="15"/>
  <cols>
    <col min="1" max="1" width="48.42578125" style="82" customWidth="1"/>
    <col min="2" max="16384" width="9.140625" style="82"/>
  </cols>
  <sheetData>
    <row r="1" spans="1:36">
      <c r="A1" s="82" t="s">
        <v>187</v>
      </c>
      <c r="B1" s="82" t="s">
        <v>188</v>
      </c>
      <c r="C1" s="82" t="s">
        <v>189</v>
      </c>
      <c r="D1" s="82" t="s">
        <v>190</v>
      </c>
      <c r="E1" s="82" t="s">
        <v>437</v>
      </c>
      <c r="F1" s="82" t="s">
        <v>438</v>
      </c>
      <c r="G1" s="82" t="s">
        <v>439</v>
      </c>
      <c r="H1" s="82" t="s">
        <v>440</v>
      </c>
      <c r="I1" s="82" t="s">
        <v>441</v>
      </c>
      <c r="J1" s="82" t="s">
        <v>330</v>
      </c>
      <c r="K1" s="82" t="s">
        <v>331</v>
      </c>
      <c r="L1" s="82" t="s">
        <v>332</v>
      </c>
      <c r="M1" s="82" t="s">
        <v>333</v>
      </c>
      <c r="N1" s="82" t="s">
        <v>334</v>
      </c>
      <c r="O1" s="82" t="s">
        <v>335</v>
      </c>
      <c r="P1" s="82" t="s">
        <v>191</v>
      </c>
      <c r="Q1" s="82" t="s">
        <v>192</v>
      </c>
      <c r="R1" s="82" t="s">
        <v>193</v>
      </c>
      <c r="S1" s="82" t="s">
        <v>194</v>
      </c>
      <c r="T1" s="82" t="s">
        <v>195</v>
      </c>
      <c r="U1" s="82" t="s">
        <v>196</v>
      </c>
      <c r="X1" s="83" t="s">
        <v>186</v>
      </c>
      <c r="Y1" s="83" t="s">
        <v>201</v>
      </c>
      <c r="Z1" s="83" t="s">
        <v>202</v>
      </c>
      <c r="AA1" s="83" t="s">
        <v>203</v>
      </c>
      <c r="AB1" s="83" t="s">
        <v>204</v>
      </c>
      <c r="AC1" s="83" t="s">
        <v>205</v>
      </c>
      <c r="AD1" s="83" t="s">
        <v>206</v>
      </c>
      <c r="AE1" s="83" t="s">
        <v>207</v>
      </c>
      <c r="AF1" s="83" t="s">
        <v>208</v>
      </c>
      <c r="AG1" s="83" t="s">
        <v>209</v>
      </c>
      <c r="AH1" s="83" t="s">
        <v>210</v>
      </c>
      <c r="AI1" s="83" t="s">
        <v>211</v>
      </c>
      <c r="AJ1" s="83" t="s">
        <v>212</v>
      </c>
    </row>
    <row r="2" spans="1:36">
      <c r="A2" s="82" t="s">
        <v>457</v>
      </c>
      <c r="B2" s="82" t="s">
        <v>456</v>
      </c>
      <c r="C2" s="82" t="s">
        <v>18</v>
      </c>
      <c r="D2" s="82" t="s">
        <v>161</v>
      </c>
      <c r="E2" s="82">
        <v>21.382656786221929</v>
      </c>
      <c r="F2" s="82">
        <v>22.62250234206973</v>
      </c>
      <c r="G2" s="82">
        <v>21.852422852155822</v>
      </c>
      <c r="H2" s="82">
        <v>41.752751295668311</v>
      </c>
      <c r="I2" s="82">
        <v>40.644689745803184</v>
      </c>
      <c r="J2" s="82">
        <v>40.692646108946953</v>
      </c>
      <c r="K2" s="82">
        <v>40.551270970623804</v>
      </c>
      <c r="L2" s="82">
        <v>40.433479871915118</v>
      </c>
      <c r="M2" s="82">
        <v>40.945170618570984</v>
      </c>
      <c r="N2" s="82">
        <v>40.402673379038234</v>
      </c>
      <c r="O2" s="82">
        <v>34.05712690548787</v>
      </c>
      <c r="P2" s="82">
        <v>34.971013263569574</v>
      </c>
      <c r="Q2" s="82">
        <v>35.206154999964362</v>
      </c>
      <c r="R2" s="82">
        <v>30.526542371710804</v>
      </c>
      <c r="S2" s="82">
        <v>29.333929002103709</v>
      </c>
      <c r="T2" s="82">
        <v>28.406793645227452</v>
      </c>
      <c r="U2" s="82">
        <v>22.486226088979159</v>
      </c>
      <c r="X2" s="83" t="s">
        <v>443</v>
      </c>
      <c r="Y2" s="83" t="s">
        <v>216</v>
      </c>
      <c r="Z2" s="83" t="s">
        <v>442</v>
      </c>
      <c r="AA2" s="83" t="s">
        <v>444</v>
      </c>
      <c r="AB2" s="83" t="s">
        <v>263</v>
      </c>
      <c r="AC2" s="83" t="s">
        <v>264</v>
      </c>
      <c r="AD2" s="83" t="s">
        <v>221</v>
      </c>
      <c r="AE2" s="83" t="s">
        <v>254</v>
      </c>
      <c r="AF2" s="83" t="s">
        <v>445</v>
      </c>
      <c r="AG2" s="83" t="s">
        <v>446</v>
      </c>
      <c r="AH2" s="83" t="s">
        <v>447</v>
      </c>
      <c r="AI2" s="83" t="s">
        <v>268</v>
      </c>
      <c r="AJ2" s="83" t="s">
        <v>225</v>
      </c>
    </row>
    <row r="3" spans="1:36">
      <c r="A3" s="82" t="s">
        <v>457</v>
      </c>
      <c r="B3" s="82" t="s">
        <v>456</v>
      </c>
      <c r="C3" s="82" t="s">
        <v>12</v>
      </c>
      <c r="D3" s="82" t="s">
        <v>162</v>
      </c>
      <c r="E3" s="82">
        <v>39.156116237308424</v>
      </c>
      <c r="F3" s="82">
        <v>41.047636485241185</v>
      </c>
      <c r="G3" s="82">
        <v>44.384093443781339</v>
      </c>
      <c r="H3" s="82">
        <v>41.574363048665482</v>
      </c>
      <c r="I3" s="82">
        <v>40.312854409288704</v>
      </c>
      <c r="J3" s="82">
        <v>37.156292322268271</v>
      </c>
      <c r="K3" s="82">
        <v>39.31461591226806</v>
      </c>
      <c r="L3" s="82">
        <v>41.633934875200737</v>
      </c>
      <c r="M3" s="82">
        <v>42.107552446908016</v>
      </c>
      <c r="N3" s="82">
        <v>42.927797628211074</v>
      </c>
      <c r="O3" s="82">
        <v>45.8649831280567</v>
      </c>
      <c r="P3" s="82">
        <v>40.716384453909271</v>
      </c>
      <c r="Q3" s="82">
        <v>41.977939767461756</v>
      </c>
      <c r="R3" s="82">
        <v>43.287079102084448</v>
      </c>
      <c r="S3" s="82">
        <v>41.273579062796223</v>
      </c>
      <c r="T3" s="82">
        <v>42.579848299510708</v>
      </c>
      <c r="U3" s="82">
        <v>41.547387326045822</v>
      </c>
      <c r="X3" s="83" t="s">
        <v>448</v>
      </c>
      <c r="Y3" s="83" t="s">
        <v>216</v>
      </c>
      <c r="Z3" s="83" t="s">
        <v>449</v>
      </c>
      <c r="AA3" s="83" t="s">
        <v>450</v>
      </c>
      <c r="AB3" s="83" t="s">
        <v>451</v>
      </c>
      <c r="AC3" s="83" t="s">
        <v>452</v>
      </c>
      <c r="AD3" s="83" t="s">
        <v>221</v>
      </c>
      <c r="AE3" s="83" t="s">
        <v>254</v>
      </c>
      <c r="AF3" s="83" t="s">
        <v>453</v>
      </c>
      <c r="AG3" s="83" t="s">
        <v>454</v>
      </c>
      <c r="AH3" s="83" t="s">
        <v>455</v>
      </c>
      <c r="AI3" s="83"/>
      <c r="AJ3" s="83" t="s">
        <v>225</v>
      </c>
    </row>
    <row r="4" spans="1:36">
      <c r="A4" s="82" t="s">
        <v>457</v>
      </c>
      <c r="B4" s="82" t="s">
        <v>456</v>
      </c>
      <c r="C4" s="82" t="s">
        <v>20</v>
      </c>
      <c r="D4" s="82" t="s">
        <v>163</v>
      </c>
      <c r="E4" s="82">
        <v>20.98216647822845</v>
      </c>
      <c r="F4" s="82">
        <v>22.639761356794079</v>
      </c>
      <c r="G4" s="82">
        <v>26.936285022064038</v>
      </c>
      <c r="H4" s="82">
        <v>27.618357402230938</v>
      </c>
      <c r="I4" s="82">
        <v>28.140384723159283</v>
      </c>
      <c r="J4" s="82">
        <v>29.678252478753542</v>
      </c>
      <c r="K4" s="82">
        <v>27.086795284864511</v>
      </c>
      <c r="L4" s="82">
        <v>26.041699376414517</v>
      </c>
      <c r="M4" s="82">
        <v>25.292611696178941</v>
      </c>
      <c r="N4" s="82">
        <v>27.257569458336445</v>
      </c>
      <c r="O4" s="82">
        <v>22.105975736530084</v>
      </c>
      <c r="P4" s="82">
        <v>22.517407401783963</v>
      </c>
      <c r="Q4" s="82">
        <v>23.701655842657246</v>
      </c>
      <c r="R4" s="82">
        <v>24.765305020395616</v>
      </c>
      <c r="S4" s="82">
        <v>25.561860290467113</v>
      </c>
      <c r="T4" s="82">
        <v>24.685405816589963</v>
      </c>
      <c r="U4" s="82">
        <v>26.953625937679242</v>
      </c>
      <c r="X4" s="83" t="s">
        <v>456</v>
      </c>
      <c r="Y4" s="83" t="s">
        <v>216</v>
      </c>
      <c r="Z4" s="83" t="s">
        <v>457</v>
      </c>
      <c r="AA4" s="83" t="s">
        <v>458</v>
      </c>
      <c r="AB4" s="83" t="s">
        <v>219</v>
      </c>
      <c r="AC4" s="83" t="s">
        <v>237</v>
      </c>
      <c r="AD4" s="83" t="s">
        <v>221</v>
      </c>
      <c r="AE4" s="83" t="s">
        <v>230</v>
      </c>
      <c r="AF4" s="83"/>
      <c r="AG4" s="83"/>
      <c r="AH4" s="83"/>
      <c r="AI4" s="83"/>
      <c r="AJ4" s="83" t="s">
        <v>225</v>
      </c>
    </row>
    <row r="5" spans="1:36">
      <c r="A5" s="82" t="s">
        <v>457</v>
      </c>
      <c r="B5" s="82" t="s">
        <v>456</v>
      </c>
      <c r="C5" s="82" t="s">
        <v>4</v>
      </c>
      <c r="D5" s="82" t="s">
        <v>178</v>
      </c>
      <c r="E5" s="82">
        <v>80.193955733252636</v>
      </c>
      <c r="F5" s="82">
        <v>82.857726010994398</v>
      </c>
      <c r="G5" s="82">
        <v>78.406320007365167</v>
      </c>
      <c r="H5" s="82">
        <v>75.732690348160332</v>
      </c>
      <c r="I5" s="82">
        <v>69.843439453257787</v>
      </c>
      <c r="J5" s="82">
        <v>70.180546853989483</v>
      </c>
      <c r="K5" s="82">
        <v>69.709843418760954</v>
      </c>
      <c r="L5" s="82">
        <v>67.981184916033769</v>
      </c>
      <c r="M5" s="82">
        <v>66.192044394394273</v>
      </c>
      <c r="N5" s="82">
        <v>66.924230590293675</v>
      </c>
      <c r="O5" s="82">
        <v>58.348246898456971</v>
      </c>
      <c r="P5" s="82">
        <v>60.060729268631654</v>
      </c>
      <c r="Q5" s="82">
        <v>62.328622391269221</v>
      </c>
      <c r="R5" s="82">
        <v>62.397136725316102</v>
      </c>
      <c r="S5" s="82">
        <v>61.973394915079162</v>
      </c>
      <c r="T5" s="82">
        <v>64.05762292857932</v>
      </c>
      <c r="U5" s="82">
        <v>65.527735322528173</v>
      </c>
    </row>
    <row r="6" spans="1:36">
      <c r="A6" s="82" t="s">
        <v>457</v>
      </c>
      <c r="B6" s="82" t="s">
        <v>456</v>
      </c>
      <c r="C6" s="82" t="s">
        <v>14</v>
      </c>
      <c r="D6" s="82" t="s">
        <v>164</v>
      </c>
      <c r="E6" s="82">
        <v>33.524566731166125</v>
      </c>
      <c r="F6" s="82">
        <v>39.410538787379515</v>
      </c>
      <c r="G6" s="82">
        <v>38.527359275929172</v>
      </c>
      <c r="H6" s="82">
        <v>42.747403633736262</v>
      </c>
      <c r="I6" s="82">
        <v>51.803987999975377</v>
      </c>
      <c r="J6" s="82">
        <v>59.505524224398997</v>
      </c>
      <c r="K6" s="82">
        <v>62.207892866166745</v>
      </c>
      <c r="L6" s="82">
        <v>64.478883903768292</v>
      </c>
      <c r="M6" s="82">
        <v>62.104617064247705</v>
      </c>
      <c r="N6" s="82">
        <v>57.452872202477465</v>
      </c>
      <c r="O6" s="82">
        <v>44.605427687592766</v>
      </c>
      <c r="P6" s="82">
        <v>48.889299373579696</v>
      </c>
      <c r="Q6" s="82">
        <v>50.599831383422533</v>
      </c>
      <c r="R6" s="82">
        <v>48.107858832024959</v>
      </c>
      <c r="S6" s="82">
        <v>46.565234773838569</v>
      </c>
      <c r="T6" s="82">
        <v>44.876560275099948</v>
      </c>
      <c r="U6" s="82">
        <v>39.453065524530004</v>
      </c>
    </row>
    <row r="7" spans="1:36">
      <c r="A7" s="82" t="s">
        <v>457</v>
      </c>
      <c r="B7" s="82" t="s">
        <v>456</v>
      </c>
      <c r="C7" s="82" t="s">
        <v>21</v>
      </c>
      <c r="D7" s="82" t="s">
        <v>179</v>
      </c>
      <c r="E7" s="82">
        <v>36.149279314179417</v>
      </c>
      <c r="F7" s="82">
        <v>32.66708546930672</v>
      </c>
      <c r="G7" s="82">
        <v>33.901111794944455</v>
      </c>
      <c r="H7" s="82">
        <v>32.982639214423429</v>
      </c>
      <c r="I7" s="82">
        <v>36.51618351722999</v>
      </c>
      <c r="J7" s="82">
        <v>35.863426933799495</v>
      </c>
      <c r="K7" s="82">
        <v>35.634238408259741</v>
      </c>
      <c r="L7" s="82">
        <v>38.173942036686832</v>
      </c>
      <c r="M7" s="82">
        <v>36.329893846039631</v>
      </c>
      <c r="N7" s="82">
        <v>38.052061397205087</v>
      </c>
      <c r="O7" s="82">
        <v>34.280001664529856</v>
      </c>
      <c r="P7" s="82">
        <v>33.700846356556141</v>
      </c>
      <c r="Q7" s="82">
        <v>38.668869193765389</v>
      </c>
      <c r="R7" s="82">
        <v>38.29609779597736</v>
      </c>
      <c r="S7" s="82">
        <v>37.697977612854103</v>
      </c>
      <c r="T7" s="82">
        <v>37.319780996347738</v>
      </c>
      <c r="U7" s="82">
        <v>38.621464459435103</v>
      </c>
    </row>
    <row r="8" spans="1:36">
      <c r="A8" s="82" t="s">
        <v>457</v>
      </c>
      <c r="B8" s="82" t="s">
        <v>456</v>
      </c>
      <c r="C8" s="82" t="s">
        <v>8</v>
      </c>
      <c r="D8" s="82" t="s">
        <v>180</v>
      </c>
      <c r="E8" s="82">
        <v>144.87176331333137</v>
      </c>
      <c r="F8" s="82">
        <v>126.51353119319894</v>
      </c>
      <c r="G8" s="82">
        <v>126.65096881222166</v>
      </c>
      <c r="H8" s="82">
        <v>124.09136425374885</v>
      </c>
      <c r="I8" s="82">
        <v>123.27805474871907</v>
      </c>
      <c r="J8" s="82">
        <v>130.91275062561439</v>
      </c>
      <c r="K8" s="82">
        <v>136.91660073280266</v>
      </c>
      <c r="L8" s="82">
        <v>137.12140824247356</v>
      </c>
      <c r="M8" s="82">
        <v>135.26567764042062</v>
      </c>
      <c r="N8" s="82">
        <v>137.52295309613686</v>
      </c>
      <c r="O8" s="82">
        <v>116.64964520159893</v>
      </c>
      <c r="P8" s="82">
        <v>143.80015154520328</v>
      </c>
      <c r="Q8" s="82">
        <v>167.34994921714684</v>
      </c>
      <c r="R8" s="82">
        <v>170.42833426995264</v>
      </c>
      <c r="S8" s="82">
        <v>165.7945013134896</v>
      </c>
      <c r="T8" s="82">
        <v>162.31415089032325</v>
      </c>
      <c r="U8" s="82">
        <v>153.21023276391102</v>
      </c>
    </row>
    <row r="9" spans="1:36">
      <c r="A9" s="82" t="s">
        <v>457</v>
      </c>
      <c r="B9" s="82" t="s">
        <v>456</v>
      </c>
      <c r="C9" s="82" t="s">
        <v>9</v>
      </c>
      <c r="D9" s="82" t="s">
        <v>165</v>
      </c>
      <c r="E9" s="82">
        <v>49.760920600228836</v>
      </c>
      <c r="F9" s="82">
        <v>55.861245718034468</v>
      </c>
      <c r="G9" s="82">
        <v>54.95936809257573</v>
      </c>
      <c r="H9" s="82">
        <v>53.072024758333548</v>
      </c>
      <c r="I9" s="82">
        <v>50.79783352323529</v>
      </c>
      <c r="J9" s="82">
        <v>51.925007878433284</v>
      </c>
      <c r="K9" s="82">
        <v>53.980706776412092</v>
      </c>
      <c r="L9" s="82">
        <v>56.103424449625592</v>
      </c>
      <c r="M9" s="82">
        <v>56.420756583013961</v>
      </c>
      <c r="N9" s="82">
        <v>57.39708288579488</v>
      </c>
      <c r="O9" s="82">
        <v>50.462450850072969</v>
      </c>
      <c r="P9" s="82">
        <v>54.867791081893401</v>
      </c>
      <c r="Q9" s="82">
        <v>58.790576422400456</v>
      </c>
      <c r="R9" s="82">
        <v>59.7020591687875</v>
      </c>
      <c r="S9" s="82">
        <v>59.764055074913017</v>
      </c>
      <c r="T9" s="82">
        <v>60.478796519619578</v>
      </c>
      <c r="U9" s="82">
        <v>61.751693934586108</v>
      </c>
    </row>
    <row r="10" spans="1:36">
      <c r="A10" s="82" t="s">
        <v>457</v>
      </c>
      <c r="B10" s="82" t="s">
        <v>456</v>
      </c>
      <c r="C10" s="82" t="s">
        <v>2</v>
      </c>
      <c r="D10" s="82" t="s">
        <v>166</v>
      </c>
      <c r="E10" s="82">
        <v>53.369445197783897</v>
      </c>
      <c r="F10" s="82">
        <v>61.389996598125187</v>
      </c>
      <c r="G10" s="82">
        <v>61.977796637383307</v>
      </c>
      <c r="H10" s="82">
        <v>60.773008523100181</v>
      </c>
      <c r="I10" s="82">
        <v>61.519134445605559</v>
      </c>
      <c r="J10" s="82">
        <v>65.85610978499264</v>
      </c>
      <c r="K10" s="82">
        <v>70.421190337525971</v>
      </c>
      <c r="L10" s="82">
        <v>77.082168599185209</v>
      </c>
      <c r="M10" s="82">
        <v>79.370531149158651</v>
      </c>
      <c r="N10" s="82">
        <v>80.944904635130811</v>
      </c>
      <c r="O10" s="82">
        <v>70.665046254897817</v>
      </c>
      <c r="P10" s="82">
        <v>79.303078222987068</v>
      </c>
      <c r="Q10" s="82">
        <v>84.747735949569389</v>
      </c>
      <c r="R10" s="82">
        <v>85.874754374134426</v>
      </c>
      <c r="S10" s="82">
        <v>84.83642578125</v>
      </c>
      <c r="T10" s="82">
        <v>84.485672487698082</v>
      </c>
      <c r="U10" s="82">
        <v>85.755786637754014</v>
      </c>
    </row>
    <row r="11" spans="1:36">
      <c r="A11" s="82" t="s">
        <v>457</v>
      </c>
      <c r="B11" s="82" t="s">
        <v>456</v>
      </c>
      <c r="C11" s="82" t="s">
        <v>19</v>
      </c>
      <c r="D11" s="82" t="s">
        <v>167</v>
      </c>
      <c r="E11" s="82">
        <v>25.084770647644632</v>
      </c>
      <c r="F11" s="82">
        <v>27.192345493419527</v>
      </c>
      <c r="G11" s="82">
        <v>26.274844602394033</v>
      </c>
      <c r="H11" s="82">
        <v>29.828331069018869</v>
      </c>
      <c r="I11" s="82">
        <v>30.92374364272316</v>
      </c>
      <c r="J11" s="82">
        <v>37.910265042416249</v>
      </c>
      <c r="K11" s="82">
        <v>42.485306537961563</v>
      </c>
      <c r="L11" s="82">
        <v>46.59202865608075</v>
      </c>
      <c r="M11" s="82">
        <v>46.158667561010716</v>
      </c>
      <c r="N11" s="82">
        <v>53.763372607858948</v>
      </c>
      <c r="O11" s="82">
        <v>46.777026121620352</v>
      </c>
      <c r="P11" s="82">
        <v>49.688891255021097</v>
      </c>
      <c r="Q11" s="82">
        <v>55.623880013511872</v>
      </c>
      <c r="R11" s="82">
        <v>55.79372172873471</v>
      </c>
      <c r="S11" s="82">
        <v>53.844131946610496</v>
      </c>
      <c r="T11" s="82">
        <v>48.922185746987253</v>
      </c>
      <c r="U11" s="82">
        <v>41.946679911259629</v>
      </c>
    </row>
    <row r="12" spans="1:36">
      <c r="A12" s="82" t="s">
        <v>457</v>
      </c>
      <c r="B12" s="82" t="s">
        <v>456</v>
      </c>
      <c r="C12" s="82" t="s">
        <v>13</v>
      </c>
      <c r="D12" s="82" t="s">
        <v>169</v>
      </c>
      <c r="E12" s="82">
        <v>44.725170564690856</v>
      </c>
      <c r="F12" s="82">
        <v>50.474518672863134</v>
      </c>
      <c r="G12" s="82">
        <v>50.20822391299896</v>
      </c>
      <c r="H12" s="82">
        <v>48.198416964495763</v>
      </c>
      <c r="I12" s="82">
        <v>46.268638686322433</v>
      </c>
      <c r="J12" s="82">
        <v>47.543643591484368</v>
      </c>
      <c r="K12" s="82">
        <v>49.413814826959737</v>
      </c>
      <c r="L12" s="82">
        <v>53.292274830164985</v>
      </c>
      <c r="M12" s="82">
        <v>55.213647186531801</v>
      </c>
      <c r="N12" s="82">
        <v>54.718007674290881</v>
      </c>
      <c r="O12" s="82">
        <v>45.609116738402456</v>
      </c>
      <c r="P12" s="82">
        <v>52.345597375405461</v>
      </c>
      <c r="Q12" s="82">
        <v>55.582987559596006</v>
      </c>
      <c r="R12" s="82">
        <v>56.184879731476236</v>
      </c>
      <c r="S12" s="82">
        <v>55.466589754412801</v>
      </c>
      <c r="T12" s="82">
        <v>55.759768981553648</v>
      </c>
      <c r="U12" s="82">
        <v>56.922062591071175</v>
      </c>
    </row>
    <row r="13" spans="1:36">
      <c r="A13" s="82" t="s">
        <v>457</v>
      </c>
      <c r="B13" s="82" t="s">
        <v>456</v>
      </c>
      <c r="C13" s="82" t="s">
        <v>3</v>
      </c>
      <c r="D13" s="82" t="s">
        <v>170</v>
      </c>
      <c r="E13" s="82">
        <v>18.348959822712054</v>
      </c>
      <c r="F13" s="82">
        <v>19.819652709481193</v>
      </c>
      <c r="G13" s="82">
        <v>19.798128124970123</v>
      </c>
      <c r="H13" s="82">
        <v>20.685611359373564</v>
      </c>
      <c r="I13" s="82">
        <v>21.583129398155648</v>
      </c>
      <c r="J13" s="82">
        <v>23.922356455918187</v>
      </c>
      <c r="K13" s="82">
        <v>26.515493783254929</v>
      </c>
      <c r="L13" s="82">
        <v>30.331781619219722</v>
      </c>
      <c r="M13" s="82">
        <v>33.093888485770421</v>
      </c>
      <c r="N13" s="82">
        <v>34.399020425157147</v>
      </c>
      <c r="O13" s="82">
        <v>24.490899916445525</v>
      </c>
      <c r="P13" s="82">
        <v>28.613007713140636</v>
      </c>
      <c r="Q13" s="82">
        <v>30.393002970034093</v>
      </c>
      <c r="R13" s="82">
        <v>30.63612368907857</v>
      </c>
      <c r="S13" s="82">
        <v>34.147522256643605</v>
      </c>
      <c r="T13" s="82">
        <v>37.545769796604631</v>
      </c>
      <c r="U13" s="82">
        <v>35.596401257326789</v>
      </c>
    </row>
    <row r="14" spans="1:36">
      <c r="A14" s="82" t="s">
        <v>457</v>
      </c>
      <c r="B14" s="82" t="s">
        <v>456</v>
      </c>
      <c r="C14" s="82" t="s">
        <v>299</v>
      </c>
      <c r="D14" s="82" t="s">
        <v>171</v>
      </c>
      <c r="E14" s="82">
        <v>61.436073949057743</v>
      </c>
      <c r="F14" s="82">
        <v>67.947192044643401</v>
      </c>
      <c r="G14" s="82">
        <v>63.91106259560754</v>
      </c>
      <c r="H14" s="82">
        <v>60.153707862927064</v>
      </c>
      <c r="I14" s="82">
        <v>63.392995544664153</v>
      </c>
      <c r="J14" s="82">
        <v>72.761086310551505</v>
      </c>
      <c r="K14" s="82">
        <v>71.184314196182143</v>
      </c>
      <c r="L14" s="82">
        <v>73.551349996159644</v>
      </c>
      <c r="M14" s="82">
        <v>77.24300743306209</v>
      </c>
      <c r="N14" s="82">
        <v>99.93356222886861</v>
      </c>
      <c r="O14" s="82">
        <v>90.412637649931696</v>
      </c>
      <c r="P14" s="82">
        <v>95.65408580361462</v>
      </c>
      <c r="Q14" s="82">
        <v>110.00005252569818</v>
      </c>
      <c r="R14" s="82">
        <v>109.8861982376651</v>
      </c>
      <c r="S14" s="82">
        <v>102.7707459130653</v>
      </c>
      <c r="T14" s="82">
        <v>95.297222698681011</v>
      </c>
      <c r="U14" s="82">
        <v>83.712121526945523</v>
      </c>
    </row>
    <row r="15" spans="1:36">
      <c r="A15" s="82" t="s">
        <v>457</v>
      </c>
      <c r="B15" s="82" t="s">
        <v>456</v>
      </c>
      <c r="C15" s="82" t="s">
        <v>0</v>
      </c>
      <c r="D15" s="82" t="s">
        <v>181</v>
      </c>
      <c r="E15" s="82">
        <v>217.56947261326081</v>
      </c>
      <c r="F15" s="82">
        <v>220.40735014772687</v>
      </c>
      <c r="G15" s="82">
        <v>203.3646360106529</v>
      </c>
      <c r="H15" s="82">
        <v>199.35649196789245</v>
      </c>
      <c r="I15" s="82">
        <v>194.19489026169558</v>
      </c>
      <c r="J15" s="82">
        <v>210.37382211543533</v>
      </c>
      <c r="K15" s="82">
        <v>203.85446062938527</v>
      </c>
      <c r="L15" s="82">
        <v>202.57765385408098</v>
      </c>
      <c r="M15" s="82">
        <v>192.46610755403253</v>
      </c>
      <c r="N15" s="82">
        <v>176.66859212570202</v>
      </c>
      <c r="O15" s="82">
        <v>162.55904742900933</v>
      </c>
      <c r="P15" s="82">
        <v>157.9447648867712</v>
      </c>
      <c r="Q15" s="82">
        <v>154.937684607226</v>
      </c>
      <c r="R15" s="82">
        <v>147.84175476601337</v>
      </c>
      <c r="S15" s="82">
        <v>142.72099146487284</v>
      </c>
      <c r="T15" s="82">
        <v>138.31223117684328</v>
      </c>
      <c r="U15" s="82">
        <v>133.5507716439943</v>
      </c>
    </row>
    <row r="16" spans="1:36">
      <c r="A16" s="82" t="s">
        <v>457</v>
      </c>
      <c r="B16" s="82" t="s">
        <v>456</v>
      </c>
      <c r="C16" s="82" t="s">
        <v>24</v>
      </c>
      <c r="D16" s="82" t="s">
        <v>172</v>
      </c>
      <c r="E16" s="82">
        <v>50.617971444279455</v>
      </c>
      <c r="F16" s="82">
        <v>52.432681748738695</v>
      </c>
      <c r="G16" s="82">
        <v>47.166073017583884</v>
      </c>
      <c r="H16" s="82">
        <v>46.697914708391075</v>
      </c>
      <c r="I16" s="82">
        <v>50.2056894551963</v>
      </c>
      <c r="J16" s="82">
        <v>58.424321490468678</v>
      </c>
      <c r="K16" s="82">
        <v>62.359123827774376</v>
      </c>
      <c r="L16" s="82">
        <v>56.092724631803392</v>
      </c>
      <c r="M16" s="82">
        <v>56.795279361514673</v>
      </c>
      <c r="N16" s="82">
        <v>57.77703224380749</v>
      </c>
      <c r="O16" s="82">
        <v>55.967769050502746</v>
      </c>
      <c r="P16" s="82">
        <v>60.760319247317355</v>
      </c>
      <c r="Q16" s="82">
        <v>63.469679963473645</v>
      </c>
      <c r="R16" s="82">
        <v>65.767244093741496</v>
      </c>
      <c r="S16" s="82">
        <v>63.7648769163861</v>
      </c>
      <c r="T16" s="82">
        <v>64.972498125085892</v>
      </c>
      <c r="U16" s="82">
        <v>71.223681928403977</v>
      </c>
    </row>
    <row r="17" spans="1:21">
      <c r="A17" s="82" t="s">
        <v>457</v>
      </c>
      <c r="B17" s="82" t="s">
        <v>456</v>
      </c>
      <c r="C17" s="82" t="s">
        <v>32</v>
      </c>
      <c r="D17" s="82" t="s">
        <v>173</v>
      </c>
      <c r="E17" s="82">
        <v>69.393763476530097</v>
      </c>
      <c r="F17" s="82">
        <v>68.094338589575116</v>
      </c>
      <c r="G17" s="82">
        <v>61.110738405116507</v>
      </c>
      <c r="H17" s="82">
        <v>59.707674172015345</v>
      </c>
      <c r="I17" s="82">
        <v>59.128269006258435</v>
      </c>
      <c r="J17" s="82">
        <v>56.581852397408639</v>
      </c>
      <c r="K17" s="82">
        <v>56.713248489754854</v>
      </c>
      <c r="L17" s="82">
        <v>54.733401867062661</v>
      </c>
      <c r="M17" s="82">
        <v>51.706143319046546</v>
      </c>
      <c r="N17" s="82">
        <v>53.382529653461511</v>
      </c>
      <c r="O17" s="82">
        <v>48.435084211177312</v>
      </c>
      <c r="P17" s="82">
        <v>50.355550276946992</v>
      </c>
      <c r="Q17" s="82">
        <v>47.901099979782352</v>
      </c>
      <c r="R17" s="82">
        <v>47.109552055007157</v>
      </c>
      <c r="S17" s="82">
        <v>46.193355293552372</v>
      </c>
      <c r="T17" s="82">
        <v>47.698943047424201</v>
      </c>
      <c r="U17" s="82">
        <v>49.177216762249344</v>
      </c>
    </row>
    <row r="18" spans="1:21">
      <c r="A18" s="82" t="s">
        <v>457</v>
      </c>
      <c r="B18" s="82" t="s">
        <v>456</v>
      </c>
      <c r="C18" s="82" t="s">
        <v>22</v>
      </c>
      <c r="D18" s="82" t="s">
        <v>174</v>
      </c>
      <c r="E18" s="82">
        <v>57.846086974015179</v>
      </c>
      <c r="F18" s="82">
        <v>68.166451361502908</v>
      </c>
      <c r="G18" s="82">
        <v>63.560628644907716</v>
      </c>
      <c r="H18" s="82">
        <v>64.592779159169012</v>
      </c>
      <c r="I18" s="82">
        <v>69.831195973915271</v>
      </c>
      <c r="J18" s="82">
        <v>75.08283665693412</v>
      </c>
      <c r="K18" s="82">
        <v>81.95407594101583</v>
      </c>
      <c r="L18" s="82">
        <v>89.944604676898393</v>
      </c>
      <c r="M18" s="82">
        <v>94.863317096765726</v>
      </c>
      <c r="N18" s="82">
        <v>96.102630874218548</v>
      </c>
      <c r="O18" s="82">
        <v>84.85834156248427</v>
      </c>
      <c r="P18" s="82">
        <v>82.549827668637107</v>
      </c>
      <c r="Q18" s="82">
        <v>85.54352028289766</v>
      </c>
      <c r="R18" s="82">
        <v>83.511803726968452</v>
      </c>
      <c r="S18" s="82">
        <v>82.709057240922846</v>
      </c>
      <c r="T18" s="82">
        <v>80.640471000916321</v>
      </c>
      <c r="U18" s="82">
        <v>72.074996001592879</v>
      </c>
    </row>
    <row r="19" spans="1:21">
      <c r="A19" s="82" t="s">
        <v>457</v>
      </c>
      <c r="B19" s="82" t="s">
        <v>456</v>
      </c>
      <c r="C19" s="82" t="s">
        <v>1</v>
      </c>
      <c r="D19" s="82" t="s">
        <v>182</v>
      </c>
      <c r="E19" s="82">
        <v>337.54395729501357</v>
      </c>
      <c r="F19" s="82">
        <v>366.07088707807941</v>
      </c>
      <c r="G19" s="82">
        <v>352.74922628100421</v>
      </c>
      <c r="H19" s="82">
        <v>354.29208181502878</v>
      </c>
      <c r="I19" s="82">
        <v>382.83975104706747</v>
      </c>
      <c r="J19" s="82">
        <v>406.48217759965598</v>
      </c>
      <c r="K19" s="82">
        <v>422.64836802248277</v>
      </c>
      <c r="L19" s="82">
        <v>430.39163668107392</v>
      </c>
      <c r="M19" s="82">
        <v>398.7457686604746</v>
      </c>
      <c r="N19" s="82">
        <v>441.60380674489772</v>
      </c>
      <c r="O19" s="82">
        <v>360.93207984049053</v>
      </c>
      <c r="P19" s="82">
        <v>373.44453161377106</v>
      </c>
      <c r="Q19" s="82">
        <v>379.68426256484958</v>
      </c>
      <c r="R19" s="82">
        <v>370.6860664508585</v>
      </c>
      <c r="S19" s="82">
        <v>365.69316184192877</v>
      </c>
      <c r="T19" s="82">
        <v>359.25385501823041</v>
      </c>
      <c r="U19" s="82">
        <v>329.04789969995716</v>
      </c>
    </row>
    <row r="20" spans="1:21">
      <c r="A20" s="82" t="s">
        <v>457</v>
      </c>
      <c r="B20" s="82" t="s">
        <v>456</v>
      </c>
      <c r="C20" s="82" t="s">
        <v>23</v>
      </c>
      <c r="D20" s="82" t="s">
        <v>183</v>
      </c>
      <c r="E20" s="82">
        <v>46.86188609085562</v>
      </c>
      <c r="F20" s="82">
        <v>51.437773954797727</v>
      </c>
      <c r="G20" s="82">
        <v>54.801633427138142</v>
      </c>
      <c r="H20" s="82">
        <v>59.764636295301358</v>
      </c>
      <c r="I20" s="82">
        <v>51.401831092364716</v>
      </c>
      <c r="J20" s="82">
        <v>51.078034135998152</v>
      </c>
      <c r="K20" s="82">
        <v>53.149115390293389</v>
      </c>
      <c r="L20" s="82">
        <v>60.277264325323479</v>
      </c>
      <c r="M20" s="82">
        <v>63.683087287900179</v>
      </c>
      <c r="N20" s="82">
        <v>72.865390240782958</v>
      </c>
      <c r="O20" s="82">
        <v>55.418261602271748</v>
      </c>
      <c r="P20" s="82">
        <v>55.988992754024011</v>
      </c>
      <c r="Q20" s="82">
        <v>60.112631748487509</v>
      </c>
      <c r="R20" s="82">
        <v>60.899699435037789</v>
      </c>
      <c r="S20" s="82">
        <v>64.241759818741258</v>
      </c>
      <c r="T20" s="82">
        <v>64.434501113142844</v>
      </c>
      <c r="U20" s="82">
        <v>61.600148412235903</v>
      </c>
    </row>
    <row r="21" spans="1:21">
      <c r="A21" s="82" t="s">
        <v>457</v>
      </c>
      <c r="B21" s="82" t="s">
        <v>456</v>
      </c>
      <c r="C21" s="82" t="s">
        <v>16</v>
      </c>
      <c r="D21" s="82" t="s">
        <v>175</v>
      </c>
      <c r="E21" s="82">
        <v>37.401618980641373</v>
      </c>
      <c r="F21" s="82">
        <v>42.00059748029954</v>
      </c>
      <c r="G21" s="82">
        <v>49.398833290768366</v>
      </c>
      <c r="H21" s="82">
        <v>47.46053883428263</v>
      </c>
      <c r="I21" s="82">
        <v>45.601471837836634</v>
      </c>
      <c r="J21" s="82">
        <v>48.119682814026405</v>
      </c>
      <c r="K21" s="82">
        <v>45.437141128831314</v>
      </c>
      <c r="L21" s="82">
        <v>48.151108712873047</v>
      </c>
      <c r="M21" s="82">
        <v>47.28958531354624</v>
      </c>
      <c r="N21" s="82">
        <v>49.906322471029156</v>
      </c>
      <c r="O21" s="82">
        <v>45.932474275017825</v>
      </c>
      <c r="P21" s="82">
        <v>45.899216914436181</v>
      </c>
      <c r="Q21" s="82">
        <v>52.662941058154267</v>
      </c>
      <c r="R21" s="82">
        <v>52.245309812517945</v>
      </c>
      <c r="S21" s="82">
        <v>50.350324509754728</v>
      </c>
      <c r="T21" s="82">
        <v>51.414104208800218</v>
      </c>
      <c r="U21" s="82">
        <v>49.299865753945042</v>
      </c>
    </row>
    <row r="22" spans="1:21">
      <c r="A22" s="82" t="s">
        <v>457</v>
      </c>
      <c r="B22" s="82" t="s">
        <v>456</v>
      </c>
      <c r="C22" s="82" t="s">
        <v>324</v>
      </c>
      <c r="D22" s="82" t="s">
        <v>185</v>
      </c>
      <c r="E22" s="82" t="s">
        <v>31</v>
      </c>
      <c r="F22" s="82" t="s">
        <v>31</v>
      </c>
      <c r="G22" s="82">
        <v>89.864579928942675</v>
      </c>
      <c r="H22" s="82">
        <v>93.071658814778075</v>
      </c>
      <c r="I22" s="82">
        <v>102.30016949078311</v>
      </c>
      <c r="J22" s="82">
        <v>116.62267331018539</v>
      </c>
      <c r="K22" s="82">
        <v>119.55312400123019</v>
      </c>
      <c r="L22" s="82">
        <v>119.47070267725685</v>
      </c>
      <c r="M22" s="82">
        <v>136.79815286577133</v>
      </c>
      <c r="N22" s="82">
        <v>148.51354402572267</v>
      </c>
      <c r="O22" s="82">
        <v>153.46194435837279</v>
      </c>
      <c r="P22" s="82">
        <v>141.30904191144137</v>
      </c>
      <c r="Q22" s="82">
        <v>151.79827010120195</v>
      </c>
      <c r="R22" s="82">
        <v>165.14301249414837</v>
      </c>
      <c r="S22" s="82">
        <v>165.54119231923613</v>
      </c>
      <c r="T22" s="82">
        <v>168.05023366774267</v>
      </c>
      <c r="U22" s="82">
        <v>175.22130756790909</v>
      </c>
    </row>
    <row r="23" spans="1:21">
      <c r="A23" s="82" t="s">
        <v>457</v>
      </c>
      <c r="B23" s="82" t="s">
        <v>456</v>
      </c>
      <c r="C23" s="82" t="s">
        <v>323</v>
      </c>
      <c r="D23" s="82" t="s">
        <v>177</v>
      </c>
      <c r="E23" s="82">
        <v>23.193025626501974</v>
      </c>
      <c r="F23" s="82">
        <v>24.983181456791634</v>
      </c>
      <c r="G23" s="82">
        <v>22.80313625983635</v>
      </c>
      <c r="H23" s="82">
        <v>22.149659749921522</v>
      </c>
      <c r="I23" s="82">
        <v>22.450587150878274</v>
      </c>
      <c r="J23" s="82">
        <v>24.294920507884036</v>
      </c>
      <c r="K23" s="82">
        <v>25.500663447516775</v>
      </c>
      <c r="L23" s="82">
        <v>26.873622246369194</v>
      </c>
      <c r="M23" s="82">
        <v>27.958931137578759</v>
      </c>
      <c r="N23" s="82">
        <v>29.941410116816957</v>
      </c>
      <c r="O23" s="82">
        <v>24.7658273029285</v>
      </c>
      <c r="P23" s="82">
        <v>28.182452294022092</v>
      </c>
      <c r="Q23" s="82">
        <v>30.885164679867653</v>
      </c>
      <c r="R23" s="82">
        <v>30.714627531413154</v>
      </c>
      <c r="S23" s="82">
        <v>30.226258044730148</v>
      </c>
      <c r="T23" s="82">
        <v>30.163661578590617</v>
      </c>
      <c r="U23" s="82">
        <v>27.890037887028075</v>
      </c>
    </row>
    <row r="24" spans="1:21">
      <c r="A24" s="82" t="s">
        <v>457</v>
      </c>
      <c r="B24" s="82" t="s">
        <v>456</v>
      </c>
      <c r="C24" s="82" t="s">
        <v>322</v>
      </c>
      <c r="D24" s="82" t="s">
        <v>176</v>
      </c>
      <c r="E24" s="82">
        <v>48.764183766835487</v>
      </c>
      <c r="F24" s="82">
        <v>51.530899405122064</v>
      </c>
      <c r="G24" s="82">
        <v>51.780484578721186</v>
      </c>
      <c r="H24" s="82">
        <v>50.342322367830008</v>
      </c>
      <c r="I24" s="82">
        <v>49.471573074295343</v>
      </c>
      <c r="J24" s="82">
        <v>49.511369820875039</v>
      </c>
      <c r="K24" s="82">
        <v>51.938998229930192</v>
      </c>
      <c r="L24" s="82">
        <v>55.825506428368875</v>
      </c>
      <c r="M24" s="82">
        <v>52.20208712290075</v>
      </c>
      <c r="N24" s="82">
        <v>56.467894079812162</v>
      </c>
      <c r="O24" s="82">
        <v>54.444681262814342</v>
      </c>
      <c r="P24" s="82">
        <v>59.03396277051948</v>
      </c>
      <c r="Q24" s="82">
        <v>62.560013014796986</v>
      </c>
      <c r="R24" s="82">
        <v>61.444258185108815</v>
      </c>
      <c r="S24" s="82">
        <v>61.350063963792266</v>
      </c>
      <c r="T24" s="82">
        <v>58.499985302619073</v>
      </c>
      <c r="U24" s="82">
        <v>56.476470784444842</v>
      </c>
    </row>
    <row r="25" spans="1:21">
      <c r="A25" s="82" t="s">
        <v>457</v>
      </c>
      <c r="B25" s="82" t="s">
        <v>456</v>
      </c>
      <c r="C25" s="82" t="s">
        <v>25</v>
      </c>
      <c r="D25" s="82" t="s">
        <v>184</v>
      </c>
      <c r="E25" s="82">
        <v>102.78740660365754</v>
      </c>
      <c r="F25" s="82">
        <v>111.41709441978418</v>
      </c>
      <c r="G25" s="82">
        <v>111.95593799871182</v>
      </c>
      <c r="H25" s="82">
        <v>116.69686865339462</v>
      </c>
      <c r="I25" s="82">
        <v>124.3279544397931</v>
      </c>
      <c r="J25" s="82">
        <v>133.01649786888709</v>
      </c>
      <c r="K25" s="82">
        <v>130.71484604502621</v>
      </c>
      <c r="L25" s="82">
        <v>138.31362186959819</v>
      </c>
      <c r="M25" s="82">
        <v>154.60538399655431</v>
      </c>
      <c r="N25" s="82">
        <v>154.31747962775836</v>
      </c>
      <c r="O25" s="82">
        <v>134.70631772175759</v>
      </c>
      <c r="P25" s="82">
        <v>152.21736857617938</v>
      </c>
      <c r="Q25" s="82">
        <v>162.91455026835689</v>
      </c>
      <c r="R25" s="82">
        <v>156.55393032455902</v>
      </c>
      <c r="S25" s="82">
        <v>165.09423697263199</v>
      </c>
      <c r="T25" s="82">
        <v>169.53451319702904</v>
      </c>
      <c r="U25" s="82">
        <v>178.76741471577171</v>
      </c>
    </row>
    <row r="26" spans="1:21">
      <c r="A26" s="82" t="s">
        <v>457</v>
      </c>
      <c r="B26" s="82" t="s">
        <v>456</v>
      </c>
      <c r="C26" s="82" t="s">
        <v>26</v>
      </c>
      <c r="D26" s="82" t="s">
        <v>168</v>
      </c>
      <c r="E26" s="82">
        <v>62.943912860192427</v>
      </c>
      <c r="F26" s="82">
        <v>71.436875917373087</v>
      </c>
      <c r="G26" s="82">
        <v>69.793207525623785</v>
      </c>
      <c r="H26" s="82">
        <v>59.079461766372262</v>
      </c>
      <c r="I26" s="82">
        <v>53.616493747301575</v>
      </c>
      <c r="J26" s="82">
        <v>59.761294836691036</v>
      </c>
      <c r="K26" s="82">
        <v>63.987935868863467</v>
      </c>
      <c r="L26" s="82">
        <v>56.657126814886482</v>
      </c>
      <c r="M26" s="82">
        <v>54.82924997820745</v>
      </c>
      <c r="N26" s="82">
        <v>58.561399631296005</v>
      </c>
      <c r="O26" s="82">
        <v>45.512121368705387</v>
      </c>
      <c r="P26" s="82">
        <v>46.701273875874001</v>
      </c>
      <c r="Q26" s="82">
        <v>50.180013184109995</v>
      </c>
      <c r="R26" s="82">
        <v>49.582898299262702</v>
      </c>
      <c r="S26" s="82">
        <v>48.637372675288866</v>
      </c>
      <c r="T26" s="82">
        <v>48.080175585522333</v>
      </c>
      <c r="U26" s="82">
        <v>41.937640241529898</v>
      </c>
    </row>
    <row r="27" spans="1:21">
      <c r="A27" s="82" t="s">
        <v>459</v>
      </c>
    </row>
    <row r="28" spans="1:21">
      <c r="A28" s="82" t="s">
        <v>460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24"/>
  <sheetViews>
    <sheetView showGridLines="0" workbookViewId="0"/>
  </sheetViews>
  <sheetFormatPr defaultRowHeight="15"/>
  <cols>
    <col min="1" max="1" width="4.140625" style="118" bestFit="1" customWidth="1"/>
    <col min="2" max="2" width="19.140625" style="118" customWidth="1"/>
    <col min="3" max="3" width="10.140625" style="111" customWidth="1"/>
    <col min="4" max="6" width="18.85546875" style="111" customWidth="1"/>
    <col min="7" max="7" width="8.5703125" style="111" bestFit="1" customWidth="1"/>
    <col min="8" max="8" width="8.85546875" style="111" bestFit="1" customWidth="1"/>
    <col min="9" max="9" width="11.140625" style="111" bestFit="1" customWidth="1"/>
    <col min="10" max="10" width="11.42578125" style="111" bestFit="1" customWidth="1"/>
    <col min="11" max="15" width="7" style="111" bestFit="1" customWidth="1"/>
    <col min="16" max="16" width="13.28515625" style="111" bestFit="1" customWidth="1"/>
    <col min="17" max="16384" width="9.140625" style="111"/>
  </cols>
  <sheetData>
    <row r="3" spans="2:6">
      <c r="B3" s="144" t="s">
        <v>670</v>
      </c>
    </row>
    <row r="4" spans="2:6">
      <c r="B4" s="144" t="s">
        <v>665</v>
      </c>
      <c r="C4" s="113" t="s">
        <v>666</v>
      </c>
    </row>
    <row r="5" spans="2:6">
      <c r="B5" s="121"/>
      <c r="C5" s="118" t="s">
        <v>587</v>
      </c>
      <c r="D5" s="118" t="s">
        <v>605</v>
      </c>
      <c r="E5" s="118" t="s">
        <v>608</v>
      </c>
      <c r="F5" s="118" t="s">
        <v>609</v>
      </c>
    </row>
    <row r="6" spans="2:6">
      <c r="B6" s="121" t="s">
        <v>587</v>
      </c>
      <c r="C6" s="153">
        <v>1</v>
      </c>
      <c r="D6" s="153">
        <v>0</v>
      </c>
      <c r="E6" s="158">
        <v>-0.31</v>
      </c>
      <c r="F6" s="158">
        <v>-0.33</v>
      </c>
    </row>
    <row r="7" spans="2:6">
      <c r="B7" s="121" t="s">
        <v>605</v>
      </c>
      <c r="C7" s="154"/>
      <c r="D7" s="153">
        <v>1</v>
      </c>
      <c r="E7" s="153">
        <v>-0.11</v>
      </c>
      <c r="F7" s="153">
        <v>0.1</v>
      </c>
    </row>
    <row r="8" spans="2:6">
      <c r="B8" s="121" t="s">
        <v>608</v>
      </c>
      <c r="C8" s="154"/>
      <c r="D8" s="154"/>
      <c r="E8" s="153">
        <v>1</v>
      </c>
      <c r="F8" s="158">
        <v>0.52</v>
      </c>
    </row>
    <row r="9" spans="2:6">
      <c r="B9" s="121" t="s">
        <v>609</v>
      </c>
      <c r="C9" s="154"/>
      <c r="D9" s="154"/>
      <c r="E9" s="154"/>
      <c r="F9" s="153">
        <v>1</v>
      </c>
    </row>
    <row r="11" spans="2:6">
      <c r="B11" s="121" t="s">
        <v>661</v>
      </c>
      <c r="C11" s="118"/>
      <c r="D11" s="118"/>
      <c r="E11" s="118"/>
      <c r="F11" s="118"/>
    </row>
    <row r="12" spans="2:6">
      <c r="B12" s="121"/>
      <c r="C12" s="118" t="s">
        <v>587</v>
      </c>
      <c r="D12" s="118" t="s">
        <v>605</v>
      </c>
      <c r="E12" s="118" t="s">
        <v>608</v>
      </c>
      <c r="F12" s="118" t="s">
        <v>609</v>
      </c>
    </row>
    <row r="13" spans="2:6">
      <c r="B13" s="121" t="s">
        <v>587</v>
      </c>
      <c r="C13" s="118"/>
      <c r="D13" s="153">
        <v>0.98509999999999998</v>
      </c>
      <c r="E13" s="153">
        <v>0</v>
      </c>
      <c r="F13" s="153">
        <v>0</v>
      </c>
    </row>
    <row r="14" spans="2:6">
      <c r="B14" s="121" t="s">
        <v>605</v>
      </c>
      <c r="C14" s="155"/>
      <c r="D14" s="118"/>
      <c r="E14" s="153">
        <v>8.8700000000000001E-2</v>
      </c>
      <c r="F14" s="153">
        <v>0.30769999999999997</v>
      </c>
    </row>
    <row r="15" spans="2:6">
      <c r="B15" s="121" t="s">
        <v>608</v>
      </c>
      <c r="C15" s="155"/>
      <c r="D15" s="155"/>
      <c r="E15" s="153"/>
      <c r="F15" s="153">
        <v>0</v>
      </c>
    </row>
    <row r="16" spans="2:6">
      <c r="B16" s="122" t="s">
        <v>609</v>
      </c>
      <c r="C16" s="155"/>
      <c r="D16" s="155"/>
      <c r="E16" s="155"/>
      <c r="F16" s="118"/>
    </row>
    <row r="18" spans="2:6">
      <c r="B18" s="121" t="s">
        <v>660</v>
      </c>
      <c r="C18" s="118"/>
      <c r="D18" s="118"/>
      <c r="E18" s="118"/>
      <c r="F18" s="118"/>
    </row>
    <row r="19" spans="2:6">
      <c r="B19" s="121"/>
      <c r="C19" s="118" t="s">
        <v>587</v>
      </c>
      <c r="D19" s="118" t="s">
        <v>605</v>
      </c>
      <c r="E19" s="118" t="s">
        <v>608</v>
      </c>
      <c r="F19" s="118" t="s">
        <v>609</v>
      </c>
    </row>
    <row r="20" spans="2:6">
      <c r="B20" s="121" t="s">
        <v>587</v>
      </c>
      <c r="C20" s="118">
        <v>221</v>
      </c>
      <c r="D20" s="118">
        <v>100</v>
      </c>
      <c r="E20" s="118">
        <v>219</v>
      </c>
      <c r="F20" s="118">
        <v>146</v>
      </c>
    </row>
    <row r="21" spans="2:6">
      <c r="B21" s="121" t="s">
        <v>605</v>
      </c>
      <c r="C21" s="118">
        <v>100</v>
      </c>
      <c r="D21" s="118">
        <v>232</v>
      </c>
      <c r="E21" s="118">
        <v>223</v>
      </c>
      <c r="F21" s="118">
        <v>99</v>
      </c>
    </row>
    <row r="22" spans="2:6">
      <c r="B22" s="121" t="s">
        <v>608</v>
      </c>
      <c r="C22" s="118">
        <v>219</v>
      </c>
      <c r="D22" s="118">
        <v>223</v>
      </c>
      <c r="E22" s="118">
        <v>485</v>
      </c>
      <c r="F22" s="118">
        <v>198</v>
      </c>
    </row>
    <row r="23" spans="2:6">
      <c r="B23" s="121" t="s">
        <v>609</v>
      </c>
      <c r="C23" s="118">
        <v>146</v>
      </c>
      <c r="D23" s="118">
        <v>99</v>
      </c>
      <c r="E23" s="118">
        <v>198</v>
      </c>
      <c r="F23" s="118">
        <v>199</v>
      </c>
    </row>
    <row r="24" spans="2:6">
      <c r="B24" s="120"/>
      <c r="C24" s="118"/>
      <c r="D24" s="118"/>
      <c r="E24" s="118"/>
      <c r="F24" s="118"/>
    </row>
  </sheetData>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AN28"/>
  <sheetViews>
    <sheetView workbookViewId="0"/>
  </sheetViews>
  <sheetFormatPr defaultRowHeight="15"/>
  <cols>
    <col min="1" max="1" width="35.28515625" style="82" customWidth="1"/>
    <col min="2" max="16384" width="9.140625" style="82"/>
  </cols>
  <sheetData>
    <row r="1" spans="1:40">
      <c r="A1" s="82" t="s">
        <v>187</v>
      </c>
      <c r="B1" s="82" t="s">
        <v>188</v>
      </c>
      <c r="C1" s="82" t="s">
        <v>189</v>
      </c>
      <c r="D1" s="82" t="s">
        <v>190</v>
      </c>
      <c r="E1" s="82" t="s">
        <v>199</v>
      </c>
      <c r="F1" s="82" t="s">
        <v>198</v>
      </c>
      <c r="G1" s="82" t="s">
        <v>197</v>
      </c>
      <c r="H1" s="82" t="s">
        <v>196</v>
      </c>
      <c r="I1" s="82" t="s">
        <v>195</v>
      </c>
      <c r="J1" s="82" t="s">
        <v>194</v>
      </c>
      <c r="K1" s="82" t="s">
        <v>193</v>
      </c>
      <c r="L1" s="82" t="s">
        <v>192</v>
      </c>
      <c r="M1" s="82" t="s">
        <v>191</v>
      </c>
      <c r="N1" s="82" t="s">
        <v>335</v>
      </c>
      <c r="O1" s="82" t="s">
        <v>334</v>
      </c>
      <c r="P1" s="82" t="s">
        <v>333</v>
      </c>
      <c r="Q1" s="82" t="s">
        <v>332</v>
      </c>
      <c r="R1" s="82" t="s">
        <v>331</v>
      </c>
      <c r="S1" s="82" t="s">
        <v>330</v>
      </c>
      <c r="T1" s="82" t="s">
        <v>441</v>
      </c>
      <c r="U1" s="82" t="s">
        <v>440</v>
      </c>
      <c r="V1" s="82" t="s">
        <v>439</v>
      </c>
      <c r="W1" s="82" t="s">
        <v>438</v>
      </c>
      <c r="X1" s="82" t="s">
        <v>437</v>
      </c>
      <c r="Z1" s="83" t="s">
        <v>186</v>
      </c>
      <c r="AA1" s="83" t="s">
        <v>201</v>
      </c>
      <c r="AB1" s="83" t="s">
        <v>202</v>
      </c>
      <c r="AC1" s="83" t="s">
        <v>203</v>
      </c>
      <c r="AD1" s="83" t="s">
        <v>204</v>
      </c>
      <c r="AE1" s="83" t="s">
        <v>205</v>
      </c>
      <c r="AF1" s="83" t="s">
        <v>461</v>
      </c>
      <c r="AG1" s="83" t="s">
        <v>206</v>
      </c>
      <c r="AH1" s="83" t="s">
        <v>207</v>
      </c>
      <c r="AI1" s="83" t="s">
        <v>208</v>
      </c>
      <c r="AJ1" s="83" t="s">
        <v>209</v>
      </c>
      <c r="AK1" s="83" t="s">
        <v>210</v>
      </c>
      <c r="AL1" s="83" t="s">
        <v>211</v>
      </c>
      <c r="AM1" s="83" t="s">
        <v>462</v>
      </c>
      <c r="AN1" s="83" t="s">
        <v>212</v>
      </c>
    </row>
    <row r="2" spans="1:40">
      <c r="A2" s="82" t="s">
        <v>463</v>
      </c>
      <c r="B2" s="82" t="s">
        <v>464</v>
      </c>
      <c r="C2" s="82" t="s">
        <v>18</v>
      </c>
      <c r="D2" s="82" t="s">
        <v>161</v>
      </c>
      <c r="E2" s="82" t="s">
        <v>31</v>
      </c>
      <c r="F2" s="82" t="s">
        <v>31</v>
      </c>
      <c r="G2" s="82" t="s">
        <v>31</v>
      </c>
      <c r="H2" s="82" t="s">
        <v>31</v>
      </c>
      <c r="I2" s="82" t="s">
        <v>31</v>
      </c>
      <c r="J2" s="82" t="s">
        <v>31</v>
      </c>
      <c r="K2" s="82" t="s">
        <v>31</v>
      </c>
      <c r="L2" s="82" t="s">
        <v>31</v>
      </c>
      <c r="M2" s="82" t="s">
        <v>31</v>
      </c>
      <c r="N2" s="82" t="s">
        <v>31</v>
      </c>
      <c r="O2" s="82" t="s">
        <v>31</v>
      </c>
      <c r="P2" s="82" t="s">
        <v>31</v>
      </c>
      <c r="Q2" s="82" t="s">
        <v>31</v>
      </c>
      <c r="R2" s="82" t="s">
        <v>31</v>
      </c>
      <c r="S2" s="82" t="s">
        <v>31</v>
      </c>
      <c r="T2" s="82" t="s">
        <v>31</v>
      </c>
      <c r="U2" s="82" t="s">
        <v>31</v>
      </c>
      <c r="V2" s="82" t="s">
        <v>31</v>
      </c>
      <c r="W2" s="82" t="s">
        <v>31</v>
      </c>
      <c r="X2" s="82" t="s">
        <v>31</v>
      </c>
      <c r="Z2" s="83" t="s">
        <v>464</v>
      </c>
      <c r="AA2" s="83" t="s">
        <v>216</v>
      </c>
      <c r="AB2" s="83" t="s">
        <v>463</v>
      </c>
      <c r="AC2" s="83" t="s">
        <v>465</v>
      </c>
      <c r="AD2" s="83" t="s">
        <v>451</v>
      </c>
      <c r="AE2" s="83" t="s">
        <v>452</v>
      </c>
      <c r="AF2" s="83"/>
      <c r="AG2" s="83" t="s">
        <v>221</v>
      </c>
      <c r="AH2" s="83"/>
      <c r="AI2" s="83" t="s">
        <v>466</v>
      </c>
      <c r="AJ2" s="83" t="s">
        <v>467</v>
      </c>
      <c r="AK2" s="83" t="s">
        <v>468</v>
      </c>
      <c r="AL2" s="83"/>
      <c r="AM2" s="83"/>
      <c r="AN2" s="83" t="s">
        <v>225</v>
      </c>
    </row>
    <row r="3" spans="1:40">
      <c r="A3" s="82" t="s">
        <v>463</v>
      </c>
      <c r="B3" s="82" t="s">
        <v>464</v>
      </c>
      <c r="C3" s="82" t="s">
        <v>12</v>
      </c>
      <c r="D3" s="82" t="s">
        <v>162</v>
      </c>
      <c r="E3" s="82">
        <v>34.782400000000003</v>
      </c>
      <c r="F3" s="82">
        <v>34.308599999999998</v>
      </c>
      <c r="G3" s="82">
        <v>32.172600000000003</v>
      </c>
      <c r="H3" s="82">
        <v>31.805019999999999</v>
      </c>
      <c r="I3" s="82">
        <v>26.849769999999999</v>
      </c>
      <c r="J3" s="82">
        <v>28.980989999999998</v>
      </c>
      <c r="K3" s="82" t="s">
        <v>31</v>
      </c>
      <c r="L3" s="82" t="s">
        <v>31</v>
      </c>
      <c r="M3" s="82" t="s">
        <v>31</v>
      </c>
      <c r="N3" s="82" t="s">
        <v>31</v>
      </c>
      <c r="O3" s="82" t="s">
        <v>31</v>
      </c>
      <c r="P3" s="82" t="s">
        <v>31</v>
      </c>
      <c r="Q3" s="82" t="s">
        <v>31</v>
      </c>
      <c r="R3" s="82" t="s">
        <v>31</v>
      </c>
      <c r="S3" s="82" t="s">
        <v>31</v>
      </c>
      <c r="T3" s="82" t="s">
        <v>31</v>
      </c>
      <c r="U3" s="82" t="s">
        <v>31</v>
      </c>
      <c r="V3" s="82" t="s">
        <v>31</v>
      </c>
      <c r="W3" s="82" t="s">
        <v>31</v>
      </c>
      <c r="X3" s="82" t="s">
        <v>31</v>
      </c>
      <c r="Z3" s="83" t="s">
        <v>469</v>
      </c>
      <c r="AA3" s="83" t="s">
        <v>216</v>
      </c>
      <c r="AB3" s="83" t="s">
        <v>470</v>
      </c>
      <c r="AC3" s="83" t="s">
        <v>465</v>
      </c>
      <c r="AD3" s="83" t="s">
        <v>451</v>
      </c>
      <c r="AE3" s="83" t="s">
        <v>452</v>
      </c>
      <c r="AF3" s="83"/>
      <c r="AG3" s="83" t="s">
        <v>221</v>
      </c>
      <c r="AH3" s="83"/>
      <c r="AI3" s="83" t="s">
        <v>466</v>
      </c>
      <c r="AJ3" s="83" t="s">
        <v>467</v>
      </c>
      <c r="AK3" s="83" t="s">
        <v>468</v>
      </c>
      <c r="AL3" s="83"/>
      <c r="AM3" s="83"/>
      <c r="AN3" s="83" t="s">
        <v>225</v>
      </c>
    </row>
    <row r="4" spans="1:40">
      <c r="A4" s="82" t="s">
        <v>463</v>
      </c>
      <c r="B4" s="82" t="s">
        <v>464</v>
      </c>
      <c r="C4" s="82" t="s">
        <v>20</v>
      </c>
      <c r="D4" s="82" t="s">
        <v>163</v>
      </c>
      <c r="E4" s="82">
        <v>18.292059999999999</v>
      </c>
      <c r="F4" s="82">
        <v>17.540559999999999</v>
      </c>
      <c r="G4" s="82">
        <v>16.919280000000001</v>
      </c>
      <c r="H4" s="82" t="s">
        <v>31</v>
      </c>
      <c r="I4" s="82" t="s">
        <v>31</v>
      </c>
      <c r="J4" s="82" t="s">
        <v>31</v>
      </c>
      <c r="K4" s="82" t="s">
        <v>31</v>
      </c>
      <c r="L4" s="82" t="s">
        <v>31</v>
      </c>
      <c r="M4" s="82" t="s">
        <v>31</v>
      </c>
      <c r="N4" s="82" t="s">
        <v>31</v>
      </c>
      <c r="O4" s="82" t="s">
        <v>31</v>
      </c>
      <c r="P4" s="82" t="s">
        <v>31</v>
      </c>
      <c r="Q4" s="82" t="s">
        <v>31</v>
      </c>
      <c r="R4" s="82" t="s">
        <v>31</v>
      </c>
      <c r="S4" s="82" t="s">
        <v>31</v>
      </c>
      <c r="T4" s="82" t="s">
        <v>31</v>
      </c>
      <c r="U4" s="82" t="s">
        <v>31</v>
      </c>
      <c r="V4" s="82" t="s">
        <v>31</v>
      </c>
      <c r="W4" s="82" t="s">
        <v>31</v>
      </c>
      <c r="X4" s="82" t="s">
        <v>31</v>
      </c>
      <c r="Z4" s="83" t="s">
        <v>471</v>
      </c>
      <c r="AA4" s="83" t="s">
        <v>216</v>
      </c>
      <c r="AB4" s="83" t="s">
        <v>472</v>
      </c>
      <c r="AC4" s="83" t="s">
        <v>473</v>
      </c>
      <c r="AD4" s="83" t="s">
        <v>474</v>
      </c>
      <c r="AE4" s="83" t="s">
        <v>475</v>
      </c>
      <c r="AF4" s="83"/>
      <c r="AG4" s="83" t="s">
        <v>221</v>
      </c>
      <c r="AH4" s="83" t="s">
        <v>476</v>
      </c>
      <c r="AI4" s="83" t="s">
        <v>477</v>
      </c>
      <c r="AJ4" s="83" t="s">
        <v>478</v>
      </c>
      <c r="AK4" s="83" t="s">
        <v>479</v>
      </c>
      <c r="AL4" s="83"/>
      <c r="AM4" s="83" t="s">
        <v>480</v>
      </c>
      <c r="AN4" s="83" t="s">
        <v>225</v>
      </c>
    </row>
    <row r="5" spans="1:40">
      <c r="A5" s="82" t="s">
        <v>463</v>
      </c>
      <c r="B5" s="82" t="s">
        <v>464</v>
      </c>
      <c r="C5" s="82" t="s">
        <v>4</v>
      </c>
      <c r="D5" s="82" t="s">
        <v>178</v>
      </c>
      <c r="E5" s="82" t="s">
        <v>31</v>
      </c>
      <c r="F5" s="82" t="s">
        <v>31</v>
      </c>
      <c r="G5" s="82" t="s">
        <v>31</v>
      </c>
      <c r="H5" s="82" t="s">
        <v>31</v>
      </c>
      <c r="I5" s="82" t="s">
        <v>31</v>
      </c>
      <c r="J5" s="82" t="s">
        <v>31</v>
      </c>
      <c r="K5" s="82" t="s">
        <v>31</v>
      </c>
      <c r="L5" s="82" t="s">
        <v>31</v>
      </c>
      <c r="M5" s="82" t="s">
        <v>31</v>
      </c>
      <c r="N5" s="82" t="s">
        <v>31</v>
      </c>
      <c r="O5" s="82" t="s">
        <v>31</v>
      </c>
      <c r="P5" s="82" t="s">
        <v>31</v>
      </c>
      <c r="Q5" s="82" t="s">
        <v>31</v>
      </c>
      <c r="R5" s="82" t="s">
        <v>31</v>
      </c>
      <c r="S5" s="82" t="s">
        <v>31</v>
      </c>
      <c r="T5" s="82" t="s">
        <v>31</v>
      </c>
      <c r="U5" s="82" t="s">
        <v>31</v>
      </c>
      <c r="V5" s="82" t="s">
        <v>31</v>
      </c>
      <c r="W5" s="82" t="s">
        <v>31</v>
      </c>
      <c r="X5" s="82" t="s">
        <v>31</v>
      </c>
      <c r="Z5" s="83" t="s">
        <v>481</v>
      </c>
      <c r="AA5" s="83" t="s">
        <v>216</v>
      </c>
      <c r="AB5" s="83" t="s">
        <v>482</v>
      </c>
      <c r="AC5" s="83" t="s">
        <v>483</v>
      </c>
      <c r="AD5" s="83" t="s">
        <v>474</v>
      </c>
      <c r="AE5" s="83" t="s">
        <v>475</v>
      </c>
      <c r="AF5" s="83"/>
      <c r="AG5" s="83" t="s">
        <v>221</v>
      </c>
      <c r="AH5" s="83" t="s">
        <v>476</v>
      </c>
      <c r="AI5" s="83" t="s">
        <v>477</v>
      </c>
      <c r="AJ5" s="83" t="s">
        <v>484</v>
      </c>
      <c r="AK5" s="83" t="s">
        <v>479</v>
      </c>
      <c r="AL5" s="83" t="s">
        <v>485</v>
      </c>
      <c r="AM5" s="83" t="s">
        <v>480</v>
      </c>
      <c r="AN5" s="83" t="s">
        <v>225</v>
      </c>
    </row>
    <row r="6" spans="1:40">
      <c r="A6" s="82" t="s">
        <v>463</v>
      </c>
      <c r="B6" s="82" t="s">
        <v>464</v>
      </c>
      <c r="C6" s="82" t="s">
        <v>14</v>
      </c>
      <c r="D6" s="82" t="s">
        <v>164</v>
      </c>
      <c r="E6" s="82" t="s">
        <v>31</v>
      </c>
      <c r="F6" s="82" t="s">
        <v>31</v>
      </c>
      <c r="G6" s="82" t="s">
        <v>31</v>
      </c>
      <c r="H6" s="82" t="s">
        <v>31</v>
      </c>
      <c r="I6" s="82" t="s">
        <v>31</v>
      </c>
      <c r="J6" s="82" t="s">
        <v>31</v>
      </c>
      <c r="K6" s="82" t="s">
        <v>31</v>
      </c>
      <c r="L6" s="82" t="s">
        <v>31</v>
      </c>
      <c r="M6" s="82">
        <v>2.9976500000000001</v>
      </c>
      <c r="N6" s="82" t="s">
        <v>31</v>
      </c>
      <c r="O6" s="82" t="s">
        <v>31</v>
      </c>
      <c r="P6" s="82" t="s">
        <v>31</v>
      </c>
      <c r="Q6" s="82" t="s">
        <v>31</v>
      </c>
      <c r="R6" s="82" t="s">
        <v>31</v>
      </c>
      <c r="S6" s="82" t="s">
        <v>31</v>
      </c>
      <c r="T6" s="82" t="s">
        <v>31</v>
      </c>
      <c r="U6" s="82" t="s">
        <v>31</v>
      </c>
      <c r="V6" s="82" t="s">
        <v>31</v>
      </c>
      <c r="W6" s="82" t="s">
        <v>31</v>
      </c>
      <c r="X6" s="82" t="s">
        <v>31</v>
      </c>
      <c r="Z6" s="83" t="s">
        <v>486</v>
      </c>
      <c r="AA6" s="83" t="s">
        <v>216</v>
      </c>
      <c r="AB6" s="83" t="s">
        <v>487</v>
      </c>
      <c r="AC6" s="83" t="s">
        <v>488</v>
      </c>
      <c r="AD6" s="83" t="s">
        <v>489</v>
      </c>
      <c r="AE6" s="83" t="s">
        <v>490</v>
      </c>
      <c r="AF6" s="83" t="s">
        <v>491</v>
      </c>
      <c r="AG6" s="83" t="s">
        <v>221</v>
      </c>
      <c r="AH6" s="83"/>
      <c r="AI6" s="83" t="s">
        <v>492</v>
      </c>
      <c r="AJ6" s="83"/>
      <c r="AK6" s="83" t="s">
        <v>493</v>
      </c>
      <c r="AL6" s="83" t="s">
        <v>494</v>
      </c>
      <c r="AM6" s="83"/>
      <c r="AN6" s="83" t="s">
        <v>225</v>
      </c>
    </row>
    <row r="7" spans="1:40">
      <c r="A7" s="82" t="s">
        <v>463</v>
      </c>
      <c r="B7" s="82" t="s">
        <v>464</v>
      </c>
      <c r="C7" s="82" t="s">
        <v>21</v>
      </c>
      <c r="D7" s="82" t="s">
        <v>179</v>
      </c>
      <c r="E7" s="82">
        <v>12.335990000000001</v>
      </c>
      <c r="F7" s="82" t="s">
        <v>31</v>
      </c>
      <c r="G7" s="82">
        <v>11.293990000000001</v>
      </c>
      <c r="H7" s="82">
        <v>10.564030000000001</v>
      </c>
      <c r="I7" s="82">
        <v>10.727449999999999</v>
      </c>
      <c r="J7" s="82">
        <v>10.259169999999999</v>
      </c>
      <c r="K7" s="82">
        <v>9.5466300000000004</v>
      </c>
      <c r="L7" s="82">
        <v>9.56236</v>
      </c>
      <c r="M7" s="82">
        <v>9.3795999999999999</v>
      </c>
      <c r="N7" s="82">
        <v>9.1691699999999994</v>
      </c>
      <c r="O7" s="82">
        <v>9.7844700000000007</v>
      </c>
      <c r="P7" s="82">
        <v>9.4415700000000005</v>
      </c>
      <c r="Q7" s="82" t="s">
        <v>31</v>
      </c>
      <c r="R7" s="82" t="s">
        <v>31</v>
      </c>
      <c r="S7" s="82" t="s">
        <v>31</v>
      </c>
      <c r="T7" s="82" t="s">
        <v>31</v>
      </c>
      <c r="U7" s="82" t="s">
        <v>31</v>
      </c>
      <c r="V7" s="82" t="s">
        <v>31</v>
      </c>
      <c r="W7" s="82" t="s">
        <v>31</v>
      </c>
      <c r="X7" s="82" t="s">
        <v>31</v>
      </c>
      <c r="Z7" s="83" t="s">
        <v>495</v>
      </c>
      <c r="AA7" s="83" t="s">
        <v>216</v>
      </c>
      <c r="AB7" s="83" t="s">
        <v>496</v>
      </c>
      <c r="AC7" s="83" t="s">
        <v>497</v>
      </c>
      <c r="AD7" s="83" t="s">
        <v>451</v>
      </c>
      <c r="AE7" s="83" t="s">
        <v>498</v>
      </c>
      <c r="AF7" s="83"/>
      <c r="AG7" s="83" t="s">
        <v>221</v>
      </c>
      <c r="AH7" s="83" t="s">
        <v>499</v>
      </c>
      <c r="AI7" s="83" t="s">
        <v>500</v>
      </c>
      <c r="AJ7" s="83"/>
      <c r="AK7" s="83"/>
      <c r="AL7" s="83"/>
      <c r="AM7" s="83"/>
      <c r="AN7" s="83" t="s">
        <v>225</v>
      </c>
    </row>
    <row r="8" spans="1:40">
      <c r="A8" s="82" t="s">
        <v>463</v>
      </c>
      <c r="B8" s="82" t="s">
        <v>464</v>
      </c>
      <c r="C8" s="82" t="s">
        <v>8</v>
      </c>
      <c r="D8" s="82" t="s">
        <v>180</v>
      </c>
      <c r="E8" s="82" t="s">
        <v>31</v>
      </c>
      <c r="F8" s="82" t="s">
        <v>31</v>
      </c>
      <c r="G8" s="82" t="s">
        <v>31</v>
      </c>
      <c r="H8" s="82" t="s">
        <v>31</v>
      </c>
      <c r="I8" s="82" t="s">
        <v>31</v>
      </c>
      <c r="J8" s="82" t="s">
        <v>31</v>
      </c>
      <c r="K8" s="82" t="s">
        <v>31</v>
      </c>
      <c r="L8" s="82" t="s">
        <v>31</v>
      </c>
      <c r="M8" s="82" t="s">
        <v>31</v>
      </c>
      <c r="N8" s="82" t="s">
        <v>31</v>
      </c>
      <c r="O8" s="82" t="s">
        <v>31</v>
      </c>
      <c r="P8" s="82" t="s">
        <v>31</v>
      </c>
      <c r="Q8" s="82" t="s">
        <v>31</v>
      </c>
      <c r="R8" s="82" t="s">
        <v>31</v>
      </c>
      <c r="S8" s="82" t="s">
        <v>31</v>
      </c>
      <c r="T8" s="82" t="s">
        <v>31</v>
      </c>
      <c r="U8" s="82" t="s">
        <v>31</v>
      </c>
      <c r="V8" s="82" t="s">
        <v>31</v>
      </c>
      <c r="W8" s="82" t="s">
        <v>31</v>
      </c>
      <c r="X8" s="82" t="s">
        <v>31</v>
      </c>
      <c r="Z8" s="83" t="s">
        <v>501</v>
      </c>
      <c r="AA8" s="83" t="s">
        <v>216</v>
      </c>
      <c r="AB8" s="83" t="s">
        <v>502</v>
      </c>
      <c r="AC8" s="83" t="s">
        <v>497</v>
      </c>
      <c r="AD8" s="83" t="s">
        <v>451</v>
      </c>
      <c r="AE8" s="83" t="s">
        <v>498</v>
      </c>
      <c r="AF8" s="83"/>
      <c r="AG8" s="83" t="s">
        <v>221</v>
      </c>
      <c r="AH8" s="83" t="s">
        <v>499</v>
      </c>
      <c r="AI8" s="83" t="s">
        <v>503</v>
      </c>
      <c r="AJ8" s="83"/>
      <c r="AK8" s="83"/>
      <c r="AL8" s="83"/>
      <c r="AM8" s="83"/>
      <c r="AN8" s="83" t="s">
        <v>225</v>
      </c>
    </row>
    <row r="9" spans="1:40">
      <c r="A9" s="82" t="s">
        <v>463</v>
      </c>
      <c r="B9" s="82" t="s">
        <v>464</v>
      </c>
      <c r="C9" s="82" t="s">
        <v>9</v>
      </c>
      <c r="D9" s="82" t="s">
        <v>165</v>
      </c>
      <c r="E9" s="82" t="s">
        <v>31</v>
      </c>
      <c r="F9" s="82">
        <v>17.531189999999999</v>
      </c>
      <c r="G9" s="82">
        <v>16.852989999999998</v>
      </c>
      <c r="H9" s="82">
        <v>17.144269999999999</v>
      </c>
      <c r="I9" s="82">
        <v>15.66949</v>
      </c>
      <c r="J9" s="82" t="s">
        <v>31</v>
      </c>
      <c r="K9" s="82" t="s">
        <v>31</v>
      </c>
      <c r="L9" s="82" t="s">
        <v>31</v>
      </c>
      <c r="M9" s="82" t="s">
        <v>31</v>
      </c>
      <c r="N9" s="82" t="s">
        <v>31</v>
      </c>
      <c r="O9" s="82" t="s">
        <v>31</v>
      </c>
      <c r="P9" s="82" t="s">
        <v>31</v>
      </c>
      <c r="Q9" s="82" t="s">
        <v>31</v>
      </c>
      <c r="R9" s="82" t="s">
        <v>31</v>
      </c>
      <c r="S9" s="82" t="s">
        <v>31</v>
      </c>
      <c r="T9" s="82" t="s">
        <v>31</v>
      </c>
      <c r="U9" s="82" t="s">
        <v>31</v>
      </c>
      <c r="V9" s="82" t="s">
        <v>31</v>
      </c>
      <c r="W9" s="82" t="s">
        <v>31</v>
      </c>
      <c r="X9" s="82" t="s">
        <v>31</v>
      </c>
      <c r="Z9" s="83" t="s">
        <v>504</v>
      </c>
      <c r="AA9" s="83" t="s">
        <v>216</v>
      </c>
      <c r="AB9" s="83" t="s">
        <v>505</v>
      </c>
      <c r="AC9" s="83" t="s">
        <v>506</v>
      </c>
      <c r="AD9" s="83" t="s">
        <v>507</v>
      </c>
      <c r="AE9" s="83" t="s">
        <v>508</v>
      </c>
      <c r="AF9" s="83"/>
      <c r="AG9" s="83"/>
      <c r="AH9" s="83"/>
      <c r="AI9" s="83"/>
      <c r="AJ9" s="83"/>
      <c r="AK9" s="83"/>
      <c r="AL9" s="83"/>
      <c r="AM9" s="83"/>
      <c r="AN9" s="83" t="s">
        <v>225</v>
      </c>
    </row>
    <row r="10" spans="1:40">
      <c r="A10" s="82" t="s">
        <v>463</v>
      </c>
      <c r="B10" s="82" t="s">
        <v>464</v>
      </c>
      <c r="C10" s="82" t="s">
        <v>2</v>
      </c>
      <c r="D10" s="82" t="s">
        <v>166</v>
      </c>
      <c r="E10" s="82">
        <v>21.099049999999998</v>
      </c>
      <c r="F10" s="82" t="s">
        <v>31</v>
      </c>
      <c r="G10" s="82">
        <v>20.689869999999999</v>
      </c>
      <c r="H10" s="82">
        <v>19.808109999999999</v>
      </c>
      <c r="I10" s="82">
        <v>19.126169999999998</v>
      </c>
      <c r="J10" s="82" t="s">
        <v>31</v>
      </c>
      <c r="K10" s="82" t="s">
        <v>31</v>
      </c>
      <c r="L10" s="82" t="s">
        <v>31</v>
      </c>
      <c r="M10" s="82" t="s">
        <v>31</v>
      </c>
      <c r="N10" s="82" t="s">
        <v>31</v>
      </c>
      <c r="O10" s="82" t="s">
        <v>31</v>
      </c>
      <c r="P10" s="82" t="s">
        <v>31</v>
      </c>
      <c r="Q10" s="82" t="s">
        <v>31</v>
      </c>
      <c r="R10" s="82" t="s">
        <v>31</v>
      </c>
      <c r="S10" s="82" t="s">
        <v>31</v>
      </c>
      <c r="T10" s="82" t="s">
        <v>31</v>
      </c>
      <c r="U10" s="82" t="s">
        <v>31</v>
      </c>
      <c r="V10" s="82" t="s">
        <v>31</v>
      </c>
      <c r="W10" s="82" t="s">
        <v>31</v>
      </c>
      <c r="X10" s="82" t="s">
        <v>31</v>
      </c>
      <c r="Z10" s="83" t="s">
        <v>509</v>
      </c>
      <c r="AA10" s="83" t="s">
        <v>216</v>
      </c>
      <c r="AB10" s="83" t="s">
        <v>510</v>
      </c>
      <c r="AC10" s="83" t="s">
        <v>511</v>
      </c>
      <c r="AD10" s="83" t="s">
        <v>512</v>
      </c>
      <c r="AE10" s="83" t="s">
        <v>513</v>
      </c>
      <c r="AF10" s="83"/>
      <c r="AG10" s="83" t="s">
        <v>221</v>
      </c>
      <c r="AH10" s="83"/>
      <c r="AI10" s="83" t="s">
        <v>514</v>
      </c>
      <c r="AJ10" s="83"/>
      <c r="AK10" s="83"/>
      <c r="AL10" s="83" t="s">
        <v>515</v>
      </c>
      <c r="AM10" s="83"/>
      <c r="AN10" s="83" t="s">
        <v>225</v>
      </c>
    </row>
    <row r="11" spans="1:40">
      <c r="A11" s="82" t="s">
        <v>463</v>
      </c>
      <c r="B11" s="82" t="s">
        <v>464</v>
      </c>
      <c r="C11" s="82" t="s">
        <v>19</v>
      </c>
      <c r="D11" s="82" t="s">
        <v>167</v>
      </c>
      <c r="E11" s="82" t="s">
        <v>31</v>
      </c>
      <c r="F11" s="82" t="s">
        <v>31</v>
      </c>
      <c r="G11" s="82" t="s">
        <v>31</v>
      </c>
      <c r="H11" s="82" t="s">
        <v>31</v>
      </c>
      <c r="I11" s="82" t="s">
        <v>31</v>
      </c>
      <c r="J11" s="82" t="s">
        <v>31</v>
      </c>
      <c r="K11" s="82" t="s">
        <v>31</v>
      </c>
      <c r="L11" s="82">
        <v>6.7248999999999999</v>
      </c>
      <c r="M11" s="82" t="s">
        <v>31</v>
      </c>
      <c r="N11" s="82" t="s">
        <v>31</v>
      </c>
      <c r="O11" s="82" t="s">
        <v>31</v>
      </c>
      <c r="P11" s="82" t="s">
        <v>31</v>
      </c>
      <c r="Q11" s="82" t="s">
        <v>31</v>
      </c>
      <c r="R11" s="82" t="s">
        <v>31</v>
      </c>
      <c r="S11" s="82" t="s">
        <v>31</v>
      </c>
      <c r="T11" s="82" t="s">
        <v>31</v>
      </c>
      <c r="U11" s="82" t="s">
        <v>31</v>
      </c>
      <c r="V11" s="82" t="s">
        <v>31</v>
      </c>
      <c r="W11" s="82" t="s">
        <v>31</v>
      </c>
      <c r="X11" s="82" t="s">
        <v>31</v>
      </c>
      <c r="Z11" s="83" t="s">
        <v>516</v>
      </c>
      <c r="AA11" s="83" t="s">
        <v>216</v>
      </c>
      <c r="AB11" s="83" t="s">
        <v>517</v>
      </c>
      <c r="AC11" s="83" t="s">
        <v>518</v>
      </c>
      <c r="AD11" s="83" t="s">
        <v>519</v>
      </c>
      <c r="AE11" s="83" t="s">
        <v>520</v>
      </c>
      <c r="AF11" s="83"/>
      <c r="AG11" s="83" t="s">
        <v>221</v>
      </c>
      <c r="AH11" s="83" t="s">
        <v>254</v>
      </c>
      <c r="AI11" s="83" t="s">
        <v>521</v>
      </c>
      <c r="AJ11" s="83" t="s">
        <v>522</v>
      </c>
      <c r="AK11" s="83" t="s">
        <v>523</v>
      </c>
      <c r="AL11" s="83" t="s">
        <v>524</v>
      </c>
      <c r="AM11" s="83"/>
      <c r="AN11" s="83" t="s">
        <v>225</v>
      </c>
    </row>
    <row r="12" spans="1:40">
      <c r="A12" s="82" t="s">
        <v>463</v>
      </c>
      <c r="B12" s="82" t="s">
        <v>464</v>
      </c>
      <c r="C12" s="82" t="s">
        <v>26</v>
      </c>
      <c r="D12" s="82" t="s">
        <v>168</v>
      </c>
      <c r="E12" s="82">
        <v>9.2226800000000004</v>
      </c>
      <c r="F12" s="82" t="s">
        <v>31</v>
      </c>
      <c r="G12" s="82">
        <v>8.4847599999999996</v>
      </c>
      <c r="H12" s="82">
        <v>8.0657200000000007</v>
      </c>
      <c r="I12" s="82">
        <v>7.6751699999999996</v>
      </c>
      <c r="J12" s="82" t="s">
        <v>31</v>
      </c>
      <c r="K12" s="82" t="s">
        <v>31</v>
      </c>
      <c r="L12" s="82" t="s">
        <v>31</v>
      </c>
      <c r="M12" s="82" t="s">
        <v>31</v>
      </c>
      <c r="N12" s="82" t="s">
        <v>31</v>
      </c>
      <c r="O12" s="82" t="s">
        <v>31</v>
      </c>
      <c r="P12" s="82" t="s">
        <v>31</v>
      </c>
      <c r="Q12" s="82" t="s">
        <v>31</v>
      </c>
      <c r="R12" s="82" t="s">
        <v>31</v>
      </c>
      <c r="S12" s="82" t="s">
        <v>31</v>
      </c>
      <c r="T12" s="82" t="s">
        <v>31</v>
      </c>
      <c r="U12" s="82" t="s">
        <v>31</v>
      </c>
      <c r="V12" s="82" t="s">
        <v>31</v>
      </c>
      <c r="W12" s="82" t="s">
        <v>31</v>
      </c>
      <c r="X12" s="82" t="s">
        <v>31</v>
      </c>
      <c r="Z12" s="83" t="s">
        <v>525</v>
      </c>
      <c r="AA12" s="83" t="s">
        <v>216</v>
      </c>
      <c r="AB12" s="83" t="s">
        <v>526</v>
      </c>
      <c r="AC12" s="83" t="s">
        <v>527</v>
      </c>
      <c r="AD12" s="83" t="s">
        <v>528</v>
      </c>
      <c r="AE12" s="83" t="s">
        <v>520</v>
      </c>
      <c r="AF12" s="83"/>
      <c r="AG12" s="83" t="s">
        <v>221</v>
      </c>
      <c r="AH12" s="83" t="s">
        <v>254</v>
      </c>
      <c r="AI12" s="83"/>
      <c r="AJ12" s="83"/>
      <c r="AK12" s="83"/>
      <c r="AL12" s="83"/>
      <c r="AM12" s="83"/>
      <c r="AN12" s="83" t="s">
        <v>225</v>
      </c>
    </row>
    <row r="13" spans="1:40">
      <c r="A13" s="82" t="s">
        <v>463</v>
      </c>
      <c r="B13" s="82" t="s">
        <v>464</v>
      </c>
      <c r="C13" s="82" t="s">
        <v>13</v>
      </c>
      <c r="D13" s="82" t="s">
        <v>169</v>
      </c>
      <c r="E13" s="82" t="s">
        <v>31</v>
      </c>
      <c r="F13" s="82" t="s">
        <v>31</v>
      </c>
      <c r="G13" s="82" t="s">
        <v>31</v>
      </c>
      <c r="H13" s="82" t="s">
        <v>31</v>
      </c>
      <c r="I13" s="82" t="s">
        <v>31</v>
      </c>
      <c r="J13" s="82" t="s">
        <v>31</v>
      </c>
      <c r="K13" s="82" t="s">
        <v>31</v>
      </c>
      <c r="L13" s="82" t="s">
        <v>31</v>
      </c>
      <c r="M13" s="82" t="s">
        <v>31</v>
      </c>
      <c r="N13" s="82" t="s">
        <v>31</v>
      </c>
      <c r="O13" s="82" t="s">
        <v>31</v>
      </c>
      <c r="P13" s="82" t="s">
        <v>31</v>
      </c>
      <c r="Q13" s="82" t="s">
        <v>31</v>
      </c>
      <c r="R13" s="82" t="s">
        <v>31</v>
      </c>
      <c r="S13" s="82" t="s">
        <v>31</v>
      </c>
      <c r="T13" s="82" t="s">
        <v>31</v>
      </c>
      <c r="U13" s="82" t="s">
        <v>31</v>
      </c>
      <c r="V13" s="82" t="s">
        <v>31</v>
      </c>
      <c r="W13" s="82" t="s">
        <v>31</v>
      </c>
      <c r="X13" s="82" t="s">
        <v>31</v>
      </c>
      <c r="Z13" s="83" t="s">
        <v>529</v>
      </c>
      <c r="AA13" s="83" t="s">
        <v>216</v>
      </c>
      <c r="AB13" s="83" t="s">
        <v>530</v>
      </c>
      <c r="AC13" s="83" t="s">
        <v>531</v>
      </c>
      <c r="AD13" s="83" t="s">
        <v>532</v>
      </c>
      <c r="AE13" s="83" t="s">
        <v>475</v>
      </c>
      <c r="AF13" s="83"/>
      <c r="AG13" s="83" t="s">
        <v>221</v>
      </c>
      <c r="AH13" s="83" t="s">
        <v>476</v>
      </c>
      <c r="AI13" s="83" t="s">
        <v>533</v>
      </c>
      <c r="AJ13" s="83" t="s">
        <v>534</v>
      </c>
      <c r="AK13" s="83" t="s">
        <v>535</v>
      </c>
      <c r="AL13" s="83" t="s">
        <v>536</v>
      </c>
      <c r="AM13" s="83"/>
      <c r="AN13" s="83" t="s">
        <v>225</v>
      </c>
    </row>
    <row r="14" spans="1:40">
      <c r="A14" s="82" t="s">
        <v>463</v>
      </c>
      <c r="B14" s="82" t="s">
        <v>464</v>
      </c>
      <c r="C14" s="82" t="s">
        <v>3</v>
      </c>
      <c r="D14" s="82" t="s">
        <v>170</v>
      </c>
      <c r="E14" s="82" t="s">
        <v>31</v>
      </c>
      <c r="F14" s="82" t="s">
        <v>31</v>
      </c>
      <c r="G14" s="82" t="s">
        <v>31</v>
      </c>
      <c r="H14" s="82" t="s">
        <v>31</v>
      </c>
      <c r="I14" s="82" t="s">
        <v>31</v>
      </c>
      <c r="J14" s="82" t="s">
        <v>31</v>
      </c>
      <c r="K14" s="82" t="s">
        <v>31</v>
      </c>
      <c r="L14" s="82" t="s">
        <v>31</v>
      </c>
      <c r="M14" s="82">
        <v>11.563090000000001</v>
      </c>
      <c r="N14" s="82" t="s">
        <v>31</v>
      </c>
      <c r="O14" s="82" t="s">
        <v>31</v>
      </c>
      <c r="P14" s="82" t="s">
        <v>31</v>
      </c>
      <c r="Q14" s="82" t="s">
        <v>31</v>
      </c>
      <c r="R14" s="82" t="s">
        <v>31</v>
      </c>
      <c r="S14" s="82" t="s">
        <v>31</v>
      </c>
      <c r="T14" s="82" t="s">
        <v>31</v>
      </c>
      <c r="U14" s="82" t="s">
        <v>31</v>
      </c>
      <c r="V14" s="82" t="s">
        <v>31</v>
      </c>
      <c r="W14" s="82" t="s">
        <v>31</v>
      </c>
      <c r="X14" s="82" t="s">
        <v>31</v>
      </c>
      <c r="Z14" s="83" t="s">
        <v>537</v>
      </c>
      <c r="AA14" s="83" t="s">
        <v>216</v>
      </c>
      <c r="AB14" s="83" t="s">
        <v>538</v>
      </c>
      <c r="AC14" s="83" t="s">
        <v>531</v>
      </c>
      <c r="AD14" s="83" t="s">
        <v>532</v>
      </c>
      <c r="AE14" s="83" t="s">
        <v>475</v>
      </c>
      <c r="AF14" s="83"/>
      <c r="AG14" s="83" t="s">
        <v>221</v>
      </c>
      <c r="AH14" s="83" t="s">
        <v>476</v>
      </c>
      <c r="AI14" s="83" t="s">
        <v>533</v>
      </c>
      <c r="AJ14" s="83" t="s">
        <v>534</v>
      </c>
      <c r="AK14" s="83" t="s">
        <v>535</v>
      </c>
      <c r="AL14" s="83" t="s">
        <v>536</v>
      </c>
      <c r="AM14" s="83"/>
      <c r="AN14" s="83" t="s">
        <v>225</v>
      </c>
    </row>
    <row r="15" spans="1:40">
      <c r="A15" s="82" t="s">
        <v>463</v>
      </c>
      <c r="B15" s="82" t="s">
        <v>464</v>
      </c>
      <c r="C15" s="82" t="s">
        <v>0</v>
      </c>
      <c r="D15" s="82" t="s">
        <v>181</v>
      </c>
      <c r="E15" s="82" t="s">
        <v>31</v>
      </c>
      <c r="F15" s="82" t="s">
        <v>31</v>
      </c>
      <c r="G15" s="82">
        <v>12.31396</v>
      </c>
      <c r="H15" s="82" t="s">
        <v>31</v>
      </c>
      <c r="I15" s="82" t="s">
        <v>31</v>
      </c>
      <c r="J15" s="82" t="s">
        <v>31</v>
      </c>
      <c r="K15" s="82" t="s">
        <v>31</v>
      </c>
      <c r="L15" s="82" t="s">
        <v>31</v>
      </c>
      <c r="M15" s="82" t="s">
        <v>31</v>
      </c>
      <c r="N15" s="82" t="s">
        <v>31</v>
      </c>
      <c r="O15" s="82" t="s">
        <v>31</v>
      </c>
      <c r="P15" s="82" t="s">
        <v>31</v>
      </c>
      <c r="Q15" s="82" t="s">
        <v>31</v>
      </c>
      <c r="R15" s="82" t="s">
        <v>31</v>
      </c>
      <c r="S15" s="82" t="s">
        <v>31</v>
      </c>
      <c r="T15" s="82" t="s">
        <v>31</v>
      </c>
      <c r="U15" s="82" t="s">
        <v>31</v>
      </c>
      <c r="V15" s="82" t="s">
        <v>31</v>
      </c>
      <c r="W15" s="82" t="s">
        <v>31</v>
      </c>
      <c r="X15" s="82" t="s">
        <v>31</v>
      </c>
    </row>
    <row r="16" spans="1:40">
      <c r="A16" s="82" t="s">
        <v>463</v>
      </c>
      <c r="B16" s="82" t="s">
        <v>464</v>
      </c>
      <c r="C16" s="82" t="s">
        <v>24</v>
      </c>
      <c r="D16" s="82" t="s">
        <v>172</v>
      </c>
      <c r="E16" s="82">
        <v>14.864369999999999</v>
      </c>
      <c r="F16" s="82">
        <v>13.99682</v>
      </c>
      <c r="G16" s="82">
        <v>13.50798</v>
      </c>
      <c r="H16" s="82">
        <v>13.61093</v>
      </c>
      <c r="I16" s="82">
        <v>12.849539999999999</v>
      </c>
      <c r="J16" s="82">
        <v>12.96743</v>
      </c>
      <c r="K16" s="82" t="s">
        <v>31</v>
      </c>
      <c r="L16" s="82" t="s">
        <v>31</v>
      </c>
      <c r="M16" s="82">
        <v>11.577120000000001</v>
      </c>
      <c r="N16" s="82" t="s">
        <v>31</v>
      </c>
      <c r="O16" s="82" t="s">
        <v>31</v>
      </c>
      <c r="P16" s="82" t="s">
        <v>31</v>
      </c>
      <c r="Q16" s="82" t="s">
        <v>31</v>
      </c>
      <c r="R16" s="82" t="s">
        <v>31</v>
      </c>
      <c r="S16" s="82" t="s">
        <v>31</v>
      </c>
      <c r="T16" s="82" t="s">
        <v>31</v>
      </c>
      <c r="U16" s="82" t="s">
        <v>31</v>
      </c>
      <c r="V16" s="82" t="s">
        <v>31</v>
      </c>
      <c r="W16" s="82" t="s">
        <v>31</v>
      </c>
      <c r="X16" s="82" t="s">
        <v>31</v>
      </c>
    </row>
    <row r="17" spans="1:24">
      <c r="A17" s="82" t="s">
        <v>463</v>
      </c>
      <c r="B17" s="82" t="s">
        <v>464</v>
      </c>
      <c r="C17" s="82" t="s">
        <v>32</v>
      </c>
      <c r="D17" s="82" t="s">
        <v>173</v>
      </c>
      <c r="E17" s="82" t="s">
        <v>31</v>
      </c>
      <c r="F17" s="82" t="s">
        <v>31</v>
      </c>
      <c r="G17" s="82" t="s">
        <v>31</v>
      </c>
      <c r="H17" s="82" t="s">
        <v>31</v>
      </c>
      <c r="I17" s="82" t="s">
        <v>31</v>
      </c>
      <c r="J17" s="82" t="s">
        <v>31</v>
      </c>
      <c r="K17" s="82" t="s">
        <v>31</v>
      </c>
      <c r="L17" s="82" t="s">
        <v>31</v>
      </c>
      <c r="M17" s="82">
        <v>2.09084</v>
      </c>
      <c r="N17" s="82" t="s">
        <v>31</v>
      </c>
      <c r="O17" s="82" t="s">
        <v>31</v>
      </c>
      <c r="P17" s="82" t="s">
        <v>31</v>
      </c>
      <c r="Q17" s="82" t="s">
        <v>31</v>
      </c>
      <c r="R17" s="82" t="s">
        <v>31</v>
      </c>
      <c r="S17" s="82" t="s">
        <v>31</v>
      </c>
      <c r="T17" s="82" t="s">
        <v>31</v>
      </c>
      <c r="U17" s="82" t="s">
        <v>31</v>
      </c>
      <c r="V17" s="82" t="s">
        <v>31</v>
      </c>
      <c r="W17" s="82" t="s">
        <v>31</v>
      </c>
      <c r="X17" s="82" t="s">
        <v>31</v>
      </c>
    </row>
    <row r="18" spans="1:24">
      <c r="A18" s="82" t="s">
        <v>463</v>
      </c>
      <c r="B18" s="82" t="s">
        <v>464</v>
      </c>
      <c r="C18" s="82" t="s">
        <v>22</v>
      </c>
      <c r="D18" s="82" t="s">
        <v>174</v>
      </c>
      <c r="E18" s="82" t="s">
        <v>31</v>
      </c>
      <c r="F18" s="82">
        <v>26.88691</v>
      </c>
      <c r="G18" s="82" t="s">
        <v>31</v>
      </c>
      <c r="H18" s="82" t="s">
        <v>31</v>
      </c>
      <c r="I18" s="82" t="s">
        <v>31</v>
      </c>
      <c r="J18" s="82">
        <v>20.394539999999999</v>
      </c>
      <c r="K18" s="82" t="s">
        <v>31</v>
      </c>
      <c r="L18" s="82" t="s">
        <v>31</v>
      </c>
      <c r="M18" s="82" t="s">
        <v>31</v>
      </c>
      <c r="N18" s="82" t="s">
        <v>31</v>
      </c>
      <c r="O18" s="82" t="s">
        <v>31</v>
      </c>
      <c r="P18" s="82" t="s">
        <v>31</v>
      </c>
      <c r="Q18" s="82" t="s">
        <v>31</v>
      </c>
      <c r="R18" s="82" t="s">
        <v>31</v>
      </c>
      <c r="S18" s="82">
        <v>14.82216</v>
      </c>
      <c r="T18" s="82" t="s">
        <v>31</v>
      </c>
      <c r="U18" s="82" t="s">
        <v>31</v>
      </c>
      <c r="V18" s="82" t="s">
        <v>31</v>
      </c>
      <c r="W18" s="82" t="s">
        <v>31</v>
      </c>
      <c r="X18" s="82" t="s">
        <v>31</v>
      </c>
    </row>
    <row r="19" spans="1:24">
      <c r="A19" s="82" t="s">
        <v>463</v>
      </c>
      <c r="B19" s="82" t="s">
        <v>464</v>
      </c>
      <c r="C19" s="82" t="s">
        <v>1</v>
      </c>
      <c r="D19" s="82" t="s">
        <v>182</v>
      </c>
      <c r="E19" s="82">
        <v>29.354130000000001</v>
      </c>
      <c r="F19" s="82">
        <v>28.364249999999998</v>
      </c>
      <c r="G19" s="82">
        <v>27.29824</v>
      </c>
      <c r="H19" s="82">
        <v>26.134229999999999</v>
      </c>
      <c r="I19" s="82">
        <v>25.47448</v>
      </c>
      <c r="J19" s="82">
        <v>25.1599</v>
      </c>
      <c r="K19" s="82">
        <v>23.464009999999998</v>
      </c>
      <c r="L19" s="82">
        <v>22.722570000000001</v>
      </c>
      <c r="M19" s="82">
        <v>21.60116</v>
      </c>
      <c r="N19" s="82">
        <v>20.307970000000001</v>
      </c>
      <c r="O19" s="82">
        <v>19.48114</v>
      </c>
      <c r="P19" s="82">
        <v>17.82677</v>
      </c>
      <c r="Q19" s="82">
        <v>17.083169999999999</v>
      </c>
      <c r="R19" s="82" t="s">
        <v>31</v>
      </c>
      <c r="S19" s="82" t="s">
        <v>31</v>
      </c>
      <c r="T19" s="82" t="s">
        <v>31</v>
      </c>
      <c r="U19" s="82" t="s">
        <v>31</v>
      </c>
      <c r="V19" s="82" t="s">
        <v>31</v>
      </c>
      <c r="W19" s="82" t="s">
        <v>31</v>
      </c>
      <c r="X19" s="82" t="s">
        <v>31</v>
      </c>
    </row>
    <row r="20" spans="1:24">
      <c r="A20" s="82" t="s">
        <v>463</v>
      </c>
      <c r="B20" s="82" t="s">
        <v>464</v>
      </c>
      <c r="C20" s="82" t="s">
        <v>23</v>
      </c>
      <c r="D20" s="82" t="s">
        <v>183</v>
      </c>
      <c r="E20" s="82" t="s">
        <v>31</v>
      </c>
      <c r="F20" s="82">
        <v>8.2108799999999995</v>
      </c>
      <c r="G20" s="82" t="s">
        <v>31</v>
      </c>
      <c r="H20" s="82">
        <v>5.7157600000000004</v>
      </c>
      <c r="I20" s="82" t="s">
        <v>31</v>
      </c>
      <c r="J20" s="82" t="s">
        <v>31</v>
      </c>
      <c r="K20" s="82" t="s">
        <v>31</v>
      </c>
      <c r="L20" s="82" t="s">
        <v>31</v>
      </c>
      <c r="M20" s="82" t="s">
        <v>31</v>
      </c>
      <c r="N20" s="82" t="s">
        <v>31</v>
      </c>
      <c r="O20" s="82" t="s">
        <v>31</v>
      </c>
      <c r="P20" s="82" t="s">
        <v>31</v>
      </c>
      <c r="Q20" s="82" t="s">
        <v>31</v>
      </c>
      <c r="R20" s="82" t="s">
        <v>31</v>
      </c>
      <c r="S20" s="82" t="s">
        <v>31</v>
      </c>
      <c r="T20" s="82" t="s">
        <v>31</v>
      </c>
      <c r="U20" s="82" t="s">
        <v>31</v>
      </c>
      <c r="V20" s="82" t="s">
        <v>31</v>
      </c>
      <c r="W20" s="82" t="s">
        <v>31</v>
      </c>
      <c r="X20" s="82" t="s">
        <v>31</v>
      </c>
    </row>
    <row r="21" spans="1:24">
      <c r="A21" s="82" t="s">
        <v>463</v>
      </c>
      <c r="B21" s="82" t="s">
        <v>464</v>
      </c>
      <c r="C21" s="82" t="s">
        <v>299</v>
      </c>
      <c r="D21" s="82" t="s">
        <v>171</v>
      </c>
      <c r="E21" s="82" t="s">
        <v>31</v>
      </c>
      <c r="F21" s="82" t="s">
        <v>31</v>
      </c>
      <c r="G21" s="82" t="s">
        <v>31</v>
      </c>
      <c r="H21" s="82">
        <v>24.093399999999999</v>
      </c>
      <c r="I21" s="82" t="s">
        <v>31</v>
      </c>
      <c r="J21" s="82" t="s">
        <v>31</v>
      </c>
      <c r="K21" s="82" t="s">
        <v>31</v>
      </c>
      <c r="L21" s="82" t="s">
        <v>31</v>
      </c>
      <c r="M21" s="82">
        <v>19.683330000000002</v>
      </c>
      <c r="N21" s="82" t="s">
        <v>31</v>
      </c>
      <c r="O21" s="82" t="s">
        <v>31</v>
      </c>
      <c r="P21" s="82" t="s">
        <v>31</v>
      </c>
      <c r="Q21" s="82" t="s">
        <v>31</v>
      </c>
      <c r="R21" s="82" t="s">
        <v>31</v>
      </c>
      <c r="S21" s="82" t="s">
        <v>31</v>
      </c>
      <c r="T21" s="82" t="s">
        <v>31</v>
      </c>
      <c r="U21" s="82" t="s">
        <v>31</v>
      </c>
      <c r="V21" s="82" t="s">
        <v>31</v>
      </c>
      <c r="W21" s="82" t="s">
        <v>31</v>
      </c>
      <c r="X21" s="82" t="s">
        <v>31</v>
      </c>
    </row>
    <row r="22" spans="1:24">
      <c r="A22" s="82" t="s">
        <v>463</v>
      </c>
      <c r="B22" s="82" t="s">
        <v>464</v>
      </c>
      <c r="C22" s="82" t="s">
        <v>16</v>
      </c>
      <c r="D22" s="82" t="s">
        <v>175</v>
      </c>
      <c r="E22" s="82" t="s">
        <v>31</v>
      </c>
      <c r="F22" s="82" t="s">
        <v>31</v>
      </c>
      <c r="G22" s="82" t="s">
        <v>31</v>
      </c>
      <c r="H22" s="82" t="s">
        <v>31</v>
      </c>
      <c r="I22" s="82" t="s">
        <v>31</v>
      </c>
      <c r="J22" s="82" t="s">
        <v>31</v>
      </c>
      <c r="K22" s="82" t="s">
        <v>31</v>
      </c>
      <c r="L22" s="82" t="s">
        <v>31</v>
      </c>
      <c r="M22" s="82" t="s">
        <v>31</v>
      </c>
      <c r="N22" s="82" t="s">
        <v>31</v>
      </c>
      <c r="O22" s="82" t="s">
        <v>31</v>
      </c>
      <c r="P22" s="82" t="s">
        <v>31</v>
      </c>
      <c r="Q22" s="82" t="s">
        <v>31</v>
      </c>
      <c r="R22" s="82" t="s">
        <v>31</v>
      </c>
      <c r="S22" s="82" t="s">
        <v>31</v>
      </c>
      <c r="T22" s="82" t="s">
        <v>31</v>
      </c>
      <c r="U22" s="82" t="s">
        <v>31</v>
      </c>
      <c r="V22" s="82" t="s">
        <v>31</v>
      </c>
      <c r="W22" s="82" t="s">
        <v>31</v>
      </c>
      <c r="X22" s="82" t="s">
        <v>31</v>
      </c>
    </row>
    <row r="23" spans="1:24">
      <c r="A23" s="82" t="s">
        <v>463</v>
      </c>
      <c r="B23" s="82" t="s">
        <v>464</v>
      </c>
      <c r="C23" s="82" t="s">
        <v>324</v>
      </c>
      <c r="D23" s="82" t="s">
        <v>185</v>
      </c>
      <c r="E23" s="82" t="s">
        <v>31</v>
      </c>
      <c r="F23" s="82">
        <v>43.715310000000002</v>
      </c>
      <c r="G23" s="82" t="s">
        <v>31</v>
      </c>
      <c r="H23" s="82" t="s">
        <v>31</v>
      </c>
      <c r="I23" s="82" t="s">
        <v>31</v>
      </c>
      <c r="J23" s="82" t="s">
        <v>31</v>
      </c>
      <c r="K23" s="82" t="s">
        <v>31</v>
      </c>
      <c r="L23" s="82" t="s">
        <v>31</v>
      </c>
      <c r="M23" s="82" t="s">
        <v>31</v>
      </c>
      <c r="N23" s="82" t="s">
        <v>31</v>
      </c>
      <c r="O23" s="82" t="s">
        <v>31</v>
      </c>
      <c r="P23" s="82" t="s">
        <v>31</v>
      </c>
      <c r="Q23" s="82" t="s">
        <v>31</v>
      </c>
      <c r="R23" s="82" t="s">
        <v>31</v>
      </c>
      <c r="S23" s="82" t="s">
        <v>31</v>
      </c>
      <c r="T23" s="82" t="s">
        <v>31</v>
      </c>
      <c r="U23" s="82" t="s">
        <v>31</v>
      </c>
      <c r="V23" s="82" t="s">
        <v>31</v>
      </c>
      <c r="W23" s="82" t="s">
        <v>31</v>
      </c>
      <c r="X23" s="82" t="s">
        <v>31</v>
      </c>
    </row>
    <row r="24" spans="1:24">
      <c r="A24" s="82" t="s">
        <v>463</v>
      </c>
      <c r="B24" s="82" t="s">
        <v>464</v>
      </c>
      <c r="C24" s="82" t="s">
        <v>322</v>
      </c>
      <c r="D24" s="82" t="s">
        <v>176</v>
      </c>
      <c r="E24" s="82" t="s">
        <v>31</v>
      </c>
      <c r="F24" s="82">
        <v>34.703220000000002</v>
      </c>
      <c r="G24" s="82" t="s">
        <v>31</v>
      </c>
      <c r="H24" s="82" t="s">
        <v>31</v>
      </c>
      <c r="I24" s="82">
        <v>29.822330000000001</v>
      </c>
      <c r="J24" s="82">
        <v>28.606829999999999</v>
      </c>
      <c r="K24" s="82" t="s">
        <v>31</v>
      </c>
      <c r="L24" s="82" t="s">
        <v>31</v>
      </c>
      <c r="M24" s="82" t="s">
        <v>31</v>
      </c>
      <c r="N24" s="82" t="s">
        <v>31</v>
      </c>
      <c r="O24" s="82" t="s">
        <v>31</v>
      </c>
      <c r="P24" s="82" t="s">
        <v>31</v>
      </c>
      <c r="Q24" s="82" t="s">
        <v>31</v>
      </c>
      <c r="R24" s="82" t="s">
        <v>31</v>
      </c>
      <c r="S24" s="82" t="s">
        <v>31</v>
      </c>
      <c r="T24" s="82" t="s">
        <v>31</v>
      </c>
      <c r="U24" s="82" t="s">
        <v>31</v>
      </c>
      <c r="V24" s="82" t="s">
        <v>31</v>
      </c>
      <c r="W24" s="82" t="s">
        <v>31</v>
      </c>
      <c r="X24" s="82" t="s">
        <v>31</v>
      </c>
    </row>
    <row r="25" spans="1:24">
      <c r="A25" s="82" t="s">
        <v>463</v>
      </c>
      <c r="B25" s="82" t="s">
        <v>464</v>
      </c>
      <c r="C25" s="82" t="s">
        <v>323</v>
      </c>
      <c r="D25" s="82" t="s">
        <v>177</v>
      </c>
      <c r="E25" s="82">
        <v>35.317210000000003</v>
      </c>
      <c r="F25" s="82" t="s">
        <v>31</v>
      </c>
      <c r="G25" s="82">
        <v>33.694189999999999</v>
      </c>
      <c r="H25" s="82">
        <v>32.673960000000001</v>
      </c>
      <c r="I25" s="82">
        <v>32.001469999999998</v>
      </c>
      <c r="J25" s="82">
        <v>31.39076</v>
      </c>
      <c r="K25" s="82" t="s">
        <v>31</v>
      </c>
      <c r="L25" s="82" t="s">
        <v>31</v>
      </c>
      <c r="M25" s="82" t="s">
        <v>31</v>
      </c>
      <c r="N25" s="82" t="s">
        <v>31</v>
      </c>
      <c r="O25" s="82" t="s">
        <v>31</v>
      </c>
      <c r="P25" s="82" t="s">
        <v>31</v>
      </c>
      <c r="Q25" s="82" t="s">
        <v>31</v>
      </c>
      <c r="R25" s="82" t="s">
        <v>31</v>
      </c>
      <c r="S25" s="82" t="s">
        <v>31</v>
      </c>
      <c r="T25" s="82" t="s">
        <v>31</v>
      </c>
      <c r="U25" s="82" t="s">
        <v>31</v>
      </c>
      <c r="V25" s="82" t="s">
        <v>31</v>
      </c>
      <c r="W25" s="82" t="s">
        <v>31</v>
      </c>
      <c r="X25" s="82" t="s">
        <v>31</v>
      </c>
    </row>
    <row r="26" spans="1:24">
      <c r="A26" s="82" t="s">
        <v>463</v>
      </c>
      <c r="B26" s="82" t="s">
        <v>464</v>
      </c>
      <c r="C26" s="82" t="s">
        <v>25</v>
      </c>
      <c r="D26" s="82" t="s">
        <v>184</v>
      </c>
      <c r="E26" s="82" t="s">
        <v>31</v>
      </c>
      <c r="F26" s="82" t="s">
        <v>31</v>
      </c>
      <c r="G26" s="82" t="s">
        <v>31</v>
      </c>
      <c r="H26" s="82" t="s">
        <v>31</v>
      </c>
      <c r="I26" s="82" t="s">
        <v>31</v>
      </c>
      <c r="J26" s="82" t="s">
        <v>31</v>
      </c>
      <c r="K26" s="82" t="s">
        <v>31</v>
      </c>
      <c r="L26" s="82" t="s">
        <v>31</v>
      </c>
      <c r="M26" s="82" t="s">
        <v>31</v>
      </c>
      <c r="N26" s="82" t="s">
        <v>31</v>
      </c>
      <c r="O26" s="82" t="s">
        <v>31</v>
      </c>
      <c r="P26" s="82" t="s">
        <v>31</v>
      </c>
      <c r="Q26" s="82" t="s">
        <v>31</v>
      </c>
      <c r="R26" s="82" t="s">
        <v>31</v>
      </c>
      <c r="S26" s="82" t="s">
        <v>31</v>
      </c>
      <c r="T26" s="82" t="s">
        <v>31</v>
      </c>
      <c r="U26" s="82" t="s">
        <v>31</v>
      </c>
      <c r="V26" s="82" t="s">
        <v>31</v>
      </c>
      <c r="W26" s="82" t="s">
        <v>31</v>
      </c>
      <c r="X26" s="82" t="s">
        <v>31</v>
      </c>
    </row>
    <row r="27" spans="1:24">
      <c r="A27" s="82" t="s">
        <v>539</v>
      </c>
    </row>
    <row r="28" spans="1:24">
      <c r="A28" s="82" t="s">
        <v>540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N28"/>
  <sheetViews>
    <sheetView workbookViewId="0"/>
  </sheetViews>
  <sheetFormatPr defaultRowHeight="15"/>
  <cols>
    <col min="1" max="1" width="35.28515625" style="82" customWidth="1"/>
    <col min="2" max="16384" width="9.140625" style="82"/>
  </cols>
  <sheetData>
    <row r="1" spans="1:40">
      <c r="A1" s="82" t="s">
        <v>187</v>
      </c>
      <c r="B1" s="82" t="s">
        <v>188</v>
      </c>
      <c r="C1" s="82" t="s">
        <v>189</v>
      </c>
      <c r="D1" s="82" t="s">
        <v>190</v>
      </c>
      <c r="E1" s="82" t="s">
        <v>199</v>
      </c>
      <c r="F1" s="82" t="s">
        <v>198</v>
      </c>
      <c r="G1" s="82" t="s">
        <v>197</v>
      </c>
      <c r="H1" s="82" t="s">
        <v>196</v>
      </c>
      <c r="I1" s="82" t="s">
        <v>195</v>
      </c>
      <c r="J1" s="82" t="s">
        <v>194</v>
      </c>
      <c r="K1" s="82" t="s">
        <v>193</v>
      </c>
      <c r="L1" s="82" t="s">
        <v>192</v>
      </c>
      <c r="M1" s="82" t="s">
        <v>191</v>
      </c>
      <c r="N1" s="82" t="s">
        <v>335</v>
      </c>
      <c r="O1" s="82" t="s">
        <v>334</v>
      </c>
      <c r="P1" s="82" t="s">
        <v>333</v>
      </c>
      <c r="Q1" s="82" t="s">
        <v>332</v>
      </c>
      <c r="R1" s="82" t="s">
        <v>331</v>
      </c>
      <c r="S1" s="82" t="s">
        <v>330</v>
      </c>
      <c r="T1" s="82" t="s">
        <v>441</v>
      </c>
      <c r="U1" s="82" t="s">
        <v>440</v>
      </c>
      <c r="V1" s="82" t="s">
        <v>439</v>
      </c>
      <c r="W1" s="82" t="s">
        <v>438</v>
      </c>
      <c r="X1" s="82" t="s">
        <v>437</v>
      </c>
      <c r="Z1" s="83" t="s">
        <v>186</v>
      </c>
      <c r="AA1" s="83" t="s">
        <v>201</v>
      </c>
      <c r="AB1" s="83" t="s">
        <v>202</v>
      </c>
      <c r="AC1" s="83" t="s">
        <v>203</v>
      </c>
      <c r="AD1" s="83" t="s">
        <v>204</v>
      </c>
      <c r="AE1" s="83" t="s">
        <v>205</v>
      </c>
      <c r="AF1" s="83" t="s">
        <v>461</v>
      </c>
      <c r="AG1" s="83" t="s">
        <v>206</v>
      </c>
      <c r="AH1" s="83" t="s">
        <v>207</v>
      </c>
      <c r="AI1" s="83" t="s">
        <v>208</v>
      </c>
      <c r="AJ1" s="83" t="s">
        <v>209</v>
      </c>
      <c r="AK1" s="83" t="s">
        <v>210</v>
      </c>
      <c r="AL1" s="83" t="s">
        <v>211</v>
      </c>
      <c r="AM1" s="83" t="s">
        <v>462</v>
      </c>
      <c r="AN1" s="83" t="s">
        <v>212</v>
      </c>
    </row>
    <row r="2" spans="1:40">
      <c r="A2" s="82" t="s">
        <v>470</v>
      </c>
      <c r="B2" s="82" t="s">
        <v>469</v>
      </c>
      <c r="C2" s="82" t="s">
        <v>18</v>
      </c>
      <c r="D2" s="82" t="s">
        <v>161</v>
      </c>
      <c r="E2" s="82" t="s">
        <v>31</v>
      </c>
      <c r="F2" s="82" t="s">
        <v>31</v>
      </c>
      <c r="G2" s="82" t="s">
        <v>31</v>
      </c>
      <c r="H2" s="82" t="s">
        <v>31</v>
      </c>
      <c r="I2" s="82" t="s">
        <v>31</v>
      </c>
      <c r="J2" s="82" t="s">
        <v>31</v>
      </c>
      <c r="K2" s="82" t="s">
        <v>31</v>
      </c>
      <c r="L2" s="82" t="s">
        <v>31</v>
      </c>
      <c r="M2" s="82" t="s">
        <v>31</v>
      </c>
      <c r="N2" s="82" t="s">
        <v>31</v>
      </c>
      <c r="O2" s="82" t="s">
        <v>31</v>
      </c>
      <c r="P2" s="82" t="s">
        <v>31</v>
      </c>
      <c r="Q2" s="82" t="s">
        <v>31</v>
      </c>
      <c r="R2" s="82" t="s">
        <v>31</v>
      </c>
      <c r="S2" s="82" t="s">
        <v>31</v>
      </c>
      <c r="T2" s="82" t="s">
        <v>31</v>
      </c>
      <c r="U2" s="82" t="s">
        <v>31</v>
      </c>
      <c r="V2" s="82" t="s">
        <v>31</v>
      </c>
      <c r="W2" s="82" t="s">
        <v>31</v>
      </c>
      <c r="X2" s="82" t="s">
        <v>31</v>
      </c>
      <c r="Z2" s="83" t="s">
        <v>464</v>
      </c>
      <c r="AA2" s="83" t="s">
        <v>216</v>
      </c>
      <c r="AB2" s="83" t="s">
        <v>463</v>
      </c>
      <c r="AC2" s="83" t="s">
        <v>465</v>
      </c>
      <c r="AD2" s="83" t="s">
        <v>451</v>
      </c>
      <c r="AE2" s="83" t="s">
        <v>452</v>
      </c>
      <c r="AF2" s="83"/>
      <c r="AG2" s="83" t="s">
        <v>221</v>
      </c>
      <c r="AH2" s="83"/>
      <c r="AI2" s="83" t="s">
        <v>466</v>
      </c>
      <c r="AJ2" s="83" t="s">
        <v>467</v>
      </c>
      <c r="AK2" s="83" t="s">
        <v>468</v>
      </c>
      <c r="AL2" s="83"/>
      <c r="AM2" s="83"/>
      <c r="AN2" s="83" t="s">
        <v>225</v>
      </c>
    </row>
    <row r="3" spans="1:40">
      <c r="A3" s="82" t="s">
        <v>470</v>
      </c>
      <c r="B3" s="82" t="s">
        <v>469</v>
      </c>
      <c r="C3" s="82" t="s">
        <v>12</v>
      </c>
      <c r="D3" s="82" t="s">
        <v>162</v>
      </c>
      <c r="E3" s="82">
        <v>28.626729999999998</v>
      </c>
      <c r="F3" s="82">
        <v>28.383430000000001</v>
      </c>
      <c r="G3" s="82">
        <v>27.838229999999999</v>
      </c>
      <c r="H3" s="82">
        <v>27.720549999999999</v>
      </c>
      <c r="I3" s="82">
        <v>23.02356</v>
      </c>
      <c r="J3" s="82">
        <v>24.46846</v>
      </c>
      <c r="K3" s="82" t="s">
        <v>31</v>
      </c>
      <c r="L3" s="82" t="s">
        <v>31</v>
      </c>
      <c r="M3" s="82" t="s">
        <v>31</v>
      </c>
      <c r="N3" s="82" t="s">
        <v>31</v>
      </c>
      <c r="O3" s="82" t="s">
        <v>31</v>
      </c>
      <c r="P3" s="82" t="s">
        <v>31</v>
      </c>
      <c r="Q3" s="82" t="s">
        <v>31</v>
      </c>
      <c r="R3" s="82" t="s">
        <v>31</v>
      </c>
      <c r="S3" s="82" t="s">
        <v>31</v>
      </c>
      <c r="T3" s="82" t="s">
        <v>31</v>
      </c>
      <c r="U3" s="82" t="s">
        <v>31</v>
      </c>
      <c r="V3" s="82" t="s">
        <v>31</v>
      </c>
      <c r="W3" s="82" t="s">
        <v>31</v>
      </c>
      <c r="X3" s="82" t="s">
        <v>31</v>
      </c>
      <c r="Z3" s="83" t="s">
        <v>469</v>
      </c>
      <c r="AA3" s="83" t="s">
        <v>216</v>
      </c>
      <c r="AB3" s="83" t="s">
        <v>470</v>
      </c>
      <c r="AC3" s="83" t="s">
        <v>465</v>
      </c>
      <c r="AD3" s="83" t="s">
        <v>451</v>
      </c>
      <c r="AE3" s="83" t="s">
        <v>452</v>
      </c>
      <c r="AF3" s="83"/>
      <c r="AG3" s="83" t="s">
        <v>221</v>
      </c>
      <c r="AH3" s="83"/>
      <c r="AI3" s="83" t="s">
        <v>466</v>
      </c>
      <c r="AJ3" s="83" t="s">
        <v>467</v>
      </c>
      <c r="AK3" s="83" t="s">
        <v>468</v>
      </c>
      <c r="AL3" s="83"/>
      <c r="AM3" s="83"/>
      <c r="AN3" s="83" t="s">
        <v>225</v>
      </c>
    </row>
    <row r="4" spans="1:40">
      <c r="A4" s="82" t="s">
        <v>470</v>
      </c>
      <c r="B4" s="82" t="s">
        <v>469</v>
      </c>
      <c r="C4" s="82" t="s">
        <v>20</v>
      </c>
      <c r="D4" s="82" t="s">
        <v>163</v>
      </c>
      <c r="E4" s="82">
        <v>14.54734</v>
      </c>
      <c r="F4" s="82">
        <v>13.685890000000001</v>
      </c>
      <c r="G4" s="82">
        <v>13.561299999999999</v>
      </c>
      <c r="H4" s="82" t="s">
        <v>31</v>
      </c>
      <c r="I4" s="82" t="s">
        <v>31</v>
      </c>
      <c r="J4" s="82" t="s">
        <v>31</v>
      </c>
      <c r="K4" s="82" t="s">
        <v>31</v>
      </c>
      <c r="L4" s="82" t="s">
        <v>31</v>
      </c>
      <c r="M4" s="82" t="s">
        <v>31</v>
      </c>
      <c r="N4" s="82" t="s">
        <v>31</v>
      </c>
      <c r="O4" s="82" t="s">
        <v>31</v>
      </c>
      <c r="P4" s="82" t="s">
        <v>31</v>
      </c>
      <c r="Q4" s="82" t="s">
        <v>31</v>
      </c>
      <c r="R4" s="82" t="s">
        <v>31</v>
      </c>
      <c r="S4" s="82" t="s">
        <v>31</v>
      </c>
      <c r="T4" s="82" t="s">
        <v>31</v>
      </c>
      <c r="U4" s="82" t="s">
        <v>31</v>
      </c>
      <c r="V4" s="82" t="s">
        <v>31</v>
      </c>
      <c r="W4" s="82" t="s">
        <v>31</v>
      </c>
      <c r="X4" s="82" t="s">
        <v>31</v>
      </c>
      <c r="Z4" s="83" t="s">
        <v>471</v>
      </c>
      <c r="AA4" s="83" t="s">
        <v>216</v>
      </c>
      <c r="AB4" s="83" t="s">
        <v>472</v>
      </c>
      <c r="AC4" s="83" t="s">
        <v>473</v>
      </c>
      <c r="AD4" s="83" t="s">
        <v>474</v>
      </c>
      <c r="AE4" s="83" t="s">
        <v>475</v>
      </c>
      <c r="AF4" s="83"/>
      <c r="AG4" s="83" t="s">
        <v>221</v>
      </c>
      <c r="AH4" s="83" t="s">
        <v>476</v>
      </c>
      <c r="AI4" s="83" t="s">
        <v>477</v>
      </c>
      <c r="AJ4" s="83" t="s">
        <v>478</v>
      </c>
      <c r="AK4" s="83" t="s">
        <v>479</v>
      </c>
      <c r="AL4" s="83"/>
      <c r="AM4" s="83" t="s">
        <v>480</v>
      </c>
      <c r="AN4" s="83" t="s">
        <v>225</v>
      </c>
    </row>
    <row r="5" spans="1:40">
      <c r="A5" s="82" t="s">
        <v>470</v>
      </c>
      <c r="B5" s="82" t="s">
        <v>469</v>
      </c>
      <c r="C5" s="82" t="s">
        <v>4</v>
      </c>
      <c r="D5" s="82" t="s">
        <v>178</v>
      </c>
      <c r="E5" s="82" t="s">
        <v>31</v>
      </c>
      <c r="F5" s="82" t="s">
        <v>31</v>
      </c>
      <c r="G5" s="82" t="s">
        <v>31</v>
      </c>
      <c r="H5" s="82" t="s">
        <v>31</v>
      </c>
      <c r="I5" s="82" t="s">
        <v>31</v>
      </c>
      <c r="J5" s="82" t="s">
        <v>31</v>
      </c>
      <c r="K5" s="82" t="s">
        <v>31</v>
      </c>
      <c r="L5" s="82" t="s">
        <v>31</v>
      </c>
      <c r="M5" s="82" t="s">
        <v>31</v>
      </c>
      <c r="N5" s="82" t="s">
        <v>31</v>
      </c>
      <c r="O5" s="82" t="s">
        <v>31</v>
      </c>
      <c r="P5" s="82" t="s">
        <v>31</v>
      </c>
      <c r="Q5" s="82" t="s">
        <v>31</v>
      </c>
      <c r="R5" s="82" t="s">
        <v>31</v>
      </c>
      <c r="S5" s="82" t="s">
        <v>31</v>
      </c>
      <c r="T5" s="82" t="s">
        <v>31</v>
      </c>
      <c r="U5" s="82" t="s">
        <v>31</v>
      </c>
      <c r="V5" s="82" t="s">
        <v>31</v>
      </c>
      <c r="W5" s="82" t="s">
        <v>31</v>
      </c>
      <c r="X5" s="82" t="s">
        <v>31</v>
      </c>
      <c r="Z5" s="83" t="s">
        <v>481</v>
      </c>
      <c r="AA5" s="83" t="s">
        <v>216</v>
      </c>
      <c r="AB5" s="83" t="s">
        <v>482</v>
      </c>
      <c r="AC5" s="83" t="s">
        <v>483</v>
      </c>
      <c r="AD5" s="83" t="s">
        <v>474</v>
      </c>
      <c r="AE5" s="83" t="s">
        <v>475</v>
      </c>
      <c r="AF5" s="83"/>
      <c r="AG5" s="83" t="s">
        <v>221</v>
      </c>
      <c r="AH5" s="83" t="s">
        <v>476</v>
      </c>
      <c r="AI5" s="83" t="s">
        <v>477</v>
      </c>
      <c r="AJ5" s="83" t="s">
        <v>484</v>
      </c>
      <c r="AK5" s="83" t="s">
        <v>479</v>
      </c>
      <c r="AL5" s="83" t="s">
        <v>485</v>
      </c>
      <c r="AM5" s="83" t="s">
        <v>480</v>
      </c>
      <c r="AN5" s="83" t="s">
        <v>225</v>
      </c>
    </row>
    <row r="6" spans="1:40">
      <c r="A6" s="82" t="s">
        <v>470</v>
      </c>
      <c r="B6" s="82" t="s">
        <v>469</v>
      </c>
      <c r="C6" s="82" t="s">
        <v>14</v>
      </c>
      <c r="D6" s="82" t="s">
        <v>164</v>
      </c>
      <c r="E6" s="82" t="s">
        <v>31</v>
      </c>
      <c r="F6" s="82" t="s">
        <v>31</v>
      </c>
      <c r="G6" s="82" t="s">
        <v>31</v>
      </c>
      <c r="H6" s="82" t="s">
        <v>31</v>
      </c>
      <c r="I6" s="82" t="s">
        <v>31</v>
      </c>
      <c r="J6" s="82" t="s">
        <v>31</v>
      </c>
      <c r="K6" s="82" t="s">
        <v>31</v>
      </c>
      <c r="L6" s="82" t="s">
        <v>31</v>
      </c>
      <c r="M6" s="82">
        <v>4.1459000000000001</v>
      </c>
      <c r="N6" s="82" t="s">
        <v>31</v>
      </c>
      <c r="O6" s="82" t="s">
        <v>31</v>
      </c>
      <c r="P6" s="82" t="s">
        <v>31</v>
      </c>
      <c r="Q6" s="82" t="s">
        <v>31</v>
      </c>
      <c r="R6" s="82" t="s">
        <v>31</v>
      </c>
      <c r="S6" s="82" t="s">
        <v>31</v>
      </c>
      <c r="T6" s="82" t="s">
        <v>31</v>
      </c>
      <c r="U6" s="82" t="s">
        <v>31</v>
      </c>
      <c r="V6" s="82" t="s">
        <v>31</v>
      </c>
      <c r="W6" s="82" t="s">
        <v>31</v>
      </c>
      <c r="X6" s="82" t="s">
        <v>31</v>
      </c>
      <c r="Z6" s="83" t="s">
        <v>486</v>
      </c>
      <c r="AA6" s="83" t="s">
        <v>216</v>
      </c>
      <c r="AB6" s="83" t="s">
        <v>487</v>
      </c>
      <c r="AC6" s="83" t="s">
        <v>488</v>
      </c>
      <c r="AD6" s="83" t="s">
        <v>489</v>
      </c>
      <c r="AE6" s="83" t="s">
        <v>490</v>
      </c>
      <c r="AF6" s="83" t="s">
        <v>491</v>
      </c>
      <c r="AG6" s="83" t="s">
        <v>221</v>
      </c>
      <c r="AH6" s="83"/>
      <c r="AI6" s="83" t="s">
        <v>492</v>
      </c>
      <c r="AJ6" s="83"/>
      <c r="AK6" s="83" t="s">
        <v>493</v>
      </c>
      <c r="AL6" s="83" t="s">
        <v>494</v>
      </c>
      <c r="AM6" s="83"/>
      <c r="AN6" s="83" t="s">
        <v>225</v>
      </c>
    </row>
    <row r="7" spans="1:40">
      <c r="A7" s="82" t="s">
        <v>470</v>
      </c>
      <c r="B7" s="82" t="s">
        <v>469</v>
      </c>
      <c r="C7" s="82" t="s">
        <v>21</v>
      </c>
      <c r="D7" s="82" t="s">
        <v>179</v>
      </c>
      <c r="E7" s="82">
        <v>11.1265</v>
      </c>
      <c r="F7" s="82" t="s">
        <v>31</v>
      </c>
      <c r="G7" s="82">
        <v>10.475680000000001</v>
      </c>
      <c r="H7" s="82">
        <v>10.02319</v>
      </c>
      <c r="I7" s="82">
        <v>10.276160000000001</v>
      </c>
      <c r="J7" s="82">
        <v>9.8750900000000001</v>
      </c>
      <c r="K7" s="82">
        <v>9.3744599999999991</v>
      </c>
      <c r="L7" s="82">
        <v>9.4808699999999995</v>
      </c>
      <c r="M7" s="82">
        <v>9.5727600000000006</v>
      </c>
      <c r="N7" s="82">
        <v>9.2203800000000005</v>
      </c>
      <c r="O7" s="82">
        <v>10.14967</v>
      </c>
      <c r="P7" s="82">
        <v>9.9521499999999996</v>
      </c>
      <c r="Q7" s="82" t="s">
        <v>31</v>
      </c>
      <c r="R7" s="82" t="s">
        <v>31</v>
      </c>
      <c r="S7" s="82" t="s">
        <v>31</v>
      </c>
      <c r="T7" s="82" t="s">
        <v>31</v>
      </c>
      <c r="U7" s="82" t="s">
        <v>31</v>
      </c>
      <c r="V7" s="82" t="s">
        <v>31</v>
      </c>
      <c r="W7" s="82" t="s">
        <v>31</v>
      </c>
      <c r="X7" s="82" t="s">
        <v>31</v>
      </c>
      <c r="Z7" s="83" t="s">
        <v>495</v>
      </c>
      <c r="AA7" s="83" t="s">
        <v>216</v>
      </c>
      <c r="AB7" s="83" t="s">
        <v>496</v>
      </c>
      <c r="AC7" s="83" t="s">
        <v>497</v>
      </c>
      <c r="AD7" s="83" t="s">
        <v>451</v>
      </c>
      <c r="AE7" s="83" t="s">
        <v>498</v>
      </c>
      <c r="AF7" s="83"/>
      <c r="AG7" s="83" t="s">
        <v>221</v>
      </c>
      <c r="AH7" s="83" t="s">
        <v>499</v>
      </c>
      <c r="AI7" s="83" t="s">
        <v>500</v>
      </c>
      <c r="AJ7" s="83"/>
      <c r="AK7" s="83"/>
      <c r="AL7" s="83"/>
      <c r="AM7" s="83"/>
      <c r="AN7" s="83" t="s">
        <v>225</v>
      </c>
    </row>
    <row r="8" spans="1:40">
      <c r="A8" s="82" t="s">
        <v>470</v>
      </c>
      <c r="B8" s="82" t="s">
        <v>469</v>
      </c>
      <c r="C8" s="82" t="s">
        <v>8</v>
      </c>
      <c r="D8" s="82" t="s">
        <v>180</v>
      </c>
      <c r="E8" s="82" t="s">
        <v>31</v>
      </c>
      <c r="F8" s="82" t="s">
        <v>31</v>
      </c>
      <c r="G8" s="82" t="s">
        <v>31</v>
      </c>
      <c r="H8" s="82" t="s">
        <v>31</v>
      </c>
      <c r="I8" s="82" t="s">
        <v>31</v>
      </c>
      <c r="J8" s="82" t="s">
        <v>31</v>
      </c>
      <c r="K8" s="82" t="s">
        <v>31</v>
      </c>
      <c r="L8" s="82" t="s">
        <v>31</v>
      </c>
      <c r="M8" s="82" t="s">
        <v>31</v>
      </c>
      <c r="N8" s="82" t="s">
        <v>31</v>
      </c>
      <c r="O8" s="82" t="s">
        <v>31</v>
      </c>
      <c r="P8" s="82" t="s">
        <v>31</v>
      </c>
      <c r="Q8" s="82" t="s">
        <v>31</v>
      </c>
      <c r="R8" s="82" t="s">
        <v>31</v>
      </c>
      <c r="S8" s="82" t="s">
        <v>31</v>
      </c>
      <c r="T8" s="82" t="s">
        <v>31</v>
      </c>
      <c r="U8" s="82" t="s">
        <v>31</v>
      </c>
      <c r="V8" s="82" t="s">
        <v>31</v>
      </c>
      <c r="W8" s="82" t="s">
        <v>31</v>
      </c>
      <c r="X8" s="82" t="s">
        <v>31</v>
      </c>
      <c r="Z8" s="83" t="s">
        <v>501</v>
      </c>
      <c r="AA8" s="83" t="s">
        <v>216</v>
      </c>
      <c r="AB8" s="83" t="s">
        <v>502</v>
      </c>
      <c r="AC8" s="83" t="s">
        <v>497</v>
      </c>
      <c r="AD8" s="83" t="s">
        <v>451</v>
      </c>
      <c r="AE8" s="83" t="s">
        <v>498</v>
      </c>
      <c r="AF8" s="83"/>
      <c r="AG8" s="83" t="s">
        <v>221</v>
      </c>
      <c r="AH8" s="83" t="s">
        <v>499</v>
      </c>
      <c r="AI8" s="83" t="s">
        <v>503</v>
      </c>
      <c r="AJ8" s="83"/>
      <c r="AK8" s="83"/>
      <c r="AL8" s="83"/>
      <c r="AM8" s="83"/>
      <c r="AN8" s="83" t="s">
        <v>225</v>
      </c>
    </row>
    <row r="9" spans="1:40">
      <c r="A9" s="82" t="s">
        <v>470</v>
      </c>
      <c r="B9" s="82" t="s">
        <v>469</v>
      </c>
      <c r="C9" s="82" t="s">
        <v>9</v>
      </c>
      <c r="D9" s="82" t="s">
        <v>165</v>
      </c>
      <c r="E9" s="82" t="s">
        <v>31</v>
      </c>
      <c r="F9" s="82">
        <v>18.523489999999999</v>
      </c>
      <c r="G9" s="82">
        <v>18.01445</v>
      </c>
      <c r="H9" s="82">
        <v>18.239920000000001</v>
      </c>
      <c r="I9" s="82">
        <v>17.195599999999999</v>
      </c>
      <c r="J9" s="82" t="s">
        <v>31</v>
      </c>
      <c r="K9" s="82" t="s">
        <v>31</v>
      </c>
      <c r="L9" s="82" t="s">
        <v>31</v>
      </c>
      <c r="M9" s="82" t="s">
        <v>31</v>
      </c>
      <c r="N9" s="82" t="s">
        <v>31</v>
      </c>
      <c r="O9" s="82" t="s">
        <v>31</v>
      </c>
      <c r="P9" s="82" t="s">
        <v>31</v>
      </c>
      <c r="Q9" s="82" t="s">
        <v>31</v>
      </c>
      <c r="R9" s="82" t="s">
        <v>31</v>
      </c>
      <c r="S9" s="82" t="s">
        <v>31</v>
      </c>
      <c r="T9" s="82" t="s">
        <v>31</v>
      </c>
      <c r="U9" s="82" t="s">
        <v>31</v>
      </c>
      <c r="V9" s="82" t="s">
        <v>31</v>
      </c>
      <c r="W9" s="82" t="s">
        <v>31</v>
      </c>
      <c r="X9" s="82" t="s">
        <v>31</v>
      </c>
      <c r="Z9" s="83" t="s">
        <v>504</v>
      </c>
      <c r="AA9" s="83" t="s">
        <v>216</v>
      </c>
      <c r="AB9" s="83" t="s">
        <v>505</v>
      </c>
      <c r="AC9" s="83" t="s">
        <v>506</v>
      </c>
      <c r="AD9" s="83" t="s">
        <v>507</v>
      </c>
      <c r="AE9" s="83" t="s">
        <v>508</v>
      </c>
      <c r="AF9" s="83"/>
      <c r="AG9" s="83"/>
      <c r="AH9" s="83"/>
      <c r="AI9" s="83"/>
      <c r="AJ9" s="83"/>
      <c r="AK9" s="83"/>
      <c r="AL9" s="83"/>
      <c r="AM9" s="83"/>
      <c r="AN9" s="83" t="s">
        <v>225</v>
      </c>
    </row>
    <row r="10" spans="1:40">
      <c r="A10" s="82" t="s">
        <v>470</v>
      </c>
      <c r="B10" s="82" t="s">
        <v>469</v>
      </c>
      <c r="C10" s="82" t="s">
        <v>2</v>
      </c>
      <c r="D10" s="82" t="s">
        <v>166</v>
      </c>
      <c r="E10" s="82">
        <v>29.355920000000001</v>
      </c>
      <c r="F10" s="82" t="s">
        <v>31</v>
      </c>
      <c r="G10" s="82">
        <v>30.718979999999998</v>
      </c>
      <c r="H10" s="82">
        <v>29.97991</v>
      </c>
      <c r="I10" s="82">
        <v>29.567959999999999</v>
      </c>
      <c r="J10" s="82" t="s">
        <v>31</v>
      </c>
      <c r="K10" s="82" t="s">
        <v>31</v>
      </c>
      <c r="L10" s="82" t="s">
        <v>31</v>
      </c>
      <c r="M10" s="82" t="s">
        <v>31</v>
      </c>
      <c r="N10" s="82" t="s">
        <v>31</v>
      </c>
      <c r="O10" s="82" t="s">
        <v>31</v>
      </c>
      <c r="P10" s="82" t="s">
        <v>31</v>
      </c>
      <c r="Q10" s="82" t="s">
        <v>31</v>
      </c>
      <c r="R10" s="82" t="s">
        <v>31</v>
      </c>
      <c r="S10" s="82" t="s">
        <v>31</v>
      </c>
      <c r="T10" s="82" t="s">
        <v>31</v>
      </c>
      <c r="U10" s="82" t="s">
        <v>31</v>
      </c>
      <c r="V10" s="82" t="s">
        <v>31</v>
      </c>
      <c r="W10" s="82" t="s">
        <v>31</v>
      </c>
      <c r="X10" s="82" t="s">
        <v>31</v>
      </c>
      <c r="Z10" s="83" t="s">
        <v>509</v>
      </c>
      <c r="AA10" s="83" t="s">
        <v>216</v>
      </c>
      <c r="AB10" s="83" t="s">
        <v>510</v>
      </c>
      <c r="AC10" s="83" t="s">
        <v>511</v>
      </c>
      <c r="AD10" s="83" t="s">
        <v>512</v>
      </c>
      <c r="AE10" s="83" t="s">
        <v>513</v>
      </c>
      <c r="AF10" s="83"/>
      <c r="AG10" s="83" t="s">
        <v>221</v>
      </c>
      <c r="AH10" s="83"/>
      <c r="AI10" s="83" t="s">
        <v>514</v>
      </c>
      <c r="AJ10" s="83"/>
      <c r="AK10" s="83"/>
      <c r="AL10" s="83" t="s">
        <v>515</v>
      </c>
      <c r="AM10" s="83"/>
      <c r="AN10" s="83" t="s">
        <v>225</v>
      </c>
    </row>
    <row r="11" spans="1:40">
      <c r="A11" s="82" t="s">
        <v>470</v>
      </c>
      <c r="B11" s="82" t="s">
        <v>469</v>
      </c>
      <c r="C11" s="82" t="s">
        <v>19</v>
      </c>
      <c r="D11" s="82" t="s">
        <v>167</v>
      </c>
      <c r="E11" s="82" t="s">
        <v>31</v>
      </c>
      <c r="F11" s="82" t="s">
        <v>31</v>
      </c>
      <c r="G11" s="82" t="s">
        <v>31</v>
      </c>
      <c r="H11" s="82" t="s">
        <v>31</v>
      </c>
      <c r="I11" s="82" t="s">
        <v>31</v>
      </c>
      <c r="J11" s="82" t="s">
        <v>31</v>
      </c>
      <c r="K11" s="82" t="s">
        <v>31</v>
      </c>
      <c r="L11" s="82">
        <v>11.485300000000001</v>
      </c>
      <c r="M11" s="82" t="s">
        <v>31</v>
      </c>
      <c r="N11" s="82" t="s">
        <v>31</v>
      </c>
      <c r="O11" s="82" t="s">
        <v>31</v>
      </c>
      <c r="P11" s="82" t="s">
        <v>31</v>
      </c>
      <c r="Q11" s="82" t="s">
        <v>31</v>
      </c>
      <c r="R11" s="82" t="s">
        <v>31</v>
      </c>
      <c r="S11" s="82" t="s">
        <v>31</v>
      </c>
      <c r="T11" s="82" t="s">
        <v>31</v>
      </c>
      <c r="U11" s="82" t="s">
        <v>31</v>
      </c>
      <c r="V11" s="82" t="s">
        <v>31</v>
      </c>
      <c r="W11" s="82" t="s">
        <v>31</v>
      </c>
      <c r="X11" s="82" t="s">
        <v>31</v>
      </c>
      <c r="Z11" s="83" t="s">
        <v>516</v>
      </c>
      <c r="AA11" s="83" t="s">
        <v>216</v>
      </c>
      <c r="AB11" s="83" t="s">
        <v>517</v>
      </c>
      <c r="AC11" s="83" t="s">
        <v>518</v>
      </c>
      <c r="AD11" s="83" t="s">
        <v>519</v>
      </c>
      <c r="AE11" s="83" t="s">
        <v>520</v>
      </c>
      <c r="AF11" s="83"/>
      <c r="AG11" s="83" t="s">
        <v>221</v>
      </c>
      <c r="AH11" s="83" t="s">
        <v>254</v>
      </c>
      <c r="AI11" s="83" t="s">
        <v>521</v>
      </c>
      <c r="AJ11" s="83" t="s">
        <v>522</v>
      </c>
      <c r="AK11" s="83" t="s">
        <v>523</v>
      </c>
      <c r="AL11" s="83" t="s">
        <v>524</v>
      </c>
      <c r="AM11" s="83"/>
      <c r="AN11" s="83" t="s">
        <v>225</v>
      </c>
    </row>
    <row r="12" spans="1:40">
      <c r="A12" s="82" t="s">
        <v>470</v>
      </c>
      <c r="B12" s="82" t="s">
        <v>469</v>
      </c>
      <c r="C12" s="82" t="s">
        <v>26</v>
      </c>
      <c r="D12" s="82" t="s">
        <v>168</v>
      </c>
      <c r="E12" s="82">
        <v>9.5283200000000008</v>
      </c>
      <c r="F12" s="82" t="s">
        <v>31</v>
      </c>
      <c r="G12" s="82">
        <v>9.1089500000000001</v>
      </c>
      <c r="H12" s="82">
        <v>8.9072200000000006</v>
      </c>
      <c r="I12" s="82">
        <v>8.2631099999999993</v>
      </c>
      <c r="J12" s="82" t="s">
        <v>31</v>
      </c>
      <c r="K12" s="82" t="s">
        <v>31</v>
      </c>
      <c r="L12" s="82" t="s">
        <v>31</v>
      </c>
      <c r="M12" s="82" t="s">
        <v>31</v>
      </c>
      <c r="N12" s="82" t="s">
        <v>31</v>
      </c>
      <c r="O12" s="82" t="s">
        <v>31</v>
      </c>
      <c r="P12" s="82" t="s">
        <v>31</v>
      </c>
      <c r="Q12" s="82" t="s">
        <v>31</v>
      </c>
      <c r="R12" s="82" t="s">
        <v>31</v>
      </c>
      <c r="S12" s="82" t="s">
        <v>31</v>
      </c>
      <c r="T12" s="82" t="s">
        <v>31</v>
      </c>
      <c r="U12" s="82" t="s">
        <v>31</v>
      </c>
      <c r="V12" s="82" t="s">
        <v>31</v>
      </c>
      <c r="W12" s="82" t="s">
        <v>31</v>
      </c>
      <c r="X12" s="82" t="s">
        <v>31</v>
      </c>
      <c r="Z12" s="83" t="s">
        <v>525</v>
      </c>
      <c r="AA12" s="83" t="s">
        <v>216</v>
      </c>
      <c r="AB12" s="83" t="s">
        <v>526</v>
      </c>
      <c r="AC12" s="83" t="s">
        <v>527</v>
      </c>
      <c r="AD12" s="83" t="s">
        <v>528</v>
      </c>
      <c r="AE12" s="83" t="s">
        <v>520</v>
      </c>
      <c r="AF12" s="83"/>
      <c r="AG12" s="83" t="s">
        <v>221</v>
      </c>
      <c r="AH12" s="83" t="s">
        <v>254</v>
      </c>
      <c r="AI12" s="83"/>
      <c r="AJ12" s="83"/>
      <c r="AK12" s="83"/>
      <c r="AL12" s="83"/>
      <c r="AM12" s="83"/>
      <c r="AN12" s="83" t="s">
        <v>225</v>
      </c>
    </row>
    <row r="13" spans="1:40">
      <c r="A13" s="82" t="s">
        <v>470</v>
      </c>
      <c r="B13" s="82" t="s">
        <v>469</v>
      </c>
      <c r="C13" s="82" t="s">
        <v>13</v>
      </c>
      <c r="D13" s="82" t="s">
        <v>169</v>
      </c>
      <c r="E13" s="82" t="s">
        <v>31</v>
      </c>
      <c r="F13" s="82" t="s">
        <v>31</v>
      </c>
      <c r="G13" s="82" t="s">
        <v>31</v>
      </c>
      <c r="H13" s="82" t="s">
        <v>31</v>
      </c>
      <c r="I13" s="82" t="s">
        <v>31</v>
      </c>
      <c r="J13" s="82" t="s">
        <v>31</v>
      </c>
      <c r="K13" s="82" t="s">
        <v>31</v>
      </c>
      <c r="L13" s="82" t="s">
        <v>31</v>
      </c>
      <c r="M13" s="82" t="s">
        <v>31</v>
      </c>
      <c r="N13" s="82" t="s">
        <v>31</v>
      </c>
      <c r="O13" s="82" t="s">
        <v>31</v>
      </c>
      <c r="P13" s="82" t="s">
        <v>31</v>
      </c>
      <c r="Q13" s="82" t="s">
        <v>31</v>
      </c>
      <c r="R13" s="82" t="s">
        <v>31</v>
      </c>
      <c r="S13" s="82" t="s">
        <v>31</v>
      </c>
      <c r="T13" s="82" t="s">
        <v>31</v>
      </c>
      <c r="U13" s="82" t="s">
        <v>31</v>
      </c>
      <c r="V13" s="82" t="s">
        <v>31</v>
      </c>
      <c r="W13" s="82" t="s">
        <v>31</v>
      </c>
      <c r="X13" s="82" t="s">
        <v>31</v>
      </c>
      <c r="Z13" s="83" t="s">
        <v>529</v>
      </c>
      <c r="AA13" s="83" t="s">
        <v>216</v>
      </c>
      <c r="AB13" s="83" t="s">
        <v>530</v>
      </c>
      <c r="AC13" s="83" t="s">
        <v>531</v>
      </c>
      <c r="AD13" s="83" t="s">
        <v>532</v>
      </c>
      <c r="AE13" s="83" t="s">
        <v>475</v>
      </c>
      <c r="AF13" s="83"/>
      <c r="AG13" s="83" t="s">
        <v>221</v>
      </c>
      <c r="AH13" s="83" t="s">
        <v>476</v>
      </c>
      <c r="AI13" s="83" t="s">
        <v>533</v>
      </c>
      <c r="AJ13" s="83" t="s">
        <v>534</v>
      </c>
      <c r="AK13" s="83" t="s">
        <v>535</v>
      </c>
      <c r="AL13" s="83" t="s">
        <v>536</v>
      </c>
      <c r="AM13" s="83"/>
      <c r="AN13" s="83" t="s">
        <v>225</v>
      </c>
    </row>
    <row r="14" spans="1:40">
      <c r="A14" s="82" t="s">
        <v>470</v>
      </c>
      <c r="B14" s="82" t="s">
        <v>469</v>
      </c>
      <c r="C14" s="82" t="s">
        <v>3</v>
      </c>
      <c r="D14" s="82" t="s">
        <v>170</v>
      </c>
      <c r="E14" s="82" t="s">
        <v>31</v>
      </c>
      <c r="F14" s="82" t="s">
        <v>31</v>
      </c>
      <c r="G14" s="82" t="s">
        <v>31</v>
      </c>
      <c r="H14" s="82" t="s">
        <v>31</v>
      </c>
      <c r="I14" s="82" t="s">
        <v>31</v>
      </c>
      <c r="J14" s="82" t="s">
        <v>31</v>
      </c>
      <c r="K14" s="82" t="s">
        <v>31</v>
      </c>
      <c r="L14" s="82" t="s">
        <v>31</v>
      </c>
      <c r="M14" s="82">
        <v>29.136710000000001</v>
      </c>
      <c r="N14" s="82" t="s">
        <v>31</v>
      </c>
      <c r="O14" s="82" t="s">
        <v>31</v>
      </c>
      <c r="P14" s="82" t="s">
        <v>31</v>
      </c>
      <c r="Q14" s="82" t="s">
        <v>31</v>
      </c>
      <c r="R14" s="82" t="s">
        <v>31</v>
      </c>
      <c r="S14" s="82" t="s">
        <v>31</v>
      </c>
      <c r="T14" s="82" t="s">
        <v>31</v>
      </c>
      <c r="U14" s="82" t="s">
        <v>31</v>
      </c>
      <c r="V14" s="82" t="s">
        <v>31</v>
      </c>
      <c r="W14" s="82" t="s">
        <v>31</v>
      </c>
      <c r="X14" s="82" t="s">
        <v>31</v>
      </c>
      <c r="Z14" s="83" t="s">
        <v>537</v>
      </c>
      <c r="AA14" s="83" t="s">
        <v>216</v>
      </c>
      <c r="AB14" s="83" t="s">
        <v>538</v>
      </c>
      <c r="AC14" s="83" t="s">
        <v>531</v>
      </c>
      <c r="AD14" s="83" t="s">
        <v>532</v>
      </c>
      <c r="AE14" s="83" t="s">
        <v>475</v>
      </c>
      <c r="AF14" s="83"/>
      <c r="AG14" s="83" t="s">
        <v>221</v>
      </c>
      <c r="AH14" s="83" t="s">
        <v>476</v>
      </c>
      <c r="AI14" s="83" t="s">
        <v>533</v>
      </c>
      <c r="AJ14" s="83" t="s">
        <v>534</v>
      </c>
      <c r="AK14" s="83" t="s">
        <v>535</v>
      </c>
      <c r="AL14" s="83" t="s">
        <v>536</v>
      </c>
      <c r="AM14" s="83"/>
      <c r="AN14" s="83" t="s">
        <v>225</v>
      </c>
    </row>
    <row r="15" spans="1:40">
      <c r="A15" s="82" t="s">
        <v>470</v>
      </c>
      <c r="B15" s="82" t="s">
        <v>469</v>
      </c>
      <c r="C15" s="82" t="s">
        <v>0</v>
      </c>
      <c r="D15" s="82" t="s">
        <v>181</v>
      </c>
      <c r="E15" s="82" t="s">
        <v>31</v>
      </c>
      <c r="F15" s="82" t="s">
        <v>31</v>
      </c>
      <c r="G15" s="82">
        <v>10.354520000000001</v>
      </c>
      <c r="H15" s="82" t="s">
        <v>31</v>
      </c>
      <c r="I15" s="82" t="s">
        <v>31</v>
      </c>
      <c r="J15" s="82" t="s">
        <v>31</v>
      </c>
      <c r="K15" s="82" t="s">
        <v>31</v>
      </c>
      <c r="L15" s="82" t="s">
        <v>31</v>
      </c>
      <c r="M15" s="82" t="s">
        <v>31</v>
      </c>
      <c r="N15" s="82" t="s">
        <v>31</v>
      </c>
      <c r="O15" s="82" t="s">
        <v>31</v>
      </c>
      <c r="P15" s="82" t="s">
        <v>31</v>
      </c>
      <c r="Q15" s="82" t="s">
        <v>31</v>
      </c>
      <c r="R15" s="82" t="s">
        <v>31</v>
      </c>
      <c r="S15" s="82" t="s">
        <v>31</v>
      </c>
      <c r="T15" s="82" t="s">
        <v>31</v>
      </c>
      <c r="U15" s="82" t="s">
        <v>31</v>
      </c>
      <c r="V15" s="82" t="s">
        <v>31</v>
      </c>
      <c r="W15" s="82" t="s">
        <v>31</v>
      </c>
      <c r="X15" s="82" t="s">
        <v>31</v>
      </c>
    </row>
    <row r="16" spans="1:40">
      <c r="A16" s="82" t="s">
        <v>470</v>
      </c>
      <c r="B16" s="82" t="s">
        <v>469</v>
      </c>
      <c r="C16" s="82" t="s">
        <v>24</v>
      </c>
      <c r="D16" s="82" t="s">
        <v>172</v>
      </c>
      <c r="E16" s="82">
        <v>17.32987</v>
      </c>
      <c r="F16" s="82">
        <v>16.96622</v>
      </c>
      <c r="G16" s="82">
        <v>16.086279999999999</v>
      </c>
      <c r="H16" s="82">
        <v>16.089300000000001</v>
      </c>
      <c r="I16" s="82">
        <v>15.22827</v>
      </c>
      <c r="J16" s="82">
        <v>15.86966</v>
      </c>
      <c r="K16" s="82" t="s">
        <v>31</v>
      </c>
      <c r="L16" s="82" t="s">
        <v>31</v>
      </c>
      <c r="M16" s="82">
        <v>14.06939</v>
      </c>
      <c r="N16" s="82" t="s">
        <v>31</v>
      </c>
      <c r="O16" s="82" t="s">
        <v>31</v>
      </c>
      <c r="P16" s="82" t="s">
        <v>31</v>
      </c>
      <c r="Q16" s="82" t="s">
        <v>31</v>
      </c>
      <c r="R16" s="82" t="s">
        <v>31</v>
      </c>
      <c r="S16" s="82" t="s">
        <v>31</v>
      </c>
      <c r="T16" s="82" t="s">
        <v>31</v>
      </c>
      <c r="U16" s="82" t="s">
        <v>31</v>
      </c>
      <c r="V16" s="82" t="s">
        <v>31</v>
      </c>
      <c r="W16" s="82" t="s">
        <v>31</v>
      </c>
      <c r="X16" s="82" t="s">
        <v>31</v>
      </c>
    </row>
    <row r="17" spans="1:24">
      <c r="A17" s="82" t="s">
        <v>470</v>
      </c>
      <c r="B17" s="82" t="s">
        <v>469</v>
      </c>
      <c r="C17" s="82" t="s">
        <v>32</v>
      </c>
      <c r="D17" s="82" t="s">
        <v>173</v>
      </c>
      <c r="E17" s="82" t="s">
        <v>31</v>
      </c>
      <c r="F17" s="82" t="s">
        <v>31</v>
      </c>
      <c r="G17" s="82" t="s">
        <v>31</v>
      </c>
      <c r="H17" s="82" t="s">
        <v>31</v>
      </c>
      <c r="I17" s="82" t="s">
        <v>31</v>
      </c>
      <c r="J17" s="82" t="s">
        <v>31</v>
      </c>
      <c r="K17" s="82" t="s">
        <v>31</v>
      </c>
      <c r="L17" s="82" t="s">
        <v>31</v>
      </c>
      <c r="M17" s="82">
        <v>2.0445799999999998</v>
      </c>
      <c r="N17" s="82" t="s">
        <v>31</v>
      </c>
      <c r="O17" s="82" t="s">
        <v>31</v>
      </c>
      <c r="P17" s="82" t="s">
        <v>31</v>
      </c>
      <c r="Q17" s="82" t="s">
        <v>31</v>
      </c>
      <c r="R17" s="82" t="s">
        <v>31</v>
      </c>
      <c r="S17" s="82" t="s">
        <v>31</v>
      </c>
      <c r="T17" s="82" t="s">
        <v>31</v>
      </c>
      <c r="U17" s="82" t="s">
        <v>31</v>
      </c>
      <c r="V17" s="82" t="s">
        <v>31</v>
      </c>
      <c r="W17" s="82" t="s">
        <v>31</v>
      </c>
      <c r="X17" s="82" t="s">
        <v>31</v>
      </c>
    </row>
    <row r="18" spans="1:24">
      <c r="A18" s="82" t="s">
        <v>470</v>
      </c>
      <c r="B18" s="82" t="s">
        <v>469</v>
      </c>
      <c r="C18" s="82" t="s">
        <v>22</v>
      </c>
      <c r="D18" s="82" t="s">
        <v>174</v>
      </c>
      <c r="E18" s="82" t="s">
        <v>31</v>
      </c>
      <c r="F18" s="82">
        <v>25.402760000000001</v>
      </c>
      <c r="G18" s="82" t="s">
        <v>31</v>
      </c>
      <c r="H18" s="82" t="s">
        <v>31</v>
      </c>
      <c r="I18" s="82" t="s">
        <v>31</v>
      </c>
      <c r="J18" s="82">
        <v>19.649280000000001</v>
      </c>
      <c r="K18" s="82" t="s">
        <v>31</v>
      </c>
      <c r="L18" s="82" t="s">
        <v>31</v>
      </c>
      <c r="M18" s="82" t="s">
        <v>31</v>
      </c>
      <c r="N18" s="82" t="s">
        <v>31</v>
      </c>
      <c r="O18" s="82" t="s">
        <v>31</v>
      </c>
      <c r="P18" s="82" t="s">
        <v>31</v>
      </c>
      <c r="Q18" s="82" t="s">
        <v>31</v>
      </c>
      <c r="R18" s="82" t="s">
        <v>31</v>
      </c>
      <c r="S18" s="82">
        <v>14.99774</v>
      </c>
      <c r="T18" s="82" t="s">
        <v>31</v>
      </c>
      <c r="U18" s="82" t="s">
        <v>31</v>
      </c>
      <c r="V18" s="82" t="s">
        <v>31</v>
      </c>
      <c r="W18" s="82" t="s">
        <v>31</v>
      </c>
      <c r="X18" s="82" t="s">
        <v>31</v>
      </c>
    </row>
    <row r="19" spans="1:24">
      <c r="A19" s="82" t="s">
        <v>470</v>
      </c>
      <c r="B19" s="82" t="s">
        <v>469</v>
      </c>
      <c r="C19" s="82" t="s">
        <v>1</v>
      </c>
      <c r="D19" s="82" t="s">
        <v>182</v>
      </c>
      <c r="E19" s="82">
        <v>34.037759999999999</v>
      </c>
      <c r="F19" s="82">
        <v>33.250219999999999</v>
      </c>
      <c r="G19" s="82">
        <v>31.130590000000002</v>
      </c>
      <c r="H19" s="82">
        <v>30.47409</v>
      </c>
      <c r="I19" s="82">
        <v>30.206109999999999</v>
      </c>
      <c r="J19" s="82">
        <v>29.71894</v>
      </c>
      <c r="K19" s="82">
        <v>28.099440000000001</v>
      </c>
      <c r="L19" s="82">
        <v>26.506119999999999</v>
      </c>
      <c r="M19" s="82">
        <v>25.912030000000001</v>
      </c>
      <c r="N19" s="82">
        <v>24.9711</v>
      </c>
      <c r="O19" s="82">
        <v>24.28256</v>
      </c>
      <c r="P19" s="82">
        <v>22.537960000000002</v>
      </c>
      <c r="Q19" s="82">
        <v>22.274719999999999</v>
      </c>
      <c r="R19" s="82" t="s">
        <v>31</v>
      </c>
      <c r="S19" s="82" t="s">
        <v>31</v>
      </c>
      <c r="T19" s="82" t="s">
        <v>31</v>
      </c>
      <c r="U19" s="82" t="s">
        <v>31</v>
      </c>
      <c r="V19" s="82" t="s">
        <v>31</v>
      </c>
      <c r="W19" s="82" t="s">
        <v>31</v>
      </c>
      <c r="X19" s="82" t="s">
        <v>31</v>
      </c>
    </row>
    <row r="20" spans="1:24">
      <c r="A20" s="82" t="s">
        <v>470</v>
      </c>
      <c r="B20" s="82" t="s">
        <v>469</v>
      </c>
      <c r="C20" s="82" t="s">
        <v>23</v>
      </c>
      <c r="D20" s="82" t="s">
        <v>183</v>
      </c>
      <c r="E20" s="82" t="s">
        <v>31</v>
      </c>
      <c r="F20" s="82">
        <v>8.2827699999999993</v>
      </c>
      <c r="G20" s="82" t="s">
        <v>31</v>
      </c>
      <c r="H20" s="82">
        <v>6.4524100000000004</v>
      </c>
      <c r="I20" s="82" t="s">
        <v>31</v>
      </c>
      <c r="J20" s="82" t="s">
        <v>31</v>
      </c>
      <c r="K20" s="82" t="s">
        <v>31</v>
      </c>
      <c r="L20" s="82" t="s">
        <v>31</v>
      </c>
      <c r="M20" s="82" t="s">
        <v>31</v>
      </c>
      <c r="N20" s="82" t="s">
        <v>31</v>
      </c>
      <c r="O20" s="82" t="s">
        <v>31</v>
      </c>
      <c r="P20" s="82" t="s">
        <v>31</v>
      </c>
      <c r="Q20" s="82" t="s">
        <v>31</v>
      </c>
      <c r="R20" s="82" t="s">
        <v>31</v>
      </c>
      <c r="S20" s="82" t="s">
        <v>31</v>
      </c>
      <c r="T20" s="82" t="s">
        <v>31</v>
      </c>
      <c r="U20" s="82" t="s">
        <v>31</v>
      </c>
      <c r="V20" s="82" t="s">
        <v>31</v>
      </c>
      <c r="W20" s="82" t="s">
        <v>31</v>
      </c>
      <c r="X20" s="82" t="s">
        <v>31</v>
      </c>
    </row>
    <row r="21" spans="1:24">
      <c r="A21" s="82" t="s">
        <v>470</v>
      </c>
      <c r="B21" s="82" t="s">
        <v>469</v>
      </c>
      <c r="C21" s="82" t="s">
        <v>299</v>
      </c>
      <c r="D21" s="82" t="s">
        <v>171</v>
      </c>
      <c r="E21" s="82" t="s">
        <v>31</v>
      </c>
      <c r="F21" s="82" t="s">
        <v>31</v>
      </c>
      <c r="G21" s="82" t="s">
        <v>31</v>
      </c>
      <c r="H21" s="82">
        <v>33.446240000000003</v>
      </c>
      <c r="I21" s="82" t="s">
        <v>31</v>
      </c>
      <c r="J21" s="82" t="s">
        <v>31</v>
      </c>
      <c r="K21" s="82" t="s">
        <v>31</v>
      </c>
      <c r="L21" s="82" t="s">
        <v>31</v>
      </c>
      <c r="M21" s="82">
        <v>29.321570000000001</v>
      </c>
      <c r="N21" s="82" t="s">
        <v>31</v>
      </c>
      <c r="O21" s="82" t="s">
        <v>31</v>
      </c>
      <c r="P21" s="82" t="s">
        <v>31</v>
      </c>
      <c r="Q21" s="82" t="s">
        <v>31</v>
      </c>
      <c r="R21" s="82" t="s">
        <v>31</v>
      </c>
      <c r="S21" s="82" t="s">
        <v>31</v>
      </c>
      <c r="T21" s="82" t="s">
        <v>31</v>
      </c>
      <c r="U21" s="82" t="s">
        <v>31</v>
      </c>
      <c r="V21" s="82" t="s">
        <v>31</v>
      </c>
      <c r="W21" s="82" t="s">
        <v>31</v>
      </c>
      <c r="X21" s="82" t="s">
        <v>31</v>
      </c>
    </row>
    <row r="22" spans="1:24">
      <c r="A22" s="82" t="s">
        <v>470</v>
      </c>
      <c r="B22" s="82" t="s">
        <v>469</v>
      </c>
      <c r="C22" s="82" t="s">
        <v>16</v>
      </c>
      <c r="D22" s="82" t="s">
        <v>175</v>
      </c>
      <c r="E22" s="82" t="s">
        <v>31</v>
      </c>
      <c r="F22" s="82" t="s">
        <v>31</v>
      </c>
      <c r="G22" s="82" t="s">
        <v>31</v>
      </c>
      <c r="H22" s="82" t="s">
        <v>31</v>
      </c>
      <c r="I22" s="82" t="s">
        <v>31</v>
      </c>
      <c r="J22" s="82" t="s">
        <v>31</v>
      </c>
      <c r="K22" s="82" t="s">
        <v>31</v>
      </c>
      <c r="L22" s="82" t="s">
        <v>31</v>
      </c>
      <c r="M22" s="82" t="s">
        <v>31</v>
      </c>
      <c r="N22" s="82" t="s">
        <v>31</v>
      </c>
      <c r="O22" s="82" t="s">
        <v>31</v>
      </c>
      <c r="P22" s="82" t="s">
        <v>31</v>
      </c>
      <c r="Q22" s="82" t="s">
        <v>31</v>
      </c>
      <c r="R22" s="82" t="s">
        <v>31</v>
      </c>
      <c r="S22" s="82" t="s">
        <v>31</v>
      </c>
      <c r="T22" s="82" t="s">
        <v>31</v>
      </c>
      <c r="U22" s="82" t="s">
        <v>31</v>
      </c>
      <c r="V22" s="82" t="s">
        <v>31</v>
      </c>
      <c r="W22" s="82" t="s">
        <v>31</v>
      </c>
      <c r="X22" s="82" t="s">
        <v>31</v>
      </c>
    </row>
    <row r="23" spans="1:24">
      <c r="A23" s="82" t="s">
        <v>470</v>
      </c>
      <c r="B23" s="82" t="s">
        <v>469</v>
      </c>
      <c r="C23" s="82" t="s">
        <v>324</v>
      </c>
      <c r="D23" s="82" t="s">
        <v>185</v>
      </c>
      <c r="E23" s="82" t="s">
        <v>31</v>
      </c>
      <c r="F23" s="82">
        <v>48.637360000000001</v>
      </c>
      <c r="G23" s="82" t="s">
        <v>31</v>
      </c>
      <c r="H23" s="82" t="s">
        <v>31</v>
      </c>
      <c r="I23" s="82" t="s">
        <v>31</v>
      </c>
      <c r="J23" s="82" t="s">
        <v>31</v>
      </c>
      <c r="K23" s="82" t="s">
        <v>31</v>
      </c>
      <c r="L23" s="82" t="s">
        <v>31</v>
      </c>
      <c r="M23" s="82" t="s">
        <v>31</v>
      </c>
      <c r="N23" s="82" t="s">
        <v>31</v>
      </c>
      <c r="O23" s="82" t="s">
        <v>31</v>
      </c>
      <c r="P23" s="82" t="s">
        <v>31</v>
      </c>
      <c r="Q23" s="82" t="s">
        <v>31</v>
      </c>
      <c r="R23" s="82" t="s">
        <v>31</v>
      </c>
      <c r="S23" s="82" t="s">
        <v>31</v>
      </c>
      <c r="T23" s="82" t="s">
        <v>31</v>
      </c>
      <c r="U23" s="82" t="s">
        <v>31</v>
      </c>
      <c r="V23" s="82" t="s">
        <v>31</v>
      </c>
      <c r="W23" s="82" t="s">
        <v>31</v>
      </c>
      <c r="X23" s="82" t="s">
        <v>31</v>
      </c>
    </row>
    <row r="24" spans="1:24">
      <c r="A24" s="82" t="s">
        <v>470</v>
      </c>
      <c r="B24" s="82" t="s">
        <v>469</v>
      </c>
      <c r="C24" s="82" t="s">
        <v>322</v>
      </c>
      <c r="D24" s="82" t="s">
        <v>176</v>
      </c>
      <c r="E24" s="82" t="s">
        <v>31</v>
      </c>
      <c r="F24" s="82">
        <v>33.109870000000001</v>
      </c>
      <c r="G24" s="82" t="s">
        <v>31</v>
      </c>
      <c r="H24" s="82" t="s">
        <v>31</v>
      </c>
      <c r="I24" s="82">
        <v>28.830210000000001</v>
      </c>
      <c r="J24" s="82">
        <v>28.16554</v>
      </c>
      <c r="K24" s="82" t="s">
        <v>31</v>
      </c>
      <c r="L24" s="82" t="s">
        <v>31</v>
      </c>
      <c r="M24" s="82" t="s">
        <v>31</v>
      </c>
      <c r="N24" s="82" t="s">
        <v>31</v>
      </c>
      <c r="O24" s="82" t="s">
        <v>31</v>
      </c>
      <c r="P24" s="82" t="s">
        <v>31</v>
      </c>
      <c r="Q24" s="82" t="s">
        <v>31</v>
      </c>
      <c r="R24" s="82" t="s">
        <v>31</v>
      </c>
      <c r="S24" s="82" t="s">
        <v>31</v>
      </c>
      <c r="T24" s="82" t="s">
        <v>31</v>
      </c>
      <c r="U24" s="82" t="s">
        <v>31</v>
      </c>
      <c r="V24" s="82" t="s">
        <v>31</v>
      </c>
      <c r="W24" s="82" t="s">
        <v>31</v>
      </c>
      <c r="X24" s="82" t="s">
        <v>31</v>
      </c>
    </row>
    <row r="25" spans="1:24">
      <c r="A25" s="82" t="s">
        <v>470</v>
      </c>
      <c r="B25" s="82" t="s">
        <v>469</v>
      </c>
      <c r="C25" s="82" t="s">
        <v>323</v>
      </c>
      <c r="D25" s="82" t="s">
        <v>177</v>
      </c>
      <c r="E25" s="82">
        <v>34.642870000000002</v>
      </c>
      <c r="F25" s="82" t="s">
        <v>31</v>
      </c>
      <c r="G25" s="82">
        <v>33.164839999999998</v>
      </c>
      <c r="H25" s="82">
        <v>32.313360000000003</v>
      </c>
      <c r="I25" s="82">
        <v>31.90644</v>
      </c>
      <c r="J25" s="82">
        <v>31.95309</v>
      </c>
      <c r="K25" s="82" t="s">
        <v>31</v>
      </c>
      <c r="L25" s="82" t="s">
        <v>31</v>
      </c>
      <c r="M25" s="82" t="s">
        <v>31</v>
      </c>
      <c r="N25" s="82" t="s">
        <v>31</v>
      </c>
      <c r="O25" s="82" t="s">
        <v>31</v>
      </c>
      <c r="P25" s="82" t="s">
        <v>31</v>
      </c>
      <c r="Q25" s="82" t="s">
        <v>31</v>
      </c>
      <c r="R25" s="82" t="s">
        <v>31</v>
      </c>
      <c r="S25" s="82" t="s">
        <v>31</v>
      </c>
      <c r="T25" s="82" t="s">
        <v>31</v>
      </c>
      <c r="U25" s="82" t="s">
        <v>31</v>
      </c>
      <c r="V25" s="82" t="s">
        <v>31</v>
      </c>
      <c r="W25" s="82" t="s">
        <v>31</v>
      </c>
      <c r="X25" s="82" t="s">
        <v>31</v>
      </c>
    </row>
    <row r="26" spans="1:24">
      <c r="A26" s="82" t="s">
        <v>470</v>
      </c>
      <c r="B26" s="82" t="s">
        <v>469</v>
      </c>
      <c r="C26" s="82" t="s">
        <v>25</v>
      </c>
      <c r="D26" s="82" t="s">
        <v>184</v>
      </c>
      <c r="E26" s="82" t="s">
        <v>31</v>
      </c>
      <c r="F26" s="82" t="s">
        <v>31</v>
      </c>
      <c r="G26" s="82" t="s">
        <v>31</v>
      </c>
      <c r="H26" s="82" t="s">
        <v>31</v>
      </c>
      <c r="I26" s="82" t="s">
        <v>31</v>
      </c>
      <c r="J26" s="82" t="s">
        <v>31</v>
      </c>
      <c r="K26" s="82" t="s">
        <v>31</v>
      </c>
      <c r="L26" s="82" t="s">
        <v>31</v>
      </c>
      <c r="M26" s="82" t="s">
        <v>31</v>
      </c>
      <c r="N26" s="82" t="s">
        <v>31</v>
      </c>
      <c r="O26" s="82" t="s">
        <v>31</v>
      </c>
      <c r="P26" s="82" t="s">
        <v>31</v>
      </c>
      <c r="Q26" s="82" t="s">
        <v>31</v>
      </c>
      <c r="R26" s="82" t="s">
        <v>31</v>
      </c>
      <c r="S26" s="82" t="s">
        <v>31</v>
      </c>
      <c r="T26" s="82" t="s">
        <v>31</v>
      </c>
      <c r="U26" s="82" t="s">
        <v>31</v>
      </c>
      <c r="V26" s="82" t="s">
        <v>31</v>
      </c>
      <c r="W26" s="82" t="s">
        <v>31</v>
      </c>
      <c r="X26" s="82" t="s">
        <v>31</v>
      </c>
    </row>
    <row r="27" spans="1:24">
      <c r="A27" s="82" t="s">
        <v>539</v>
      </c>
    </row>
    <row r="28" spans="1:24">
      <c r="A28" s="82" t="s">
        <v>540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AN28"/>
  <sheetViews>
    <sheetView workbookViewId="0"/>
  </sheetViews>
  <sheetFormatPr defaultRowHeight="15"/>
  <cols>
    <col min="1" max="1" width="35.28515625" style="82" customWidth="1"/>
    <col min="2" max="16384" width="9.140625" style="82"/>
  </cols>
  <sheetData>
    <row r="1" spans="1:40">
      <c r="A1" s="82" t="s">
        <v>187</v>
      </c>
      <c r="B1" s="82" t="s">
        <v>188</v>
      </c>
      <c r="C1" s="82" t="s">
        <v>189</v>
      </c>
      <c r="D1" s="82" t="s">
        <v>190</v>
      </c>
      <c r="E1" s="82" t="s">
        <v>199</v>
      </c>
      <c r="F1" s="82" t="s">
        <v>198</v>
      </c>
      <c r="G1" s="82" t="s">
        <v>197</v>
      </c>
      <c r="H1" s="82" t="s">
        <v>196</v>
      </c>
      <c r="I1" s="82" t="s">
        <v>195</v>
      </c>
      <c r="J1" s="82" t="s">
        <v>194</v>
      </c>
      <c r="K1" s="82" t="s">
        <v>193</v>
      </c>
      <c r="L1" s="82" t="s">
        <v>192</v>
      </c>
      <c r="M1" s="82" t="s">
        <v>191</v>
      </c>
      <c r="N1" s="82" t="s">
        <v>335</v>
      </c>
      <c r="O1" s="82" t="s">
        <v>334</v>
      </c>
      <c r="P1" s="82" t="s">
        <v>333</v>
      </c>
      <c r="Q1" s="82" t="s">
        <v>332</v>
      </c>
      <c r="R1" s="82" t="s">
        <v>331</v>
      </c>
      <c r="S1" s="82" t="s">
        <v>330</v>
      </c>
      <c r="T1" s="82" t="s">
        <v>441</v>
      </c>
      <c r="U1" s="82" t="s">
        <v>440</v>
      </c>
      <c r="V1" s="82" t="s">
        <v>439</v>
      </c>
      <c r="W1" s="82" t="s">
        <v>438</v>
      </c>
      <c r="X1" s="82" t="s">
        <v>437</v>
      </c>
      <c r="Z1" s="83" t="s">
        <v>186</v>
      </c>
      <c r="AA1" s="83" t="s">
        <v>201</v>
      </c>
      <c r="AB1" s="83" t="s">
        <v>202</v>
      </c>
      <c r="AC1" s="83" t="s">
        <v>203</v>
      </c>
      <c r="AD1" s="83" t="s">
        <v>204</v>
      </c>
      <c r="AE1" s="83" t="s">
        <v>205</v>
      </c>
      <c r="AF1" s="83" t="s">
        <v>461</v>
      </c>
      <c r="AG1" s="83" t="s">
        <v>206</v>
      </c>
      <c r="AH1" s="83" t="s">
        <v>207</v>
      </c>
      <c r="AI1" s="83" t="s">
        <v>208</v>
      </c>
      <c r="AJ1" s="83" t="s">
        <v>209</v>
      </c>
      <c r="AK1" s="83" t="s">
        <v>210</v>
      </c>
      <c r="AL1" s="83" t="s">
        <v>211</v>
      </c>
      <c r="AM1" s="83" t="s">
        <v>462</v>
      </c>
      <c r="AN1" s="83" t="s">
        <v>212</v>
      </c>
    </row>
    <row r="2" spans="1:40">
      <c r="A2" s="82" t="s">
        <v>487</v>
      </c>
      <c r="B2" s="82" t="s">
        <v>486</v>
      </c>
      <c r="C2" s="82" t="s">
        <v>18</v>
      </c>
      <c r="D2" s="82" t="s">
        <v>161</v>
      </c>
      <c r="E2" s="82" t="s">
        <v>31</v>
      </c>
      <c r="F2" s="82">
        <v>41.2</v>
      </c>
      <c r="G2" s="82">
        <v>42</v>
      </c>
      <c r="H2" s="82" t="s">
        <v>31</v>
      </c>
      <c r="I2" s="82">
        <v>41.7</v>
      </c>
      <c r="J2" s="82">
        <v>41</v>
      </c>
      <c r="K2" s="82">
        <v>41.4</v>
      </c>
      <c r="L2" s="82">
        <v>42.7</v>
      </c>
      <c r="M2" s="82">
        <v>44.5</v>
      </c>
      <c r="N2" s="82">
        <v>44.1</v>
      </c>
      <c r="O2" s="82">
        <v>45.3</v>
      </c>
      <c r="P2" s="82">
        <v>46.6</v>
      </c>
      <c r="Q2" s="82">
        <v>46.7</v>
      </c>
      <c r="R2" s="82">
        <v>48</v>
      </c>
      <c r="S2" s="82">
        <v>48.6</v>
      </c>
      <c r="T2" s="82">
        <v>51.2</v>
      </c>
      <c r="U2" s="82">
        <v>53.8</v>
      </c>
      <c r="V2" s="82">
        <v>53.3</v>
      </c>
      <c r="W2" s="82">
        <v>51.1</v>
      </c>
      <c r="X2" s="82">
        <v>49.8</v>
      </c>
      <c r="Z2" s="83" t="s">
        <v>464</v>
      </c>
      <c r="AA2" s="83" t="s">
        <v>216</v>
      </c>
      <c r="AB2" s="83" t="s">
        <v>463</v>
      </c>
      <c r="AC2" s="83" t="s">
        <v>465</v>
      </c>
      <c r="AD2" s="83" t="s">
        <v>451</v>
      </c>
      <c r="AE2" s="83" t="s">
        <v>452</v>
      </c>
      <c r="AF2" s="83"/>
      <c r="AG2" s="83" t="s">
        <v>221</v>
      </c>
      <c r="AH2" s="83"/>
      <c r="AI2" s="83" t="s">
        <v>466</v>
      </c>
      <c r="AJ2" s="83" t="s">
        <v>467</v>
      </c>
      <c r="AK2" s="83" t="s">
        <v>468</v>
      </c>
      <c r="AL2" s="83"/>
      <c r="AM2" s="83"/>
      <c r="AN2" s="83" t="s">
        <v>225</v>
      </c>
    </row>
    <row r="3" spans="1:40">
      <c r="A3" s="82" t="s">
        <v>487</v>
      </c>
      <c r="B3" s="82" t="s">
        <v>486</v>
      </c>
      <c r="C3" s="82" t="s">
        <v>12</v>
      </c>
      <c r="D3" s="82" t="s">
        <v>162</v>
      </c>
      <c r="E3" s="82" t="s">
        <v>31</v>
      </c>
      <c r="F3" s="82" t="s">
        <v>31</v>
      </c>
      <c r="G3" s="82" t="s">
        <v>31</v>
      </c>
      <c r="H3" s="82" t="s">
        <v>31</v>
      </c>
      <c r="I3" s="82">
        <v>35.799999999999997</v>
      </c>
      <c r="J3" s="82" t="s">
        <v>31</v>
      </c>
      <c r="K3" s="82" t="s">
        <v>31</v>
      </c>
      <c r="L3" s="82" t="s">
        <v>31</v>
      </c>
      <c r="M3" s="82">
        <v>34.700000000000003</v>
      </c>
      <c r="N3" s="82" t="s">
        <v>31</v>
      </c>
      <c r="O3" s="82">
        <v>35.4</v>
      </c>
      <c r="P3" s="82" t="s">
        <v>31</v>
      </c>
      <c r="Q3" s="82" t="s">
        <v>31</v>
      </c>
      <c r="R3" s="82" t="s">
        <v>31</v>
      </c>
      <c r="S3" s="82">
        <v>33.1</v>
      </c>
      <c r="T3" s="82">
        <v>33.5</v>
      </c>
      <c r="U3" s="82" t="s">
        <v>31</v>
      </c>
      <c r="V3" s="82">
        <v>33.5</v>
      </c>
      <c r="W3" s="82" t="s">
        <v>31</v>
      </c>
      <c r="X3" s="82" t="s">
        <v>31</v>
      </c>
      <c r="Z3" s="83" t="s">
        <v>469</v>
      </c>
      <c r="AA3" s="83" t="s">
        <v>216</v>
      </c>
      <c r="AB3" s="83" t="s">
        <v>470</v>
      </c>
      <c r="AC3" s="83" t="s">
        <v>465</v>
      </c>
      <c r="AD3" s="83" t="s">
        <v>451</v>
      </c>
      <c r="AE3" s="83" t="s">
        <v>452</v>
      </c>
      <c r="AF3" s="83"/>
      <c r="AG3" s="83" t="s">
        <v>221</v>
      </c>
      <c r="AH3" s="83"/>
      <c r="AI3" s="83" t="s">
        <v>466</v>
      </c>
      <c r="AJ3" s="83" t="s">
        <v>467</v>
      </c>
      <c r="AK3" s="83" t="s">
        <v>468</v>
      </c>
      <c r="AL3" s="83"/>
      <c r="AM3" s="83"/>
      <c r="AN3" s="83" t="s">
        <v>225</v>
      </c>
    </row>
    <row r="4" spans="1:40">
      <c r="A4" s="82" t="s">
        <v>487</v>
      </c>
      <c r="B4" s="82" t="s">
        <v>486</v>
      </c>
      <c r="C4" s="82" t="s">
        <v>20</v>
      </c>
      <c r="D4" s="82" t="s">
        <v>163</v>
      </c>
      <c r="E4" s="82" t="s">
        <v>31</v>
      </c>
      <c r="F4" s="82">
        <v>53.3</v>
      </c>
      <c r="G4" s="82">
        <v>53.7</v>
      </c>
      <c r="H4" s="82">
        <v>51.3</v>
      </c>
      <c r="I4" s="82">
        <v>51.5</v>
      </c>
      <c r="J4" s="82">
        <v>52.8</v>
      </c>
      <c r="K4" s="82">
        <v>52.7</v>
      </c>
      <c r="L4" s="82">
        <v>52.9</v>
      </c>
      <c r="M4" s="82" t="s">
        <v>31</v>
      </c>
      <c r="N4" s="82">
        <v>53.7</v>
      </c>
      <c r="O4" s="82">
        <v>54</v>
      </c>
      <c r="P4" s="82">
        <v>54.9</v>
      </c>
      <c r="Q4" s="82">
        <v>55.6</v>
      </c>
      <c r="R4" s="82">
        <v>56.3</v>
      </c>
      <c r="S4" s="82">
        <v>56.5</v>
      </c>
      <c r="T4" s="82">
        <v>57.6</v>
      </c>
      <c r="U4" s="82">
        <v>58.1</v>
      </c>
      <c r="V4" s="82">
        <v>58.4</v>
      </c>
      <c r="W4" s="82" t="s">
        <v>31</v>
      </c>
      <c r="X4" s="82">
        <v>59</v>
      </c>
      <c r="Z4" s="83" t="s">
        <v>471</v>
      </c>
      <c r="AA4" s="83" t="s">
        <v>216</v>
      </c>
      <c r="AB4" s="83" t="s">
        <v>472</v>
      </c>
      <c r="AC4" s="83" t="s">
        <v>473</v>
      </c>
      <c r="AD4" s="83" t="s">
        <v>474</v>
      </c>
      <c r="AE4" s="83" t="s">
        <v>475</v>
      </c>
      <c r="AF4" s="83"/>
      <c r="AG4" s="83" t="s">
        <v>221</v>
      </c>
      <c r="AH4" s="83" t="s">
        <v>476</v>
      </c>
      <c r="AI4" s="83" t="s">
        <v>477</v>
      </c>
      <c r="AJ4" s="83" t="s">
        <v>478</v>
      </c>
      <c r="AK4" s="83" t="s">
        <v>479</v>
      </c>
      <c r="AL4" s="83"/>
      <c r="AM4" s="83" t="s">
        <v>480</v>
      </c>
      <c r="AN4" s="83" t="s">
        <v>225</v>
      </c>
    </row>
    <row r="5" spans="1:40">
      <c r="A5" s="82" t="s">
        <v>487</v>
      </c>
      <c r="B5" s="82" t="s">
        <v>486</v>
      </c>
      <c r="C5" s="82" t="s">
        <v>4</v>
      </c>
      <c r="D5" s="82" t="s">
        <v>178</v>
      </c>
      <c r="E5" s="82" t="s">
        <v>31</v>
      </c>
      <c r="F5" s="82" t="s">
        <v>31</v>
      </c>
      <c r="G5" s="82" t="s">
        <v>31</v>
      </c>
      <c r="H5" s="82" t="s">
        <v>31</v>
      </c>
      <c r="I5" s="82" t="s">
        <v>31</v>
      </c>
      <c r="J5" s="82">
        <v>34</v>
      </c>
      <c r="K5" s="82" t="s">
        <v>31</v>
      </c>
      <c r="L5" s="82" t="s">
        <v>31</v>
      </c>
      <c r="M5" s="82">
        <v>33.6</v>
      </c>
      <c r="N5" s="82" t="s">
        <v>31</v>
      </c>
      <c r="O5" s="82" t="s">
        <v>31</v>
      </c>
      <c r="P5" s="82">
        <v>33.799999999999997</v>
      </c>
      <c r="Q5" s="82" t="s">
        <v>31</v>
      </c>
      <c r="R5" s="82" t="s">
        <v>31</v>
      </c>
      <c r="S5" s="82">
        <v>33.700000000000003</v>
      </c>
      <c r="T5" s="82" t="s">
        <v>31</v>
      </c>
      <c r="U5" s="82" t="s">
        <v>31</v>
      </c>
      <c r="V5" s="82" t="s">
        <v>31</v>
      </c>
      <c r="W5" s="82">
        <v>33.299999999999997</v>
      </c>
      <c r="X5" s="82" t="s">
        <v>31</v>
      </c>
      <c r="Z5" s="83" t="s">
        <v>481</v>
      </c>
      <c r="AA5" s="83" t="s">
        <v>216</v>
      </c>
      <c r="AB5" s="83" t="s">
        <v>482</v>
      </c>
      <c r="AC5" s="83" t="s">
        <v>483</v>
      </c>
      <c r="AD5" s="83" t="s">
        <v>474</v>
      </c>
      <c r="AE5" s="83" t="s">
        <v>475</v>
      </c>
      <c r="AF5" s="83"/>
      <c r="AG5" s="83" t="s">
        <v>221</v>
      </c>
      <c r="AH5" s="83" t="s">
        <v>476</v>
      </c>
      <c r="AI5" s="83" t="s">
        <v>477</v>
      </c>
      <c r="AJ5" s="83" t="s">
        <v>484</v>
      </c>
      <c r="AK5" s="83" t="s">
        <v>479</v>
      </c>
      <c r="AL5" s="83" t="s">
        <v>485</v>
      </c>
      <c r="AM5" s="83" t="s">
        <v>480</v>
      </c>
      <c r="AN5" s="83" t="s">
        <v>225</v>
      </c>
    </row>
    <row r="6" spans="1:40">
      <c r="A6" s="82" t="s">
        <v>487</v>
      </c>
      <c r="B6" s="82" t="s">
        <v>486</v>
      </c>
      <c r="C6" s="82" t="s">
        <v>14</v>
      </c>
      <c r="D6" s="82" t="s">
        <v>164</v>
      </c>
      <c r="E6" s="82" t="s">
        <v>31</v>
      </c>
      <c r="F6" s="82" t="s">
        <v>31</v>
      </c>
      <c r="G6" s="82" t="s">
        <v>31</v>
      </c>
      <c r="H6" s="82">
        <v>38.6</v>
      </c>
      <c r="I6" s="82">
        <v>39.200000000000003</v>
      </c>
      <c r="J6" s="82">
        <v>39.700000000000003</v>
      </c>
      <c r="K6" s="82">
        <v>42.2</v>
      </c>
      <c r="L6" s="82">
        <v>42.4</v>
      </c>
      <c r="M6" s="82">
        <v>43.7</v>
      </c>
      <c r="N6" s="82" t="s">
        <v>31</v>
      </c>
      <c r="O6" s="82">
        <v>43</v>
      </c>
      <c r="P6" s="82" t="s">
        <v>31</v>
      </c>
      <c r="Q6" s="82" t="s">
        <v>31</v>
      </c>
      <c r="R6" s="82">
        <v>40.9</v>
      </c>
      <c r="S6" s="82" t="s">
        <v>31</v>
      </c>
      <c r="T6" s="82" t="s">
        <v>31</v>
      </c>
      <c r="U6" s="82">
        <v>42</v>
      </c>
      <c r="V6" s="82" t="s">
        <v>31</v>
      </c>
      <c r="W6" s="82" t="s">
        <v>31</v>
      </c>
      <c r="X6" s="82">
        <v>38.700000000000003</v>
      </c>
      <c r="Z6" s="83" t="s">
        <v>486</v>
      </c>
      <c r="AA6" s="83" t="s">
        <v>216</v>
      </c>
      <c r="AB6" s="83" t="s">
        <v>487</v>
      </c>
      <c r="AC6" s="83" t="s">
        <v>488</v>
      </c>
      <c r="AD6" s="83" t="s">
        <v>489</v>
      </c>
      <c r="AE6" s="83" t="s">
        <v>490</v>
      </c>
      <c r="AF6" s="83" t="s">
        <v>491</v>
      </c>
      <c r="AG6" s="83" t="s">
        <v>221</v>
      </c>
      <c r="AH6" s="83"/>
      <c r="AI6" s="83" t="s">
        <v>492</v>
      </c>
      <c r="AJ6" s="83"/>
      <c r="AK6" s="83" t="s">
        <v>493</v>
      </c>
      <c r="AL6" s="83" t="s">
        <v>494</v>
      </c>
      <c r="AM6" s="83"/>
      <c r="AN6" s="83" t="s">
        <v>225</v>
      </c>
    </row>
    <row r="7" spans="1:40">
      <c r="A7" s="82" t="s">
        <v>487</v>
      </c>
      <c r="B7" s="82" t="s">
        <v>486</v>
      </c>
      <c r="C7" s="82" t="s">
        <v>21</v>
      </c>
      <c r="D7" s="82" t="s">
        <v>179</v>
      </c>
      <c r="E7" s="82" t="s">
        <v>31</v>
      </c>
      <c r="F7" s="82">
        <v>49.7</v>
      </c>
      <c r="G7" s="82">
        <v>50.8</v>
      </c>
      <c r="H7" s="82">
        <v>51.1</v>
      </c>
      <c r="I7" s="82">
        <v>52.7</v>
      </c>
      <c r="J7" s="82">
        <v>52.8</v>
      </c>
      <c r="K7" s="82">
        <v>52.7</v>
      </c>
      <c r="L7" s="82">
        <v>53.5</v>
      </c>
      <c r="M7" s="82">
        <v>54.7</v>
      </c>
      <c r="N7" s="82">
        <v>54.4</v>
      </c>
      <c r="O7" s="82">
        <v>55.5</v>
      </c>
      <c r="P7" s="82" t="s">
        <v>31</v>
      </c>
      <c r="Q7" s="82" t="s">
        <v>31</v>
      </c>
      <c r="R7" s="82">
        <v>53.7</v>
      </c>
      <c r="S7" s="82">
        <v>54.8</v>
      </c>
      <c r="T7" s="82">
        <v>53.4</v>
      </c>
      <c r="U7" s="82">
        <v>55.8</v>
      </c>
      <c r="V7" s="82">
        <v>57.2</v>
      </c>
      <c r="W7" s="82">
        <v>58.7</v>
      </c>
      <c r="X7" s="82">
        <v>58.7</v>
      </c>
      <c r="Z7" s="83" t="s">
        <v>495</v>
      </c>
      <c r="AA7" s="83" t="s">
        <v>216</v>
      </c>
      <c r="AB7" s="83" t="s">
        <v>496</v>
      </c>
      <c r="AC7" s="83" t="s">
        <v>497</v>
      </c>
      <c r="AD7" s="83" t="s">
        <v>451</v>
      </c>
      <c r="AE7" s="83" t="s">
        <v>498</v>
      </c>
      <c r="AF7" s="83"/>
      <c r="AG7" s="83" t="s">
        <v>221</v>
      </c>
      <c r="AH7" s="83" t="s">
        <v>499</v>
      </c>
      <c r="AI7" s="83" t="s">
        <v>500</v>
      </c>
      <c r="AJ7" s="83"/>
      <c r="AK7" s="83"/>
      <c r="AL7" s="83"/>
      <c r="AM7" s="83"/>
      <c r="AN7" s="83" t="s">
        <v>225</v>
      </c>
    </row>
    <row r="8" spans="1:40">
      <c r="A8" s="82" t="s">
        <v>487</v>
      </c>
      <c r="B8" s="82" t="s">
        <v>486</v>
      </c>
      <c r="C8" s="82" t="s">
        <v>8</v>
      </c>
      <c r="D8" s="82" t="s">
        <v>180</v>
      </c>
      <c r="E8" s="82" t="s">
        <v>31</v>
      </c>
      <c r="F8" s="82" t="s">
        <v>31</v>
      </c>
      <c r="G8" s="82" t="s">
        <v>31</v>
      </c>
      <c r="H8" s="82">
        <v>32.700000000000003</v>
      </c>
      <c r="I8" s="82">
        <v>34.6</v>
      </c>
      <c r="J8" s="82">
        <v>35.1</v>
      </c>
      <c r="K8" s="82">
        <v>32.9</v>
      </c>
      <c r="L8" s="82">
        <v>32.5</v>
      </c>
      <c r="M8" s="82">
        <v>32</v>
      </c>
      <c r="N8" s="82">
        <v>31.4</v>
      </c>
      <c r="O8" s="82">
        <v>31.9</v>
      </c>
      <c r="P8" s="82">
        <v>31.2</v>
      </c>
      <c r="Q8" s="82">
        <v>33.700000000000003</v>
      </c>
      <c r="R8" s="82">
        <v>33.4</v>
      </c>
      <c r="S8" s="82">
        <v>33.6</v>
      </c>
      <c r="T8" s="82">
        <v>37.200000000000003</v>
      </c>
      <c r="U8" s="82" t="s">
        <v>31</v>
      </c>
      <c r="V8" s="82" t="s">
        <v>31</v>
      </c>
      <c r="W8" s="82" t="s">
        <v>31</v>
      </c>
      <c r="X8" s="82" t="s">
        <v>31</v>
      </c>
      <c r="Z8" s="83" t="s">
        <v>501</v>
      </c>
      <c r="AA8" s="83" t="s">
        <v>216</v>
      </c>
      <c r="AB8" s="83" t="s">
        <v>502</v>
      </c>
      <c r="AC8" s="83" t="s">
        <v>497</v>
      </c>
      <c r="AD8" s="83" t="s">
        <v>451</v>
      </c>
      <c r="AE8" s="83" t="s">
        <v>498</v>
      </c>
      <c r="AF8" s="83"/>
      <c r="AG8" s="83" t="s">
        <v>221</v>
      </c>
      <c r="AH8" s="83" t="s">
        <v>499</v>
      </c>
      <c r="AI8" s="83" t="s">
        <v>503</v>
      </c>
      <c r="AJ8" s="83"/>
      <c r="AK8" s="83"/>
      <c r="AL8" s="83"/>
      <c r="AM8" s="83"/>
      <c r="AN8" s="83" t="s">
        <v>225</v>
      </c>
    </row>
    <row r="9" spans="1:40">
      <c r="A9" s="82" t="s">
        <v>487</v>
      </c>
      <c r="B9" s="82" t="s">
        <v>486</v>
      </c>
      <c r="C9" s="82" t="s">
        <v>9</v>
      </c>
      <c r="D9" s="82" t="s">
        <v>165</v>
      </c>
      <c r="E9" s="82" t="s">
        <v>31</v>
      </c>
      <c r="F9" s="82" t="s">
        <v>31</v>
      </c>
      <c r="G9" s="82" t="s">
        <v>31</v>
      </c>
      <c r="H9" s="82">
        <v>32.700000000000003</v>
      </c>
      <c r="I9" s="82">
        <v>32.299999999999997</v>
      </c>
      <c r="J9" s="82">
        <v>32.5</v>
      </c>
      <c r="K9" s="82">
        <v>33.1</v>
      </c>
      <c r="L9" s="82">
        <v>33.299999999999997</v>
      </c>
      <c r="M9" s="82">
        <v>33.700000000000003</v>
      </c>
      <c r="N9" s="82">
        <v>32.700000000000003</v>
      </c>
      <c r="O9" s="82">
        <v>33</v>
      </c>
      <c r="P9" s="82">
        <v>32.4</v>
      </c>
      <c r="Q9" s="82">
        <v>29.7</v>
      </c>
      <c r="R9" s="82">
        <v>29.8</v>
      </c>
      <c r="S9" s="82">
        <v>30.6</v>
      </c>
      <c r="T9" s="82">
        <v>31.4</v>
      </c>
      <c r="U9" s="82" t="s">
        <v>31</v>
      </c>
      <c r="V9" s="82" t="s">
        <v>31</v>
      </c>
      <c r="W9" s="82" t="s">
        <v>31</v>
      </c>
      <c r="X9" s="82" t="s">
        <v>31</v>
      </c>
      <c r="Z9" s="83" t="s">
        <v>504</v>
      </c>
      <c r="AA9" s="83" t="s">
        <v>216</v>
      </c>
      <c r="AB9" s="83" t="s">
        <v>505</v>
      </c>
      <c r="AC9" s="83" t="s">
        <v>506</v>
      </c>
      <c r="AD9" s="83" t="s">
        <v>507</v>
      </c>
      <c r="AE9" s="83" t="s">
        <v>508</v>
      </c>
      <c r="AF9" s="83"/>
      <c r="AG9" s="83"/>
      <c r="AH9" s="83"/>
      <c r="AI9" s="83"/>
      <c r="AJ9" s="83"/>
      <c r="AK9" s="83"/>
      <c r="AL9" s="83"/>
      <c r="AM9" s="83"/>
      <c r="AN9" s="83" t="s">
        <v>225</v>
      </c>
    </row>
    <row r="10" spans="1:40">
      <c r="A10" s="82" t="s">
        <v>487</v>
      </c>
      <c r="B10" s="82" t="s">
        <v>486</v>
      </c>
      <c r="C10" s="82" t="s">
        <v>2</v>
      </c>
      <c r="D10" s="82" t="s">
        <v>166</v>
      </c>
      <c r="E10" s="82" t="s">
        <v>31</v>
      </c>
      <c r="F10" s="82" t="s">
        <v>31</v>
      </c>
      <c r="G10" s="82" t="s">
        <v>31</v>
      </c>
      <c r="H10" s="82">
        <v>31.7</v>
      </c>
      <c r="I10" s="82" t="s">
        <v>31</v>
      </c>
      <c r="J10" s="82">
        <v>31.1</v>
      </c>
      <c r="K10" s="82" t="s">
        <v>31</v>
      </c>
      <c r="L10" s="82">
        <v>30.5</v>
      </c>
      <c r="M10" s="82">
        <v>30.2</v>
      </c>
      <c r="N10" s="82">
        <v>30.5</v>
      </c>
      <c r="O10" s="82">
        <v>31.2</v>
      </c>
      <c r="P10" s="82">
        <v>31.3</v>
      </c>
      <c r="Q10" s="82">
        <v>31.3</v>
      </c>
      <c r="R10" s="82">
        <v>32.299999999999997</v>
      </c>
      <c r="S10" s="82">
        <v>30.4</v>
      </c>
      <c r="T10" s="82">
        <v>30.3</v>
      </c>
      <c r="U10" s="82">
        <v>30</v>
      </c>
      <c r="V10" s="82">
        <v>30.3</v>
      </c>
      <c r="W10" s="82">
        <v>28.8</v>
      </c>
      <c r="X10" s="82" t="s">
        <v>31</v>
      </c>
      <c r="Z10" s="83" t="s">
        <v>509</v>
      </c>
      <c r="AA10" s="83" t="s">
        <v>216</v>
      </c>
      <c r="AB10" s="83" t="s">
        <v>510</v>
      </c>
      <c r="AC10" s="83" t="s">
        <v>511</v>
      </c>
      <c r="AD10" s="83" t="s">
        <v>512</v>
      </c>
      <c r="AE10" s="83" t="s">
        <v>513</v>
      </c>
      <c r="AF10" s="83"/>
      <c r="AG10" s="83" t="s">
        <v>221</v>
      </c>
      <c r="AH10" s="83"/>
      <c r="AI10" s="83" t="s">
        <v>514</v>
      </c>
      <c r="AJ10" s="83"/>
      <c r="AK10" s="83"/>
      <c r="AL10" s="83" t="s">
        <v>515</v>
      </c>
      <c r="AM10" s="83"/>
      <c r="AN10" s="83" t="s">
        <v>225</v>
      </c>
    </row>
    <row r="11" spans="1:40">
      <c r="A11" s="82" t="s">
        <v>487</v>
      </c>
      <c r="B11" s="82" t="s">
        <v>486</v>
      </c>
      <c r="C11" s="82" t="s">
        <v>19</v>
      </c>
      <c r="D11" s="82" t="s">
        <v>167</v>
      </c>
      <c r="E11" s="82" t="s">
        <v>31</v>
      </c>
      <c r="F11" s="82" t="s">
        <v>31</v>
      </c>
      <c r="G11" s="82" t="s">
        <v>31</v>
      </c>
      <c r="H11" s="82" t="s">
        <v>31</v>
      </c>
      <c r="I11" s="82" t="s">
        <v>31</v>
      </c>
      <c r="J11" s="82" t="s">
        <v>31</v>
      </c>
      <c r="K11" s="82" t="s">
        <v>31</v>
      </c>
      <c r="L11" s="82">
        <v>35.700000000000003</v>
      </c>
      <c r="M11" s="82" t="s">
        <v>31</v>
      </c>
      <c r="N11" s="82">
        <v>35.4</v>
      </c>
      <c r="O11" s="82" t="s">
        <v>31</v>
      </c>
      <c r="P11" s="82" t="s">
        <v>31</v>
      </c>
      <c r="Q11" s="82" t="s">
        <v>31</v>
      </c>
      <c r="R11" s="82" t="s">
        <v>31</v>
      </c>
      <c r="S11" s="82">
        <v>34.4</v>
      </c>
      <c r="T11" s="82" t="s">
        <v>31</v>
      </c>
      <c r="U11" s="82" t="s">
        <v>31</v>
      </c>
      <c r="V11" s="82" t="s">
        <v>31</v>
      </c>
      <c r="W11" s="82" t="s">
        <v>31</v>
      </c>
      <c r="X11" s="82" t="s">
        <v>31</v>
      </c>
      <c r="Z11" s="83" t="s">
        <v>516</v>
      </c>
      <c r="AA11" s="83" t="s">
        <v>216</v>
      </c>
      <c r="AB11" s="83" t="s">
        <v>517</v>
      </c>
      <c r="AC11" s="83" t="s">
        <v>518</v>
      </c>
      <c r="AD11" s="83" t="s">
        <v>519</v>
      </c>
      <c r="AE11" s="83" t="s">
        <v>520</v>
      </c>
      <c r="AF11" s="83"/>
      <c r="AG11" s="83" t="s">
        <v>221</v>
      </c>
      <c r="AH11" s="83" t="s">
        <v>254</v>
      </c>
      <c r="AI11" s="83" t="s">
        <v>521</v>
      </c>
      <c r="AJ11" s="83" t="s">
        <v>522</v>
      </c>
      <c r="AK11" s="83" t="s">
        <v>523</v>
      </c>
      <c r="AL11" s="83" t="s">
        <v>524</v>
      </c>
      <c r="AM11" s="83"/>
      <c r="AN11" s="83" t="s">
        <v>225</v>
      </c>
    </row>
    <row r="12" spans="1:40">
      <c r="A12" s="82" t="s">
        <v>487</v>
      </c>
      <c r="B12" s="82" t="s">
        <v>486</v>
      </c>
      <c r="C12" s="82" t="s">
        <v>26</v>
      </c>
      <c r="D12" s="82" t="s">
        <v>168</v>
      </c>
      <c r="E12" s="82" t="s">
        <v>31</v>
      </c>
      <c r="F12" s="82">
        <v>38.1</v>
      </c>
      <c r="G12" s="82">
        <v>38.6</v>
      </c>
      <c r="H12" s="82">
        <v>39.700000000000003</v>
      </c>
      <c r="I12" s="82">
        <v>39.4</v>
      </c>
      <c r="J12" s="82">
        <v>39.9</v>
      </c>
      <c r="K12" s="82">
        <v>39.6</v>
      </c>
      <c r="L12" s="82">
        <v>39.700000000000003</v>
      </c>
      <c r="M12" s="82">
        <v>36.4</v>
      </c>
      <c r="N12" s="82">
        <v>35.1</v>
      </c>
      <c r="O12" s="82">
        <v>35.1</v>
      </c>
      <c r="P12" s="82">
        <v>35.700000000000003</v>
      </c>
      <c r="Q12" s="82">
        <v>34.200000000000003</v>
      </c>
      <c r="R12" s="82">
        <v>33</v>
      </c>
      <c r="S12" s="82">
        <v>32.700000000000003</v>
      </c>
      <c r="T12" s="82">
        <v>31.8</v>
      </c>
      <c r="U12" s="82">
        <v>31.7</v>
      </c>
      <c r="V12" s="82">
        <v>29</v>
      </c>
      <c r="W12" s="82">
        <v>28.5</v>
      </c>
      <c r="X12" s="82">
        <v>31</v>
      </c>
      <c r="Z12" s="83" t="s">
        <v>525</v>
      </c>
      <c r="AA12" s="83" t="s">
        <v>216</v>
      </c>
      <c r="AB12" s="83" t="s">
        <v>526</v>
      </c>
      <c r="AC12" s="83" t="s">
        <v>527</v>
      </c>
      <c r="AD12" s="83" t="s">
        <v>528</v>
      </c>
      <c r="AE12" s="83" t="s">
        <v>520</v>
      </c>
      <c r="AF12" s="83"/>
      <c r="AG12" s="83" t="s">
        <v>221</v>
      </c>
      <c r="AH12" s="83" t="s">
        <v>254</v>
      </c>
      <c r="AI12" s="83"/>
      <c r="AJ12" s="83"/>
      <c r="AK12" s="83"/>
      <c r="AL12" s="83"/>
      <c r="AM12" s="83"/>
      <c r="AN12" s="83" t="s">
        <v>225</v>
      </c>
    </row>
    <row r="13" spans="1:40">
      <c r="A13" s="82" t="s">
        <v>487</v>
      </c>
      <c r="B13" s="82" t="s">
        <v>486</v>
      </c>
      <c r="C13" s="82" t="s">
        <v>13</v>
      </c>
      <c r="D13" s="82" t="s">
        <v>169</v>
      </c>
      <c r="E13" s="82" t="s">
        <v>31</v>
      </c>
      <c r="F13" s="82" t="s">
        <v>31</v>
      </c>
      <c r="G13" s="82" t="s">
        <v>31</v>
      </c>
      <c r="H13" s="82">
        <v>35.4</v>
      </c>
      <c r="I13" s="82">
        <v>34.700000000000003</v>
      </c>
      <c r="J13" s="82">
        <v>34.9</v>
      </c>
      <c r="K13" s="82">
        <v>35.200000000000003</v>
      </c>
      <c r="L13" s="82">
        <v>35.1</v>
      </c>
      <c r="M13" s="82">
        <v>34.700000000000003</v>
      </c>
      <c r="N13" s="82">
        <v>33.799999999999997</v>
      </c>
      <c r="O13" s="82">
        <v>33.799999999999997</v>
      </c>
      <c r="P13" s="82">
        <v>32.9</v>
      </c>
      <c r="Q13" s="82">
        <v>33.700000000000003</v>
      </c>
      <c r="R13" s="82">
        <v>33.799999999999997</v>
      </c>
      <c r="S13" s="82">
        <v>34.299999999999997</v>
      </c>
      <c r="T13" s="82">
        <v>34.9</v>
      </c>
      <c r="U13" s="82" t="s">
        <v>31</v>
      </c>
      <c r="V13" s="82" t="s">
        <v>31</v>
      </c>
      <c r="W13" s="82" t="s">
        <v>31</v>
      </c>
      <c r="X13" s="82" t="s">
        <v>31</v>
      </c>
      <c r="Z13" s="83" t="s">
        <v>529</v>
      </c>
      <c r="AA13" s="83" t="s">
        <v>216</v>
      </c>
      <c r="AB13" s="83" t="s">
        <v>530</v>
      </c>
      <c r="AC13" s="83" t="s">
        <v>531</v>
      </c>
      <c r="AD13" s="83" t="s">
        <v>532</v>
      </c>
      <c r="AE13" s="83" t="s">
        <v>475</v>
      </c>
      <c r="AF13" s="83"/>
      <c r="AG13" s="83" t="s">
        <v>221</v>
      </c>
      <c r="AH13" s="83" t="s">
        <v>476</v>
      </c>
      <c r="AI13" s="83" t="s">
        <v>533</v>
      </c>
      <c r="AJ13" s="83" t="s">
        <v>534</v>
      </c>
      <c r="AK13" s="83" t="s">
        <v>535</v>
      </c>
      <c r="AL13" s="83" t="s">
        <v>536</v>
      </c>
      <c r="AM13" s="83"/>
      <c r="AN13" s="83" t="s">
        <v>225</v>
      </c>
    </row>
    <row r="14" spans="1:40">
      <c r="A14" s="82" t="s">
        <v>487</v>
      </c>
      <c r="B14" s="82" t="s">
        <v>486</v>
      </c>
      <c r="C14" s="82" t="s">
        <v>3</v>
      </c>
      <c r="D14" s="82" t="s">
        <v>170</v>
      </c>
      <c r="E14" s="82" t="s">
        <v>31</v>
      </c>
      <c r="F14" s="82" t="s">
        <v>31</v>
      </c>
      <c r="G14" s="82" t="s">
        <v>31</v>
      </c>
      <c r="H14" s="82" t="s">
        <v>31</v>
      </c>
      <c r="I14" s="82" t="s">
        <v>31</v>
      </c>
      <c r="J14" s="82" t="s">
        <v>31</v>
      </c>
      <c r="K14" s="82" t="s">
        <v>31</v>
      </c>
      <c r="L14" s="82" t="s">
        <v>31</v>
      </c>
      <c r="M14" s="82" t="s">
        <v>31</v>
      </c>
      <c r="N14" s="82" t="s">
        <v>31</v>
      </c>
      <c r="O14" s="82">
        <v>32.1</v>
      </c>
      <c r="P14" s="82" t="s">
        <v>31</v>
      </c>
      <c r="Q14" s="82" t="s">
        <v>31</v>
      </c>
      <c r="R14" s="82" t="s">
        <v>31</v>
      </c>
      <c r="S14" s="82" t="s">
        <v>31</v>
      </c>
      <c r="T14" s="82" t="s">
        <v>31</v>
      </c>
      <c r="U14" s="82" t="s">
        <v>31</v>
      </c>
      <c r="V14" s="82" t="s">
        <v>31</v>
      </c>
      <c r="W14" s="82" t="s">
        <v>31</v>
      </c>
      <c r="X14" s="82" t="s">
        <v>31</v>
      </c>
      <c r="Z14" s="83" t="s">
        <v>537</v>
      </c>
      <c r="AA14" s="83" t="s">
        <v>216</v>
      </c>
      <c r="AB14" s="83" t="s">
        <v>538</v>
      </c>
      <c r="AC14" s="83" t="s">
        <v>531</v>
      </c>
      <c r="AD14" s="83" t="s">
        <v>532</v>
      </c>
      <c r="AE14" s="83" t="s">
        <v>475</v>
      </c>
      <c r="AF14" s="83"/>
      <c r="AG14" s="83" t="s">
        <v>221</v>
      </c>
      <c r="AH14" s="83" t="s">
        <v>476</v>
      </c>
      <c r="AI14" s="83" t="s">
        <v>533</v>
      </c>
      <c r="AJ14" s="83" t="s">
        <v>534</v>
      </c>
      <c r="AK14" s="83" t="s">
        <v>535</v>
      </c>
      <c r="AL14" s="83" t="s">
        <v>536</v>
      </c>
      <c r="AM14" s="83"/>
      <c r="AN14" s="83" t="s">
        <v>225</v>
      </c>
    </row>
    <row r="15" spans="1:40">
      <c r="A15" s="82" t="s">
        <v>487</v>
      </c>
      <c r="B15" s="82" t="s">
        <v>486</v>
      </c>
      <c r="C15" s="82" t="s">
        <v>0</v>
      </c>
      <c r="D15" s="82" t="s">
        <v>181</v>
      </c>
      <c r="E15" s="82" t="s">
        <v>31</v>
      </c>
      <c r="F15" s="82" t="s">
        <v>31</v>
      </c>
      <c r="G15" s="82" t="s">
        <v>31</v>
      </c>
      <c r="H15" s="82">
        <v>41</v>
      </c>
      <c r="I15" s="82" t="s">
        <v>31</v>
      </c>
      <c r="J15" s="82">
        <v>41.3</v>
      </c>
      <c r="K15" s="82" t="s">
        <v>31</v>
      </c>
      <c r="L15" s="82">
        <v>43.9</v>
      </c>
      <c r="M15" s="82" t="s">
        <v>31</v>
      </c>
      <c r="N15" s="82" t="s">
        <v>31</v>
      </c>
      <c r="O15" s="82">
        <v>45.5</v>
      </c>
      <c r="P15" s="82">
        <v>46.1</v>
      </c>
      <c r="Q15" s="82" t="s">
        <v>31</v>
      </c>
      <c r="R15" s="82" t="s">
        <v>31</v>
      </c>
      <c r="S15" s="82">
        <v>46.1</v>
      </c>
      <c r="T15" s="82" t="s">
        <v>31</v>
      </c>
      <c r="U15" s="82" t="s">
        <v>31</v>
      </c>
      <c r="V15" s="82" t="s">
        <v>31</v>
      </c>
      <c r="W15" s="82" t="s">
        <v>31</v>
      </c>
      <c r="X15" s="82" t="s">
        <v>31</v>
      </c>
    </row>
    <row r="16" spans="1:40">
      <c r="A16" s="82" t="s">
        <v>487</v>
      </c>
      <c r="B16" s="82" t="s">
        <v>486</v>
      </c>
      <c r="C16" s="82" t="s">
        <v>24</v>
      </c>
      <c r="D16" s="82" t="s">
        <v>172</v>
      </c>
      <c r="E16" s="82" t="s">
        <v>31</v>
      </c>
      <c r="F16" s="82" t="s">
        <v>31</v>
      </c>
      <c r="G16" s="82">
        <v>48.3</v>
      </c>
      <c r="H16" s="82" t="s">
        <v>31</v>
      </c>
      <c r="I16" s="82">
        <v>48.7</v>
      </c>
      <c r="J16" s="82" t="s">
        <v>31</v>
      </c>
      <c r="K16" s="82">
        <v>48.7</v>
      </c>
      <c r="L16" s="82" t="s">
        <v>31</v>
      </c>
      <c r="M16" s="82">
        <v>47.2</v>
      </c>
      <c r="N16" s="82" t="s">
        <v>31</v>
      </c>
      <c r="O16" s="82">
        <v>49.9</v>
      </c>
      <c r="P16" s="82" t="s">
        <v>31</v>
      </c>
      <c r="Q16" s="82">
        <v>48.9</v>
      </c>
      <c r="R16" s="82">
        <v>50.1</v>
      </c>
      <c r="S16" s="82">
        <v>50</v>
      </c>
      <c r="T16" s="82" t="s">
        <v>31</v>
      </c>
      <c r="U16" s="82">
        <v>50.1</v>
      </c>
      <c r="V16" s="82" t="s">
        <v>31</v>
      </c>
      <c r="W16" s="82">
        <v>52.6</v>
      </c>
      <c r="X16" s="82" t="s">
        <v>31</v>
      </c>
    </row>
    <row r="17" spans="1:24">
      <c r="A17" s="82" t="s">
        <v>487</v>
      </c>
      <c r="B17" s="82" t="s">
        <v>486</v>
      </c>
      <c r="C17" s="82" t="s">
        <v>32</v>
      </c>
      <c r="D17" s="82" t="s">
        <v>173</v>
      </c>
      <c r="E17" s="82" t="s">
        <v>31</v>
      </c>
      <c r="F17" s="82" t="s">
        <v>31</v>
      </c>
      <c r="G17" s="82" t="s">
        <v>31</v>
      </c>
      <c r="H17" s="82">
        <v>37.700000000000003</v>
      </c>
      <c r="I17" s="82">
        <v>39.9</v>
      </c>
      <c r="J17" s="82">
        <v>40.9</v>
      </c>
      <c r="K17" s="82">
        <v>40.700000000000003</v>
      </c>
      <c r="L17" s="82">
        <v>39.700000000000003</v>
      </c>
      <c r="M17" s="82">
        <v>39.5</v>
      </c>
      <c r="N17" s="82">
        <v>39.799999999999997</v>
      </c>
      <c r="O17" s="82">
        <v>41.6</v>
      </c>
      <c r="P17" s="82">
        <v>42.3</v>
      </c>
      <c r="Q17" s="82">
        <v>41</v>
      </c>
      <c r="R17" s="82">
        <v>41.3</v>
      </c>
      <c r="S17" s="82">
        <v>40.299999999999997</v>
      </c>
      <c r="T17" s="82">
        <v>40</v>
      </c>
      <c r="U17" s="82">
        <v>37.299999999999997</v>
      </c>
      <c r="V17" s="82">
        <v>36.9</v>
      </c>
      <c r="W17" s="82">
        <v>37.1</v>
      </c>
      <c r="X17" s="82">
        <v>37.4</v>
      </c>
    </row>
    <row r="18" spans="1:24">
      <c r="A18" s="82" t="s">
        <v>487</v>
      </c>
      <c r="B18" s="82" t="s">
        <v>486</v>
      </c>
      <c r="C18" s="82" t="s">
        <v>22</v>
      </c>
      <c r="D18" s="82" t="s">
        <v>174</v>
      </c>
      <c r="E18" s="82" t="s">
        <v>31</v>
      </c>
      <c r="F18" s="82" t="s">
        <v>31</v>
      </c>
      <c r="G18" s="82" t="s">
        <v>31</v>
      </c>
      <c r="H18" s="82" t="s">
        <v>31</v>
      </c>
      <c r="I18" s="82" t="s">
        <v>31</v>
      </c>
      <c r="J18" s="82" t="s">
        <v>31</v>
      </c>
      <c r="K18" s="82" t="s">
        <v>31</v>
      </c>
      <c r="L18" s="82" t="s">
        <v>31</v>
      </c>
      <c r="M18" s="82" t="s">
        <v>31</v>
      </c>
      <c r="N18" s="82" t="s">
        <v>31</v>
      </c>
      <c r="O18" s="82" t="s">
        <v>31</v>
      </c>
      <c r="P18" s="82" t="s">
        <v>31</v>
      </c>
      <c r="Q18" s="82" t="s">
        <v>31</v>
      </c>
      <c r="R18" s="82" t="s">
        <v>31</v>
      </c>
      <c r="S18" s="82" t="s">
        <v>31</v>
      </c>
      <c r="T18" s="82" t="s">
        <v>31</v>
      </c>
      <c r="U18" s="82" t="s">
        <v>31</v>
      </c>
      <c r="V18" s="82" t="s">
        <v>31</v>
      </c>
      <c r="W18" s="82" t="s">
        <v>31</v>
      </c>
      <c r="X18" s="82" t="s">
        <v>31</v>
      </c>
    </row>
    <row r="19" spans="1:24">
      <c r="A19" s="82" t="s">
        <v>487</v>
      </c>
      <c r="B19" s="82" t="s">
        <v>486</v>
      </c>
      <c r="C19" s="82" t="s">
        <v>1</v>
      </c>
      <c r="D19" s="82" t="s">
        <v>182</v>
      </c>
      <c r="E19" s="82" t="s">
        <v>31</v>
      </c>
      <c r="F19" s="82" t="s">
        <v>31</v>
      </c>
      <c r="G19" s="82" t="s">
        <v>31</v>
      </c>
      <c r="H19" s="82" t="s">
        <v>31</v>
      </c>
      <c r="I19" s="82" t="s">
        <v>31</v>
      </c>
      <c r="J19" s="82" t="s">
        <v>31</v>
      </c>
      <c r="K19" s="82" t="s">
        <v>31</v>
      </c>
      <c r="L19" s="82" t="s">
        <v>31</v>
      </c>
      <c r="M19" s="82" t="s">
        <v>31</v>
      </c>
      <c r="N19" s="82" t="s">
        <v>31</v>
      </c>
      <c r="O19" s="82" t="s">
        <v>31</v>
      </c>
      <c r="P19" s="82" t="s">
        <v>31</v>
      </c>
      <c r="Q19" s="82" t="s">
        <v>31</v>
      </c>
      <c r="R19" s="82" t="s">
        <v>31</v>
      </c>
      <c r="S19" s="82" t="s">
        <v>31</v>
      </c>
      <c r="T19" s="82" t="s">
        <v>31</v>
      </c>
      <c r="U19" s="82" t="s">
        <v>31</v>
      </c>
      <c r="V19" s="82" t="s">
        <v>31</v>
      </c>
      <c r="W19" s="82" t="s">
        <v>31</v>
      </c>
      <c r="X19" s="82" t="s">
        <v>31</v>
      </c>
    </row>
    <row r="20" spans="1:24">
      <c r="A20" s="82" t="s">
        <v>487</v>
      </c>
      <c r="B20" s="82" t="s">
        <v>486</v>
      </c>
      <c r="C20" s="82" t="s">
        <v>23</v>
      </c>
      <c r="D20" s="82" t="s">
        <v>183</v>
      </c>
      <c r="E20" s="82" t="s">
        <v>31</v>
      </c>
      <c r="F20" s="82" t="s">
        <v>31</v>
      </c>
      <c r="G20" s="82" t="s">
        <v>31</v>
      </c>
      <c r="H20" s="82" t="s">
        <v>31</v>
      </c>
      <c r="I20" s="82">
        <v>63</v>
      </c>
      <c r="J20" s="82" t="s">
        <v>31</v>
      </c>
      <c r="K20" s="82" t="s">
        <v>31</v>
      </c>
      <c r="L20" s="82" t="s">
        <v>31</v>
      </c>
      <c r="M20" s="82">
        <v>63.4</v>
      </c>
      <c r="N20" s="82" t="s">
        <v>31</v>
      </c>
      <c r="O20" s="82">
        <v>63</v>
      </c>
      <c r="P20" s="82" t="s">
        <v>31</v>
      </c>
      <c r="Q20" s="82" t="s">
        <v>31</v>
      </c>
      <c r="R20" s="82">
        <v>64.8</v>
      </c>
      <c r="S20" s="82" t="s">
        <v>31</v>
      </c>
      <c r="T20" s="82" t="s">
        <v>31</v>
      </c>
      <c r="U20" s="82" t="s">
        <v>31</v>
      </c>
      <c r="V20" s="82" t="s">
        <v>31</v>
      </c>
      <c r="W20" s="82">
        <v>57.8</v>
      </c>
      <c r="X20" s="82" t="s">
        <v>31</v>
      </c>
    </row>
    <row r="21" spans="1:24">
      <c r="A21" s="82" t="s">
        <v>487</v>
      </c>
      <c r="B21" s="82" t="s">
        <v>486</v>
      </c>
      <c r="C21" s="82" t="s">
        <v>299</v>
      </c>
      <c r="D21" s="82" t="s">
        <v>171</v>
      </c>
      <c r="E21" s="82" t="s">
        <v>31</v>
      </c>
      <c r="F21" s="82" t="s">
        <v>31</v>
      </c>
      <c r="G21" s="82" t="s">
        <v>31</v>
      </c>
      <c r="H21" s="82" t="s">
        <v>31</v>
      </c>
      <c r="I21" s="82" t="s">
        <v>31</v>
      </c>
      <c r="J21" s="82" t="s">
        <v>31</v>
      </c>
      <c r="K21" s="82">
        <v>31.6</v>
      </c>
      <c r="L21" s="82" t="s">
        <v>31</v>
      </c>
      <c r="M21" s="82">
        <v>32</v>
      </c>
      <c r="N21" s="82" t="s">
        <v>31</v>
      </c>
      <c r="O21" s="82">
        <v>32.299999999999997</v>
      </c>
      <c r="P21" s="82" t="s">
        <v>31</v>
      </c>
      <c r="Q21" s="82">
        <v>31.7</v>
      </c>
      <c r="R21" s="82" t="s">
        <v>31</v>
      </c>
      <c r="S21" s="82" t="s">
        <v>31</v>
      </c>
      <c r="T21" s="82" t="s">
        <v>31</v>
      </c>
      <c r="U21" s="82" t="s">
        <v>31</v>
      </c>
      <c r="V21" s="82" t="s">
        <v>31</v>
      </c>
      <c r="W21" s="82" t="s">
        <v>31</v>
      </c>
      <c r="X21" s="82" t="s">
        <v>31</v>
      </c>
    </row>
    <row r="22" spans="1:24">
      <c r="A22" s="82" t="s">
        <v>487</v>
      </c>
      <c r="B22" s="82" t="s">
        <v>486</v>
      </c>
      <c r="C22" s="82" t="s">
        <v>16</v>
      </c>
      <c r="D22" s="82" t="s">
        <v>175</v>
      </c>
      <c r="E22" s="82" t="s">
        <v>31</v>
      </c>
      <c r="F22" s="82" t="s">
        <v>31</v>
      </c>
      <c r="G22" s="82">
        <v>41.9</v>
      </c>
      <c r="H22" s="82">
        <v>42.9</v>
      </c>
      <c r="I22" s="82">
        <v>41.2</v>
      </c>
      <c r="J22" s="82">
        <v>40.200000000000003</v>
      </c>
      <c r="K22" s="82">
        <v>40.200000000000003</v>
      </c>
      <c r="L22" s="82">
        <v>40</v>
      </c>
      <c r="M22" s="82">
        <v>38.799999999999997</v>
      </c>
      <c r="N22" s="82">
        <v>39</v>
      </c>
      <c r="O22" s="82">
        <v>39</v>
      </c>
      <c r="P22" s="82">
        <v>38.4</v>
      </c>
      <c r="Q22" s="82">
        <v>39.6</v>
      </c>
      <c r="R22" s="82">
        <v>42.6</v>
      </c>
      <c r="S22" s="82">
        <v>41.3</v>
      </c>
      <c r="T22" s="82">
        <v>42.2</v>
      </c>
      <c r="U22" s="82">
        <v>41.4</v>
      </c>
      <c r="V22" s="82" t="s">
        <v>31</v>
      </c>
      <c r="W22" s="82" t="s">
        <v>31</v>
      </c>
      <c r="X22" s="82" t="s">
        <v>31</v>
      </c>
    </row>
    <row r="23" spans="1:24">
      <c r="A23" s="82" t="s">
        <v>487</v>
      </c>
      <c r="B23" s="82" t="s">
        <v>486</v>
      </c>
      <c r="C23" s="82" t="s">
        <v>324</v>
      </c>
      <c r="D23" s="82" t="s">
        <v>185</v>
      </c>
      <c r="E23" s="82" t="s">
        <v>31</v>
      </c>
      <c r="F23" s="82" t="s">
        <v>31</v>
      </c>
      <c r="G23" s="82" t="s">
        <v>31</v>
      </c>
      <c r="H23" s="82" t="s">
        <v>31</v>
      </c>
      <c r="I23" s="82" t="s">
        <v>31</v>
      </c>
      <c r="J23" s="82" t="s">
        <v>31</v>
      </c>
      <c r="K23" s="82" t="s">
        <v>31</v>
      </c>
      <c r="L23" s="82" t="s">
        <v>31</v>
      </c>
      <c r="M23" s="82" t="s">
        <v>31</v>
      </c>
      <c r="N23" s="82" t="s">
        <v>31</v>
      </c>
      <c r="O23" s="82" t="s">
        <v>31</v>
      </c>
      <c r="P23" s="82" t="s">
        <v>31</v>
      </c>
      <c r="Q23" s="82" t="s">
        <v>31</v>
      </c>
      <c r="R23" s="82" t="s">
        <v>31</v>
      </c>
      <c r="S23" s="82" t="s">
        <v>31</v>
      </c>
      <c r="T23" s="82" t="s">
        <v>31</v>
      </c>
      <c r="U23" s="82" t="s">
        <v>31</v>
      </c>
      <c r="V23" s="82" t="s">
        <v>31</v>
      </c>
      <c r="W23" s="82" t="s">
        <v>31</v>
      </c>
      <c r="X23" s="82" t="s">
        <v>31</v>
      </c>
    </row>
    <row r="24" spans="1:24">
      <c r="A24" s="82" t="s">
        <v>487</v>
      </c>
      <c r="B24" s="82" t="s">
        <v>486</v>
      </c>
      <c r="C24" s="82" t="s">
        <v>322</v>
      </c>
      <c r="D24" s="82" t="s">
        <v>176</v>
      </c>
      <c r="E24" s="82" t="s">
        <v>31</v>
      </c>
      <c r="F24" s="82" t="s">
        <v>31</v>
      </c>
      <c r="G24" s="82" t="s">
        <v>31</v>
      </c>
      <c r="H24" s="82">
        <v>33.200000000000003</v>
      </c>
      <c r="I24" s="82">
        <v>34</v>
      </c>
      <c r="J24" s="82">
        <v>33.200000000000003</v>
      </c>
      <c r="K24" s="82">
        <v>32.299999999999997</v>
      </c>
      <c r="L24" s="82">
        <v>33.200000000000003</v>
      </c>
      <c r="M24" s="82">
        <v>34.4</v>
      </c>
      <c r="N24" s="82">
        <v>34.299999999999997</v>
      </c>
      <c r="O24" s="82">
        <v>34.1</v>
      </c>
      <c r="P24" s="82">
        <v>35.700000000000003</v>
      </c>
      <c r="Q24" s="82">
        <v>34.6</v>
      </c>
      <c r="R24" s="82">
        <v>34.299999999999997</v>
      </c>
      <c r="S24" s="82">
        <v>36</v>
      </c>
      <c r="T24" s="82" t="s">
        <v>31</v>
      </c>
      <c r="U24" s="82" t="s">
        <v>31</v>
      </c>
      <c r="V24" s="82" t="s">
        <v>31</v>
      </c>
      <c r="W24" s="82" t="s">
        <v>31</v>
      </c>
      <c r="X24" s="82" t="s">
        <v>31</v>
      </c>
    </row>
    <row r="25" spans="1:24">
      <c r="A25" s="82" t="s">
        <v>487</v>
      </c>
      <c r="B25" s="82" t="s">
        <v>486</v>
      </c>
      <c r="C25" s="82" t="s">
        <v>323</v>
      </c>
      <c r="D25" s="82" t="s">
        <v>177</v>
      </c>
      <c r="E25" s="82" t="s">
        <v>31</v>
      </c>
      <c r="F25" s="82" t="s">
        <v>31</v>
      </c>
      <c r="G25" s="82">
        <v>41.5</v>
      </c>
      <c r="H25" s="82" t="s">
        <v>31</v>
      </c>
      <c r="I25" s="82" t="s">
        <v>31</v>
      </c>
      <c r="J25" s="82">
        <v>41</v>
      </c>
      <c r="K25" s="82" t="s">
        <v>31</v>
      </c>
      <c r="L25" s="82" t="s">
        <v>31</v>
      </c>
      <c r="M25" s="82">
        <v>40.4</v>
      </c>
      <c r="N25" s="82" t="s">
        <v>31</v>
      </c>
      <c r="O25" s="82" t="s">
        <v>31</v>
      </c>
      <c r="P25" s="82">
        <v>41.1</v>
      </c>
      <c r="Q25" s="82" t="s">
        <v>31</v>
      </c>
      <c r="R25" s="82" t="s">
        <v>31</v>
      </c>
      <c r="S25" s="82">
        <v>40.5</v>
      </c>
      <c r="T25" s="82" t="s">
        <v>31</v>
      </c>
      <c r="U25" s="82" t="s">
        <v>31</v>
      </c>
      <c r="V25" s="82" t="s">
        <v>31</v>
      </c>
      <c r="W25" s="82">
        <v>40.4</v>
      </c>
      <c r="X25" s="82" t="s">
        <v>31</v>
      </c>
    </row>
    <row r="26" spans="1:24">
      <c r="A26" s="82" t="s">
        <v>487</v>
      </c>
      <c r="B26" s="82" t="s">
        <v>486</v>
      </c>
      <c r="C26" s="82" t="s">
        <v>25</v>
      </c>
      <c r="D26" s="82" t="s">
        <v>184</v>
      </c>
      <c r="E26" s="82" t="s">
        <v>31</v>
      </c>
      <c r="F26" s="82" t="s">
        <v>31</v>
      </c>
      <c r="G26" s="82">
        <v>35.299999999999997</v>
      </c>
      <c r="H26" s="82" t="s">
        <v>31</v>
      </c>
      <c r="I26" s="82">
        <v>34.799999999999997</v>
      </c>
      <c r="J26" s="82" t="s">
        <v>31</v>
      </c>
      <c r="K26" s="82">
        <v>35.6</v>
      </c>
      <c r="L26" s="82" t="s">
        <v>31</v>
      </c>
      <c r="M26" s="82">
        <v>39.299999999999997</v>
      </c>
      <c r="N26" s="82" t="s">
        <v>31</v>
      </c>
      <c r="O26" s="82">
        <v>35.6</v>
      </c>
      <c r="P26" s="82" t="s">
        <v>31</v>
      </c>
      <c r="Q26" s="82">
        <v>35.799999999999997</v>
      </c>
      <c r="R26" s="82" t="s">
        <v>31</v>
      </c>
      <c r="S26" s="82">
        <v>36.799999999999997</v>
      </c>
      <c r="T26" s="82" t="s">
        <v>31</v>
      </c>
      <c r="U26" s="82">
        <v>37</v>
      </c>
      <c r="V26" s="82" t="s">
        <v>31</v>
      </c>
      <c r="W26" s="82" t="s">
        <v>31</v>
      </c>
      <c r="X26" s="82" t="s">
        <v>31</v>
      </c>
    </row>
    <row r="27" spans="1:24">
      <c r="A27" s="82" t="s">
        <v>539</v>
      </c>
    </row>
    <row r="28" spans="1:24">
      <c r="A28" s="82" t="s">
        <v>540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AN28"/>
  <sheetViews>
    <sheetView topLeftCell="B1" workbookViewId="0"/>
  </sheetViews>
  <sheetFormatPr defaultRowHeight="15"/>
  <cols>
    <col min="1" max="1" width="35.28515625" style="82" customWidth="1"/>
    <col min="2" max="16384" width="9.140625" style="82"/>
  </cols>
  <sheetData>
    <row r="1" spans="1:40">
      <c r="A1" s="82" t="s">
        <v>187</v>
      </c>
      <c r="B1" s="82" t="s">
        <v>188</v>
      </c>
      <c r="C1" s="82" t="s">
        <v>189</v>
      </c>
      <c r="D1" s="82" t="s">
        <v>190</v>
      </c>
      <c r="E1" s="82" t="s">
        <v>199</v>
      </c>
      <c r="F1" s="82" t="s">
        <v>198</v>
      </c>
      <c r="G1" s="82" t="s">
        <v>197</v>
      </c>
      <c r="H1" s="82" t="s">
        <v>196</v>
      </c>
      <c r="I1" s="82" t="s">
        <v>195</v>
      </c>
      <c r="J1" s="82" t="s">
        <v>194</v>
      </c>
      <c r="K1" s="82" t="s">
        <v>193</v>
      </c>
      <c r="L1" s="82" t="s">
        <v>192</v>
      </c>
      <c r="M1" s="82" t="s">
        <v>191</v>
      </c>
      <c r="N1" s="82" t="s">
        <v>335</v>
      </c>
      <c r="O1" s="82" t="s">
        <v>334</v>
      </c>
      <c r="P1" s="82" t="s">
        <v>333</v>
      </c>
      <c r="Q1" s="82" t="s">
        <v>332</v>
      </c>
      <c r="R1" s="82" t="s">
        <v>331</v>
      </c>
      <c r="S1" s="82" t="s">
        <v>330</v>
      </c>
      <c r="T1" s="82" t="s">
        <v>441</v>
      </c>
      <c r="U1" s="82" t="s">
        <v>440</v>
      </c>
      <c r="V1" s="82" t="s">
        <v>439</v>
      </c>
      <c r="W1" s="82" t="s">
        <v>438</v>
      </c>
      <c r="X1" s="82" t="s">
        <v>437</v>
      </c>
      <c r="Z1" s="83" t="s">
        <v>186</v>
      </c>
      <c r="AA1" s="83" t="s">
        <v>201</v>
      </c>
      <c r="AB1" s="83" t="s">
        <v>202</v>
      </c>
      <c r="AC1" s="83" t="s">
        <v>203</v>
      </c>
      <c r="AD1" s="83" t="s">
        <v>204</v>
      </c>
      <c r="AE1" s="83" t="s">
        <v>205</v>
      </c>
      <c r="AF1" s="83" t="s">
        <v>461</v>
      </c>
      <c r="AG1" s="83" t="s">
        <v>206</v>
      </c>
      <c r="AH1" s="83" t="s">
        <v>207</v>
      </c>
      <c r="AI1" s="83" t="s">
        <v>208</v>
      </c>
      <c r="AJ1" s="83" t="s">
        <v>209</v>
      </c>
      <c r="AK1" s="83" t="s">
        <v>210</v>
      </c>
      <c r="AL1" s="83" t="s">
        <v>211</v>
      </c>
      <c r="AM1" s="83" t="s">
        <v>462</v>
      </c>
      <c r="AN1" s="83" t="s">
        <v>212</v>
      </c>
    </row>
    <row r="2" spans="1:40">
      <c r="A2" s="82" t="s">
        <v>496</v>
      </c>
      <c r="B2" s="82" t="s">
        <v>495</v>
      </c>
      <c r="C2" s="82" t="s">
        <v>18</v>
      </c>
      <c r="D2" s="82" t="s">
        <v>161</v>
      </c>
      <c r="E2" s="82" t="s">
        <v>31</v>
      </c>
      <c r="F2" s="82">
        <v>15.18102</v>
      </c>
      <c r="G2" s="82">
        <v>15.38566</v>
      </c>
      <c r="H2" s="82">
        <v>15.70777</v>
      </c>
      <c r="I2" s="82">
        <v>14.465540000000001</v>
      </c>
      <c r="J2" s="82">
        <v>14.437659999999999</v>
      </c>
      <c r="K2" s="82">
        <v>14.622540000000001</v>
      </c>
      <c r="L2" s="82">
        <v>14.236890000000001</v>
      </c>
      <c r="M2" s="82">
        <v>13.68812</v>
      </c>
      <c r="N2" s="82">
        <v>14.80218</v>
      </c>
      <c r="O2" s="82">
        <v>13.73516</v>
      </c>
      <c r="P2" s="82">
        <v>12.71181</v>
      </c>
      <c r="Q2" s="82">
        <v>11.596500000000001</v>
      </c>
      <c r="R2" s="82">
        <v>10.421849999999999</v>
      </c>
      <c r="S2" s="82">
        <v>9.8817799999999991</v>
      </c>
      <c r="T2" s="82">
        <v>10.4994</v>
      </c>
      <c r="U2" s="82">
        <v>10.765510000000001</v>
      </c>
      <c r="V2" s="82">
        <v>13.80273</v>
      </c>
      <c r="W2" s="82">
        <v>12.36096</v>
      </c>
      <c r="X2" s="82">
        <v>12.4855003356934</v>
      </c>
      <c r="Z2" s="83" t="s">
        <v>464</v>
      </c>
      <c r="AA2" s="83" t="s">
        <v>216</v>
      </c>
      <c r="AB2" s="83" t="s">
        <v>463</v>
      </c>
      <c r="AC2" s="83" t="s">
        <v>465</v>
      </c>
      <c r="AD2" s="83" t="s">
        <v>451</v>
      </c>
      <c r="AE2" s="83" t="s">
        <v>452</v>
      </c>
      <c r="AF2" s="83"/>
      <c r="AG2" s="83" t="s">
        <v>221</v>
      </c>
      <c r="AH2" s="83"/>
      <c r="AI2" s="83" t="s">
        <v>466</v>
      </c>
      <c r="AJ2" s="83" t="s">
        <v>467</v>
      </c>
      <c r="AK2" s="83" t="s">
        <v>468</v>
      </c>
      <c r="AL2" s="83"/>
      <c r="AM2" s="83"/>
      <c r="AN2" s="83" t="s">
        <v>225</v>
      </c>
    </row>
    <row r="3" spans="1:40">
      <c r="A3" s="82" t="s">
        <v>496</v>
      </c>
      <c r="B3" s="82" t="s">
        <v>495</v>
      </c>
      <c r="C3" s="82" t="s">
        <v>12</v>
      </c>
      <c r="D3" s="82" t="s">
        <v>162</v>
      </c>
      <c r="E3" s="82" t="s">
        <v>31</v>
      </c>
      <c r="F3" s="82" t="s">
        <v>31</v>
      </c>
      <c r="G3" s="82">
        <v>19.33362</v>
      </c>
      <c r="H3" s="82">
        <v>18.81944</v>
      </c>
      <c r="I3" s="82">
        <v>18.272939999999998</v>
      </c>
      <c r="J3" s="82">
        <v>18.685749999999999</v>
      </c>
      <c r="K3" s="82">
        <v>18.173169999999999</v>
      </c>
      <c r="L3" s="82">
        <v>20.003340000000001</v>
      </c>
      <c r="M3" s="82">
        <v>22.372319999999998</v>
      </c>
      <c r="N3" s="82">
        <v>19.949079999999999</v>
      </c>
      <c r="O3" s="82">
        <v>17.67379</v>
      </c>
      <c r="P3" s="82">
        <v>17.309149999999999</v>
      </c>
      <c r="Q3" s="82">
        <v>17.744959999999999</v>
      </c>
      <c r="R3" s="82">
        <v>17.940100000000001</v>
      </c>
      <c r="S3" s="82" t="s">
        <v>31</v>
      </c>
      <c r="T3" s="82" t="s">
        <v>31</v>
      </c>
      <c r="U3" s="82" t="s">
        <v>31</v>
      </c>
      <c r="V3" s="82" t="s">
        <v>31</v>
      </c>
      <c r="W3" s="82">
        <v>16.75356</v>
      </c>
      <c r="X3" s="82" t="s">
        <v>31</v>
      </c>
      <c r="Z3" s="83" t="s">
        <v>469</v>
      </c>
      <c r="AA3" s="83" t="s">
        <v>216</v>
      </c>
      <c r="AB3" s="83" t="s">
        <v>470</v>
      </c>
      <c r="AC3" s="83" t="s">
        <v>465</v>
      </c>
      <c r="AD3" s="83" t="s">
        <v>451</v>
      </c>
      <c r="AE3" s="83" t="s">
        <v>452</v>
      </c>
      <c r="AF3" s="83"/>
      <c r="AG3" s="83" t="s">
        <v>221</v>
      </c>
      <c r="AH3" s="83"/>
      <c r="AI3" s="83" t="s">
        <v>466</v>
      </c>
      <c r="AJ3" s="83" t="s">
        <v>467</v>
      </c>
      <c r="AK3" s="83" t="s">
        <v>468</v>
      </c>
      <c r="AL3" s="83"/>
      <c r="AM3" s="83"/>
      <c r="AN3" s="83" t="s">
        <v>225</v>
      </c>
    </row>
    <row r="4" spans="1:40">
      <c r="A4" s="82" t="s">
        <v>496</v>
      </c>
      <c r="B4" s="82" t="s">
        <v>495</v>
      </c>
      <c r="C4" s="82" t="s">
        <v>20</v>
      </c>
      <c r="D4" s="82" t="s">
        <v>163</v>
      </c>
      <c r="E4" s="82" t="s">
        <v>31</v>
      </c>
      <c r="F4" s="82" t="s">
        <v>31</v>
      </c>
      <c r="G4" s="82" t="s">
        <v>31</v>
      </c>
      <c r="H4" s="82">
        <v>20.201139999999999</v>
      </c>
      <c r="I4" s="82">
        <v>19.58982</v>
      </c>
      <c r="J4" s="82">
        <v>19.79739</v>
      </c>
      <c r="K4" s="82">
        <v>19.670449999999999</v>
      </c>
      <c r="L4" s="82">
        <v>20.248809999999999</v>
      </c>
      <c r="M4" s="82">
        <v>20.613800000000001</v>
      </c>
      <c r="N4" s="82">
        <v>19.755870000000002</v>
      </c>
      <c r="O4" s="82">
        <v>18.220359999999999</v>
      </c>
      <c r="P4" s="82">
        <v>17.001270000000002</v>
      </c>
      <c r="Q4" s="82" t="s">
        <v>31</v>
      </c>
      <c r="R4" s="82">
        <v>15.26089</v>
      </c>
      <c r="S4" s="82">
        <v>12.740309999999999</v>
      </c>
      <c r="T4" s="82" t="s">
        <v>31</v>
      </c>
      <c r="U4" s="82">
        <v>9.83249</v>
      </c>
      <c r="V4" s="82">
        <v>10.393370000000001</v>
      </c>
      <c r="W4" s="82">
        <v>10.5763</v>
      </c>
      <c r="X4" s="82">
        <v>10.6530199050903</v>
      </c>
      <c r="Z4" s="83" t="s">
        <v>471</v>
      </c>
      <c r="AA4" s="83" t="s">
        <v>216</v>
      </c>
      <c r="AB4" s="83" t="s">
        <v>472</v>
      </c>
      <c r="AC4" s="83" t="s">
        <v>473</v>
      </c>
      <c r="AD4" s="83" t="s">
        <v>474</v>
      </c>
      <c r="AE4" s="83" t="s">
        <v>475</v>
      </c>
      <c r="AF4" s="83"/>
      <c r="AG4" s="83" t="s">
        <v>221</v>
      </c>
      <c r="AH4" s="83" t="s">
        <v>476</v>
      </c>
      <c r="AI4" s="83" t="s">
        <v>477</v>
      </c>
      <c r="AJ4" s="83" t="s">
        <v>478</v>
      </c>
      <c r="AK4" s="83" t="s">
        <v>479</v>
      </c>
      <c r="AL4" s="83"/>
      <c r="AM4" s="83" t="s">
        <v>480</v>
      </c>
      <c r="AN4" s="83" t="s">
        <v>225</v>
      </c>
    </row>
    <row r="5" spans="1:40">
      <c r="A5" s="82" t="s">
        <v>496</v>
      </c>
      <c r="B5" s="82" t="s">
        <v>495</v>
      </c>
      <c r="C5" s="82" t="s">
        <v>4</v>
      </c>
      <c r="D5" s="82" t="s">
        <v>178</v>
      </c>
      <c r="E5" s="82" t="s">
        <v>31</v>
      </c>
      <c r="F5" s="82" t="s">
        <v>31</v>
      </c>
      <c r="G5" s="82" t="s">
        <v>31</v>
      </c>
      <c r="H5" s="82">
        <v>17.61591</v>
      </c>
      <c r="I5" s="82" t="s">
        <v>31</v>
      </c>
      <c r="J5" s="82" t="s">
        <v>31</v>
      </c>
      <c r="K5" s="82" t="s">
        <v>31</v>
      </c>
      <c r="L5" s="82" t="s">
        <v>31</v>
      </c>
      <c r="M5" s="82" t="s">
        <v>31</v>
      </c>
      <c r="N5" s="82" t="s">
        <v>31</v>
      </c>
      <c r="O5" s="82" t="s">
        <v>31</v>
      </c>
      <c r="P5" s="82" t="s">
        <v>31</v>
      </c>
      <c r="Q5" s="82" t="s">
        <v>31</v>
      </c>
      <c r="R5" s="82" t="s">
        <v>31</v>
      </c>
      <c r="S5" s="82" t="s">
        <v>31</v>
      </c>
      <c r="T5" s="82" t="s">
        <v>31</v>
      </c>
      <c r="U5" s="82" t="s">
        <v>31</v>
      </c>
      <c r="V5" s="82" t="s">
        <v>31</v>
      </c>
      <c r="W5" s="82" t="s">
        <v>31</v>
      </c>
      <c r="X5" s="82" t="s">
        <v>31</v>
      </c>
      <c r="Z5" s="83" t="s">
        <v>481</v>
      </c>
      <c r="AA5" s="83" t="s">
        <v>216</v>
      </c>
      <c r="AB5" s="83" t="s">
        <v>482</v>
      </c>
      <c r="AC5" s="83" t="s">
        <v>483</v>
      </c>
      <c r="AD5" s="83" t="s">
        <v>474</v>
      </c>
      <c r="AE5" s="83" t="s">
        <v>475</v>
      </c>
      <c r="AF5" s="83"/>
      <c r="AG5" s="83" t="s">
        <v>221</v>
      </c>
      <c r="AH5" s="83" t="s">
        <v>476</v>
      </c>
      <c r="AI5" s="83" t="s">
        <v>477</v>
      </c>
      <c r="AJ5" s="83" t="s">
        <v>484</v>
      </c>
      <c r="AK5" s="83" t="s">
        <v>479</v>
      </c>
      <c r="AL5" s="83" t="s">
        <v>485</v>
      </c>
      <c r="AM5" s="83" t="s">
        <v>480</v>
      </c>
      <c r="AN5" s="83" t="s">
        <v>225</v>
      </c>
    </row>
    <row r="6" spans="1:40">
      <c r="A6" s="82" t="s">
        <v>496</v>
      </c>
      <c r="B6" s="82" t="s">
        <v>495</v>
      </c>
      <c r="C6" s="82" t="s">
        <v>14</v>
      </c>
      <c r="D6" s="82" t="s">
        <v>164</v>
      </c>
      <c r="E6" s="82" t="s">
        <v>31</v>
      </c>
      <c r="F6" s="82" t="s">
        <v>31</v>
      </c>
      <c r="G6" s="82" t="s">
        <v>31</v>
      </c>
      <c r="H6" s="82" t="s">
        <v>31</v>
      </c>
      <c r="I6" s="82" t="s">
        <v>31</v>
      </c>
      <c r="J6" s="82" t="s">
        <v>31</v>
      </c>
      <c r="K6" s="82" t="s">
        <v>31</v>
      </c>
      <c r="L6" s="82" t="s">
        <v>31</v>
      </c>
      <c r="M6" s="82" t="s">
        <v>31</v>
      </c>
      <c r="N6" s="82" t="s">
        <v>31</v>
      </c>
      <c r="O6" s="82" t="s">
        <v>31</v>
      </c>
      <c r="P6" s="82" t="s">
        <v>31</v>
      </c>
      <c r="Q6" s="82" t="s">
        <v>31</v>
      </c>
      <c r="R6" s="82" t="s">
        <v>31</v>
      </c>
      <c r="S6" s="82" t="s">
        <v>31</v>
      </c>
      <c r="T6" s="82" t="s">
        <v>31</v>
      </c>
      <c r="U6" s="82" t="s">
        <v>31</v>
      </c>
      <c r="V6" s="82" t="s">
        <v>31</v>
      </c>
      <c r="W6" s="82" t="s">
        <v>31</v>
      </c>
      <c r="X6" s="82" t="s">
        <v>31</v>
      </c>
      <c r="Z6" s="83" t="s">
        <v>486</v>
      </c>
      <c r="AA6" s="83" t="s">
        <v>216</v>
      </c>
      <c r="AB6" s="83" t="s">
        <v>487</v>
      </c>
      <c r="AC6" s="83" t="s">
        <v>488</v>
      </c>
      <c r="AD6" s="83" t="s">
        <v>489</v>
      </c>
      <c r="AE6" s="83" t="s">
        <v>490</v>
      </c>
      <c r="AF6" s="83" t="s">
        <v>491</v>
      </c>
      <c r="AG6" s="83" t="s">
        <v>221</v>
      </c>
      <c r="AH6" s="83"/>
      <c r="AI6" s="83" t="s">
        <v>492</v>
      </c>
      <c r="AJ6" s="83"/>
      <c r="AK6" s="83" t="s">
        <v>493</v>
      </c>
      <c r="AL6" s="83" t="s">
        <v>494</v>
      </c>
      <c r="AM6" s="83"/>
      <c r="AN6" s="83" t="s">
        <v>225</v>
      </c>
    </row>
    <row r="7" spans="1:40">
      <c r="A7" s="82" t="s">
        <v>496</v>
      </c>
      <c r="B7" s="82" t="s">
        <v>495</v>
      </c>
      <c r="C7" s="82" t="s">
        <v>21</v>
      </c>
      <c r="D7" s="82" t="s">
        <v>179</v>
      </c>
      <c r="E7" s="82" t="s">
        <v>31</v>
      </c>
      <c r="F7" s="82">
        <v>17.755389999999998</v>
      </c>
      <c r="G7" s="82">
        <v>17.61786</v>
      </c>
      <c r="H7" s="82">
        <v>17.676439999999999</v>
      </c>
      <c r="I7" s="82">
        <v>17.339110000000002</v>
      </c>
      <c r="J7" s="82">
        <v>16.89509</v>
      </c>
      <c r="K7" s="82">
        <v>15.11969</v>
      </c>
      <c r="L7" s="82">
        <v>14.99549</v>
      </c>
      <c r="M7" s="82">
        <v>15.705019999999999</v>
      </c>
      <c r="N7" s="82">
        <v>15.71593</v>
      </c>
      <c r="O7" s="82">
        <v>12.50628</v>
      </c>
      <c r="P7" s="82">
        <v>12.568070000000001</v>
      </c>
      <c r="Q7" s="82" t="s">
        <v>31</v>
      </c>
      <c r="R7" s="82">
        <v>15.630380000000001</v>
      </c>
      <c r="S7" s="82">
        <v>16.014959999999999</v>
      </c>
      <c r="T7" s="82" t="s">
        <v>31</v>
      </c>
      <c r="U7" s="82" t="s">
        <v>31</v>
      </c>
      <c r="V7" s="82">
        <v>13.204029999999999</v>
      </c>
      <c r="W7" s="82">
        <v>12.10712</v>
      </c>
      <c r="X7" s="82">
        <v>15.4698696136475</v>
      </c>
      <c r="Z7" s="83" t="s">
        <v>495</v>
      </c>
      <c r="AA7" s="83" t="s">
        <v>216</v>
      </c>
      <c r="AB7" s="83" t="s">
        <v>496</v>
      </c>
      <c r="AC7" s="83" t="s">
        <v>497</v>
      </c>
      <c r="AD7" s="83" t="s">
        <v>451</v>
      </c>
      <c r="AE7" s="83" t="s">
        <v>498</v>
      </c>
      <c r="AF7" s="83"/>
      <c r="AG7" s="83" t="s">
        <v>221</v>
      </c>
      <c r="AH7" s="83" t="s">
        <v>499</v>
      </c>
      <c r="AI7" s="83" t="s">
        <v>500</v>
      </c>
      <c r="AJ7" s="83"/>
      <c r="AK7" s="83"/>
      <c r="AL7" s="83"/>
      <c r="AM7" s="83"/>
      <c r="AN7" s="83" t="s">
        <v>225</v>
      </c>
    </row>
    <row r="8" spans="1:40">
      <c r="A8" s="82" t="s">
        <v>496</v>
      </c>
      <c r="B8" s="82" t="s">
        <v>495</v>
      </c>
      <c r="C8" s="82" t="s">
        <v>8</v>
      </c>
      <c r="D8" s="82" t="s">
        <v>180</v>
      </c>
      <c r="E8" s="82" t="s">
        <v>31</v>
      </c>
      <c r="F8" s="82" t="s">
        <v>31</v>
      </c>
      <c r="G8" s="82">
        <v>19.09834</v>
      </c>
      <c r="H8" s="82">
        <v>17.647030000000001</v>
      </c>
      <c r="I8" s="82">
        <v>19.21678</v>
      </c>
      <c r="J8" s="82">
        <v>23.22409</v>
      </c>
      <c r="K8" s="82">
        <v>21.895340000000001</v>
      </c>
      <c r="L8" s="82">
        <v>22.282029999999999</v>
      </c>
      <c r="M8" s="82">
        <v>23.955839999999998</v>
      </c>
      <c r="N8" s="82">
        <v>25.821639999999999</v>
      </c>
      <c r="O8" s="82">
        <v>25.056699999999999</v>
      </c>
      <c r="P8" s="82">
        <v>19.046150000000001</v>
      </c>
      <c r="Q8" s="82" t="s">
        <v>31</v>
      </c>
      <c r="R8" s="82">
        <v>19.140640000000001</v>
      </c>
      <c r="S8" s="82">
        <v>18.71725</v>
      </c>
      <c r="T8" s="82">
        <v>19.056439999999998</v>
      </c>
      <c r="U8" s="82">
        <v>19.453949999999999</v>
      </c>
      <c r="V8" s="82">
        <v>18.233319999999999</v>
      </c>
      <c r="W8" s="82" t="s">
        <v>31</v>
      </c>
      <c r="X8" s="82">
        <v>21.018520355224599</v>
      </c>
      <c r="Z8" s="83" t="s">
        <v>501</v>
      </c>
      <c r="AA8" s="83" t="s">
        <v>216</v>
      </c>
      <c r="AB8" s="83" t="s">
        <v>502</v>
      </c>
      <c r="AC8" s="83" t="s">
        <v>497</v>
      </c>
      <c r="AD8" s="83" t="s">
        <v>451</v>
      </c>
      <c r="AE8" s="83" t="s">
        <v>498</v>
      </c>
      <c r="AF8" s="83"/>
      <c r="AG8" s="83" t="s">
        <v>221</v>
      </c>
      <c r="AH8" s="83" t="s">
        <v>499</v>
      </c>
      <c r="AI8" s="83" t="s">
        <v>503</v>
      </c>
      <c r="AJ8" s="83"/>
      <c r="AK8" s="83"/>
      <c r="AL8" s="83"/>
      <c r="AM8" s="83"/>
      <c r="AN8" s="83" t="s">
        <v>225</v>
      </c>
    </row>
    <row r="9" spans="1:40">
      <c r="A9" s="82" t="s">
        <v>496</v>
      </c>
      <c r="B9" s="82" t="s">
        <v>495</v>
      </c>
      <c r="C9" s="82" t="s">
        <v>9</v>
      </c>
      <c r="D9" s="82" t="s">
        <v>165</v>
      </c>
      <c r="E9" s="82" t="s">
        <v>31</v>
      </c>
      <c r="F9" s="82" t="s">
        <v>31</v>
      </c>
      <c r="G9" s="82" t="s">
        <v>31</v>
      </c>
      <c r="H9" s="82" t="s">
        <v>31</v>
      </c>
      <c r="I9" s="82" t="s">
        <v>31</v>
      </c>
      <c r="J9" s="82" t="s">
        <v>31</v>
      </c>
      <c r="K9" s="82" t="s">
        <v>31</v>
      </c>
      <c r="L9" s="82" t="s">
        <v>31</v>
      </c>
      <c r="M9" s="82" t="s">
        <v>31</v>
      </c>
      <c r="N9" s="82" t="s">
        <v>31</v>
      </c>
      <c r="O9" s="82" t="s">
        <v>31</v>
      </c>
      <c r="P9" s="82" t="s">
        <v>31</v>
      </c>
      <c r="Q9" s="82" t="s">
        <v>31</v>
      </c>
      <c r="R9" s="82" t="s">
        <v>31</v>
      </c>
      <c r="S9" s="82">
        <v>17.952290000000001</v>
      </c>
      <c r="T9" s="82">
        <v>17.743649999999999</v>
      </c>
      <c r="U9" s="82">
        <v>17.767130000000002</v>
      </c>
      <c r="V9" s="82">
        <v>17.510449999999999</v>
      </c>
      <c r="W9" s="82">
        <v>17.526979999999998</v>
      </c>
      <c r="X9" s="82">
        <v>17.489749908447301</v>
      </c>
      <c r="Z9" s="83" t="s">
        <v>504</v>
      </c>
      <c r="AA9" s="83" t="s">
        <v>216</v>
      </c>
      <c r="AB9" s="83" t="s">
        <v>505</v>
      </c>
      <c r="AC9" s="83" t="s">
        <v>506</v>
      </c>
      <c r="AD9" s="83" t="s">
        <v>507</v>
      </c>
      <c r="AE9" s="83" t="s">
        <v>508</v>
      </c>
      <c r="AF9" s="83"/>
      <c r="AG9" s="83"/>
      <c r="AH9" s="83"/>
      <c r="AI9" s="83"/>
      <c r="AJ9" s="83"/>
      <c r="AK9" s="83"/>
      <c r="AL9" s="83"/>
      <c r="AM9" s="83"/>
      <c r="AN9" s="83" t="s">
        <v>225</v>
      </c>
    </row>
    <row r="10" spans="1:40">
      <c r="A10" s="82" t="s">
        <v>496</v>
      </c>
      <c r="B10" s="82" t="s">
        <v>495</v>
      </c>
      <c r="C10" s="82" t="s">
        <v>2</v>
      </c>
      <c r="D10" s="82" t="s">
        <v>166</v>
      </c>
      <c r="E10" s="82" t="s">
        <v>31</v>
      </c>
      <c r="F10" s="82" t="s">
        <v>31</v>
      </c>
      <c r="G10" s="82">
        <v>17.44257</v>
      </c>
      <c r="H10" s="82">
        <v>17.50845</v>
      </c>
      <c r="I10" s="82">
        <v>17.670500000000001</v>
      </c>
      <c r="J10" s="82">
        <v>17.55396</v>
      </c>
      <c r="K10" s="82">
        <v>17.323270000000001</v>
      </c>
      <c r="L10" s="82">
        <v>17.05452</v>
      </c>
      <c r="M10" s="82">
        <v>17.661819999999999</v>
      </c>
      <c r="N10" s="82">
        <v>17.188700000000001</v>
      </c>
      <c r="O10" s="82">
        <v>15.100809999999999</v>
      </c>
      <c r="P10" s="82">
        <v>15.13138</v>
      </c>
      <c r="Q10" s="82">
        <v>15.60472</v>
      </c>
      <c r="R10" s="82" t="s">
        <v>31</v>
      </c>
      <c r="S10" s="82" t="s">
        <v>31</v>
      </c>
      <c r="T10" s="82" t="s">
        <v>31</v>
      </c>
      <c r="U10" s="82" t="s">
        <v>31</v>
      </c>
      <c r="V10" s="82" t="s">
        <v>31</v>
      </c>
      <c r="W10" s="82" t="s">
        <v>31</v>
      </c>
      <c r="X10" s="82" t="s">
        <v>31</v>
      </c>
      <c r="Z10" s="83" t="s">
        <v>509</v>
      </c>
      <c r="AA10" s="83" t="s">
        <v>216</v>
      </c>
      <c r="AB10" s="83" t="s">
        <v>510</v>
      </c>
      <c r="AC10" s="83" t="s">
        <v>511</v>
      </c>
      <c r="AD10" s="83" t="s">
        <v>512</v>
      </c>
      <c r="AE10" s="83" t="s">
        <v>513</v>
      </c>
      <c r="AF10" s="83"/>
      <c r="AG10" s="83" t="s">
        <v>221</v>
      </c>
      <c r="AH10" s="83"/>
      <c r="AI10" s="83" t="s">
        <v>514</v>
      </c>
      <c r="AJ10" s="83"/>
      <c r="AK10" s="83"/>
      <c r="AL10" s="83" t="s">
        <v>515</v>
      </c>
      <c r="AM10" s="83"/>
      <c r="AN10" s="83" t="s">
        <v>225</v>
      </c>
    </row>
    <row r="11" spans="1:40">
      <c r="A11" s="82" t="s">
        <v>496</v>
      </c>
      <c r="B11" s="82" t="s">
        <v>495</v>
      </c>
      <c r="C11" s="82" t="s">
        <v>19</v>
      </c>
      <c r="D11" s="82" t="s">
        <v>167</v>
      </c>
      <c r="E11" s="82" t="s">
        <v>31</v>
      </c>
      <c r="F11" s="82" t="s">
        <v>31</v>
      </c>
      <c r="G11" s="82" t="s">
        <v>31</v>
      </c>
      <c r="H11" s="82" t="s">
        <v>31</v>
      </c>
      <c r="I11" s="82" t="s">
        <v>31</v>
      </c>
      <c r="J11" s="82">
        <v>9.7706999999999997</v>
      </c>
      <c r="K11" s="82">
        <v>9.3848800000000008</v>
      </c>
      <c r="L11" s="82">
        <v>9.0061599999999995</v>
      </c>
      <c r="M11" s="82">
        <v>7.4691200000000002</v>
      </c>
      <c r="N11" s="82">
        <v>7.5676600000000001</v>
      </c>
      <c r="O11" s="82" t="s">
        <v>31</v>
      </c>
      <c r="P11" s="82" t="s">
        <v>31</v>
      </c>
      <c r="Q11" s="82" t="s">
        <v>31</v>
      </c>
      <c r="R11" s="82" t="s">
        <v>31</v>
      </c>
      <c r="S11" s="82" t="s">
        <v>31</v>
      </c>
      <c r="T11" s="82">
        <v>11.314</v>
      </c>
      <c r="U11" s="82" t="s">
        <v>31</v>
      </c>
      <c r="V11" s="82">
        <v>13.68526</v>
      </c>
      <c r="W11" s="82">
        <v>14.79044</v>
      </c>
      <c r="X11" s="82">
        <v>12.1443796157837</v>
      </c>
      <c r="Z11" s="83" t="s">
        <v>516</v>
      </c>
      <c r="AA11" s="83" t="s">
        <v>216</v>
      </c>
      <c r="AB11" s="83" t="s">
        <v>517</v>
      </c>
      <c r="AC11" s="83" t="s">
        <v>518</v>
      </c>
      <c r="AD11" s="83" t="s">
        <v>519</v>
      </c>
      <c r="AE11" s="83" t="s">
        <v>520</v>
      </c>
      <c r="AF11" s="83"/>
      <c r="AG11" s="83" t="s">
        <v>221</v>
      </c>
      <c r="AH11" s="83" t="s">
        <v>254</v>
      </c>
      <c r="AI11" s="83" t="s">
        <v>521</v>
      </c>
      <c r="AJ11" s="83" t="s">
        <v>522</v>
      </c>
      <c r="AK11" s="83" t="s">
        <v>523</v>
      </c>
      <c r="AL11" s="83" t="s">
        <v>524</v>
      </c>
      <c r="AM11" s="83"/>
      <c r="AN11" s="83" t="s">
        <v>225</v>
      </c>
    </row>
    <row r="12" spans="1:40">
      <c r="A12" s="82" t="s">
        <v>496</v>
      </c>
      <c r="B12" s="82" t="s">
        <v>495</v>
      </c>
      <c r="C12" s="82" t="s">
        <v>26</v>
      </c>
      <c r="D12" s="82" t="s">
        <v>168</v>
      </c>
      <c r="E12" s="82" t="s">
        <v>31</v>
      </c>
      <c r="F12" s="82" t="s">
        <v>31</v>
      </c>
      <c r="G12" s="82" t="s">
        <v>31</v>
      </c>
      <c r="H12" s="82">
        <v>13.2699</v>
      </c>
      <c r="I12" s="82">
        <v>12.27922</v>
      </c>
      <c r="J12" s="82">
        <v>11.93852</v>
      </c>
      <c r="K12" s="82">
        <v>11.50456</v>
      </c>
      <c r="L12" s="82" t="s">
        <v>31</v>
      </c>
      <c r="M12" s="82">
        <v>9.9908099999999997</v>
      </c>
      <c r="N12" s="82">
        <v>13.52866</v>
      </c>
      <c r="O12" s="82">
        <v>11.393829999999999</v>
      </c>
      <c r="P12" s="82">
        <v>11.516920000000001</v>
      </c>
      <c r="Q12" s="82" t="s">
        <v>31</v>
      </c>
      <c r="R12" s="82" t="s">
        <v>31</v>
      </c>
      <c r="S12" s="82" t="s">
        <v>31</v>
      </c>
      <c r="T12" s="82" t="s">
        <v>31</v>
      </c>
      <c r="U12" s="82" t="s">
        <v>31</v>
      </c>
      <c r="V12" s="82" t="s">
        <v>31</v>
      </c>
      <c r="W12" s="82" t="s">
        <v>31</v>
      </c>
      <c r="X12" s="82" t="s">
        <v>31</v>
      </c>
      <c r="Z12" s="83" t="s">
        <v>525</v>
      </c>
      <c r="AA12" s="83" t="s">
        <v>216</v>
      </c>
      <c r="AB12" s="83" t="s">
        <v>526</v>
      </c>
      <c r="AC12" s="83" t="s">
        <v>527</v>
      </c>
      <c r="AD12" s="83" t="s">
        <v>528</v>
      </c>
      <c r="AE12" s="83" t="s">
        <v>520</v>
      </c>
      <c r="AF12" s="83"/>
      <c r="AG12" s="83" t="s">
        <v>221</v>
      </c>
      <c r="AH12" s="83" t="s">
        <v>254</v>
      </c>
      <c r="AI12" s="83"/>
      <c r="AJ12" s="83"/>
      <c r="AK12" s="83"/>
      <c r="AL12" s="83"/>
      <c r="AM12" s="83"/>
      <c r="AN12" s="83" t="s">
        <v>225</v>
      </c>
    </row>
    <row r="13" spans="1:40">
      <c r="A13" s="82" t="s">
        <v>496</v>
      </c>
      <c r="B13" s="82" t="s">
        <v>495</v>
      </c>
      <c r="C13" s="82" t="s">
        <v>13</v>
      </c>
      <c r="D13" s="82" t="s">
        <v>169</v>
      </c>
      <c r="E13" s="82" t="s">
        <v>31</v>
      </c>
      <c r="F13" s="82" t="s">
        <v>31</v>
      </c>
      <c r="G13" s="82">
        <v>19.523260000000001</v>
      </c>
      <c r="H13" s="82">
        <v>21.73441</v>
      </c>
      <c r="I13" s="82">
        <v>21.20796</v>
      </c>
      <c r="J13" s="82">
        <v>21.388179999999998</v>
      </c>
      <c r="K13" s="82">
        <v>20.411770000000001</v>
      </c>
      <c r="L13" s="82">
        <v>21.51857</v>
      </c>
      <c r="M13" s="82">
        <v>22.83465</v>
      </c>
      <c r="N13" s="82">
        <v>23.94258</v>
      </c>
      <c r="O13" s="82">
        <v>23.091719999999999</v>
      </c>
      <c r="P13" s="82">
        <v>21.40784</v>
      </c>
      <c r="Q13" s="82">
        <v>23.692499999999999</v>
      </c>
      <c r="R13" s="82">
        <v>21.848759999999999</v>
      </c>
      <c r="S13" s="82">
        <v>23.638529999999999</v>
      </c>
      <c r="T13" s="82">
        <v>24.09947</v>
      </c>
      <c r="U13" s="82">
        <v>23.482520000000001</v>
      </c>
      <c r="V13" s="82">
        <v>22.79092</v>
      </c>
      <c r="W13" s="82">
        <v>22.282170000000001</v>
      </c>
      <c r="X13" s="82">
        <v>23.1131401062012</v>
      </c>
      <c r="Z13" s="83" t="s">
        <v>529</v>
      </c>
      <c r="AA13" s="83" t="s">
        <v>216</v>
      </c>
      <c r="AB13" s="83" t="s">
        <v>530</v>
      </c>
      <c r="AC13" s="83" t="s">
        <v>531</v>
      </c>
      <c r="AD13" s="83" t="s">
        <v>532</v>
      </c>
      <c r="AE13" s="83" t="s">
        <v>475</v>
      </c>
      <c r="AF13" s="83"/>
      <c r="AG13" s="83" t="s">
        <v>221</v>
      </c>
      <c r="AH13" s="83" t="s">
        <v>476</v>
      </c>
      <c r="AI13" s="83" t="s">
        <v>533</v>
      </c>
      <c r="AJ13" s="83" t="s">
        <v>534</v>
      </c>
      <c r="AK13" s="83" t="s">
        <v>535</v>
      </c>
      <c r="AL13" s="83" t="s">
        <v>536</v>
      </c>
      <c r="AM13" s="83"/>
      <c r="AN13" s="83" t="s">
        <v>225</v>
      </c>
    </row>
    <row r="14" spans="1:40">
      <c r="A14" s="82" t="s">
        <v>496</v>
      </c>
      <c r="B14" s="82" t="s">
        <v>495</v>
      </c>
      <c r="C14" s="82" t="s">
        <v>3</v>
      </c>
      <c r="D14" s="82" t="s">
        <v>170</v>
      </c>
      <c r="E14" s="82" t="s">
        <v>31</v>
      </c>
      <c r="F14" s="82" t="s">
        <v>31</v>
      </c>
      <c r="G14" s="82" t="s">
        <v>31</v>
      </c>
      <c r="H14" s="82" t="s">
        <v>31</v>
      </c>
      <c r="I14" s="82" t="s">
        <v>31</v>
      </c>
      <c r="J14" s="82" t="s">
        <v>31</v>
      </c>
      <c r="K14" s="82" t="s">
        <v>31</v>
      </c>
      <c r="L14" s="82" t="s">
        <v>31</v>
      </c>
      <c r="M14" s="82" t="s">
        <v>31</v>
      </c>
      <c r="N14" s="82" t="s">
        <v>31</v>
      </c>
      <c r="O14" s="82" t="s">
        <v>31</v>
      </c>
      <c r="P14" s="82" t="s">
        <v>31</v>
      </c>
      <c r="Q14" s="82" t="s">
        <v>31</v>
      </c>
      <c r="R14" s="82" t="s">
        <v>31</v>
      </c>
      <c r="S14" s="82" t="s">
        <v>31</v>
      </c>
      <c r="T14" s="82" t="s">
        <v>31</v>
      </c>
      <c r="U14" s="82" t="s">
        <v>31</v>
      </c>
      <c r="V14" s="82" t="s">
        <v>31</v>
      </c>
      <c r="W14" s="82" t="s">
        <v>31</v>
      </c>
      <c r="X14" s="82" t="s">
        <v>31</v>
      </c>
      <c r="Z14" s="83" t="s">
        <v>537</v>
      </c>
      <c r="AA14" s="83" t="s">
        <v>216</v>
      </c>
      <c r="AB14" s="83" t="s">
        <v>538</v>
      </c>
      <c r="AC14" s="83" t="s">
        <v>531</v>
      </c>
      <c r="AD14" s="83" t="s">
        <v>532</v>
      </c>
      <c r="AE14" s="83" t="s">
        <v>475</v>
      </c>
      <c r="AF14" s="83"/>
      <c r="AG14" s="83" t="s">
        <v>221</v>
      </c>
      <c r="AH14" s="83" t="s">
        <v>476</v>
      </c>
      <c r="AI14" s="83" t="s">
        <v>533</v>
      </c>
      <c r="AJ14" s="83" t="s">
        <v>534</v>
      </c>
      <c r="AK14" s="83" t="s">
        <v>535</v>
      </c>
      <c r="AL14" s="83" t="s">
        <v>536</v>
      </c>
      <c r="AM14" s="83"/>
      <c r="AN14" s="83" t="s">
        <v>225</v>
      </c>
    </row>
    <row r="15" spans="1:40">
      <c r="A15" s="82" t="s">
        <v>496</v>
      </c>
      <c r="B15" s="82" t="s">
        <v>495</v>
      </c>
      <c r="C15" s="82" t="s">
        <v>0</v>
      </c>
      <c r="D15" s="82" t="s">
        <v>181</v>
      </c>
      <c r="E15" s="82" t="s">
        <v>31</v>
      </c>
      <c r="F15" s="82">
        <v>16.406459999999999</v>
      </c>
      <c r="G15" s="82">
        <v>16.392050000000001</v>
      </c>
      <c r="H15" s="82">
        <v>16.319130000000001</v>
      </c>
      <c r="I15" s="82">
        <v>15.986689999999999</v>
      </c>
      <c r="J15" s="82">
        <v>16.127140000000001</v>
      </c>
      <c r="K15" s="82">
        <v>17.345469999999999</v>
      </c>
      <c r="L15" s="82">
        <v>14.91926</v>
      </c>
      <c r="M15" s="82">
        <v>12.340999999999999</v>
      </c>
      <c r="N15" s="82">
        <v>14.13307</v>
      </c>
      <c r="O15" s="82">
        <v>12.997820000000001</v>
      </c>
      <c r="P15" s="82">
        <v>10.778840000000001</v>
      </c>
      <c r="Q15" s="82">
        <v>10.099449999999999</v>
      </c>
      <c r="R15" s="82" t="s">
        <v>31</v>
      </c>
      <c r="S15" s="82">
        <v>13.95847</v>
      </c>
      <c r="T15" s="82">
        <v>17.744289999999999</v>
      </c>
      <c r="U15" s="82">
        <v>19.20675</v>
      </c>
      <c r="V15" s="82">
        <v>16.256640000000001</v>
      </c>
      <c r="W15" s="82">
        <v>12.430859999999999</v>
      </c>
      <c r="X15" s="82" t="s">
        <v>31</v>
      </c>
    </row>
    <row r="16" spans="1:40">
      <c r="A16" s="82" t="s">
        <v>496</v>
      </c>
      <c r="B16" s="82" t="s">
        <v>495</v>
      </c>
      <c r="C16" s="82" t="s">
        <v>24</v>
      </c>
      <c r="D16" s="82" t="s">
        <v>172</v>
      </c>
      <c r="E16" s="82" t="s">
        <v>31</v>
      </c>
      <c r="F16" s="82" t="s">
        <v>31</v>
      </c>
      <c r="G16" s="82">
        <v>14.24305</v>
      </c>
      <c r="H16" s="82">
        <v>14.89128</v>
      </c>
      <c r="I16" s="82">
        <v>14.66611</v>
      </c>
      <c r="J16" s="82">
        <v>14.587590000000001</v>
      </c>
      <c r="K16" s="82">
        <v>14.253209999999999</v>
      </c>
      <c r="L16" s="82">
        <v>14.38494</v>
      </c>
      <c r="M16" s="82">
        <v>14.608219999999999</v>
      </c>
      <c r="N16" s="82">
        <v>14.54383</v>
      </c>
      <c r="O16" s="82">
        <v>13.75123</v>
      </c>
      <c r="P16" s="82">
        <v>13.526619999999999</v>
      </c>
      <c r="Q16" s="82">
        <v>13.35323</v>
      </c>
      <c r="R16" s="82">
        <v>13.80269</v>
      </c>
      <c r="S16" s="82">
        <v>13.60013</v>
      </c>
      <c r="T16" s="82">
        <v>14.07244</v>
      </c>
      <c r="U16" s="82">
        <v>12.15555</v>
      </c>
      <c r="V16" s="82">
        <v>11.59985</v>
      </c>
      <c r="W16" s="82">
        <v>11.09803</v>
      </c>
      <c r="X16" s="82">
        <v>9.7349901199340803</v>
      </c>
    </row>
    <row r="17" spans="1:24">
      <c r="A17" s="82" t="s">
        <v>496</v>
      </c>
      <c r="B17" s="82" t="s">
        <v>495</v>
      </c>
      <c r="C17" s="82" t="s">
        <v>32</v>
      </c>
      <c r="D17" s="82" t="s">
        <v>173</v>
      </c>
      <c r="E17" s="82" t="s">
        <v>31</v>
      </c>
      <c r="F17" s="82" t="s">
        <v>31</v>
      </c>
      <c r="G17" s="82" t="s">
        <v>31</v>
      </c>
      <c r="H17" s="82" t="s">
        <v>31</v>
      </c>
      <c r="I17" s="82" t="s">
        <v>31</v>
      </c>
      <c r="J17" s="82" t="s">
        <v>31</v>
      </c>
      <c r="K17" s="82" t="s">
        <v>31</v>
      </c>
      <c r="L17" s="82" t="s">
        <v>31</v>
      </c>
      <c r="M17" s="82" t="s">
        <v>31</v>
      </c>
      <c r="N17" s="82" t="s">
        <v>31</v>
      </c>
      <c r="O17" s="82" t="s">
        <v>31</v>
      </c>
      <c r="P17" s="82" t="s">
        <v>31</v>
      </c>
      <c r="Q17" s="82" t="s">
        <v>31</v>
      </c>
      <c r="R17" s="82" t="s">
        <v>31</v>
      </c>
      <c r="S17" s="82" t="s">
        <v>31</v>
      </c>
      <c r="T17" s="82" t="s">
        <v>31</v>
      </c>
      <c r="U17" s="82" t="s">
        <v>31</v>
      </c>
      <c r="V17" s="82" t="s">
        <v>31</v>
      </c>
      <c r="W17" s="82" t="s">
        <v>31</v>
      </c>
      <c r="X17" s="82" t="s">
        <v>31</v>
      </c>
    </row>
    <row r="18" spans="1:24">
      <c r="A18" s="82" t="s">
        <v>496</v>
      </c>
      <c r="B18" s="82" t="s">
        <v>495</v>
      </c>
      <c r="C18" s="82" t="s">
        <v>22</v>
      </c>
      <c r="D18" s="82" t="s">
        <v>174</v>
      </c>
      <c r="E18" s="82" t="s">
        <v>31</v>
      </c>
      <c r="F18" s="82" t="s">
        <v>31</v>
      </c>
      <c r="G18" s="82" t="s">
        <v>31</v>
      </c>
      <c r="H18" s="82" t="s">
        <v>31</v>
      </c>
      <c r="I18" s="82" t="s">
        <v>31</v>
      </c>
      <c r="J18" s="82" t="s">
        <v>31</v>
      </c>
      <c r="K18" s="82" t="s">
        <v>31</v>
      </c>
      <c r="L18" s="82" t="s">
        <v>31</v>
      </c>
      <c r="M18" s="82" t="s">
        <v>31</v>
      </c>
      <c r="N18" s="82" t="s">
        <v>31</v>
      </c>
      <c r="O18" s="82" t="s">
        <v>31</v>
      </c>
      <c r="P18" s="82">
        <v>17.709</v>
      </c>
      <c r="Q18" s="82" t="s">
        <v>31</v>
      </c>
      <c r="R18" s="82" t="s">
        <v>31</v>
      </c>
      <c r="S18" s="82" t="s">
        <v>31</v>
      </c>
      <c r="T18" s="82" t="s">
        <v>31</v>
      </c>
      <c r="U18" s="82" t="s">
        <v>31</v>
      </c>
      <c r="V18" s="82" t="s">
        <v>31</v>
      </c>
      <c r="W18" s="82" t="s">
        <v>31</v>
      </c>
      <c r="X18" s="82" t="s">
        <v>31</v>
      </c>
    </row>
    <row r="19" spans="1:24">
      <c r="A19" s="82" t="s">
        <v>496</v>
      </c>
      <c r="B19" s="82" t="s">
        <v>495</v>
      </c>
      <c r="C19" s="82" t="s">
        <v>1</v>
      </c>
      <c r="D19" s="82" t="s">
        <v>182</v>
      </c>
      <c r="E19" s="82" t="s">
        <v>31</v>
      </c>
      <c r="F19" s="82">
        <v>17.987760000000002</v>
      </c>
      <c r="G19" s="82" t="s">
        <v>31</v>
      </c>
      <c r="H19" s="82" t="s">
        <v>31</v>
      </c>
      <c r="I19" s="82" t="s">
        <v>31</v>
      </c>
      <c r="J19" s="82" t="s">
        <v>31</v>
      </c>
      <c r="K19" s="82" t="s">
        <v>31</v>
      </c>
      <c r="L19" s="82" t="s">
        <v>31</v>
      </c>
      <c r="M19" s="82">
        <v>10.961600000000001</v>
      </c>
      <c r="N19" s="82">
        <v>10.585520000000001</v>
      </c>
      <c r="O19" s="82">
        <v>9.5172600000000003</v>
      </c>
      <c r="P19" s="82" t="s">
        <v>31</v>
      </c>
      <c r="Q19" s="82" t="s">
        <v>31</v>
      </c>
      <c r="R19" s="82" t="s">
        <v>31</v>
      </c>
      <c r="S19" s="82" t="s">
        <v>31</v>
      </c>
      <c r="T19" s="82" t="s">
        <v>31</v>
      </c>
      <c r="U19" s="82" t="s">
        <v>31</v>
      </c>
      <c r="V19" s="82" t="s">
        <v>31</v>
      </c>
      <c r="W19" s="82" t="s">
        <v>31</v>
      </c>
      <c r="X19" s="82" t="s">
        <v>31</v>
      </c>
    </row>
    <row r="20" spans="1:24">
      <c r="A20" s="82" t="s">
        <v>496</v>
      </c>
      <c r="B20" s="82" t="s">
        <v>495</v>
      </c>
      <c r="C20" s="82" t="s">
        <v>23</v>
      </c>
      <c r="D20" s="82" t="s">
        <v>183</v>
      </c>
      <c r="E20" s="82">
        <v>17.858830000000001</v>
      </c>
      <c r="F20" s="82">
        <v>17.62557</v>
      </c>
      <c r="G20" s="82" t="s">
        <v>31</v>
      </c>
      <c r="H20" s="82" t="s">
        <v>31</v>
      </c>
      <c r="I20" s="82">
        <v>17.855460000000001</v>
      </c>
      <c r="J20" s="82" t="s">
        <v>31</v>
      </c>
      <c r="K20" s="82">
        <v>19.105049999999999</v>
      </c>
      <c r="L20" s="82">
        <v>17.7318</v>
      </c>
      <c r="M20" s="82">
        <v>17.372450000000001</v>
      </c>
      <c r="N20" s="82">
        <v>15.036020000000001</v>
      </c>
      <c r="O20" s="82">
        <v>13.522690000000001</v>
      </c>
      <c r="P20" s="82">
        <v>14.31061</v>
      </c>
      <c r="Q20" s="82">
        <v>15.271599999999999</v>
      </c>
      <c r="R20" s="82">
        <v>14.09369</v>
      </c>
      <c r="S20" s="82">
        <v>13.076599999999999</v>
      </c>
      <c r="T20" s="82">
        <v>12.77699</v>
      </c>
      <c r="U20" s="82">
        <v>13.99438</v>
      </c>
      <c r="V20" s="82">
        <v>14.02535</v>
      </c>
      <c r="W20" s="82">
        <v>14.19796</v>
      </c>
      <c r="X20" s="82">
        <v>14.664079666137701</v>
      </c>
    </row>
    <row r="21" spans="1:24">
      <c r="A21" s="82" t="s">
        <v>496</v>
      </c>
      <c r="B21" s="82" t="s">
        <v>495</v>
      </c>
      <c r="C21" s="82" t="s">
        <v>299</v>
      </c>
      <c r="D21" s="82" t="s">
        <v>171</v>
      </c>
      <c r="E21" s="82" t="s">
        <v>31</v>
      </c>
      <c r="F21" s="82" t="s">
        <v>31</v>
      </c>
      <c r="G21" s="82">
        <v>27.84732</v>
      </c>
      <c r="H21" s="82" t="s">
        <v>31</v>
      </c>
      <c r="I21" s="82" t="s">
        <v>31</v>
      </c>
      <c r="J21" s="82" t="s">
        <v>31</v>
      </c>
      <c r="K21" s="82" t="s">
        <v>31</v>
      </c>
      <c r="L21" s="82" t="s">
        <v>31</v>
      </c>
      <c r="M21" s="82" t="s">
        <v>31</v>
      </c>
      <c r="N21" s="82" t="s">
        <v>31</v>
      </c>
      <c r="O21" s="82" t="s">
        <v>31</v>
      </c>
      <c r="P21" s="82" t="s">
        <v>31</v>
      </c>
      <c r="Q21" s="82" t="s">
        <v>31</v>
      </c>
      <c r="R21" s="82" t="s">
        <v>31</v>
      </c>
      <c r="S21" s="82" t="s">
        <v>31</v>
      </c>
      <c r="T21" s="82" t="s">
        <v>31</v>
      </c>
      <c r="U21" s="82" t="s">
        <v>31</v>
      </c>
      <c r="V21" s="82" t="s">
        <v>31</v>
      </c>
      <c r="W21" s="82" t="s">
        <v>31</v>
      </c>
      <c r="X21" s="82">
        <v>16.905309677123999</v>
      </c>
    </row>
    <row r="22" spans="1:24">
      <c r="A22" s="82" t="s">
        <v>496</v>
      </c>
      <c r="B22" s="82" t="s">
        <v>495</v>
      </c>
      <c r="C22" s="82" t="s">
        <v>16</v>
      </c>
      <c r="D22" s="82" t="s">
        <v>175</v>
      </c>
      <c r="E22" s="82" t="s">
        <v>31</v>
      </c>
      <c r="F22" s="82" t="s">
        <v>31</v>
      </c>
      <c r="G22" s="82" t="s">
        <v>31</v>
      </c>
      <c r="H22" s="82" t="s">
        <v>31</v>
      </c>
      <c r="I22" s="82" t="s">
        <v>31</v>
      </c>
      <c r="J22" s="82" t="s">
        <v>31</v>
      </c>
      <c r="K22" s="82" t="s">
        <v>31</v>
      </c>
      <c r="L22" s="82" t="s">
        <v>31</v>
      </c>
      <c r="M22" s="82" t="s">
        <v>31</v>
      </c>
      <c r="N22" s="82" t="s">
        <v>31</v>
      </c>
      <c r="O22" s="82" t="s">
        <v>31</v>
      </c>
      <c r="P22" s="82" t="s">
        <v>31</v>
      </c>
      <c r="Q22" s="82" t="s">
        <v>31</v>
      </c>
      <c r="R22" s="82" t="s">
        <v>31</v>
      </c>
      <c r="S22" s="82" t="s">
        <v>31</v>
      </c>
      <c r="T22" s="82" t="s">
        <v>31</v>
      </c>
      <c r="U22" s="82" t="s">
        <v>31</v>
      </c>
      <c r="V22" s="82" t="s">
        <v>31</v>
      </c>
      <c r="W22" s="82" t="s">
        <v>31</v>
      </c>
      <c r="X22" s="82" t="s">
        <v>31</v>
      </c>
    </row>
    <row r="23" spans="1:24">
      <c r="A23" s="82" t="s">
        <v>496</v>
      </c>
      <c r="B23" s="82" t="s">
        <v>495</v>
      </c>
      <c r="C23" s="82" t="s">
        <v>324</v>
      </c>
      <c r="D23" s="82" t="s">
        <v>185</v>
      </c>
      <c r="E23" s="82" t="s">
        <v>31</v>
      </c>
      <c r="F23" s="82" t="s">
        <v>31</v>
      </c>
      <c r="G23" s="82" t="s">
        <v>31</v>
      </c>
      <c r="H23" s="82" t="s">
        <v>31</v>
      </c>
      <c r="I23" s="82" t="s">
        <v>31</v>
      </c>
      <c r="J23" s="82" t="s">
        <v>31</v>
      </c>
      <c r="K23" s="82" t="s">
        <v>31</v>
      </c>
      <c r="L23" s="82" t="s">
        <v>31</v>
      </c>
      <c r="M23" s="82" t="s">
        <v>31</v>
      </c>
      <c r="N23" s="82" t="s">
        <v>31</v>
      </c>
      <c r="O23" s="82" t="s">
        <v>31</v>
      </c>
      <c r="P23" s="82" t="s">
        <v>31</v>
      </c>
      <c r="Q23" s="82" t="s">
        <v>31</v>
      </c>
      <c r="R23" s="82" t="s">
        <v>31</v>
      </c>
      <c r="S23" s="82" t="s">
        <v>31</v>
      </c>
      <c r="T23" s="82" t="s">
        <v>31</v>
      </c>
      <c r="U23" s="82" t="s">
        <v>31</v>
      </c>
      <c r="V23" s="82" t="s">
        <v>31</v>
      </c>
      <c r="W23" s="82" t="s">
        <v>31</v>
      </c>
      <c r="X23" s="82" t="s">
        <v>31</v>
      </c>
    </row>
    <row r="24" spans="1:24">
      <c r="A24" s="82" t="s">
        <v>496</v>
      </c>
      <c r="B24" s="82" t="s">
        <v>495</v>
      </c>
      <c r="C24" s="82" t="s">
        <v>322</v>
      </c>
      <c r="D24" s="82" t="s">
        <v>176</v>
      </c>
      <c r="E24" s="82" t="s">
        <v>31</v>
      </c>
      <c r="F24" s="82" t="s">
        <v>31</v>
      </c>
      <c r="G24" s="82">
        <v>24.17334</v>
      </c>
      <c r="H24" s="82">
        <v>24.979489999999998</v>
      </c>
      <c r="I24" s="82">
        <v>23.5778</v>
      </c>
      <c r="J24" s="82">
        <v>23.147079999999999</v>
      </c>
      <c r="K24" s="82" t="s">
        <v>31</v>
      </c>
      <c r="L24" s="82">
        <v>24.673649999999999</v>
      </c>
      <c r="M24" s="82">
        <v>24.4526</v>
      </c>
      <c r="N24" s="82">
        <v>22.343979999999998</v>
      </c>
      <c r="O24" s="82">
        <v>20.813320000000001</v>
      </c>
      <c r="P24" s="82">
        <v>20.947019999999998</v>
      </c>
      <c r="Q24" s="82">
        <v>19.766690000000001</v>
      </c>
      <c r="R24" s="82">
        <v>17.047149999999998</v>
      </c>
      <c r="S24" s="82">
        <v>15.917529999999999</v>
      </c>
      <c r="T24" s="82">
        <v>16.33982</v>
      </c>
      <c r="U24" s="82">
        <v>14.450760000000001</v>
      </c>
      <c r="V24" s="82">
        <v>13.26885</v>
      </c>
      <c r="W24" s="82">
        <v>12.74845</v>
      </c>
      <c r="X24" s="82">
        <v>12.345109939575201</v>
      </c>
    </row>
    <row r="25" spans="1:24">
      <c r="A25" s="82" t="s">
        <v>496</v>
      </c>
      <c r="B25" s="82" t="s">
        <v>495</v>
      </c>
      <c r="C25" s="82" t="s">
        <v>323</v>
      </c>
      <c r="D25" s="82" t="s">
        <v>177</v>
      </c>
      <c r="E25" s="82" t="s">
        <v>31</v>
      </c>
      <c r="F25" s="82" t="s">
        <v>31</v>
      </c>
      <c r="G25" s="82">
        <v>19.859079999999999</v>
      </c>
      <c r="H25" s="82">
        <v>19.760639999999999</v>
      </c>
      <c r="I25" s="82">
        <v>19.788799999999998</v>
      </c>
      <c r="J25" s="82">
        <v>19.718669999999999</v>
      </c>
      <c r="K25" s="82" t="s">
        <v>31</v>
      </c>
      <c r="L25" s="82" t="s">
        <v>31</v>
      </c>
      <c r="M25" s="82" t="s">
        <v>31</v>
      </c>
      <c r="N25" s="82" t="s">
        <v>31</v>
      </c>
      <c r="O25" s="82" t="s">
        <v>31</v>
      </c>
      <c r="P25" s="82" t="s">
        <v>31</v>
      </c>
      <c r="Q25" s="82" t="s">
        <v>31</v>
      </c>
      <c r="R25" s="82" t="s">
        <v>31</v>
      </c>
      <c r="S25" s="82" t="s">
        <v>31</v>
      </c>
      <c r="T25" s="82" t="s">
        <v>31</v>
      </c>
      <c r="U25" s="82" t="s">
        <v>31</v>
      </c>
      <c r="V25" s="82" t="s">
        <v>31</v>
      </c>
      <c r="W25" s="82" t="s">
        <v>31</v>
      </c>
      <c r="X25" s="82" t="s">
        <v>31</v>
      </c>
    </row>
    <row r="26" spans="1:24">
      <c r="A26" s="82" t="s">
        <v>496</v>
      </c>
      <c r="B26" s="82" t="s">
        <v>495</v>
      </c>
      <c r="C26" s="82" t="s">
        <v>25</v>
      </c>
      <c r="D26" s="82" t="s">
        <v>184</v>
      </c>
      <c r="E26" s="82" t="s">
        <v>31</v>
      </c>
      <c r="F26" s="82" t="s">
        <v>31</v>
      </c>
      <c r="G26" s="82" t="s">
        <v>31</v>
      </c>
      <c r="H26" s="82" t="s">
        <v>31</v>
      </c>
      <c r="I26" s="82" t="s">
        <v>31</v>
      </c>
      <c r="J26" s="82">
        <v>21.31634</v>
      </c>
      <c r="K26" s="82">
        <v>21.007930000000002</v>
      </c>
      <c r="L26" s="82">
        <v>17.699400000000001</v>
      </c>
      <c r="M26" s="82">
        <v>19.706579999999999</v>
      </c>
      <c r="N26" s="82">
        <v>19.34432</v>
      </c>
      <c r="O26" s="82">
        <v>18.117439999999998</v>
      </c>
      <c r="P26" s="82" t="s">
        <v>31</v>
      </c>
      <c r="Q26" s="82" t="s">
        <v>31</v>
      </c>
      <c r="R26" s="82" t="s">
        <v>31</v>
      </c>
      <c r="S26" s="82" t="s">
        <v>31</v>
      </c>
      <c r="T26" s="82" t="s">
        <v>31</v>
      </c>
      <c r="U26" s="82" t="s">
        <v>31</v>
      </c>
      <c r="V26" s="82" t="s">
        <v>31</v>
      </c>
      <c r="W26" s="82" t="s">
        <v>31</v>
      </c>
      <c r="X26" s="82" t="s">
        <v>31</v>
      </c>
    </row>
    <row r="27" spans="1:24">
      <c r="A27" s="82" t="s">
        <v>539</v>
      </c>
    </row>
    <row r="28" spans="1:24">
      <c r="A28" s="82" t="s">
        <v>540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AN28"/>
  <sheetViews>
    <sheetView workbookViewId="0"/>
  </sheetViews>
  <sheetFormatPr defaultRowHeight="15"/>
  <cols>
    <col min="1" max="1" width="35.28515625" style="82" customWidth="1"/>
    <col min="2" max="16384" width="9.140625" style="82"/>
  </cols>
  <sheetData>
    <row r="1" spans="1:40">
      <c r="A1" s="82" t="s">
        <v>187</v>
      </c>
      <c r="B1" s="82" t="s">
        <v>188</v>
      </c>
      <c r="C1" s="82" t="s">
        <v>189</v>
      </c>
      <c r="D1" s="82" t="s">
        <v>190</v>
      </c>
      <c r="E1" s="82" t="s">
        <v>199</v>
      </c>
      <c r="F1" s="82" t="s">
        <v>198</v>
      </c>
      <c r="G1" s="82" t="s">
        <v>197</v>
      </c>
      <c r="H1" s="82" t="s">
        <v>196</v>
      </c>
      <c r="I1" s="82" t="s">
        <v>195</v>
      </c>
      <c r="J1" s="82" t="s">
        <v>194</v>
      </c>
      <c r="K1" s="82" t="s">
        <v>193</v>
      </c>
      <c r="L1" s="82" t="s">
        <v>192</v>
      </c>
      <c r="M1" s="82" t="s">
        <v>191</v>
      </c>
      <c r="N1" s="82" t="s">
        <v>335</v>
      </c>
      <c r="O1" s="82" t="s">
        <v>334</v>
      </c>
      <c r="P1" s="82" t="s">
        <v>333</v>
      </c>
      <c r="Q1" s="82" t="s">
        <v>332</v>
      </c>
      <c r="R1" s="82" t="s">
        <v>331</v>
      </c>
      <c r="S1" s="82" t="s">
        <v>330</v>
      </c>
      <c r="T1" s="82" t="s">
        <v>441</v>
      </c>
      <c r="U1" s="82" t="s">
        <v>440</v>
      </c>
      <c r="V1" s="82" t="s">
        <v>439</v>
      </c>
      <c r="W1" s="82" t="s">
        <v>438</v>
      </c>
      <c r="X1" s="82" t="s">
        <v>437</v>
      </c>
      <c r="Z1" s="83" t="s">
        <v>186</v>
      </c>
      <c r="AA1" s="83" t="s">
        <v>201</v>
      </c>
      <c r="AB1" s="83" t="s">
        <v>202</v>
      </c>
      <c r="AC1" s="83" t="s">
        <v>203</v>
      </c>
      <c r="AD1" s="83" t="s">
        <v>204</v>
      </c>
      <c r="AE1" s="83" t="s">
        <v>205</v>
      </c>
      <c r="AF1" s="83" t="s">
        <v>461</v>
      </c>
      <c r="AG1" s="83" t="s">
        <v>206</v>
      </c>
      <c r="AH1" s="83" t="s">
        <v>207</v>
      </c>
      <c r="AI1" s="83" t="s">
        <v>208</v>
      </c>
      <c r="AJ1" s="83" t="s">
        <v>209</v>
      </c>
      <c r="AK1" s="83" t="s">
        <v>210</v>
      </c>
      <c r="AL1" s="83" t="s">
        <v>211</v>
      </c>
      <c r="AM1" s="83" t="s">
        <v>462</v>
      </c>
      <c r="AN1" s="83" t="s">
        <v>212</v>
      </c>
    </row>
    <row r="2" spans="1:40">
      <c r="A2" s="82" t="s">
        <v>502</v>
      </c>
      <c r="B2" s="82" t="s">
        <v>501</v>
      </c>
      <c r="C2" s="82" t="s">
        <v>18</v>
      </c>
      <c r="D2" s="82" t="s">
        <v>161</v>
      </c>
      <c r="E2" s="82" t="s">
        <v>31</v>
      </c>
      <c r="F2" s="82">
        <v>20.90316</v>
      </c>
      <c r="G2" s="82">
        <v>21.82357</v>
      </c>
      <c r="H2" s="82">
        <v>23.012820000000001</v>
      </c>
      <c r="I2" s="82">
        <v>21.445799999999998</v>
      </c>
      <c r="J2" s="82">
        <v>21.76005</v>
      </c>
      <c r="K2" s="82">
        <v>20.86026</v>
      </c>
      <c r="L2" s="82">
        <v>20.681159999999998</v>
      </c>
      <c r="M2" s="82">
        <v>19.261019999999998</v>
      </c>
      <c r="N2" s="82">
        <v>21.966059999999999</v>
      </c>
      <c r="O2" s="82">
        <v>19.01032</v>
      </c>
      <c r="P2" s="82">
        <v>17.666060000000002</v>
      </c>
      <c r="Q2" s="82">
        <v>16.506630000000001</v>
      </c>
      <c r="R2" s="82">
        <v>16.088840000000001</v>
      </c>
      <c r="S2" s="82">
        <v>12.876239999999999</v>
      </c>
      <c r="T2" s="82">
        <v>12.5936</v>
      </c>
      <c r="U2" s="82">
        <v>15.24695</v>
      </c>
      <c r="V2" s="82">
        <v>16.799230000000001</v>
      </c>
      <c r="W2" s="82">
        <v>15.825060000000001</v>
      </c>
      <c r="X2" s="82">
        <v>16.683240890502901</v>
      </c>
      <c r="Z2" s="83" t="s">
        <v>464</v>
      </c>
      <c r="AA2" s="83" t="s">
        <v>216</v>
      </c>
      <c r="AB2" s="83" t="s">
        <v>463</v>
      </c>
      <c r="AC2" s="83" t="s">
        <v>465</v>
      </c>
      <c r="AD2" s="83" t="s">
        <v>451</v>
      </c>
      <c r="AE2" s="83" t="s">
        <v>452</v>
      </c>
      <c r="AF2" s="83"/>
      <c r="AG2" s="83" t="s">
        <v>221</v>
      </c>
      <c r="AH2" s="83"/>
      <c r="AI2" s="83" t="s">
        <v>466</v>
      </c>
      <c r="AJ2" s="83" t="s">
        <v>467</v>
      </c>
      <c r="AK2" s="83" t="s">
        <v>468</v>
      </c>
      <c r="AL2" s="83"/>
      <c r="AM2" s="83"/>
      <c r="AN2" s="83" t="s">
        <v>225</v>
      </c>
    </row>
    <row r="3" spans="1:40">
      <c r="A3" s="82" t="s">
        <v>502</v>
      </c>
      <c r="B3" s="82" t="s">
        <v>501</v>
      </c>
      <c r="C3" s="82" t="s">
        <v>12</v>
      </c>
      <c r="D3" s="82" t="s">
        <v>162</v>
      </c>
      <c r="E3" s="82" t="s">
        <v>31</v>
      </c>
      <c r="F3" s="82" t="s">
        <v>31</v>
      </c>
      <c r="G3" s="82">
        <v>15.00606</v>
      </c>
      <c r="H3" s="82">
        <v>17.167829999999999</v>
      </c>
      <c r="I3" s="82">
        <v>16.575610000000001</v>
      </c>
      <c r="J3" s="82">
        <v>16.80209</v>
      </c>
      <c r="K3" s="82">
        <v>16.118189999999998</v>
      </c>
      <c r="L3" s="82" t="s">
        <v>31</v>
      </c>
      <c r="M3" s="82" t="s">
        <v>31</v>
      </c>
      <c r="N3" s="82" t="s">
        <v>31</v>
      </c>
      <c r="O3" s="82" t="s">
        <v>31</v>
      </c>
      <c r="P3" s="82" t="s">
        <v>31</v>
      </c>
      <c r="Q3" s="82" t="s">
        <v>31</v>
      </c>
      <c r="R3" s="82" t="s">
        <v>31</v>
      </c>
      <c r="S3" s="82" t="s">
        <v>31</v>
      </c>
      <c r="T3" s="82" t="s">
        <v>31</v>
      </c>
      <c r="U3" s="82" t="s">
        <v>31</v>
      </c>
      <c r="V3" s="82" t="s">
        <v>31</v>
      </c>
      <c r="W3" s="82" t="s">
        <v>31</v>
      </c>
      <c r="X3" s="82" t="s">
        <v>31</v>
      </c>
      <c r="Z3" s="83" t="s">
        <v>469</v>
      </c>
      <c r="AA3" s="83" t="s">
        <v>216</v>
      </c>
      <c r="AB3" s="83" t="s">
        <v>470</v>
      </c>
      <c r="AC3" s="83" t="s">
        <v>465</v>
      </c>
      <c r="AD3" s="83" t="s">
        <v>451</v>
      </c>
      <c r="AE3" s="83" t="s">
        <v>452</v>
      </c>
      <c r="AF3" s="83"/>
      <c r="AG3" s="83" t="s">
        <v>221</v>
      </c>
      <c r="AH3" s="83"/>
      <c r="AI3" s="83" t="s">
        <v>466</v>
      </c>
      <c r="AJ3" s="83" t="s">
        <v>467</v>
      </c>
      <c r="AK3" s="83" t="s">
        <v>468</v>
      </c>
      <c r="AL3" s="83"/>
      <c r="AM3" s="83"/>
      <c r="AN3" s="83" t="s">
        <v>225</v>
      </c>
    </row>
    <row r="4" spans="1:40">
      <c r="A4" s="82" t="s">
        <v>502</v>
      </c>
      <c r="B4" s="82" t="s">
        <v>501</v>
      </c>
      <c r="C4" s="82" t="s">
        <v>20</v>
      </c>
      <c r="D4" s="82" t="s">
        <v>163</v>
      </c>
      <c r="E4" s="82" t="s">
        <v>31</v>
      </c>
      <c r="F4" s="82" t="s">
        <v>31</v>
      </c>
      <c r="G4" s="82" t="s">
        <v>31</v>
      </c>
      <c r="H4" s="82">
        <v>21.683450000000001</v>
      </c>
      <c r="I4" s="82">
        <v>20.715039999999998</v>
      </c>
      <c r="J4" s="82">
        <v>20.713519999999999</v>
      </c>
      <c r="K4" s="82">
        <v>19.793060000000001</v>
      </c>
      <c r="L4" s="82">
        <v>21.980070000000001</v>
      </c>
      <c r="M4" s="82">
        <v>21.093900000000001</v>
      </c>
      <c r="N4" s="82">
        <v>20.112749999999998</v>
      </c>
      <c r="O4" s="82">
        <v>19.162780000000001</v>
      </c>
      <c r="P4" s="82">
        <v>17.70937</v>
      </c>
      <c r="Q4" s="82" t="s">
        <v>31</v>
      </c>
      <c r="R4" s="82">
        <v>13.06129</v>
      </c>
      <c r="S4" s="82">
        <v>11.489610000000001</v>
      </c>
      <c r="T4" s="82" t="s">
        <v>31</v>
      </c>
      <c r="U4" s="82">
        <v>10.179779999999999</v>
      </c>
      <c r="V4" s="82" t="s">
        <v>31</v>
      </c>
      <c r="W4" s="82" t="s">
        <v>31</v>
      </c>
      <c r="X4" s="82" t="s">
        <v>31</v>
      </c>
      <c r="Z4" s="83" t="s">
        <v>471</v>
      </c>
      <c r="AA4" s="83" t="s">
        <v>216</v>
      </c>
      <c r="AB4" s="83" t="s">
        <v>472</v>
      </c>
      <c r="AC4" s="83" t="s">
        <v>473</v>
      </c>
      <c r="AD4" s="83" t="s">
        <v>474</v>
      </c>
      <c r="AE4" s="83" t="s">
        <v>475</v>
      </c>
      <c r="AF4" s="83"/>
      <c r="AG4" s="83" t="s">
        <v>221</v>
      </c>
      <c r="AH4" s="83" t="s">
        <v>476</v>
      </c>
      <c r="AI4" s="83" t="s">
        <v>477</v>
      </c>
      <c r="AJ4" s="83" t="s">
        <v>478</v>
      </c>
      <c r="AK4" s="83" t="s">
        <v>479</v>
      </c>
      <c r="AL4" s="83"/>
      <c r="AM4" s="83" t="s">
        <v>480</v>
      </c>
      <c r="AN4" s="83" t="s">
        <v>225</v>
      </c>
    </row>
    <row r="5" spans="1:40">
      <c r="A5" s="82" t="s">
        <v>502</v>
      </c>
      <c r="B5" s="82" t="s">
        <v>501</v>
      </c>
      <c r="C5" s="82" t="s">
        <v>4</v>
      </c>
      <c r="D5" s="82" t="s">
        <v>178</v>
      </c>
      <c r="E5" s="82" t="s">
        <v>31</v>
      </c>
      <c r="F5" s="82" t="s">
        <v>31</v>
      </c>
      <c r="G5" s="82" t="s">
        <v>31</v>
      </c>
      <c r="H5" s="82" t="s">
        <v>31</v>
      </c>
      <c r="I5" s="82" t="s">
        <v>31</v>
      </c>
      <c r="J5" s="82" t="s">
        <v>31</v>
      </c>
      <c r="K5" s="82" t="s">
        <v>31</v>
      </c>
      <c r="L5" s="82">
        <v>18.329039999999999</v>
      </c>
      <c r="M5" s="82" t="s">
        <v>31</v>
      </c>
      <c r="N5" s="82" t="s">
        <v>31</v>
      </c>
      <c r="O5" s="82" t="s">
        <v>31</v>
      </c>
      <c r="P5" s="82" t="s">
        <v>31</v>
      </c>
      <c r="Q5" s="82" t="s">
        <v>31</v>
      </c>
      <c r="R5" s="82" t="s">
        <v>31</v>
      </c>
      <c r="S5" s="82" t="s">
        <v>31</v>
      </c>
      <c r="T5" s="82" t="s">
        <v>31</v>
      </c>
      <c r="U5" s="82" t="s">
        <v>31</v>
      </c>
      <c r="V5" s="82" t="s">
        <v>31</v>
      </c>
      <c r="W5" s="82" t="s">
        <v>31</v>
      </c>
      <c r="X5" s="82" t="s">
        <v>31</v>
      </c>
      <c r="Z5" s="83" t="s">
        <v>481</v>
      </c>
      <c r="AA5" s="83" t="s">
        <v>216</v>
      </c>
      <c r="AB5" s="83" t="s">
        <v>482</v>
      </c>
      <c r="AC5" s="83" t="s">
        <v>483</v>
      </c>
      <c r="AD5" s="83" t="s">
        <v>474</v>
      </c>
      <c r="AE5" s="83" t="s">
        <v>475</v>
      </c>
      <c r="AF5" s="83"/>
      <c r="AG5" s="83" t="s">
        <v>221</v>
      </c>
      <c r="AH5" s="83" t="s">
        <v>476</v>
      </c>
      <c r="AI5" s="83" t="s">
        <v>477</v>
      </c>
      <c r="AJ5" s="83" t="s">
        <v>484</v>
      </c>
      <c r="AK5" s="83" t="s">
        <v>479</v>
      </c>
      <c r="AL5" s="83" t="s">
        <v>485</v>
      </c>
      <c r="AM5" s="83" t="s">
        <v>480</v>
      </c>
      <c r="AN5" s="83" t="s">
        <v>225</v>
      </c>
    </row>
    <row r="6" spans="1:40">
      <c r="A6" s="82" t="s">
        <v>502</v>
      </c>
      <c r="B6" s="82" t="s">
        <v>501</v>
      </c>
      <c r="C6" s="82" t="s">
        <v>14</v>
      </c>
      <c r="D6" s="82" t="s">
        <v>164</v>
      </c>
      <c r="E6" s="82" t="s">
        <v>31</v>
      </c>
      <c r="F6" s="82" t="s">
        <v>31</v>
      </c>
      <c r="G6" s="82" t="s">
        <v>31</v>
      </c>
      <c r="H6" s="82" t="s">
        <v>31</v>
      </c>
      <c r="I6" s="82" t="s">
        <v>31</v>
      </c>
      <c r="J6" s="82" t="s">
        <v>31</v>
      </c>
      <c r="K6" s="82" t="s">
        <v>31</v>
      </c>
      <c r="L6" s="82" t="s">
        <v>31</v>
      </c>
      <c r="M6" s="82" t="s">
        <v>31</v>
      </c>
      <c r="N6" s="82" t="s">
        <v>31</v>
      </c>
      <c r="O6" s="82" t="s">
        <v>31</v>
      </c>
      <c r="P6" s="82" t="s">
        <v>31</v>
      </c>
      <c r="Q6" s="82" t="s">
        <v>31</v>
      </c>
      <c r="R6" s="82" t="s">
        <v>31</v>
      </c>
      <c r="S6" s="82" t="s">
        <v>31</v>
      </c>
      <c r="T6" s="82" t="s">
        <v>31</v>
      </c>
      <c r="U6" s="82" t="s">
        <v>31</v>
      </c>
      <c r="V6" s="82" t="s">
        <v>31</v>
      </c>
      <c r="W6" s="82" t="s">
        <v>31</v>
      </c>
      <c r="X6" s="82">
        <v>11.4272603988647</v>
      </c>
      <c r="Z6" s="83" t="s">
        <v>486</v>
      </c>
      <c r="AA6" s="83" t="s">
        <v>216</v>
      </c>
      <c r="AB6" s="83" t="s">
        <v>487</v>
      </c>
      <c r="AC6" s="83" t="s">
        <v>488</v>
      </c>
      <c r="AD6" s="83" t="s">
        <v>489</v>
      </c>
      <c r="AE6" s="83" t="s">
        <v>490</v>
      </c>
      <c r="AF6" s="83" t="s">
        <v>491</v>
      </c>
      <c r="AG6" s="83" t="s">
        <v>221</v>
      </c>
      <c r="AH6" s="83"/>
      <c r="AI6" s="83" t="s">
        <v>492</v>
      </c>
      <c r="AJ6" s="83"/>
      <c r="AK6" s="83" t="s">
        <v>493</v>
      </c>
      <c r="AL6" s="83" t="s">
        <v>494</v>
      </c>
      <c r="AM6" s="83"/>
      <c r="AN6" s="83" t="s">
        <v>225</v>
      </c>
    </row>
    <row r="7" spans="1:40">
      <c r="A7" s="82" t="s">
        <v>502</v>
      </c>
      <c r="B7" s="82" t="s">
        <v>501</v>
      </c>
      <c r="C7" s="82" t="s">
        <v>21</v>
      </c>
      <c r="D7" s="82" t="s">
        <v>179</v>
      </c>
      <c r="E7" s="82" t="s">
        <v>31</v>
      </c>
      <c r="F7" s="82">
        <v>17.180299999999999</v>
      </c>
      <c r="G7" s="82">
        <v>15.790609999999999</v>
      </c>
      <c r="H7" s="82">
        <v>15.92333</v>
      </c>
      <c r="I7" s="82">
        <v>17.18327</v>
      </c>
      <c r="J7" s="82">
        <v>16.52863</v>
      </c>
      <c r="K7" s="82">
        <v>14.93215</v>
      </c>
      <c r="L7" s="82">
        <v>14.66789</v>
      </c>
      <c r="M7" s="82">
        <v>15.239190000000001</v>
      </c>
      <c r="N7" s="82">
        <v>15.209239999999999</v>
      </c>
      <c r="O7" s="82">
        <v>14.937060000000001</v>
      </c>
      <c r="P7" s="82">
        <v>10.061769999999999</v>
      </c>
      <c r="Q7" s="82" t="s">
        <v>31</v>
      </c>
      <c r="R7" s="82">
        <v>14.677</v>
      </c>
      <c r="S7" s="82">
        <v>15.359719999999999</v>
      </c>
      <c r="T7" s="82" t="s">
        <v>31</v>
      </c>
      <c r="U7" s="82" t="s">
        <v>31</v>
      </c>
      <c r="V7" s="82" t="s">
        <v>31</v>
      </c>
      <c r="W7" s="82">
        <v>13.14589</v>
      </c>
      <c r="X7" s="82">
        <v>16.385309219360401</v>
      </c>
      <c r="Z7" s="83" t="s">
        <v>495</v>
      </c>
      <c r="AA7" s="83" t="s">
        <v>216</v>
      </c>
      <c r="AB7" s="83" t="s">
        <v>496</v>
      </c>
      <c r="AC7" s="83" t="s">
        <v>497</v>
      </c>
      <c r="AD7" s="83" t="s">
        <v>451</v>
      </c>
      <c r="AE7" s="83" t="s">
        <v>498</v>
      </c>
      <c r="AF7" s="83"/>
      <c r="AG7" s="83" t="s">
        <v>221</v>
      </c>
      <c r="AH7" s="83" t="s">
        <v>499</v>
      </c>
      <c r="AI7" s="83" t="s">
        <v>500</v>
      </c>
      <c r="AJ7" s="83"/>
      <c r="AK7" s="83"/>
      <c r="AL7" s="83"/>
      <c r="AM7" s="83"/>
      <c r="AN7" s="83" t="s">
        <v>225</v>
      </c>
    </row>
    <row r="8" spans="1:40">
      <c r="A8" s="82" t="s">
        <v>502</v>
      </c>
      <c r="B8" s="82" t="s">
        <v>501</v>
      </c>
      <c r="C8" s="82" t="s">
        <v>8</v>
      </c>
      <c r="D8" s="82" t="s">
        <v>180</v>
      </c>
      <c r="E8" s="82" t="s">
        <v>31</v>
      </c>
      <c r="F8" s="82" t="s">
        <v>31</v>
      </c>
      <c r="G8" s="82">
        <v>19.139089999999999</v>
      </c>
      <c r="H8" s="82">
        <v>17.84104</v>
      </c>
      <c r="I8" s="82">
        <v>19.57592</v>
      </c>
      <c r="J8" s="82">
        <v>20.459759999999999</v>
      </c>
      <c r="K8" s="82">
        <v>24.539490000000001</v>
      </c>
      <c r="L8" s="82">
        <v>26.741859999999999</v>
      </c>
      <c r="M8" s="82">
        <v>26.23498</v>
      </c>
      <c r="N8" s="82">
        <v>29.014700000000001</v>
      </c>
      <c r="O8" s="82">
        <v>28.224689999999999</v>
      </c>
      <c r="P8" s="82">
        <v>21.992190000000001</v>
      </c>
      <c r="Q8" s="82" t="s">
        <v>31</v>
      </c>
      <c r="R8" s="82">
        <v>22.166170000000001</v>
      </c>
      <c r="S8" s="82">
        <v>24.891559999999998</v>
      </c>
      <c r="T8" s="82">
        <v>26.166309999999999</v>
      </c>
      <c r="U8" s="82">
        <v>25.05491</v>
      </c>
      <c r="V8" s="82">
        <v>25.1553</v>
      </c>
      <c r="W8" s="82" t="s">
        <v>31</v>
      </c>
      <c r="X8" s="82">
        <v>27.350299835205099</v>
      </c>
      <c r="Z8" s="83" t="s">
        <v>501</v>
      </c>
      <c r="AA8" s="83" t="s">
        <v>216</v>
      </c>
      <c r="AB8" s="83" t="s">
        <v>502</v>
      </c>
      <c r="AC8" s="83" t="s">
        <v>497</v>
      </c>
      <c r="AD8" s="83" t="s">
        <v>451</v>
      </c>
      <c r="AE8" s="83" t="s">
        <v>498</v>
      </c>
      <c r="AF8" s="83"/>
      <c r="AG8" s="83" t="s">
        <v>221</v>
      </c>
      <c r="AH8" s="83" t="s">
        <v>499</v>
      </c>
      <c r="AI8" s="83" t="s">
        <v>503</v>
      </c>
      <c r="AJ8" s="83"/>
      <c r="AK8" s="83"/>
      <c r="AL8" s="83"/>
      <c r="AM8" s="83"/>
      <c r="AN8" s="83" t="s">
        <v>225</v>
      </c>
    </row>
    <row r="9" spans="1:40">
      <c r="A9" s="82" t="s">
        <v>502</v>
      </c>
      <c r="B9" s="82" t="s">
        <v>501</v>
      </c>
      <c r="C9" s="82" t="s">
        <v>9</v>
      </c>
      <c r="D9" s="82" t="s">
        <v>165</v>
      </c>
      <c r="E9" s="82" t="s">
        <v>31</v>
      </c>
      <c r="F9" s="82" t="s">
        <v>31</v>
      </c>
      <c r="G9" s="82" t="s">
        <v>31</v>
      </c>
      <c r="H9" s="82" t="s">
        <v>31</v>
      </c>
      <c r="I9" s="82" t="s">
        <v>31</v>
      </c>
      <c r="J9" s="82" t="s">
        <v>31</v>
      </c>
      <c r="K9" s="82" t="s">
        <v>31</v>
      </c>
      <c r="L9" s="82" t="s">
        <v>31</v>
      </c>
      <c r="M9" s="82" t="s">
        <v>31</v>
      </c>
      <c r="N9" s="82" t="s">
        <v>31</v>
      </c>
      <c r="O9" s="82" t="s">
        <v>31</v>
      </c>
      <c r="P9" s="82" t="s">
        <v>31</v>
      </c>
      <c r="Q9" s="82" t="s">
        <v>31</v>
      </c>
      <c r="R9" s="82" t="s">
        <v>31</v>
      </c>
      <c r="S9" s="82">
        <v>29.286210000000001</v>
      </c>
      <c r="T9" s="82">
        <v>29.870550000000001</v>
      </c>
      <c r="U9" s="82">
        <v>28.50882</v>
      </c>
      <c r="V9" s="82">
        <v>28.309570000000001</v>
      </c>
      <c r="W9" s="82">
        <v>28.40943</v>
      </c>
      <c r="X9" s="82">
        <v>28.829099655151399</v>
      </c>
      <c r="Z9" s="83" t="s">
        <v>504</v>
      </c>
      <c r="AA9" s="83" t="s">
        <v>216</v>
      </c>
      <c r="AB9" s="83" t="s">
        <v>505</v>
      </c>
      <c r="AC9" s="83" t="s">
        <v>506</v>
      </c>
      <c r="AD9" s="83" t="s">
        <v>507</v>
      </c>
      <c r="AE9" s="83" t="s">
        <v>508</v>
      </c>
      <c r="AF9" s="83"/>
      <c r="AG9" s="83"/>
      <c r="AH9" s="83"/>
      <c r="AI9" s="83"/>
      <c r="AJ9" s="83"/>
      <c r="AK9" s="83"/>
      <c r="AL9" s="83"/>
      <c r="AM9" s="83"/>
      <c r="AN9" s="83" t="s">
        <v>225</v>
      </c>
    </row>
    <row r="10" spans="1:40">
      <c r="A10" s="82" t="s">
        <v>502</v>
      </c>
      <c r="B10" s="82" t="s">
        <v>501</v>
      </c>
      <c r="C10" s="82" t="s">
        <v>2</v>
      </c>
      <c r="D10" s="82" t="s">
        <v>166</v>
      </c>
      <c r="E10" s="82" t="s">
        <v>31</v>
      </c>
      <c r="F10" s="82" t="s">
        <v>31</v>
      </c>
      <c r="G10" s="82">
        <v>22.959389999999999</v>
      </c>
      <c r="H10" s="82">
        <v>23.001370000000001</v>
      </c>
      <c r="I10" s="82">
        <v>23.192450000000001</v>
      </c>
      <c r="J10" s="82">
        <v>23.186979999999998</v>
      </c>
      <c r="K10" s="82">
        <v>23.045339999999999</v>
      </c>
      <c r="L10" s="82">
        <v>22.841180000000001</v>
      </c>
      <c r="M10" s="82">
        <v>23.881460000000001</v>
      </c>
      <c r="N10" s="82">
        <v>23.857869999999998</v>
      </c>
      <c r="O10" s="82">
        <v>21.077909999999999</v>
      </c>
      <c r="P10" s="82">
        <v>21.09132</v>
      </c>
      <c r="Q10" s="82">
        <v>20.208870000000001</v>
      </c>
      <c r="R10" s="82" t="s">
        <v>31</v>
      </c>
      <c r="S10" s="82" t="s">
        <v>31</v>
      </c>
      <c r="T10" s="82" t="s">
        <v>31</v>
      </c>
      <c r="U10" s="82" t="s">
        <v>31</v>
      </c>
      <c r="V10" s="82" t="s">
        <v>31</v>
      </c>
      <c r="W10" s="82" t="s">
        <v>31</v>
      </c>
      <c r="X10" s="82" t="s">
        <v>31</v>
      </c>
      <c r="Z10" s="83" t="s">
        <v>509</v>
      </c>
      <c r="AA10" s="83" t="s">
        <v>216</v>
      </c>
      <c r="AB10" s="83" t="s">
        <v>510</v>
      </c>
      <c r="AC10" s="83" t="s">
        <v>511</v>
      </c>
      <c r="AD10" s="83" t="s">
        <v>512</v>
      </c>
      <c r="AE10" s="83" t="s">
        <v>513</v>
      </c>
      <c r="AF10" s="83"/>
      <c r="AG10" s="83" t="s">
        <v>221</v>
      </c>
      <c r="AH10" s="83"/>
      <c r="AI10" s="83" t="s">
        <v>514</v>
      </c>
      <c r="AJ10" s="83"/>
      <c r="AK10" s="83"/>
      <c r="AL10" s="83" t="s">
        <v>515</v>
      </c>
      <c r="AM10" s="83"/>
      <c r="AN10" s="83" t="s">
        <v>225</v>
      </c>
    </row>
    <row r="11" spans="1:40">
      <c r="A11" s="82" t="s">
        <v>502</v>
      </c>
      <c r="B11" s="82" t="s">
        <v>501</v>
      </c>
      <c r="C11" s="82" t="s">
        <v>19</v>
      </c>
      <c r="D11" s="82" t="s">
        <v>167</v>
      </c>
      <c r="E11" s="82" t="s">
        <v>31</v>
      </c>
      <c r="F11" s="82" t="s">
        <v>31</v>
      </c>
      <c r="G11" s="82" t="s">
        <v>31</v>
      </c>
      <c r="H11" s="82" t="s">
        <v>31</v>
      </c>
      <c r="I11" s="82" t="s">
        <v>31</v>
      </c>
      <c r="J11" s="82">
        <v>16.81842</v>
      </c>
      <c r="K11" s="82">
        <v>15.680770000000001</v>
      </c>
      <c r="L11" s="82">
        <v>15.18774</v>
      </c>
      <c r="M11" s="82">
        <v>14.086410000000001</v>
      </c>
      <c r="N11" s="82">
        <v>13.55335</v>
      </c>
      <c r="O11" s="82" t="s">
        <v>31</v>
      </c>
      <c r="P11" s="82" t="s">
        <v>31</v>
      </c>
      <c r="Q11" s="82">
        <v>16.69642</v>
      </c>
      <c r="R11" s="82">
        <v>17.215260000000001</v>
      </c>
      <c r="S11" s="82">
        <v>18.281400000000001</v>
      </c>
      <c r="T11" s="82">
        <v>20.24391</v>
      </c>
      <c r="U11" s="82" t="s">
        <v>31</v>
      </c>
      <c r="V11" s="82">
        <v>23.868970000000001</v>
      </c>
      <c r="W11" s="82">
        <v>25.252829999999999</v>
      </c>
      <c r="X11" s="82">
        <v>25.276210784912099</v>
      </c>
      <c r="Z11" s="83" t="s">
        <v>516</v>
      </c>
      <c r="AA11" s="83" t="s">
        <v>216</v>
      </c>
      <c r="AB11" s="83" t="s">
        <v>517</v>
      </c>
      <c r="AC11" s="83" t="s">
        <v>518</v>
      </c>
      <c r="AD11" s="83" t="s">
        <v>519</v>
      </c>
      <c r="AE11" s="83" t="s">
        <v>520</v>
      </c>
      <c r="AF11" s="83"/>
      <c r="AG11" s="83" t="s">
        <v>221</v>
      </c>
      <c r="AH11" s="83" t="s">
        <v>254</v>
      </c>
      <c r="AI11" s="83" t="s">
        <v>521</v>
      </c>
      <c r="AJ11" s="83" t="s">
        <v>522</v>
      </c>
      <c r="AK11" s="83" t="s">
        <v>523</v>
      </c>
      <c r="AL11" s="83" t="s">
        <v>524</v>
      </c>
      <c r="AM11" s="83"/>
      <c r="AN11" s="83" t="s">
        <v>225</v>
      </c>
    </row>
    <row r="12" spans="1:40">
      <c r="A12" s="82" t="s">
        <v>502</v>
      </c>
      <c r="B12" s="82" t="s">
        <v>501</v>
      </c>
      <c r="C12" s="82" t="s">
        <v>26</v>
      </c>
      <c r="D12" s="82" t="s">
        <v>168</v>
      </c>
      <c r="E12" s="82" t="s">
        <v>31</v>
      </c>
      <c r="F12" s="82" t="s">
        <v>31</v>
      </c>
      <c r="G12" s="82" t="s">
        <v>31</v>
      </c>
      <c r="H12" s="82">
        <v>10.513159999999999</v>
      </c>
      <c r="I12" s="82">
        <v>9.9531899999999993</v>
      </c>
      <c r="J12" s="82">
        <v>9.8739899999999992</v>
      </c>
      <c r="K12" s="82">
        <v>10.296519999999999</v>
      </c>
      <c r="L12" s="82" t="s">
        <v>31</v>
      </c>
      <c r="M12" s="82">
        <v>8.3038399999999992</v>
      </c>
      <c r="N12" s="82">
        <v>11.01975</v>
      </c>
      <c r="O12" s="82">
        <v>9.4516600000000004</v>
      </c>
      <c r="P12" s="82">
        <v>9.5143199999999997</v>
      </c>
      <c r="Q12" s="82" t="s">
        <v>31</v>
      </c>
      <c r="R12" s="82" t="s">
        <v>31</v>
      </c>
      <c r="S12" s="82" t="s">
        <v>31</v>
      </c>
      <c r="T12" s="82" t="s">
        <v>31</v>
      </c>
      <c r="U12" s="82" t="s">
        <v>31</v>
      </c>
      <c r="V12" s="82" t="s">
        <v>31</v>
      </c>
      <c r="W12" s="82" t="s">
        <v>31</v>
      </c>
      <c r="X12" s="82" t="s">
        <v>31</v>
      </c>
      <c r="Z12" s="83" t="s">
        <v>525</v>
      </c>
      <c r="AA12" s="83" t="s">
        <v>216</v>
      </c>
      <c r="AB12" s="83" t="s">
        <v>526</v>
      </c>
      <c r="AC12" s="83" t="s">
        <v>527</v>
      </c>
      <c r="AD12" s="83" t="s">
        <v>528</v>
      </c>
      <c r="AE12" s="83" t="s">
        <v>520</v>
      </c>
      <c r="AF12" s="83"/>
      <c r="AG12" s="83" t="s">
        <v>221</v>
      </c>
      <c r="AH12" s="83" t="s">
        <v>254</v>
      </c>
      <c r="AI12" s="83"/>
      <c r="AJ12" s="83"/>
      <c r="AK12" s="83"/>
      <c r="AL12" s="83"/>
      <c r="AM12" s="83"/>
      <c r="AN12" s="83" t="s">
        <v>225</v>
      </c>
    </row>
    <row r="13" spans="1:40">
      <c r="A13" s="82" t="s">
        <v>502</v>
      </c>
      <c r="B13" s="82" t="s">
        <v>501</v>
      </c>
      <c r="C13" s="82" t="s">
        <v>13</v>
      </c>
      <c r="D13" s="82" t="s">
        <v>169</v>
      </c>
      <c r="E13" s="82" t="s">
        <v>31</v>
      </c>
      <c r="F13" s="82" t="s">
        <v>31</v>
      </c>
      <c r="G13" s="82" t="s">
        <v>31</v>
      </c>
      <c r="H13" s="82">
        <v>22.904890000000002</v>
      </c>
      <c r="I13" s="82">
        <v>22.22138</v>
      </c>
      <c r="J13" s="82">
        <v>22.90814</v>
      </c>
      <c r="K13" s="82">
        <v>22.536560000000001</v>
      </c>
      <c r="L13" s="82">
        <v>22.57048</v>
      </c>
      <c r="M13" s="82">
        <v>23.943460000000002</v>
      </c>
      <c r="N13" s="82">
        <v>25.25676</v>
      </c>
      <c r="O13" s="82">
        <v>25.244890000000002</v>
      </c>
      <c r="P13" s="82">
        <v>23.82647</v>
      </c>
      <c r="Q13" s="82">
        <v>26.919619999999998</v>
      </c>
      <c r="R13" s="82">
        <v>25.413260000000001</v>
      </c>
      <c r="S13" s="82">
        <v>25.902259999999998</v>
      </c>
      <c r="T13" s="82">
        <v>27.124780000000001</v>
      </c>
      <c r="U13" s="82">
        <v>25.899039999999999</v>
      </c>
      <c r="V13" s="82">
        <v>28.964870000000001</v>
      </c>
      <c r="W13" s="82">
        <v>25.616689999999998</v>
      </c>
      <c r="X13" s="82">
        <v>26.6656703948975</v>
      </c>
      <c r="Z13" s="83" t="s">
        <v>529</v>
      </c>
      <c r="AA13" s="83" t="s">
        <v>216</v>
      </c>
      <c r="AB13" s="83" t="s">
        <v>530</v>
      </c>
      <c r="AC13" s="83" t="s">
        <v>531</v>
      </c>
      <c r="AD13" s="83" t="s">
        <v>532</v>
      </c>
      <c r="AE13" s="83" t="s">
        <v>475</v>
      </c>
      <c r="AF13" s="83"/>
      <c r="AG13" s="83" t="s">
        <v>221</v>
      </c>
      <c r="AH13" s="83" t="s">
        <v>476</v>
      </c>
      <c r="AI13" s="83" t="s">
        <v>533</v>
      </c>
      <c r="AJ13" s="83" t="s">
        <v>534</v>
      </c>
      <c r="AK13" s="83" t="s">
        <v>535</v>
      </c>
      <c r="AL13" s="83" t="s">
        <v>536</v>
      </c>
      <c r="AM13" s="83"/>
      <c r="AN13" s="83" t="s">
        <v>225</v>
      </c>
    </row>
    <row r="14" spans="1:40">
      <c r="A14" s="82" t="s">
        <v>502</v>
      </c>
      <c r="B14" s="82" t="s">
        <v>501</v>
      </c>
      <c r="C14" s="82" t="s">
        <v>3</v>
      </c>
      <c r="D14" s="82" t="s">
        <v>170</v>
      </c>
      <c r="E14" s="82" t="s">
        <v>31</v>
      </c>
      <c r="F14" s="82" t="s">
        <v>31</v>
      </c>
      <c r="G14" s="82" t="s">
        <v>31</v>
      </c>
      <c r="H14" s="82" t="s">
        <v>31</v>
      </c>
      <c r="I14" s="82" t="s">
        <v>31</v>
      </c>
      <c r="J14" s="82" t="s">
        <v>31</v>
      </c>
      <c r="K14" s="82" t="s">
        <v>31</v>
      </c>
      <c r="L14" s="82" t="s">
        <v>31</v>
      </c>
      <c r="M14" s="82" t="s">
        <v>31</v>
      </c>
      <c r="N14" s="82" t="s">
        <v>31</v>
      </c>
      <c r="O14" s="82" t="s">
        <v>31</v>
      </c>
      <c r="P14" s="82" t="s">
        <v>31</v>
      </c>
      <c r="Q14" s="82" t="s">
        <v>31</v>
      </c>
      <c r="R14" s="82" t="s">
        <v>31</v>
      </c>
      <c r="S14" s="82" t="s">
        <v>31</v>
      </c>
      <c r="T14" s="82" t="s">
        <v>31</v>
      </c>
      <c r="U14" s="82" t="s">
        <v>31</v>
      </c>
      <c r="V14" s="82" t="s">
        <v>31</v>
      </c>
      <c r="W14" s="82" t="s">
        <v>31</v>
      </c>
      <c r="X14" s="82" t="s">
        <v>31</v>
      </c>
      <c r="Z14" s="83" t="s">
        <v>537</v>
      </c>
      <c r="AA14" s="83" t="s">
        <v>216</v>
      </c>
      <c r="AB14" s="83" t="s">
        <v>538</v>
      </c>
      <c r="AC14" s="83" t="s">
        <v>531</v>
      </c>
      <c r="AD14" s="83" t="s">
        <v>532</v>
      </c>
      <c r="AE14" s="83" t="s">
        <v>475</v>
      </c>
      <c r="AF14" s="83"/>
      <c r="AG14" s="83" t="s">
        <v>221</v>
      </c>
      <c r="AH14" s="83" t="s">
        <v>476</v>
      </c>
      <c r="AI14" s="83" t="s">
        <v>533</v>
      </c>
      <c r="AJ14" s="83" t="s">
        <v>534</v>
      </c>
      <c r="AK14" s="83" t="s">
        <v>535</v>
      </c>
      <c r="AL14" s="83" t="s">
        <v>536</v>
      </c>
      <c r="AM14" s="83"/>
      <c r="AN14" s="83" t="s">
        <v>225</v>
      </c>
    </row>
    <row r="15" spans="1:40">
      <c r="A15" s="82" t="s">
        <v>502</v>
      </c>
      <c r="B15" s="82" t="s">
        <v>501</v>
      </c>
      <c r="C15" s="82" t="s">
        <v>0</v>
      </c>
      <c r="D15" s="82" t="s">
        <v>181</v>
      </c>
      <c r="E15" s="82" t="s">
        <v>31</v>
      </c>
      <c r="F15" s="82">
        <v>22.970359999999999</v>
      </c>
      <c r="G15" s="82">
        <v>21.493819999999999</v>
      </c>
      <c r="H15" s="82" t="s">
        <v>31</v>
      </c>
      <c r="I15" s="82" t="s">
        <v>31</v>
      </c>
      <c r="J15" s="82">
        <v>20.226179999999999</v>
      </c>
      <c r="K15" s="82">
        <v>20.921569999999999</v>
      </c>
      <c r="L15" s="82">
        <v>19.188490000000002</v>
      </c>
      <c r="M15" s="82">
        <v>17.996870000000001</v>
      </c>
      <c r="N15" s="82">
        <v>21.24943</v>
      </c>
      <c r="O15" s="82">
        <v>11.942600000000001</v>
      </c>
      <c r="P15" s="82">
        <v>13.725059999999999</v>
      </c>
      <c r="Q15" s="82">
        <v>13.77793</v>
      </c>
      <c r="R15" s="82" t="s">
        <v>31</v>
      </c>
      <c r="S15" s="82">
        <v>20.25394</v>
      </c>
      <c r="T15" s="82">
        <v>25.095300000000002</v>
      </c>
      <c r="U15" s="82">
        <v>26.998419999999999</v>
      </c>
      <c r="V15" s="82">
        <v>26.371939999999999</v>
      </c>
      <c r="W15" s="82">
        <v>21.663409999999999</v>
      </c>
      <c r="X15" s="82" t="s">
        <v>31</v>
      </c>
    </row>
    <row r="16" spans="1:40">
      <c r="A16" s="82" t="s">
        <v>502</v>
      </c>
      <c r="B16" s="82" t="s">
        <v>501</v>
      </c>
      <c r="C16" s="82" t="s">
        <v>24</v>
      </c>
      <c r="D16" s="82" t="s">
        <v>172</v>
      </c>
      <c r="E16" s="82" t="s">
        <v>31</v>
      </c>
      <c r="F16" s="82" t="s">
        <v>31</v>
      </c>
      <c r="G16" s="82">
        <v>14.87725</v>
      </c>
      <c r="H16" s="82">
        <v>15.62772</v>
      </c>
      <c r="I16" s="82">
        <v>15.86083</v>
      </c>
      <c r="J16" s="82">
        <v>15.86877</v>
      </c>
      <c r="K16" s="82">
        <v>15.7088</v>
      </c>
      <c r="L16" s="82">
        <v>15.68173</v>
      </c>
      <c r="M16" s="82">
        <v>15.674989999999999</v>
      </c>
      <c r="N16" s="82">
        <v>15.68177</v>
      </c>
      <c r="O16" s="82">
        <v>13.608750000000001</v>
      </c>
      <c r="P16" s="82">
        <v>13.599220000000001</v>
      </c>
      <c r="Q16" s="82">
        <v>14.012600000000001</v>
      </c>
      <c r="R16" s="82">
        <v>14.99042</v>
      </c>
      <c r="S16" s="82">
        <v>14.361090000000001</v>
      </c>
      <c r="T16" s="82">
        <v>15.33587</v>
      </c>
      <c r="U16" s="82">
        <v>13.74259</v>
      </c>
      <c r="V16" s="82">
        <v>16.048829999999999</v>
      </c>
      <c r="W16" s="82" t="s">
        <v>31</v>
      </c>
      <c r="X16" s="82">
        <v>11.835610389709499</v>
      </c>
    </row>
    <row r="17" spans="1:24">
      <c r="A17" s="82" t="s">
        <v>502</v>
      </c>
      <c r="B17" s="82" t="s">
        <v>501</v>
      </c>
      <c r="C17" s="82" t="s">
        <v>32</v>
      </c>
      <c r="D17" s="82" t="s">
        <v>173</v>
      </c>
      <c r="E17" s="82" t="s">
        <v>31</v>
      </c>
      <c r="F17" s="82" t="s">
        <v>31</v>
      </c>
      <c r="G17" s="82" t="s">
        <v>31</v>
      </c>
      <c r="H17" s="82" t="s">
        <v>31</v>
      </c>
      <c r="I17" s="82" t="s">
        <v>31</v>
      </c>
      <c r="J17" s="82" t="s">
        <v>31</v>
      </c>
      <c r="K17" s="82" t="s">
        <v>31</v>
      </c>
      <c r="L17" s="82" t="s">
        <v>31</v>
      </c>
      <c r="M17" s="82" t="s">
        <v>31</v>
      </c>
      <c r="N17" s="82" t="s">
        <v>31</v>
      </c>
      <c r="O17" s="82" t="s">
        <v>31</v>
      </c>
      <c r="P17" s="82" t="s">
        <v>31</v>
      </c>
      <c r="Q17" s="82" t="s">
        <v>31</v>
      </c>
      <c r="R17" s="82" t="s">
        <v>31</v>
      </c>
      <c r="S17" s="82" t="s">
        <v>31</v>
      </c>
      <c r="T17" s="82" t="s">
        <v>31</v>
      </c>
      <c r="U17" s="82" t="s">
        <v>31</v>
      </c>
      <c r="V17" s="82" t="s">
        <v>31</v>
      </c>
      <c r="W17" s="82" t="s">
        <v>31</v>
      </c>
      <c r="X17" s="82" t="s">
        <v>31</v>
      </c>
    </row>
    <row r="18" spans="1:24">
      <c r="A18" s="82" t="s">
        <v>502</v>
      </c>
      <c r="B18" s="82" t="s">
        <v>501</v>
      </c>
      <c r="C18" s="82" t="s">
        <v>22</v>
      </c>
      <c r="D18" s="82" t="s">
        <v>174</v>
      </c>
      <c r="E18" s="82" t="s">
        <v>31</v>
      </c>
      <c r="F18" s="82" t="s">
        <v>31</v>
      </c>
      <c r="G18" s="82" t="s">
        <v>31</v>
      </c>
      <c r="H18" s="82" t="s">
        <v>31</v>
      </c>
      <c r="I18" s="82" t="s">
        <v>31</v>
      </c>
      <c r="J18" s="82" t="s">
        <v>31</v>
      </c>
      <c r="K18" s="82" t="s">
        <v>31</v>
      </c>
      <c r="L18" s="82" t="s">
        <v>31</v>
      </c>
      <c r="M18" s="82" t="s">
        <v>31</v>
      </c>
      <c r="N18" s="82" t="s">
        <v>31</v>
      </c>
      <c r="O18" s="82" t="s">
        <v>31</v>
      </c>
      <c r="P18" s="82">
        <v>17.649709999999999</v>
      </c>
      <c r="Q18" s="82" t="s">
        <v>31</v>
      </c>
      <c r="R18" s="82" t="s">
        <v>31</v>
      </c>
      <c r="S18" s="82" t="s">
        <v>31</v>
      </c>
      <c r="T18" s="82" t="s">
        <v>31</v>
      </c>
      <c r="U18" s="82" t="s">
        <v>31</v>
      </c>
      <c r="V18" s="82" t="s">
        <v>31</v>
      </c>
      <c r="W18" s="82" t="s">
        <v>31</v>
      </c>
      <c r="X18" s="82" t="s">
        <v>31</v>
      </c>
    </row>
    <row r="19" spans="1:24">
      <c r="A19" s="82" t="s">
        <v>502</v>
      </c>
      <c r="B19" s="82" t="s">
        <v>501</v>
      </c>
      <c r="C19" s="82" t="s">
        <v>1</v>
      </c>
      <c r="D19" s="82" t="s">
        <v>182</v>
      </c>
      <c r="E19" s="82" t="s">
        <v>31</v>
      </c>
      <c r="F19" s="82">
        <v>22.2178</v>
      </c>
      <c r="G19" s="82" t="s">
        <v>31</v>
      </c>
      <c r="H19" s="82" t="s">
        <v>31</v>
      </c>
      <c r="I19" s="82" t="s">
        <v>31</v>
      </c>
      <c r="J19" s="82" t="s">
        <v>31</v>
      </c>
      <c r="K19" s="82" t="s">
        <v>31</v>
      </c>
      <c r="L19" s="82" t="s">
        <v>31</v>
      </c>
      <c r="M19" s="82">
        <v>16.68468</v>
      </c>
      <c r="N19" s="82">
        <v>15.74985</v>
      </c>
      <c r="O19" s="82">
        <v>14.06672</v>
      </c>
      <c r="P19" s="82" t="s">
        <v>31</v>
      </c>
      <c r="Q19" s="82" t="s">
        <v>31</v>
      </c>
      <c r="R19" s="82" t="s">
        <v>31</v>
      </c>
      <c r="S19" s="82" t="s">
        <v>31</v>
      </c>
      <c r="T19" s="82" t="s">
        <v>31</v>
      </c>
      <c r="U19" s="82" t="s">
        <v>31</v>
      </c>
      <c r="V19" s="82" t="s">
        <v>31</v>
      </c>
      <c r="W19" s="82" t="s">
        <v>31</v>
      </c>
      <c r="X19" s="82" t="s">
        <v>31</v>
      </c>
    </row>
    <row r="20" spans="1:24">
      <c r="A20" s="82" t="s">
        <v>502</v>
      </c>
      <c r="B20" s="82" t="s">
        <v>501</v>
      </c>
      <c r="C20" s="82" t="s">
        <v>23</v>
      </c>
      <c r="D20" s="82" t="s">
        <v>183</v>
      </c>
      <c r="E20" s="82">
        <v>21.276959999999999</v>
      </c>
      <c r="F20" s="82">
        <v>19.539400000000001</v>
      </c>
      <c r="G20" s="82" t="s">
        <v>31</v>
      </c>
      <c r="H20" s="82">
        <v>19.081779999999998</v>
      </c>
      <c r="I20" s="82" t="s">
        <v>31</v>
      </c>
      <c r="J20" s="82" t="s">
        <v>31</v>
      </c>
      <c r="K20" s="82">
        <v>21.18412</v>
      </c>
      <c r="L20" s="82">
        <v>21.58971</v>
      </c>
      <c r="M20" s="82">
        <v>19.56493</v>
      </c>
      <c r="N20" s="82">
        <v>17.491309999999999</v>
      </c>
      <c r="O20" s="82">
        <v>15.68418</v>
      </c>
      <c r="P20" s="82">
        <v>17.265830000000001</v>
      </c>
      <c r="Q20" s="82">
        <v>16.532910000000001</v>
      </c>
      <c r="R20" s="82">
        <v>17.324619999999999</v>
      </c>
      <c r="S20" s="82">
        <v>19.352419999999999</v>
      </c>
      <c r="T20" s="82">
        <v>18.537500000000001</v>
      </c>
      <c r="U20" s="82">
        <v>17.284759999999999</v>
      </c>
      <c r="V20" s="82">
        <v>17.72523</v>
      </c>
      <c r="W20" s="82">
        <v>18.125889999999998</v>
      </c>
      <c r="X20" s="82">
        <v>20.689710617065401</v>
      </c>
    </row>
    <row r="21" spans="1:24">
      <c r="A21" s="82" t="s">
        <v>502</v>
      </c>
      <c r="B21" s="82" t="s">
        <v>501</v>
      </c>
      <c r="C21" s="82" t="s">
        <v>299</v>
      </c>
      <c r="D21" s="82" t="s">
        <v>171</v>
      </c>
      <c r="E21" s="82" t="s">
        <v>31</v>
      </c>
      <c r="F21" s="82" t="s">
        <v>31</v>
      </c>
      <c r="G21" s="82">
        <v>28.178170000000001</v>
      </c>
      <c r="H21" s="82" t="s">
        <v>31</v>
      </c>
      <c r="I21" s="82" t="s">
        <v>31</v>
      </c>
      <c r="J21" s="82" t="s">
        <v>31</v>
      </c>
      <c r="K21" s="82" t="s">
        <v>31</v>
      </c>
      <c r="L21" s="82" t="s">
        <v>31</v>
      </c>
      <c r="M21" s="82" t="s">
        <v>31</v>
      </c>
      <c r="N21" s="82" t="s">
        <v>31</v>
      </c>
      <c r="O21" s="82" t="s">
        <v>31</v>
      </c>
      <c r="P21" s="82" t="s">
        <v>31</v>
      </c>
      <c r="Q21" s="82" t="s">
        <v>31</v>
      </c>
      <c r="R21" s="82" t="s">
        <v>31</v>
      </c>
      <c r="S21" s="82" t="s">
        <v>31</v>
      </c>
      <c r="T21" s="82" t="s">
        <v>31</v>
      </c>
      <c r="U21" s="82" t="s">
        <v>31</v>
      </c>
      <c r="V21" s="82" t="s">
        <v>31</v>
      </c>
      <c r="W21" s="82" t="s">
        <v>31</v>
      </c>
      <c r="X21" s="82">
        <v>14.372839927673301</v>
      </c>
    </row>
    <row r="22" spans="1:24">
      <c r="A22" s="82" t="s">
        <v>502</v>
      </c>
      <c r="B22" s="82" t="s">
        <v>501</v>
      </c>
      <c r="C22" s="82" t="s">
        <v>16</v>
      </c>
      <c r="D22" s="82" t="s">
        <v>175</v>
      </c>
      <c r="E22" s="82" t="s">
        <v>31</v>
      </c>
      <c r="F22" s="82" t="s">
        <v>31</v>
      </c>
      <c r="G22" s="82" t="s">
        <v>31</v>
      </c>
      <c r="H22" s="82" t="s">
        <v>31</v>
      </c>
      <c r="I22" s="82" t="s">
        <v>31</v>
      </c>
      <c r="J22" s="82" t="s">
        <v>31</v>
      </c>
      <c r="K22" s="82" t="s">
        <v>31</v>
      </c>
      <c r="L22" s="82" t="s">
        <v>31</v>
      </c>
      <c r="M22" s="82" t="s">
        <v>31</v>
      </c>
      <c r="N22" s="82" t="s">
        <v>31</v>
      </c>
      <c r="O22" s="82" t="s">
        <v>31</v>
      </c>
      <c r="P22" s="82" t="s">
        <v>31</v>
      </c>
      <c r="Q22" s="82" t="s">
        <v>31</v>
      </c>
      <c r="R22" s="82" t="s">
        <v>31</v>
      </c>
      <c r="S22" s="82" t="s">
        <v>31</v>
      </c>
      <c r="T22" s="82" t="s">
        <v>31</v>
      </c>
      <c r="U22" s="82" t="s">
        <v>31</v>
      </c>
      <c r="V22" s="82" t="s">
        <v>31</v>
      </c>
      <c r="W22" s="82" t="s">
        <v>31</v>
      </c>
      <c r="X22" s="82" t="s">
        <v>31</v>
      </c>
    </row>
    <row r="23" spans="1:24">
      <c r="A23" s="82" t="s">
        <v>502</v>
      </c>
      <c r="B23" s="82" t="s">
        <v>501</v>
      </c>
      <c r="C23" s="82" t="s">
        <v>324</v>
      </c>
      <c r="D23" s="82" t="s">
        <v>185</v>
      </c>
      <c r="E23" s="82" t="s">
        <v>31</v>
      </c>
      <c r="F23" s="82" t="s">
        <v>31</v>
      </c>
      <c r="G23" s="82" t="s">
        <v>31</v>
      </c>
      <c r="H23" s="82" t="s">
        <v>31</v>
      </c>
      <c r="I23" s="82" t="s">
        <v>31</v>
      </c>
      <c r="J23" s="82" t="s">
        <v>31</v>
      </c>
      <c r="K23" s="82" t="s">
        <v>31</v>
      </c>
      <c r="L23" s="82" t="s">
        <v>31</v>
      </c>
      <c r="M23" s="82" t="s">
        <v>31</v>
      </c>
      <c r="N23" s="82" t="s">
        <v>31</v>
      </c>
      <c r="O23" s="82" t="s">
        <v>31</v>
      </c>
      <c r="P23" s="82" t="s">
        <v>31</v>
      </c>
      <c r="Q23" s="82" t="s">
        <v>31</v>
      </c>
      <c r="R23" s="82" t="s">
        <v>31</v>
      </c>
      <c r="S23" s="82" t="s">
        <v>31</v>
      </c>
      <c r="T23" s="82" t="s">
        <v>31</v>
      </c>
      <c r="U23" s="82" t="s">
        <v>31</v>
      </c>
      <c r="V23" s="82" t="s">
        <v>31</v>
      </c>
      <c r="W23" s="82" t="s">
        <v>31</v>
      </c>
      <c r="X23" s="82" t="s">
        <v>31</v>
      </c>
    </row>
    <row r="24" spans="1:24">
      <c r="A24" s="82" t="s">
        <v>502</v>
      </c>
      <c r="B24" s="82" t="s">
        <v>501</v>
      </c>
      <c r="C24" s="82" t="s">
        <v>322</v>
      </c>
      <c r="D24" s="82" t="s">
        <v>176</v>
      </c>
      <c r="E24" s="82" t="s">
        <v>31</v>
      </c>
      <c r="F24" s="82" t="s">
        <v>31</v>
      </c>
      <c r="G24" s="82">
        <v>21.186879999999999</v>
      </c>
      <c r="H24" s="82">
        <v>23.05669</v>
      </c>
      <c r="I24" s="82">
        <v>22.876259999999998</v>
      </c>
      <c r="J24" s="82">
        <v>22.604959999999998</v>
      </c>
      <c r="K24" s="82" t="s">
        <v>31</v>
      </c>
      <c r="L24" s="82">
        <v>29.454000000000001</v>
      </c>
      <c r="M24" s="82">
        <v>31.349170000000001</v>
      </c>
      <c r="N24" s="82">
        <v>28.56748</v>
      </c>
      <c r="O24" s="82">
        <v>24.69042</v>
      </c>
      <c r="P24" s="82">
        <v>25.602640000000001</v>
      </c>
      <c r="Q24" s="82">
        <v>24.517160000000001</v>
      </c>
      <c r="R24" s="82">
        <v>23.522790000000001</v>
      </c>
      <c r="S24" s="82">
        <v>23.861689999999999</v>
      </c>
      <c r="T24" s="82">
        <v>25.07658</v>
      </c>
      <c r="U24" s="82">
        <v>23.700099999999999</v>
      </c>
      <c r="V24" s="82">
        <v>21.947399999999998</v>
      </c>
      <c r="W24" s="82">
        <v>21.90981</v>
      </c>
      <c r="X24" s="82">
        <v>21.137639999389599</v>
      </c>
    </row>
    <row r="25" spans="1:24">
      <c r="A25" s="82" t="s">
        <v>502</v>
      </c>
      <c r="B25" s="82" t="s">
        <v>501</v>
      </c>
      <c r="C25" s="82" t="s">
        <v>323</v>
      </c>
      <c r="D25" s="82" t="s">
        <v>177</v>
      </c>
      <c r="E25" s="82" t="s">
        <v>31</v>
      </c>
      <c r="F25" s="82" t="s">
        <v>31</v>
      </c>
      <c r="G25" s="82">
        <v>22.134799999999998</v>
      </c>
      <c r="H25" s="82" t="s">
        <v>31</v>
      </c>
      <c r="I25" s="82">
        <v>22.364550000000001</v>
      </c>
      <c r="J25" s="82">
        <v>22.589390000000002</v>
      </c>
      <c r="K25" s="82" t="s">
        <v>31</v>
      </c>
      <c r="L25" s="82" t="s">
        <v>31</v>
      </c>
      <c r="M25" s="82" t="s">
        <v>31</v>
      </c>
      <c r="N25" s="82" t="s">
        <v>31</v>
      </c>
      <c r="O25" s="82" t="s">
        <v>31</v>
      </c>
      <c r="P25" s="82" t="s">
        <v>31</v>
      </c>
      <c r="Q25" s="82" t="s">
        <v>31</v>
      </c>
      <c r="R25" s="82" t="s">
        <v>31</v>
      </c>
      <c r="S25" s="82" t="s">
        <v>31</v>
      </c>
      <c r="T25" s="82" t="s">
        <v>31</v>
      </c>
      <c r="U25" s="82" t="s">
        <v>31</v>
      </c>
      <c r="V25" s="82" t="s">
        <v>31</v>
      </c>
      <c r="W25" s="82" t="s">
        <v>31</v>
      </c>
      <c r="X25" s="82" t="s">
        <v>31</v>
      </c>
    </row>
    <row r="26" spans="1:24">
      <c r="A26" s="82" t="s">
        <v>502</v>
      </c>
      <c r="B26" s="82" t="s">
        <v>501</v>
      </c>
      <c r="C26" s="82" t="s">
        <v>25</v>
      </c>
      <c r="D26" s="82" t="s">
        <v>184</v>
      </c>
      <c r="E26" s="82" t="s">
        <v>31</v>
      </c>
      <c r="F26" s="82" t="s">
        <v>31</v>
      </c>
      <c r="G26" s="82" t="s">
        <v>31</v>
      </c>
      <c r="H26" s="82" t="s">
        <v>31</v>
      </c>
      <c r="I26" s="82" t="s">
        <v>31</v>
      </c>
      <c r="J26" s="82" t="s">
        <v>31</v>
      </c>
      <c r="K26" s="82" t="s">
        <v>31</v>
      </c>
      <c r="L26" s="82" t="s">
        <v>31</v>
      </c>
      <c r="M26" s="82" t="s">
        <v>31</v>
      </c>
      <c r="N26" s="82" t="s">
        <v>31</v>
      </c>
      <c r="O26" s="82" t="s">
        <v>31</v>
      </c>
      <c r="P26" s="82" t="s">
        <v>31</v>
      </c>
      <c r="Q26" s="82" t="s">
        <v>31</v>
      </c>
      <c r="R26" s="82" t="s">
        <v>31</v>
      </c>
      <c r="S26" s="82" t="s">
        <v>31</v>
      </c>
      <c r="T26" s="82" t="s">
        <v>31</v>
      </c>
      <c r="U26" s="82" t="s">
        <v>31</v>
      </c>
      <c r="V26" s="82" t="s">
        <v>31</v>
      </c>
      <c r="W26" s="82" t="s">
        <v>31</v>
      </c>
      <c r="X26" s="82" t="s">
        <v>31</v>
      </c>
    </row>
    <row r="27" spans="1:24">
      <c r="A27" s="82" t="s">
        <v>539</v>
      </c>
    </row>
    <row r="28" spans="1:24">
      <c r="A28" s="82" t="s">
        <v>540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AN28"/>
  <sheetViews>
    <sheetView workbookViewId="0">
      <selection activeCell="X2" sqref="E2:X2"/>
    </sheetView>
  </sheetViews>
  <sheetFormatPr defaultRowHeight="15"/>
  <cols>
    <col min="1" max="1" width="35.28515625" style="82" customWidth="1"/>
    <col min="2" max="16384" width="9.140625" style="82"/>
  </cols>
  <sheetData>
    <row r="1" spans="1:40">
      <c r="A1" s="82" t="s">
        <v>187</v>
      </c>
      <c r="B1" s="82" t="s">
        <v>188</v>
      </c>
      <c r="C1" s="82" t="s">
        <v>189</v>
      </c>
      <c r="D1" s="82" t="s">
        <v>190</v>
      </c>
      <c r="E1" s="82" t="s">
        <v>199</v>
      </c>
      <c r="F1" s="82" t="s">
        <v>198</v>
      </c>
      <c r="G1" s="82" t="s">
        <v>197</v>
      </c>
      <c r="H1" s="82" t="s">
        <v>196</v>
      </c>
      <c r="I1" s="82" t="s">
        <v>195</v>
      </c>
      <c r="J1" s="82" t="s">
        <v>194</v>
      </c>
      <c r="K1" s="82" t="s">
        <v>193</v>
      </c>
      <c r="L1" s="82" t="s">
        <v>192</v>
      </c>
      <c r="M1" s="82" t="s">
        <v>191</v>
      </c>
      <c r="N1" s="82" t="s">
        <v>335</v>
      </c>
      <c r="O1" s="82" t="s">
        <v>334</v>
      </c>
      <c r="P1" s="82" t="s">
        <v>333</v>
      </c>
      <c r="Q1" s="82" t="s">
        <v>332</v>
      </c>
      <c r="R1" s="82" t="s">
        <v>331</v>
      </c>
      <c r="S1" s="82" t="s">
        <v>330</v>
      </c>
      <c r="T1" s="82" t="s">
        <v>441</v>
      </c>
      <c r="U1" s="82" t="s">
        <v>440</v>
      </c>
      <c r="V1" s="82" t="s">
        <v>439</v>
      </c>
      <c r="W1" s="82" t="s">
        <v>438</v>
      </c>
      <c r="X1" s="82" t="s">
        <v>437</v>
      </c>
      <c r="Z1" s="83" t="s">
        <v>186</v>
      </c>
      <c r="AA1" s="83" t="s">
        <v>201</v>
      </c>
      <c r="AB1" s="83" t="s">
        <v>202</v>
      </c>
      <c r="AC1" s="83" t="s">
        <v>203</v>
      </c>
      <c r="AD1" s="83" t="s">
        <v>204</v>
      </c>
      <c r="AE1" s="83" t="s">
        <v>205</v>
      </c>
      <c r="AF1" s="83" t="s">
        <v>461</v>
      </c>
      <c r="AG1" s="83" t="s">
        <v>206</v>
      </c>
      <c r="AH1" s="83" t="s">
        <v>207</v>
      </c>
      <c r="AI1" s="83" t="s">
        <v>208</v>
      </c>
      <c r="AJ1" s="83" t="s">
        <v>209</v>
      </c>
      <c r="AK1" s="83" t="s">
        <v>210</v>
      </c>
      <c r="AL1" s="83" t="s">
        <v>211</v>
      </c>
      <c r="AM1" s="83" t="s">
        <v>462</v>
      </c>
      <c r="AN1" s="83" t="s">
        <v>212</v>
      </c>
    </row>
    <row r="2" spans="1:40">
      <c r="A2" s="82" t="s">
        <v>517</v>
      </c>
      <c r="B2" s="82" t="s">
        <v>516</v>
      </c>
      <c r="C2" s="82" t="s">
        <v>18</v>
      </c>
      <c r="D2" s="82" t="s">
        <v>161</v>
      </c>
      <c r="E2" s="82">
        <v>38.9</v>
      </c>
      <c r="F2" s="82">
        <v>38.9</v>
      </c>
      <c r="G2" s="82">
        <v>35.799999999999997</v>
      </c>
      <c r="H2" s="82" t="s">
        <v>31</v>
      </c>
      <c r="I2" s="82">
        <v>36.6</v>
      </c>
      <c r="J2" s="82" t="s">
        <v>31</v>
      </c>
      <c r="K2" s="82">
        <v>37.4</v>
      </c>
      <c r="L2" s="82">
        <v>37.4</v>
      </c>
      <c r="M2" s="82">
        <v>38.5</v>
      </c>
      <c r="N2" s="82">
        <v>38.5</v>
      </c>
      <c r="O2" s="82">
        <v>40</v>
      </c>
      <c r="P2" s="82">
        <v>40</v>
      </c>
      <c r="Q2" s="82">
        <v>35</v>
      </c>
      <c r="R2" s="82">
        <v>36.200000000000003</v>
      </c>
      <c r="S2" s="82">
        <v>33.700000000000003</v>
      </c>
      <c r="T2" s="82">
        <v>30.7</v>
      </c>
      <c r="U2" s="82">
        <v>30.7</v>
      </c>
      <c r="V2" s="82" t="s">
        <v>31</v>
      </c>
      <c r="W2" s="82">
        <v>26.5</v>
      </c>
      <c r="X2" s="82" t="s">
        <v>31</v>
      </c>
      <c r="Z2" s="83" t="s">
        <v>464</v>
      </c>
      <c r="AA2" s="83" t="s">
        <v>216</v>
      </c>
      <c r="AB2" s="83" t="s">
        <v>463</v>
      </c>
      <c r="AC2" s="83" t="s">
        <v>465</v>
      </c>
      <c r="AD2" s="83" t="s">
        <v>451</v>
      </c>
      <c r="AE2" s="83" t="s">
        <v>452</v>
      </c>
      <c r="AF2" s="83"/>
      <c r="AG2" s="83" t="s">
        <v>221</v>
      </c>
      <c r="AH2" s="83"/>
      <c r="AI2" s="83" t="s">
        <v>466</v>
      </c>
      <c r="AJ2" s="83" t="s">
        <v>467</v>
      </c>
      <c r="AK2" s="83" t="s">
        <v>468</v>
      </c>
      <c r="AL2" s="83"/>
      <c r="AM2" s="83"/>
      <c r="AN2" s="83" t="s">
        <v>225</v>
      </c>
    </row>
    <row r="3" spans="1:40">
      <c r="A3" s="82" t="s">
        <v>517</v>
      </c>
      <c r="B3" s="82" t="s">
        <v>516</v>
      </c>
      <c r="C3" s="82" t="s">
        <v>12</v>
      </c>
      <c r="D3" s="82" t="s">
        <v>162</v>
      </c>
      <c r="E3" s="82">
        <v>28.7</v>
      </c>
      <c r="F3" s="82">
        <v>28.7</v>
      </c>
      <c r="G3" s="82">
        <v>28.7</v>
      </c>
      <c r="H3" s="82">
        <v>26.7</v>
      </c>
      <c r="I3" s="82">
        <v>26</v>
      </c>
      <c r="J3" s="82">
        <v>26</v>
      </c>
      <c r="K3" s="82">
        <v>24.7</v>
      </c>
      <c r="L3" s="82">
        <v>24.7</v>
      </c>
      <c r="M3" s="82">
        <v>24.7</v>
      </c>
      <c r="N3" s="82">
        <v>27.3</v>
      </c>
      <c r="O3" s="82">
        <v>26.7</v>
      </c>
      <c r="P3" s="82">
        <v>26.7</v>
      </c>
      <c r="Q3" s="82">
        <v>24.7</v>
      </c>
      <c r="R3" s="82">
        <v>24.7</v>
      </c>
      <c r="S3" s="82">
        <v>24.7</v>
      </c>
      <c r="T3" s="82">
        <v>25.3</v>
      </c>
      <c r="U3" s="82">
        <v>25.3</v>
      </c>
      <c r="V3" s="82" t="s">
        <v>31</v>
      </c>
      <c r="W3" s="82">
        <v>23</v>
      </c>
      <c r="X3" s="82">
        <v>22.4</v>
      </c>
      <c r="Z3" s="83" t="s">
        <v>469</v>
      </c>
      <c r="AA3" s="83" t="s">
        <v>216</v>
      </c>
      <c r="AB3" s="83" t="s">
        <v>470</v>
      </c>
      <c r="AC3" s="83" t="s">
        <v>465</v>
      </c>
      <c r="AD3" s="83" t="s">
        <v>451</v>
      </c>
      <c r="AE3" s="83" t="s">
        <v>452</v>
      </c>
      <c r="AF3" s="83"/>
      <c r="AG3" s="83" t="s">
        <v>221</v>
      </c>
      <c r="AH3" s="83"/>
      <c r="AI3" s="83" t="s">
        <v>466</v>
      </c>
      <c r="AJ3" s="83" t="s">
        <v>467</v>
      </c>
      <c r="AK3" s="83" t="s">
        <v>468</v>
      </c>
      <c r="AL3" s="83"/>
      <c r="AM3" s="83"/>
      <c r="AN3" s="83" t="s">
        <v>225</v>
      </c>
    </row>
    <row r="4" spans="1:40">
      <c r="A4" s="82" t="s">
        <v>517</v>
      </c>
      <c r="B4" s="82" t="s">
        <v>516</v>
      </c>
      <c r="C4" s="82" t="s">
        <v>20</v>
      </c>
      <c r="D4" s="82" t="s">
        <v>163</v>
      </c>
      <c r="E4" s="82">
        <v>10.7</v>
      </c>
      <c r="F4" s="82">
        <v>10.7</v>
      </c>
      <c r="G4" s="82">
        <v>9.9</v>
      </c>
      <c r="H4" s="82">
        <v>9.9</v>
      </c>
      <c r="I4" s="82">
        <v>9.9</v>
      </c>
      <c r="J4" s="82">
        <v>8.6</v>
      </c>
      <c r="K4" s="82">
        <v>8.6</v>
      </c>
      <c r="L4" s="82">
        <v>8.6</v>
      </c>
      <c r="M4" s="82">
        <v>8.6</v>
      </c>
      <c r="N4" s="82">
        <v>8.8000000000000007</v>
      </c>
      <c r="O4" s="82">
        <v>9</v>
      </c>
      <c r="P4" s="82">
        <v>9</v>
      </c>
      <c r="Q4" s="82">
        <v>8.8000000000000007</v>
      </c>
      <c r="R4" s="82">
        <v>8.6</v>
      </c>
      <c r="S4" s="82">
        <v>8.6</v>
      </c>
      <c r="T4" s="82">
        <v>8.6</v>
      </c>
      <c r="U4" s="82">
        <v>6.2</v>
      </c>
      <c r="V4" s="82">
        <v>6.8</v>
      </c>
      <c r="W4" s="82">
        <v>5.7</v>
      </c>
      <c r="X4" s="82">
        <v>5.7</v>
      </c>
      <c r="Z4" s="83" t="s">
        <v>471</v>
      </c>
      <c r="AA4" s="83" t="s">
        <v>216</v>
      </c>
      <c r="AB4" s="83" t="s">
        <v>472</v>
      </c>
      <c r="AC4" s="83" t="s">
        <v>473</v>
      </c>
      <c r="AD4" s="83" t="s">
        <v>474</v>
      </c>
      <c r="AE4" s="83" t="s">
        <v>475</v>
      </c>
      <c r="AF4" s="83"/>
      <c r="AG4" s="83" t="s">
        <v>221</v>
      </c>
      <c r="AH4" s="83" t="s">
        <v>476</v>
      </c>
      <c r="AI4" s="83" t="s">
        <v>477</v>
      </c>
      <c r="AJ4" s="83" t="s">
        <v>478</v>
      </c>
      <c r="AK4" s="83" t="s">
        <v>479</v>
      </c>
      <c r="AL4" s="83"/>
      <c r="AM4" s="83" t="s">
        <v>480</v>
      </c>
      <c r="AN4" s="83" t="s">
        <v>225</v>
      </c>
    </row>
    <row r="5" spans="1:40">
      <c r="A5" s="82" t="s">
        <v>517</v>
      </c>
      <c r="B5" s="82" t="s">
        <v>516</v>
      </c>
      <c r="C5" s="82" t="s">
        <v>4</v>
      </c>
      <c r="D5" s="82" t="s">
        <v>178</v>
      </c>
      <c r="E5" s="82">
        <v>27</v>
      </c>
      <c r="F5" s="82">
        <v>26.3</v>
      </c>
      <c r="G5" s="82">
        <v>26</v>
      </c>
      <c r="H5" s="82">
        <v>26</v>
      </c>
      <c r="I5" s="82">
        <v>25.1</v>
      </c>
      <c r="J5" s="82">
        <v>24.7</v>
      </c>
      <c r="K5" s="82">
        <v>24.7</v>
      </c>
      <c r="L5" s="82">
        <v>24.8</v>
      </c>
      <c r="M5" s="82">
        <v>22.1</v>
      </c>
      <c r="N5" s="82">
        <v>22.1</v>
      </c>
      <c r="O5" s="82">
        <v>22.1</v>
      </c>
      <c r="P5" s="82">
        <v>21.3</v>
      </c>
      <c r="Q5" s="82">
        <v>20.8</v>
      </c>
      <c r="R5" s="82">
        <v>21.1</v>
      </c>
      <c r="S5" s="82">
        <v>21.1</v>
      </c>
      <c r="T5" s="82">
        <v>20.6</v>
      </c>
      <c r="U5" s="82">
        <v>20.6</v>
      </c>
      <c r="V5" s="82">
        <v>20.6</v>
      </c>
      <c r="W5" s="82" t="s">
        <v>31</v>
      </c>
      <c r="X5" s="82">
        <v>20.6</v>
      </c>
      <c r="Z5" s="83" t="s">
        <v>481</v>
      </c>
      <c r="AA5" s="83" t="s">
        <v>216</v>
      </c>
      <c r="AB5" s="83" t="s">
        <v>482</v>
      </c>
      <c r="AC5" s="83" t="s">
        <v>483</v>
      </c>
      <c r="AD5" s="83" t="s">
        <v>474</v>
      </c>
      <c r="AE5" s="83" t="s">
        <v>475</v>
      </c>
      <c r="AF5" s="83"/>
      <c r="AG5" s="83" t="s">
        <v>221</v>
      </c>
      <c r="AH5" s="83" t="s">
        <v>476</v>
      </c>
      <c r="AI5" s="83" t="s">
        <v>477</v>
      </c>
      <c r="AJ5" s="83" t="s">
        <v>484</v>
      </c>
      <c r="AK5" s="83" t="s">
        <v>479</v>
      </c>
      <c r="AL5" s="83" t="s">
        <v>485</v>
      </c>
      <c r="AM5" s="83" t="s">
        <v>480</v>
      </c>
      <c r="AN5" s="83" t="s">
        <v>225</v>
      </c>
    </row>
    <row r="6" spans="1:40">
      <c r="A6" s="82" t="s">
        <v>517</v>
      </c>
      <c r="B6" s="82" t="s">
        <v>516</v>
      </c>
      <c r="C6" s="82" t="s">
        <v>14</v>
      </c>
      <c r="D6" s="82" t="s">
        <v>164</v>
      </c>
      <c r="E6" s="82">
        <v>24.9</v>
      </c>
      <c r="F6" s="82">
        <v>24.2</v>
      </c>
      <c r="G6" s="82">
        <v>23.6</v>
      </c>
      <c r="H6" s="82">
        <v>23.6</v>
      </c>
      <c r="I6" s="82">
        <v>23.4</v>
      </c>
      <c r="J6" s="82">
        <v>23.4</v>
      </c>
      <c r="K6" s="82">
        <v>21.3</v>
      </c>
      <c r="L6" s="82">
        <v>21.3</v>
      </c>
      <c r="M6" s="82">
        <v>21.3</v>
      </c>
      <c r="N6" s="82">
        <v>21.3</v>
      </c>
      <c r="O6" s="82">
        <v>21.3</v>
      </c>
      <c r="P6" s="82">
        <v>20.6</v>
      </c>
      <c r="Q6" s="82">
        <v>20.3</v>
      </c>
      <c r="R6" s="82">
        <v>20.3</v>
      </c>
      <c r="S6" s="82">
        <v>20.2</v>
      </c>
      <c r="T6" s="82">
        <v>20.2</v>
      </c>
      <c r="U6" s="82">
        <v>21.8</v>
      </c>
      <c r="V6" s="82">
        <v>21.8</v>
      </c>
      <c r="W6" s="82">
        <v>21.8</v>
      </c>
      <c r="X6" s="82">
        <v>21.8</v>
      </c>
      <c r="Z6" s="83" t="s">
        <v>486</v>
      </c>
      <c r="AA6" s="83" t="s">
        <v>216</v>
      </c>
      <c r="AB6" s="83" t="s">
        <v>487</v>
      </c>
      <c r="AC6" s="83" t="s">
        <v>488</v>
      </c>
      <c r="AD6" s="83" t="s">
        <v>489</v>
      </c>
      <c r="AE6" s="83" t="s">
        <v>490</v>
      </c>
      <c r="AF6" s="83" t="s">
        <v>491</v>
      </c>
      <c r="AG6" s="83" t="s">
        <v>221</v>
      </c>
      <c r="AH6" s="83"/>
      <c r="AI6" s="83" t="s">
        <v>492</v>
      </c>
      <c r="AJ6" s="83"/>
      <c r="AK6" s="83" t="s">
        <v>493</v>
      </c>
      <c r="AL6" s="83" t="s">
        <v>494</v>
      </c>
      <c r="AM6" s="83"/>
      <c r="AN6" s="83" t="s">
        <v>225</v>
      </c>
    </row>
    <row r="7" spans="1:40">
      <c r="A7" s="82" t="s">
        <v>517</v>
      </c>
      <c r="B7" s="82" t="s">
        <v>516</v>
      </c>
      <c r="C7" s="82" t="s">
        <v>21</v>
      </c>
      <c r="D7" s="82" t="s">
        <v>179</v>
      </c>
      <c r="E7" s="82">
        <v>18.100000000000001</v>
      </c>
      <c r="F7" s="82">
        <v>18.7</v>
      </c>
      <c r="G7" s="82">
        <v>19.899999999999999</v>
      </c>
      <c r="H7" s="82">
        <v>19.899999999999999</v>
      </c>
      <c r="I7" s="82">
        <v>19.899999999999999</v>
      </c>
      <c r="J7" s="82">
        <v>12.1</v>
      </c>
      <c r="K7" s="82">
        <v>12.1</v>
      </c>
      <c r="L7" s="82">
        <v>12.1</v>
      </c>
      <c r="M7" s="82">
        <v>12.7</v>
      </c>
      <c r="N7" s="82">
        <v>8.4</v>
      </c>
      <c r="O7" s="82">
        <v>8.4</v>
      </c>
      <c r="P7" s="82">
        <v>8.4</v>
      </c>
      <c r="Q7" s="82">
        <v>8.4</v>
      </c>
      <c r="R7" s="82">
        <v>12.1</v>
      </c>
      <c r="S7" s="82">
        <v>12</v>
      </c>
      <c r="T7" s="82">
        <v>12</v>
      </c>
      <c r="U7" s="82">
        <v>12</v>
      </c>
      <c r="V7" s="82">
        <v>11.8</v>
      </c>
      <c r="W7" s="82">
        <v>11.8</v>
      </c>
      <c r="X7" s="82">
        <v>11.8</v>
      </c>
      <c r="Z7" s="83" t="s">
        <v>495</v>
      </c>
      <c r="AA7" s="83" t="s">
        <v>216</v>
      </c>
      <c r="AB7" s="83" t="s">
        <v>496</v>
      </c>
      <c r="AC7" s="83" t="s">
        <v>497</v>
      </c>
      <c r="AD7" s="83" t="s">
        <v>451</v>
      </c>
      <c r="AE7" s="83" t="s">
        <v>498</v>
      </c>
      <c r="AF7" s="83"/>
      <c r="AG7" s="83" t="s">
        <v>221</v>
      </c>
      <c r="AH7" s="83" t="s">
        <v>499</v>
      </c>
      <c r="AI7" s="83" t="s">
        <v>500</v>
      </c>
      <c r="AJ7" s="83"/>
      <c r="AK7" s="83"/>
      <c r="AL7" s="83"/>
      <c r="AM7" s="83"/>
      <c r="AN7" s="83" t="s">
        <v>225</v>
      </c>
    </row>
    <row r="8" spans="1:40">
      <c r="A8" s="82" t="s">
        <v>517</v>
      </c>
      <c r="B8" s="82" t="s">
        <v>516</v>
      </c>
      <c r="C8" s="82" t="s">
        <v>8</v>
      </c>
      <c r="D8" s="82" t="s">
        <v>180</v>
      </c>
      <c r="E8" s="82">
        <v>26.7</v>
      </c>
      <c r="F8" s="82">
        <v>26.7</v>
      </c>
      <c r="G8" s="82">
        <v>23.8</v>
      </c>
      <c r="H8" s="82">
        <v>23.8</v>
      </c>
      <c r="I8" s="82">
        <v>19</v>
      </c>
      <c r="J8" s="82">
        <v>20.8</v>
      </c>
      <c r="K8" s="82">
        <v>20.8</v>
      </c>
      <c r="L8" s="82">
        <v>19.8</v>
      </c>
      <c r="M8" s="82">
        <v>22.8</v>
      </c>
      <c r="N8" s="82">
        <v>22.8</v>
      </c>
      <c r="O8" s="82">
        <v>20.8</v>
      </c>
      <c r="P8" s="82">
        <v>20.8</v>
      </c>
      <c r="Q8" s="82">
        <v>18.8</v>
      </c>
      <c r="R8" s="82">
        <v>18.8</v>
      </c>
      <c r="S8" s="82">
        <v>18.8</v>
      </c>
      <c r="T8" s="82">
        <v>18.8</v>
      </c>
      <c r="U8" s="82">
        <v>17.8</v>
      </c>
      <c r="V8" s="82">
        <v>17.8</v>
      </c>
      <c r="W8" s="82">
        <v>17.8</v>
      </c>
      <c r="X8" s="82">
        <v>17.8</v>
      </c>
      <c r="Z8" s="83" t="s">
        <v>501</v>
      </c>
      <c r="AA8" s="83" t="s">
        <v>216</v>
      </c>
      <c r="AB8" s="83" t="s">
        <v>502</v>
      </c>
      <c r="AC8" s="83" t="s">
        <v>497</v>
      </c>
      <c r="AD8" s="83" t="s">
        <v>451</v>
      </c>
      <c r="AE8" s="83" t="s">
        <v>498</v>
      </c>
      <c r="AF8" s="83"/>
      <c r="AG8" s="83" t="s">
        <v>221</v>
      </c>
      <c r="AH8" s="83" t="s">
        <v>499</v>
      </c>
      <c r="AI8" s="83" t="s">
        <v>503</v>
      </c>
      <c r="AJ8" s="83"/>
      <c r="AK8" s="83"/>
      <c r="AL8" s="83"/>
      <c r="AM8" s="83"/>
      <c r="AN8" s="83" t="s">
        <v>225</v>
      </c>
    </row>
    <row r="9" spans="1:40">
      <c r="A9" s="82" t="s">
        <v>517</v>
      </c>
      <c r="B9" s="82" t="s">
        <v>516</v>
      </c>
      <c r="C9" s="82" t="s">
        <v>9</v>
      </c>
      <c r="D9" s="82" t="s">
        <v>165</v>
      </c>
      <c r="E9" s="82">
        <v>39.6</v>
      </c>
      <c r="F9" s="82">
        <v>39</v>
      </c>
      <c r="G9" s="82">
        <v>26.2</v>
      </c>
      <c r="H9" s="82">
        <v>26.2</v>
      </c>
      <c r="I9" s="82">
        <v>26.2</v>
      </c>
      <c r="J9" s="82">
        <v>26.9</v>
      </c>
      <c r="K9" s="82">
        <v>26.9</v>
      </c>
      <c r="L9" s="82">
        <v>18.899999999999999</v>
      </c>
      <c r="M9" s="82">
        <v>18.899999999999999</v>
      </c>
      <c r="N9" s="82">
        <v>18.899999999999999</v>
      </c>
      <c r="O9" s="82">
        <v>18.2</v>
      </c>
      <c r="P9" s="82">
        <v>18.2</v>
      </c>
      <c r="Q9" s="82">
        <v>12.2</v>
      </c>
      <c r="R9" s="82">
        <v>12.2</v>
      </c>
      <c r="S9" s="82">
        <v>12.2</v>
      </c>
      <c r="T9" s="82">
        <v>12.2</v>
      </c>
      <c r="U9" s="82">
        <v>12.1</v>
      </c>
      <c r="V9" s="82">
        <v>10.9</v>
      </c>
      <c r="W9" s="82">
        <v>10.9</v>
      </c>
      <c r="X9" s="82">
        <v>10.9</v>
      </c>
      <c r="Z9" s="83" t="s">
        <v>504</v>
      </c>
      <c r="AA9" s="83" t="s">
        <v>216</v>
      </c>
      <c r="AB9" s="83" t="s">
        <v>505</v>
      </c>
      <c r="AC9" s="83" t="s">
        <v>506</v>
      </c>
      <c r="AD9" s="83" t="s">
        <v>507</v>
      </c>
      <c r="AE9" s="83" t="s">
        <v>508</v>
      </c>
      <c r="AF9" s="83"/>
      <c r="AG9" s="83"/>
      <c r="AH9" s="83"/>
      <c r="AI9" s="83"/>
      <c r="AJ9" s="83"/>
      <c r="AK9" s="83"/>
      <c r="AL9" s="83"/>
      <c r="AM9" s="83"/>
      <c r="AN9" s="83" t="s">
        <v>225</v>
      </c>
    </row>
    <row r="10" spans="1:40">
      <c r="A10" s="82" t="s">
        <v>517</v>
      </c>
      <c r="B10" s="82" t="s">
        <v>516</v>
      </c>
      <c r="C10" s="82" t="s">
        <v>2</v>
      </c>
      <c r="D10" s="82" t="s">
        <v>166</v>
      </c>
      <c r="E10" s="82">
        <v>30.7</v>
      </c>
      <c r="F10" s="82">
        <v>37</v>
      </c>
      <c r="G10" s="82">
        <v>36.5</v>
      </c>
      <c r="H10" s="82">
        <v>36.5</v>
      </c>
      <c r="I10" s="82">
        <v>36.5</v>
      </c>
      <c r="J10" s="82">
        <v>36.5</v>
      </c>
      <c r="K10" s="82">
        <v>32.9</v>
      </c>
      <c r="L10" s="82">
        <v>32.9</v>
      </c>
      <c r="M10" s="82">
        <v>32.799999999999997</v>
      </c>
      <c r="N10" s="82">
        <v>32.799999999999997</v>
      </c>
      <c r="O10" s="82">
        <v>32.200000000000003</v>
      </c>
      <c r="P10" s="82">
        <v>31.6</v>
      </c>
      <c r="Q10" s="82">
        <v>31.6</v>
      </c>
      <c r="R10" s="82">
        <v>31.8</v>
      </c>
      <c r="S10" s="82">
        <v>32.799999999999997</v>
      </c>
      <c r="T10" s="82">
        <v>32.200000000000003</v>
      </c>
      <c r="U10" s="82">
        <v>32.200000000000003</v>
      </c>
      <c r="V10" s="82">
        <v>31.1</v>
      </c>
      <c r="W10" s="82">
        <v>30.9</v>
      </c>
      <c r="X10" s="82">
        <v>30.9</v>
      </c>
      <c r="Z10" s="83" t="s">
        <v>509</v>
      </c>
      <c r="AA10" s="83" t="s">
        <v>216</v>
      </c>
      <c r="AB10" s="83" t="s">
        <v>510</v>
      </c>
      <c r="AC10" s="83" t="s">
        <v>511</v>
      </c>
      <c r="AD10" s="83" t="s">
        <v>512</v>
      </c>
      <c r="AE10" s="83" t="s">
        <v>513</v>
      </c>
      <c r="AF10" s="83"/>
      <c r="AG10" s="83" t="s">
        <v>221</v>
      </c>
      <c r="AH10" s="83"/>
      <c r="AI10" s="83" t="s">
        <v>514</v>
      </c>
      <c r="AJ10" s="83"/>
      <c r="AK10" s="83"/>
      <c r="AL10" s="83" t="s">
        <v>515</v>
      </c>
      <c r="AM10" s="83"/>
      <c r="AN10" s="83" t="s">
        <v>225</v>
      </c>
    </row>
    <row r="11" spans="1:40">
      <c r="A11" s="82" t="s">
        <v>517</v>
      </c>
      <c r="B11" s="82" t="s">
        <v>516</v>
      </c>
      <c r="C11" s="82" t="s">
        <v>19</v>
      </c>
      <c r="D11" s="82" t="s">
        <v>167</v>
      </c>
      <c r="E11" s="82">
        <v>11.8</v>
      </c>
      <c r="F11" s="82">
        <v>11.8</v>
      </c>
      <c r="G11" s="82">
        <v>12</v>
      </c>
      <c r="H11" s="82">
        <v>12</v>
      </c>
      <c r="I11" s="82">
        <v>11.4</v>
      </c>
      <c r="J11" s="82">
        <v>11</v>
      </c>
      <c r="K11" s="82">
        <v>11</v>
      </c>
      <c r="L11" s="82">
        <v>11</v>
      </c>
      <c r="M11" s="82">
        <v>10.8</v>
      </c>
      <c r="N11" s="82">
        <v>10.8</v>
      </c>
      <c r="O11" s="82">
        <v>9.1</v>
      </c>
      <c r="P11" s="82">
        <v>9.1</v>
      </c>
      <c r="Q11" s="82">
        <v>8.3000000000000007</v>
      </c>
      <c r="R11" s="82">
        <v>8.3000000000000007</v>
      </c>
      <c r="S11" s="82">
        <v>8.3000000000000007</v>
      </c>
      <c r="T11" s="82">
        <v>8.8000000000000007</v>
      </c>
      <c r="U11" s="82">
        <v>8.8000000000000007</v>
      </c>
      <c r="V11" s="82">
        <v>8.8000000000000007</v>
      </c>
      <c r="W11" s="82">
        <v>9</v>
      </c>
      <c r="X11" s="82">
        <v>8.4</v>
      </c>
      <c r="Z11" s="83" t="s">
        <v>516</v>
      </c>
      <c r="AA11" s="83" t="s">
        <v>216</v>
      </c>
      <c r="AB11" s="83" t="s">
        <v>517</v>
      </c>
      <c r="AC11" s="83" t="s">
        <v>518</v>
      </c>
      <c r="AD11" s="83" t="s">
        <v>519</v>
      </c>
      <c r="AE11" s="83" t="s">
        <v>520</v>
      </c>
      <c r="AF11" s="83"/>
      <c r="AG11" s="83" t="s">
        <v>221</v>
      </c>
      <c r="AH11" s="83" t="s">
        <v>254</v>
      </c>
      <c r="AI11" s="83" t="s">
        <v>521</v>
      </c>
      <c r="AJ11" s="83" t="s">
        <v>522</v>
      </c>
      <c r="AK11" s="83" t="s">
        <v>523</v>
      </c>
      <c r="AL11" s="83" t="s">
        <v>524</v>
      </c>
      <c r="AM11" s="83"/>
      <c r="AN11" s="83" t="s">
        <v>225</v>
      </c>
    </row>
    <row r="12" spans="1:40">
      <c r="A12" s="82" t="s">
        <v>517</v>
      </c>
      <c r="B12" s="82" t="s">
        <v>516</v>
      </c>
      <c r="C12" s="82" t="s">
        <v>26</v>
      </c>
      <c r="D12" s="82" t="s">
        <v>168</v>
      </c>
      <c r="E12" s="82">
        <v>19.8</v>
      </c>
      <c r="F12" s="82">
        <v>19.8</v>
      </c>
      <c r="G12" s="82">
        <v>17.100000000000001</v>
      </c>
      <c r="H12" s="82">
        <v>17.100000000000001</v>
      </c>
      <c r="I12" s="82">
        <v>16.899999999999999</v>
      </c>
      <c r="J12" s="82">
        <v>18.600000000000001</v>
      </c>
      <c r="K12" s="82">
        <v>18.600000000000001</v>
      </c>
      <c r="L12" s="82">
        <v>18.2</v>
      </c>
      <c r="M12" s="82">
        <v>18</v>
      </c>
      <c r="N12" s="82">
        <v>17.899999999999999</v>
      </c>
      <c r="O12" s="82">
        <v>11.6</v>
      </c>
      <c r="P12" s="82">
        <v>11.6</v>
      </c>
      <c r="Q12" s="82">
        <v>11.3</v>
      </c>
      <c r="R12" s="82">
        <v>11.3</v>
      </c>
      <c r="S12" s="82">
        <v>11.3</v>
      </c>
      <c r="T12" s="82">
        <v>8</v>
      </c>
      <c r="U12" s="82">
        <v>8</v>
      </c>
      <c r="V12" s="82">
        <v>8</v>
      </c>
      <c r="W12" s="82">
        <v>8</v>
      </c>
      <c r="X12" s="82" t="s">
        <v>31</v>
      </c>
      <c r="Z12" s="83" t="s">
        <v>525</v>
      </c>
      <c r="AA12" s="83" t="s">
        <v>216</v>
      </c>
      <c r="AB12" s="83" t="s">
        <v>526</v>
      </c>
      <c r="AC12" s="83" t="s">
        <v>527</v>
      </c>
      <c r="AD12" s="83" t="s">
        <v>528</v>
      </c>
      <c r="AE12" s="83" t="s">
        <v>520</v>
      </c>
      <c r="AF12" s="83"/>
      <c r="AG12" s="83" t="s">
        <v>221</v>
      </c>
      <c r="AH12" s="83" t="s">
        <v>254</v>
      </c>
      <c r="AI12" s="83"/>
      <c r="AJ12" s="83"/>
      <c r="AK12" s="83"/>
      <c r="AL12" s="83"/>
      <c r="AM12" s="83"/>
      <c r="AN12" s="83" t="s">
        <v>225</v>
      </c>
    </row>
    <row r="13" spans="1:40">
      <c r="A13" s="82" t="s">
        <v>517</v>
      </c>
      <c r="B13" s="82" t="s">
        <v>516</v>
      </c>
      <c r="C13" s="82" t="s">
        <v>13</v>
      </c>
      <c r="D13" s="82" t="s">
        <v>169</v>
      </c>
      <c r="E13" s="82">
        <v>35.700000000000003</v>
      </c>
      <c r="F13" s="82">
        <v>31</v>
      </c>
      <c r="G13" s="82">
        <v>31</v>
      </c>
      <c r="H13" s="82">
        <v>31</v>
      </c>
      <c r="I13" s="82">
        <v>31.4</v>
      </c>
      <c r="J13" s="82">
        <v>31.4</v>
      </c>
      <c r="K13" s="82">
        <v>21.4</v>
      </c>
      <c r="L13" s="82">
        <v>21.6</v>
      </c>
      <c r="M13" s="82">
        <v>21.3</v>
      </c>
      <c r="N13" s="82">
        <v>21.3</v>
      </c>
      <c r="O13" s="82">
        <v>21.3</v>
      </c>
      <c r="P13" s="82">
        <v>17.3</v>
      </c>
      <c r="Q13" s="82">
        <v>17.3</v>
      </c>
      <c r="R13" s="82">
        <v>11.5</v>
      </c>
      <c r="S13" s="82">
        <v>11.5</v>
      </c>
      <c r="T13" s="82">
        <v>11.5</v>
      </c>
      <c r="U13" s="82">
        <v>9.8000000000000007</v>
      </c>
      <c r="V13" s="82">
        <v>9.8000000000000007</v>
      </c>
      <c r="W13" s="82">
        <v>11.1</v>
      </c>
      <c r="X13" s="82">
        <v>11.1</v>
      </c>
      <c r="Z13" s="83" t="s">
        <v>529</v>
      </c>
      <c r="AA13" s="83" t="s">
        <v>216</v>
      </c>
      <c r="AB13" s="83" t="s">
        <v>530</v>
      </c>
      <c r="AC13" s="83" t="s">
        <v>531</v>
      </c>
      <c r="AD13" s="83" t="s">
        <v>532</v>
      </c>
      <c r="AE13" s="83" t="s">
        <v>475</v>
      </c>
      <c r="AF13" s="83"/>
      <c r="AG13" s="83" t="s">
        <v>221</v>
      </c>
      <c r="AH13" s="83" t="s">
        <v>476</v>
      </c>
      <c r="AI13" s="83" t="s">
        <v>533</v>
      </c>
      <c r="AJ13" s="83" t="s">
        <v>534</v>
      </c>
      <c r="AK13" s="83" t="s">
        <v>535</v>
      </c>
      <c r="AL13" s="83" t="s">
        <v>536</v>
      </c>
      <c r="AM13" s="83"/>
      <c r="AN13" s="83" t="s">
        <v>225</v>
      </c>
    </row>
    <row r="14" spans="1:40">
      <c r="A14" s="82" t="s">
        <v>517</v>
      </c>
      <c r="B14" s="82" t="s">
        <v>516</v>
      </c>
      <c r="C14" s="82" t="s">
        <v>3</v>
      </c>
      <c r="D14" s="82" t="s">
        <v>170</v>
      </c>
      <c r="E14" s="82">
        <v>10.1</v>
      </c>
      <c r="F14" s="82">
        <v>9.3000000000000007</v>
      </c>
      <c r="G14" s="82">
        <v>9.5</v>
      </c>
      <c r="H14" s="82">
        <v>9.5</v>
      </c>
      <c r="I14" s="82">
        <v>8.1</v>
      </c>
      <c r="J14" s="82">
        <v>8.1</v>
      </c>
      <c r="K14" s="82">
        <v>7.9</v>
      </c>
      <c r="L14" s="82">
        <v>10.8</v>
      </c>
      <c r="M14" s="82">
        <v>11.3</v>
      </c>
      <c r="N14" s="82">
        <v>11.3</v>
      </c>
      <c r="O14" s="82">
        <v>9.4</v>
      </c>
      <c r="P14" s="82">
        <v>9.4</v>
      </c>
      <c r="Q14" s="82">
        <v>9.4</v>
      </c>
      <c r="R14" s="82">
        <v>9</v>
      </c>
      <c r="S14" s="82">
        <v>7.1</v>
      </c>
      <c r="T14" s="82">
        <v>7.1</v>
      </c>
      <c r="U14" s="82">
        <v>7.3</v>
      </c>
      <c r="V14" s="82">
        <v>7.3</v>
      </c>
      <c r="W14" s="82">
        <v>7.3</v>
      </c>
      <c r="X14" s="82">
        <v>4.5999999999999996</v>
      </c>
      <c r="Z14" s="83" t="s">
        <v>537</v>
      </c>
      <c r="AA14" s="83" t="s">
        <v>216</v>
      </c>
      <c r="AB14" s="83" t="s">
        <v>538</v>
      </c>
      <c r="AC14" s="83" t="s">
        <v>531</v>
      </c>
      <c r="AD14" s="83" t="s">
        <v>532</v>
      </c>
      <c r="AE14" s="83" t="s">
        <v>475</v>
      </c>
      <c r="AF14" s="83"/>
      <c r="AG14" s="83" t="s">
        <v>221</v>
      </c>
      <c r="AH14" s="83" t="s">
        <v>476</v>
      </c>
      <c r="AI14" s="83" t="s">
        <v>533</v>
      </c>
      <c r="AJ14" s="83" t="s">
        <v>534</v>
      </c>
      <c r="AK14" s="83" t="s">
        <v>535</v>
      </c>
      <c r="AL14" s="83" t="s">
        <v>536</v>
      </c>
      <c r="AM14" s="83"/>
      <c r="AN14" s="83" t="s">
        <v>225</v>
      </c>
    </row>
    <row r="15" spans="1:40">
      <c r="A15" s="82" t="s">
        <v>517</v>
      </c>
      <c r="B15" s="82" t="s">
        <v>516</v>
      </c>
      <c r="C15" s="82" t="s">
        <v>0</v>
      </c>
      <c r="D15" s="82" t="s">
        <v>181</v>
      </c>
      <c r="E15" s="82">
        <v>13.9</v>
      </c>
      <c r="F15" s="82">
        <v>10.4</v>
      </c>
      <c r="G15" s="82">
        <v>10.4</v>
      </c>
      <c r="H15" s="82">
        <v>10.4</v>
      </c>
      <c r="I15" s="82">
        <v>10.4</v>
      </c>
      <c r="J15" s="82">
        <v>10.4</v>
      </c>
      <c r="K15" s="82">
        <v>10.4</v>
      </c>
      <c r="L15" s="82">
        <v>10.4</v>
      </c>
      <c r="M15" s="82">
        <v>9.9</v>
      </c>
      <c r="N15" s="82">
        <v>9.9</v>
      </c>
      <c r="O15" s="82">
        <v>10.8</v>
      </c>
      <c r="P15" s="82">
        <v>10</v>
      </c>
      <c r="Q15" s="82">
        <v>9.1</v>
      </c>
      <c r="R15" s="82">
        <v>9.1</v>
      </c>
      <c r="S15" s="82">
        <v>9.1</v>
      </c>
      <c r="T15" s="82">
        <v>10.5</v>
      </c>
      <c r="U15" s="82">
        <v>10.4</v>
      </c>
      <c r="V15" s="82">
        <v>10.4</v>
      </c>
      <c r="W15" s="82">
        <v>10.4</v>
      </c>
      <c r="X15" s="82" t="s">
        <v>31</v>
      </c>
    </row>
    <row r="16" spans="1:40">
      <c r="A16" s="82" t="s">
        <v>517</v>
      </c>
      <c r="B16" s="82" t="s">
        <v>516</v>
      </c>
      <c r="C16" s="82" t="s">
        <v>24</v>
      </c>
      <c r="D16" s="82" t="s">
        <v>172</v>
      </c>
      <c r="E16" s="82">
        <v>48.2</v>
      </c>
      <c r="F16" s="82">
        <v>42.6</v>
      </c>
      <c r="G16" s="82">
        <v>42.4</v>
      </c>
      <c r="H16" s="82">
        <v>42.4</v>
      </c>
      <c r="I16" s="82">
        <v>37.4</v>
      </c>
      <c r="J16" s="82">
        <v>36.799999999999997</v>
      </c>
      <c r="K16" s="82">
        <v>36.799999999999997</v>
      </c>
      <c r="L16" s="82">
        <v>26.2</v>
      </c>
      <c r="M16" s="82">
        <v>26.2</v>
      </c>
      <c r="N16" s="82">
        <v>27.6</v>
      </c>
      <c r="O16" s="82">
        <v>23.2</v>
      </c>
      <c r="P16" s="82">
        <v>23.2</v>
      </c>
      <c r="Q16" s="82">
        <v>22.6</v>
      </c>
      <c r="R16" s="82">
        <v>24.2</v>
      </c>
      <c r="S16" s="82">
        <v>22.6</v>
      </c>
      <c r="T16" s="82">
        <v>22.6</v>
      </c>
      <c r="U16" s="82">
        <v>16</v>
      </c>
      <c r="V16" s="82">
        <v>16</v>
      </c>
      <c r="W16" s="82">
        <v>16</v>
      </c>
      <c r="X16" s="82">
        <v>18.2</v>
      </c>
    </row>
    <row r="17" spans="1:24">
      <c r="A17" s="82" t="s">
        <v>517</v>
      </c>
      <c r="B17" s="82" t="s">
        <v>516</v>
      </c>
      <c r="C17" s="82" t="s">
        <v>32</v>
      </c>
      <c r="D17" s="82" t="s">
        <v>173</v>
      </c>
      <c r="E17" s="82">
        <v>15.8</v>
      </c>
      <c r="F17" s="82">
        <v>15.8</v>
      </c>
      <c r="G17" s="82">
        <v>12.7</v>
      </c>
      <c r="H17" s="82">
        <v>13.6</v>
      </c>
      <c r="I17" s="82">
        <v>13.6</v>
      </c>
      <c r="J17" s="82">
        <v>13.6</v>
      </c>
      <c r="K17" s="82">
        <v>13.6</v>
      </c>
      <c r="L17" s="82">
        <v>13.6</v>
      </c>
      <c r="M17" s="82">
        <v>14</v>
      </c>
      <c r="N17" s="82">
        <v>14</v>
      </c>
      <c r="O17" s="82">
        <v>14</v>
      </c>
      <c r="P17" s="82">
        <v>14</v>
      </c>
      <c r="Q17" s="82">
        <v>9.8000000000000007</v>
      </c>
      <c r="R17" s="82">
        <v>9.8000000000000007</v>
      </c>
      <c r="S17" s="82">
        <v>9.8000000000000007</v>
      </c>
      <c r="T17" s="82">
        <v>7.6</v>
      </c>
      <c r="U17" s="82">
        <v>7.6</v>
      </c>
      <c r="V17" s="82">
        <v>7.6</v>
      </c>
      <c r="W17" s="82">
        <v>7.7</v>
      </c>
      <c r="X17" s="82" t="s">
        <v>31</v>
      </c>
    </row>
    <row r="18" spans="1:24">
      <c r="A18" s="82" t="s">
        <v>517</v>
      </c>
      <c r="B18" s="82" t="s">
        <v>516</v>
      </c>
      <c r="C18" s="82" t="s">
        <v>22</v>
      </c>
      <c r="D18" s="82" t="s">
        <v>174</v>
      </c>
      <c r="E18" s="82">
        <v>19.899999999999999</v>
      </c>
      <c r="F18" s="82">
        <v>19.899999999999999</v>
      </c>
      <c r="G18" s="82">
        <v>19.899999999999999</v>
      </c>
      <c r="H18" s="82">
        <v>19.899999999999999</v>
      </c>
      <c r="I18" s="82">
        <v>19.899999999999999</v>
      </c>
      <c r="J18" s="82">
        <v>19.899999999999999</v>
      </c>
      <c r="K18" s="82">
        <v>0</v>
      </c>
      <c r="L18" s="82">
        <v>0</v>
      </c>
      <c r="M18" s="82">
        <v>0</v>
      </c>
      <c r="N18" s="82">
        <v>0</v>
      </c>
      <c r="O18" s="82">
        <v>0</v>
      </c>
      <c r="P18" s="82">
        <v>0</v>
      </c>
      <c r="Q18" s="82">
        <v>0</v>
      </c>
      <c r="R18" s="82">
        <v>0</v>
      </c>
      <c r="S18" s="82">
        <v>0</v>
      </c>
      <c r="T18" s="82">
        <v>0</v>
      </c>
      <c r="U18" s="82" t="s">
        <v>31</v>
      </c>
      <c r="V18" s="82" t="s">
        <v>31</v>
      </c>
      <c r="W18" s="82" t="s">
        <v>31</v>
      </c>
      <c r="X18" s="82" t="s">
        <v>31</v>
      </c>
    </row>
    <row r="19" spans="1:24">
      <c r="A19" s="82" t="s">
        <v>517</v>
      </c>
      <c r="B19" s="82" t="s">
        <v>516</v>
      </c>
      <c r="C19" s="82" t="s">
        <v>1</v>
      </c>
      <c r="D19" s="82" t="s">
        <v>182</v>
      </c>
      <c r="E19" s="82">
        <v>23</v>
      </c>
      <c r="F19" s="82">
        <v>23</v>
      </c>
      <c r="G19" s="82">
        <v>23.8</v>
      </c>
      <c r="H19" s="82">
        <v>23.9</v>
      </c>
      <c r="I19" s="82">
        <v>25.3</v>
      </c>
      <c r="J19" s="82">
        <v>24.2</v>
      </c>
      <c r="K19" s="82">
        <v>24.2</v>
      </c>
      <c r="L19" s="82">
        <v>22.2</v>
      </c>
      <c r="M19" s="82">
        <v>23.4</v>
      </c>
      <c r="N19" s="82">
        <v>23.4</v>
      </c>
      <c r="O19" s="82">
        <v>24.5</v>
      </c>
      <c r="P19" s="82">
        <v>24.5</v>
      </c>
      <c r="Q19" s="82">
        <v>21.2</v>
      </c>
      <c r="R19" s="82">
        <v>16</v>
      </c>
      <c r="S19" s="82">
        <v>16</v>
      </c>
      <c r="T19" s="82">
        <v>16</v>
      </c>
      <c r="U19" s="82">
        <v>11.8</v>
      </c>
      <c r="V19" s="82">
        <v>11.8</v>
      </c>
      <c r="W19" s="82">
        <v>4.3</v>
      </c>
      <c r="X19" s="82">
        <v>4.3</v>
      </c>
    </row>
    <row r="20" spans="1:24">
      <c r="A20" s="82" t="s">
        <v>517</v>
      </c>
      <c r="B20" s="82" t="s">
        <v>516</v>
      </c>
      <c r="C20" s="82" t="s">
        <v>23</v>
      </c>
      <c r="D20" s="82" t="s">
        <v>183</v>
      </c>
      <c r="E20" s="82">
        <v>42.3</v>
      </c>
      <c r="F20" s="82">
        <v>42</v>
      </c>
      <c r="G20" s="82">
        <v>41.8</v>
      </c>
      <c r="H20" s="82">
        <v>42</v>
      </c>
      <c r="I20" s="82">
        <v>41.5</v>
      </c>
      <c r="J20" s="82">
        <v>42.3</v>
      </c>
      <c r="K20" s="82">
        <v>42.3</v>
      </c>
      <c r="L20" s="82">
        <v>42.3</v>
      </c>
      <c r="M20" s="82">
        <v>44.5</v>
      </c>
      <c r="N20" s="82">
        <v>44.5</v>
      </c>
      <c r="O20" s="82">
        <v>33</v>
      </c>
      <c r="P20" s="82">
        <v>33</v>
      </c>
      <c r="Q20" s="82">
        <v>32.799999999999997</v>
      </c>
      <c r="R20" s="82">
        <v>32.799999999999997</v>
      </c>
      <c r="S20" s="82">
        <v>32.799999999999997</v>
      </c>
      <c r="T20" s="82">
        <v>29.8</v>
      </c>
      <c r="U20" s="82">
        <v>29.8</v>
      </c>
      <c r="V20" s="82">
        <v>29.8</v>
      </c>
      <c r="W20" s="82">
        <v>29.8</v>
      </c>
      <c r="X20" s="82">
        <v>30</v>
      </c>
    </row>
    <row r="21" spans="1:24">
      <c r="A21" s="82" t="s">
        <v>517</v>
      </c>
      <c r="B21" s="82" t="s">
        <v>516</v>
      </c>
      <c r="C21" s="82" t="s">
        <v>299</v>
      </c>
      <c r="D21" s="82" t="s">
        <v>171</v>
      </c>
      <c r="E21" s="82">
        <v>17</v>
      </c>
      <c r="F21" s="82">
        <v>17</v>
      </c>
      <c r="G21" s="82">
        <v>17</v>
      </c>
      <c r="H21" s="82">
        <v>16.3</v>
      </c>
      <c r="I21" s="82">
        <v>16.3</v>
      </c>
      <c r="J21" s="82">
        <v>15.7</v>
      </c>
      <c r="K21" s="82">
        <v>15.7</v>
      </c>
      <c r="L21" s="82">
        <v>14.7</v>
      </c>
      <c r="M21" s="82">
        <v>14.7</v>
      </c>
      <c r="N21" s="82">
        <v>14.7</v>
      </c>
      <c r="O21" s="82">
        <v>13.7</v>
      </c>
      <c r="P21" s="82">
        <v>14.4</v>
      </c>
      <c r="Q21" s="82">
        <v>13.4</v>
      </c>
      <c r="R21" s="82">
        <v>13.4</v>
      </c>
      <c r="S21" s="82">
        <v>13</v>
      </c>
      <c r="T21" s="82">
        <v>5.9</v>
      </c>
      <c r="U21" s="82">
        <v>5.9</v>
      </c>
      <c r="V21" s="82">
        <v>5.9</v>
      </c>
      <c r="W21" s="82">
        <v>5.9</v>
      </c>
      <c r="X21" s="82">
        <v>3.7</v>
      </c>
    </row>
    <row r="22" spans="1:24">
      <c r="A22" s="82" t="s">
        <v>517</v>
      </c>
      <c r="B22" s="82" t="s">
        <v>516</v>
      </c>
      <c r="C22" s="82" t="s">
        <v>16</v>
      </c>
      <c r="D22" s="82" t="s">
        <v>175</v>
      </c>
      <c r="E22" s="82">
        <v>17.399999999999999</v>
      </c>
      <c r="F22" s="82">
        <v>14.6</v>
      </c>
      <c r="G22" s="82">
        <v>14.9</v>
      </c>
      <c r="H22" s="82">
        <v>14.9</v>
      </c>
      <c r="I22" s="82">
        <v>14.4</v>
      </c>
      <c r="J22" s="82">
        <v>14.4</v>
      </c>
      <c r="K22" s="82">
        <v>14.2</v>
      </c>
      <c r="L22" s="82">
        <v>14.2</v>
      </c>
      <c r="M22" s="82">
        <v>9.1</v>
      </c>
      <c r="N22" s="82">
        <v>9.1</v>
      </c>
      <c r="O22" s="82">
        <v>9.1</v>
      </c>
      <c r="P22" s="82">
        <v>9.1</v>
      </c>
      <c r="Q22" s="82">
        <v>4.4000000000000004</v>
      </c>
      <c r="R22" s="82">
        <v>4.4000000000000004</v>
      </c>
      <c r="S22" s="82">
        <v>4.4000000000000004</v>
      </c>
      <c r="T22" s="82">
        <v>4.4000000000000004</v>
      </c>
      <c r="U22" s="82" t="s">
        <v>31</v>
      </c>
      <c r="V22" s="82">
        <v>4.2</v>
      </c>
      <c r="W22" s="82">
        <v>4.2</v>
      </c>
      <c r="X22" s="82">
        <v>4.2</v>
      </c>
    </row>
    <row r="23" spans="1:24">
      <c r="A23" s="82" t="s">
        <v>517</v>
      </c>
      <c r="B23" s="82" t="s">
        <v>516</v>
      </c>
      <c r="C23" s="82" t="s">
        <v>324</v>
      </c>
      <c r="D23" s="82" t="s">
        <v>185</v>
      </c>
      <c r="E23" s="82">
        <v>22.5</v>
      </c>
      <c r="F23" s="82">
        <v>22.5</v>
      </c>
      <c r="G23" s="82">
        <v>22.5</v>
      </c>
      <c r="H23" s="82">
        <v>22.5</v>
      </c>
      <c r="I23" s="82">
        <v>17.5</v>
      </c>
      <c r="J23" s="82">
        <v>17.5</v>
      </c>
      <c r="K23" s="82">
        <v>17.5</v>
      </c>
      <c r="L23" s="82">
        <v>17.5</v>
      </c>
      <c r="M23" s="82">
        <v>22.5</v>
      </c>
      <c r="N23" s="82">
        <v>22.5</v>
      </c>
      <c r="O23" s="82">
        <v>22.5</v>
      </c>
      <c r="P23" s="82">
        <v>22.5</v>
      </c>
      <c r="Q23" s="82">
        <v>5</v>
      </c>
      <c r="R23" s="82">
        <v>0</v>
      </c>
      <c r="S23" s="82">
        <v>0</v>
      </c>
      <c r="T23" s="82">
        <v>0</v>
      </c>
      <c r="U23" s="82">
        <v>0</v>
      </c>
      <c r="V23" s="82">
        <v>0</v>
      </c>
      <c r="W23" s="82">
        <v>0</v>
      </c>
      <c r="X23" s="82">
        <v>0</v>
      </c>
    </row>
    <row r="24" spans="1:24">
      <c r="A24" s="82" t="s">
        <v>517</v>
      </c>
      <c r="B24" s="82" t="s">
        <v>516</v>
      </c>
      <c r="C24" s="82" t="s">
        <v>322</v>
      </c>
      <c r="D24" s="82" t="s">
        <v>176</v>
      </c>
      <c r="E24" s="82">
        <v>32.200000000000003</v>
      </c>
      <c r="F24" s="82">
        <v>32</v>
      </c>
      <c r="G24" s="82">
        <v>29.6</v>
      </c>
      <c r="H24" s="82">
        <v>29.4</v>
      </c>
      <c r="I24" s="82">
        <v>22.6</v>
      </c>
      <c r="J24" s="82">
        <v>22.5</v>
      </c>
      <c r="K24" s="82">
        <v>22.5</v>
      </c>
      <c r="L24" s="82">
        <v>22.3</v>
      </c>
      <c r="M24" s="82">
        <v>22</v>
      </c>
      <c r="N24" s="82">
        <v>19.5</v>
      </c>
      <c r="O24" s="82">
        <v>19.5</v>
      </c>
      <c r="P24" s="82">
        <v>19.5</v>
      </c>
      <c r="Q24" s="82">
        <v>19.7</v>
      </c>
      <c r="R24" s="82">
        <v>19.7</v>
      </c>
      <c r="S24" s="82">
        <v>18.100000000000001</v>
      </c>
      <c r="T24" s="82">
        <v>17.899999999999999</v>
      </c>
      <c r="U24" s="82">
        <v>17.899999999999999</v>
      </c>
      <c r="V24" s="82">
        <v>17.899999999999999</v>
      </c>
      <c r="W24" s="82">
        <v>18.399999999999999</v>
      </c>
      <c r="X24" s="82">
        <v>18.399999999999999</v>
      </c>
    </row>
    <row r="25" spans="1:24">
      <c r="A25" s="82" t="s">
        <v>517</v>
      </c>
      <c r="B25" s="82" t="s">
        <v>516</v>
      </c>
      <c r="C25" s="82" t="s">
        <v>323</v>
      </c>
      <c r="D25" s="82" t="s">
        <v>177</v>
      </c>
      <c r="E25" s="82">
        <v>19.600000000000001</v>
      </c>
      <c r="F25" s="82">
        <v>19.399999999999999</v>
      </c>
      <c r="G25" s="82">
        <v>19.399999999999999</v>
      </c>
      <c r="H25" s="82">
        <v>19.399999999999999</v>
      </c>
      <c r="I25" s="82">
        <v>19.3</v>
      </c>
      <c r="J25" s="82">
        <v>17.899999999999999</v>
      </c>
      <c r="K25" s="82">
        <v>18</v>
      </c>
      <c r="L25" s="82">
        <v>16.8</v>
      </c>
      <c r="M25" s="82">
        <v>16.8</v>
      </c>
      <c r="N25" s="82">
        <v>16.8</v>
      </c>
      <c r="O25" s="82">
        <v>17</v>
      </c>
      <c r="P25" s="82">
        <v>16.8</v>
      </c>
      <c r="Q25" s="82">
        <v>16.3</v>
      </c>
      <c r="R25" s="82">
        <v>15.2</v>
      </c>
      <c r="S25" s="82">
        <v>14.9</v>
      </c>
      <c r="T25" s="82">
        <v>14.3</v>
      </c>
      <c r="U25" s="82">
        <v>13.8</v>
      </c>
      <c r="V25" s="82">
        <v>14</v>
      </c>
      <c r="W25" s="82" t="s">
        <v>31</v>
      </c>
      <c r="X25" s="82">
        <v>13.3</v>
      </c>
    </row>
    <row r="26" spans="1:24">
      <c r="A26" s="82" t="s">
        <v>517</v>
      </c>
      <c r="B26" s="82" t="s">
        <v>516</v>
      </c>
      <c r="C26" s="82" t="s">
        <v>25</v>
      </c>
      <c r="D26" s="82" t="s">
        <v>184</v>
      </c>
      <c r="E26" s="82">
        <v>26.7</v>
      </c>
      <c r="F26" s="82">
        <v>26.7</v>
      </c>
      <c r="G26" s="82">
        <v>26.7</v>
      </c>
      <c r="H26" s="82">
        <v>24.3</v>
      </c>
      <c r="I26" s="82">
        <v>24.3</v>
      </c>
      <c r="J26" s="82">
        <v>24.4</v>
      </c>
      <c r="K26" s="82">
        <v>24.4</v>
      </c>
      <c r="L26" s="82">
        <v>24.4</v>
      </c>
      <c r="M26" s="82">
        <v>25.8</v>
      </c>
      <c r="N26" s="82">
        <v>25.8</v>
      </c>
      <c r="O26" s="82">
        <v>25.8</v>
      </c>
      <c r="P26" s="82">
        <v>25.8</v>
      </c>
      <c r="Q26" s="82">
        <v>27.3</v>
      </c>
      <c r="R26" s="82">
        <v>27.3</v>
      </c>
      <c r="S26" s="82">
        <v>27.3</v>
      </c>
      <c r="T26" s="82">
        <v>27.3</v>
      </c>
      <c r="U26" s="82">
        <v>27.3</v>
      </c>
      <c r="V26" s="82">
        <v>26</v>
      </c>
      <c r="W26" s="82">
        <v>26</v>
      </c>
      <c r="X26" s="82">
        <v>26</v>
      </c>
    </row>
    <row r="27" spans="1:24">
      <c r="A27" s="82" t="s">
        <v>539</v>
      </c>
    </row>
    <row r="28" spans="1:24">
      <c r="A28" s="82" t="s">
        <v>540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AN28"/>
  <sheetViews>
    <sheetView topLeftCell="B1" workbookViewId="0"/>
  </sheetViews>
  <sheetFormatPr defaultRowHeight="15"/>
  <cols>
    <col min="1" max="1" width="35.28515625" style="82" customWidth="1"/>
    <col min="2" max="16384" width="9.140625" style="82"/>
  </cols>
  <sheetData>
    <row r="1" spans="1:40">
      <c r="A1" s="82" t="s">
        <v>187</v>
      </c>
      <c r="B1" s="82" t="s">
        <v>188</v>
      </c>
      <c r="C1" s="82" t="s">
        <v>189</v>
      </c>
      <c r="D1" s="82" t="s">
        <v>190</v>
      </c>
      <c r="E1" s="82" t="s">
        <v>199</v>
      </c>
      <c r="F1" s="82" t="s">
        <v>198</v>
      </c>
      <c r="G1" s="82" t="s">
        <v>197</v>
      </c>
      <c r="H1" s="82" t="s">
        <v>196</v>
      </c>
      <c r="I1" s="82" t="s">
        <v>195</v>
      </c>
      <c r="J1" s="82" t="s">
        <v>194</v>
      </c>
      <c r="K1" s="82" t="s">
        <v>193</v>
      </c>
      <c r="L1" s="82" t="s">
        <v>192</v>
      </c>
      <c r="M1" s="82" t="s">
        <v>191</v>
      </c>
      <c r="N1" s="82" t="s">
        <v>335</v>
      </c>
      <c r="O1" s="82" t="s">
        <v>334</v>
      </c>
      <c r="P1" s="82" t="s">
        <v>333</v>
      </c>
      <c r="Q1" s="82" t="s">
        <v>332</v>
      </c>
      <c r="R1" s="82" t="s">
        <v>331</v>
      </c>
      <c r="S1" s="82" t="s">
        <v>330</v>
      </c>
      <c r="T1" s="82" t="s">
        <v>441</v>
      </c>
      <c r="U1" s="82" t="s">
        <v>440</v>
      </c>
      <c r="V1" s="82" t="s">
        <v>439</v>
      </c>
      <c r="W1" s="82" t="s">
        <v>438</v>
      </c>
      <c r="X1" s="82" t="s">
        <v>437</v>
      </c>
      <c r="Z1" s="83" t="s">
        <v>186</v>
      </c>
      <c r="AA1" s="83" t="s">
        <v>201</v>
      </c>
      <c r="AB1" s="83" t="s">
        <v>202</v>
      </c>
      <c r="AC1" s="83" t="s">
        <v>203</v>
      </c>
      <c r="AD1" s="83" t="s">
        <v>204</v>
      </c>
      <c r="AE1" s="83" t="s">
        <v>205</v>
      </c>
      <c r="AF1" s="83" t="s">
        <v>461</v>
      </c>
      <c r="AG1" s="83" t="s">
        <v>206</v>
      </c>
      <c r="AH1" s="83" t="s">
        <v>207</v>
      </c>
      <c r="AI1" s="83" t="s">
        <v>208</v>
      </c>
      <c r="AJ1" s="83" t="s">
        <v>209</v>
      </c>
      <c r="AK1" s="83" t="s">
        <v>210</v>
      </c>
      <c r="AL1" s="83" t="s">
        <v>211</v>
      </c>
      <c r="AM1" s="83" t="s">
        <v>462</v>
      </c>
      <c r="AN1" s="83" t="s">
        <v>212</v>
      </c>
    </row>
    <row r="2" spans="1:40">
      <c r="A2" s="82" t="s">
        <v>526</v>
      </c>
      <c r="B2" s="82" t="s">
        <v>525</v>
      </c>
      <c r="C2" s="82" t="s">
        <v>18</v>
      </c>
      <c r="D2" s="82" t="s">
        <v>161</v>
      </c>
      <c r="E2" s="82">
        <v>25</v>
      </c>
      <c r="F2" s="82" t="s">
        <v>31</v>
      </c>
      <c r="G2" s="82">
        <v>17.399999999999999</v>
      </c>
      <c r="H2" s="82">
        <v>22.2</v>
      </c>
      <c r="I2" s="82">
        <v>17.600000000000001</v>
      </c>
      <c r="J2" s="82" t="s">
        <v>31</v>
      </c>
      <c r="K2" s="82">
        <v>17.600000000000001</v>
      </c>
      <c r="L2" s="82" t="s">
        <v>31</v>
      </c>
      <c r="M2" s="82">
        <v>20</v>
      </c>
      <c r="N2" s="82" t="s">
        <v>31</v>
      </c>
      <c r="O2" s="82">
        <v>23.1</v>
      </c>
      <c r="P2" s="82" t="s">
        <v>31</v>
      </c>
      <c r="Q2" s="82" t="s">
        <v>31</v>
      </c>
      <c r="R2" s="82">
        <v>8.3000000000000007</v>
      </c>
      <c r="S2" s="82" t="s">
        <v>31</v>
      </c>
      <c r="T2" s="82" t="s">
        <v>31</v>
      </c>
      <c r="U2" s="82" t="s">
        <v>31</v>
      </c>
      <c r="V2" s="82" t="s">
        <v>31</v>
      </c>
      <c r="W2" s="82" t="s">
        <v>31</v>
      </c>
      <c r="X2" s="82" t="s">
        <v>31</v>
      </c>
      <c r="Z2" s="83" t="s">
        <v>464</v>
      </c>
      <c r="AA2" s="83" t="s">
        <v>216</v>
      </c>
      <c r="AB2" s="83" t="s">
        <v>463</v>
      </c>
      <c r="AC2" s="83" t="s">
        <v>465</v>
      </c>
      <c r="AD2" s="83" t="s">
        <v>451</v>
      </c>
      <c r="AE2" s="83" t="s">
        <v>452</v>
      </c>
      <c r="AF2" s="83"/>
      <c r="AG2" s="83" t="s">
        <v>221</v>
      </c>
      <c r="AH2" s="83"/>
      <c r="AI2" s="83" t="s">
        <v>466</v>
      </c>
      <c r="AJ2" s="83" t="s">
        <v>467</v>
      </c>
      <c r="AK2" s="83" t="s">
        <v>468</v>
      </c>
      <c r="AL2" s="83"/>
      <c r="AM2" s="83"/>
      <c r="AN2" s="83" t="s">
        <v>225</v>
      </c>
    </row>
    <row r="3" spans="1:40">
      <c r="A3" s="82" t="s">
        <v>526</v>
      </c>
      <c r="B3" s="82" t="s">
        <v>525</v>
      </c>
      <c r="C3" s="82" t="s">
        <v>12</v>
      </c>
      <c r="D3" s="82" t="s">
        <v>162</v>
      </c>
      <c r="E3" s="82">
        <v>21.4</v>
      </c>
      <c r="F3" s="82" t="s">
        <v>31</v>
      </c>
      <c r="G3" s="82">
        <v>24.1</v>
      </c>
      <c r="H3" s="82">
        <v>17.2</v>
      </c>
      <c r="I3" s="82">
        <v>17.2</v>
      </c>
      <c r="J3" s="82" t="s">
        <v>31</v>
      </c>
      <c r="K3" s="82">
        <v>20.7</v>
      </c>
      <c r="L3" s="82" t="s">
        <v>31</v>
      </c>
      <c r="M3" s="82">
        <v>23.3</v>
      </c>
      <c r="N3" s="82" t="s">
        <v>31</v>
      </c>
      <c r="O3" s="82">
        <v>24.1</v>
      </c>
      <c r="P3" s="82" t="s">
        <v>31</v>
      </c>
      <c r="Q3" s="82" t="s">
        <v>31</v>
      </c>
      <c r="R3" s="82">
        <v>20</v>
      </c>
      <c r="S3" s="82" t="s">
        <v>31</v>
      </c>
      <c r="T3" s="82" t="s">
        <v>31</v>
      </c>
      <c r="U3" s="82" t="s">
        <v>31</v>
      </c>
      <c r="V3" s="82" t="s">
        <v>31</v>
      </c>
      <c r="W3" s="82" t="s">
        <v>31</v>
      </c>
      <c r="X3" s="82" t="s">
        <v>31</v>
      </c>
      <c r="Z3" s="83" t="s">
        <v>469</v>
      </c>
      <c r="AA3" s="83" t="s">
        <v>216</v>
      </c>
      <c r="AB3" s="83" t="s">
        <v>470</v>
      </c>
      <c r="AC3" s="83" t="s">
        <v>465</v>
      </c>
      <c r="AD3" s="83" t="s">
        <v>451</v>
      </c>
      <c r="AE3" s="83" t="s">
        <v>452</v>
      </c>
      <c r="AF3" s="83"/>
      <c r="AG3" s="83" t="s">
        <v>221</v>
      </c>
      <c r="AH3" s="83"/>
      <c r="AI3" s="83" t="s">
        <v>466</v>
      </c>
      <c r="AJ3" s="83" t="s">
        <v>467</v>
      </c>
      <c r="AK3" s="83" t="s">
        <v>468</v>
      </c>
      <c r="AL3" s="83"/>
      <c r="AM3" s="83"/>
      <c r="AN3" s="83" t="s">
        <v>225</v>
      </c>
    </row>
    <row r="4" spans="1:40">
      <c r="A4" s="82" t="s">
        <v>526</v>
      </c>
      <c r="B4" s="82" t="s">
        <v>525</v>
      </c>
      <c r="C4" s="82" t="s">
        <v>20</v>
      </c>
      <c r="D4" s="82" t="s">
        <v>163</v>
      </c>
      <c r="E4" s="82">
        <v>9.1</v>
      </c>
      <c r="F4" s="82" t="s">
        <v>31</v>
      </c>
      <c r="G4" s="82">
        <v>4</v>
      </c>
      <c r="H4" s="82">
        <v>15.4</v>
      </c>
      <c r="I4" s="82">
        <v>25.6</v>
      </c>
      <c r="J4" s="82" t="s">
        <v>31</v>
      </c>
      <c r="K4" s="82">
        <v>27</v>
      </c>
      <c r="L4" s="82" t="s">
        <v>31</v>
      </c>
      <c r="M4" s="82">
        <v>7.1</v>
      </c>
      <c r="N4" s="82" t="s">
        <v>31</v>
      </c>
      <c r="O4" s="82">
        <v>11.4</v>
      </c>
      <c r="P4" s="82" t="s">
        <v>31</v>
      </c>
      <c r="Q4" s="82" t="s">
        <v>31</v>
      </c>
      <c r="R4" s="82">
        <v>11.4</v>
      </c>
      <c r="S4" s="82" t="s">
        <v>31</v>
      </c>
      <c r="T4" s="82" t="s">
        <v>31</v>
      </c>
      <c r="U4" s="82" t="s">
        <v>31</v>
      </c>
      <c r="V4" s="82" t="s">
        <v>31</v>
      </c>
      <c r="W4" s="82" t="s">
        <v>31</v>
      </c>
      <c r="X4" s="82" t="s">
        <v>31</v>
      </c>
      <c r="Z4" s="83" t="s">
        <v>471</v>
      </c>
      <c r="AA4" s="83" t="s">
        <v>216</v>
      </c>
      <c r="AB4" s="83" t="s">
        <v>472</v>
      </c>
      <c r="AC4" s="83" t="s">
        <v>473</v>
      </c>
      <c r="AD4" s="83" t="s">
        <v>474</v>
      </c>
      <c r="AE4" s="83" t="s">
        <v>475</v>
      </c>
      <c r="AF4" s="83"/>
      <c r="AG4" s="83" t="s">
        <v>221</v>
      </c>
      <c r="AH4" s="83" t="s">
        <v>476</v>
      </c>
      <c r="AI4" s="83" t="s">
        <v>477</v>
      </c>
      <c r="AJ4" s="83" t="s">
        <v>478</v>
      </c>
      <c r="AK4" s="83" t="s">
        <v>479</v>
      </c>
      <c r="AL4" s="83"/>
      <c r="AM4" s="83" t="s">
        <v>480</v>
      </c>
      <c r="AN4" s="83" t="s">
        <v>225</v>
      </c>
    </row>
    <row r="5" spans="1:40">
      <c r="A5" s="82" t="s">
        <v>526</v>
      </c>
      <c r="B5" s="82" t="s">
        <v>525</v>
      </c>
      <c r="C5" s="82" t="s">
        <v>4</v>
      </c>
      <c r="D5" s="82" t="s">
        <v>178</v>
      </c>
      <c r="E5" s="82">
        <v>50</v>
      </c>
      <c r="F5" s="82" t="s">
        <v>31</v>
      </c>
      <c r="G5" s="82">
        <v>51.7</v>
      </c>
      <c r="H5" s="82">
        <v>30.8</v>
      </c>
      <c r="I5" s="82">
        <v>32</v>
      </c>
      <c r="J5" s="82" t="s">
        <v>31</v>
      </c>
      <c r="K5" s="82">
        <v>26.9</v>
      </c>
      <c r="L5" s="82" t="s">
        <v>31</v>
      </c>
      <c r="M5" s="82">
        <v>29.7</v>
      </c>
      <c r="N5" s="82" t="s">
        <v>31</v>
      </c>
      <c r="O5" s="82">
        <v>16</v>
      </c>
      <c r="P5" s="82" t="s">
        <v>31</v>
      </c>
      <c r="Q5" s="82" t="s">
        <v>31</v>
      </c>
      <c r="R5" s="82">
        <v>23.1</v>
      </c>
      <c r="S5" s="82" t="s">
        <v>31</v>
      </c>
      <c r="T5" s="82" t="s">
        <v>31</v>
      </c>
      <c r="U5" s="82" t="s">
        <v>31</v>
      </c>
      <c r="V5" s="82" t="s">
        <v>31</v>
      </c>
      <c r="W5" s="82" t="s">
        <v>31</v>
      </c>
      <c r="X5" s="82" t="s">
        <v>31</v>
      </c>
      <c r="Z5" s="83" t="s">
        <v>481</v>
      </c>
      <c r="AA5" s="83" t="s">
        <v>216</v>
      </c>
      <c r="AB5" s="83" t="s">
        <v>482</v>
      </c>
      <c r="AC5" s="83" t="s">
        <v>483</v>
      </c>
      <c r="AD5" s="83" t="s">
        <v>474</v>
      </c>
      <c r="AE5" s="83" t="s">
        <v>475</v>
      </c>
      <c r="AF5" s="83"/>
      <c r="AG5" s="83" t="s">
        <v>221</v>
      </c>
      <c r="AH5" s="83" t="s">
        <v>476</v>
      </c>
      <c r="AI5" s="83" t="s">
        <v>477</v>
      </c>
      <c r="AJ5" s="83" t="s">
        <v>484</v>
      </c>
      <c r="AK5" s="83" t="s">
        <v>479</v>
      </c>
      <c r="AL5" s="83" t="s">
        <v>485</v>
      </c>
      <c r="AM5" s="83" t="s">
        <v>480</v>
      </c>
      <c r="AN5" s="83" t="s">
        <v>225</v>
      </c>
    </row>
    <row r="6" spans="1:40">
      <c r="A6" s="82" t="s">
        <v>526</v>
      </c>
      <c r="B6" s="82" t="s">
        <v>525</v>
      </c>
      <c r="C6" s="82" t="s">
        <v>14</v>
      </c>
      <c r="D6" s="82" t="s">
        <v>164</v>
      </c>
      <c r="E6" s="82">
        <v>6.5</v>
      </c>
      <c r="F6" s="82" t="s">
        <v>31</v>
      </c>
      <c r="G6" s="82">
        <v>10</v>
      </c>
      <c r="H6" s="82">
        <v>11.5</v>
      </c>
      <c r="I6" s="82">
        <v>8.3000000000000007</v>
      </c>
      <c r="J6" s="82" t="s">
        <v>31</v>
      </c>
      <c r="K6" s="82">
        <v>11.5</v>
      </c>
      <c r="L6" s="82" t="s">
        <v>31</v>
      </c>
      <c r="M6" s="82">
        <v>11.5</v>
      </c>
      <c r="N6" s="82" t="s">
        <v>31</v>
      </c>
      <c r="O6" s="82">
        <v>8.6</v>
      </c>
      <c r="P6" s="82" t="s">
        <v>31</v>
      </c>
      <c r="Q6" s="82" t="s">
        <v>31</v>
      </c>
      <c r="R6" s="82">
        <v>6.3</v>
      </c>
      <c r="S6" s="82" t="s">
        <v>31</v>
      </c>
      <c r="T6" s="82" t="s">
        <v>31</v>
      </c>
      <c r="U6" s="82" t="s">
        <v>31</v>
      </c>
      <c r="V6" s="82" t="s">
        <v>31</v>
      </c>
      <c r="W6" s="82" t="s">
        <v>31</v>
      </c>
      <c r="X6" s="82" t="s">
        <v>31</v>
      </c>
      <c r="Z6" s="83" t="s">
        <v>486</v>
      </c>
      <c r="AA6" s="83" t="s">
        <v>216</v>
      </c>
      <c r="AB6" s="83" t="s">
        <v>487</v>
      </c>
      <c r="AC6" s="83" t="s">
        <v>488</v>
      </c>
      <c r="AD6" s="83" t="s">
        <v>489</v>
      </c>
      <c r="AE6" s="83" t="s">
        <v>490</v>
      </c>
      <c r="AF6" s="83" t="s">
        <v>491</v>
      </c>
      <c r="AG6" s="83" t="s">
        <v>221</v>
      </c>
      <c r="AH6" s="83"/>
      <c r="AI6" s="83" t="s">
        <v>492</v>
      </c>
      <c r="AJ6" s="83"/>
      <c r="AK6" s="83" t="s">
        <v>493</v>
      </c>
      <c r="AL6" s="83" t="s">
        <v>494</v>
      </c>
      <c r="AM6" s="83"/>
      <c r="AN6" s="83" t="s">
        <v>225</v>
      </c>
    </row>
    <row r="7" spans="1:40">
      <c r="A7" s="82" t="s">
        <v>526</v>
      </c>
      <c r="B7" s="82" t="s">
        <v>525</v>
      </c>
      <c r="C7" s="82" t="s">
        <v>21</v>
      </c>
      <c r="D7" s="82" t="s">
        <v>179</v>
      </c>
      <c r="E7" s="82">
        <v>52.9</v>
      </c>
      <c r="F7" s="82" t="s">
        <v>31</v>
      </c>
      <c r="G7" s="82">
        <v>35.299999999999997</v>
      </c>
      <c r="H7" s="82">
        <v>29.4</v>
      </c>
      <c r="I7" s="82">
        <v>31.3</v>
      </c>
      <c r="J7" s="82" t="s">
        <v>31</v>
      </c>
      <c r="K7" s="82">
        <v>33.299999999999997</v>
      </c>
      <c r="L7" s="82" t="s">
        <v>31</v>
      </c>
      <c r="M7" s="82">
        <v>21.4</v>
      </c>
      <c r="N7" s="82" t="s">
        <v>31</v>
      </c>
      <c r="O7" s="82">
        <v>23.1</v>
      </c>
      <c r="P7" s="82" t="s">
        <v>31</v>
      </c>
      <c r="Q7" s="82" t="s">
        <v>31</v>
      </c>
      <c r="R7" s="82">
        <v>35.700000000000003</v>
      </c>
      <c r="S7" s="82" t="s">
        <v>31</v>
      </c>
      <c r="T7" s="82" t="s">
        <v>31</v>
      </c>
      <c r="U7" s="82" t="s">
        <v>31</v>
      </c>
      <c r="V7" s="82" t="s">
        <v>31</v>
      </c>
      <c r="W7" s="82" t="s">
        <v>31</v>
      </c>
      <c r="X7" s="82" t="s">
        <v>31</v>
      </c>
      <c r="Z7" s="83" t="s">
        <v>495</v>
      </c>
      <c r="AA7" s="83" t="s">
        <v>216</v>
      </c>
      <c r="AB7" s="83" t="s">
        <v>496</v>
      </c>
      <c r="AC7" s="83" t="s">
        <v>497</v>
      </c>
      <c r="AD7" s="83" t="s">
        <v>451</v>
      </c>
      <c r="AE7" s="83" t="s">
        <v>498</v>
      </c>
      <c r="AF7" s="83"/>
      <c r="AG7" s="83" t="s">
        <v>221</v>
      </c>
      <c r="AH7" s="83" t="s">
        <v>499</v>
      </c>
      <c r="AI7" s="83" t="s">
        <v>500</v>
      </c>
      <c r="AJ7" s="83"/>
      <c r="AK7" s="83"/>
      <c r="AL7" s="83"/>
      <c r="AM7" s="83"/>
      <c r="AN7" s="83" t="s">
        <v>225</v>
      </c>
    </row>
    <row r="8" spans="1:40">
      <c r="A8" s="82" t="s">
        <v>526</v>
      </c>
      <c r="B8" s="82" t="s">
        <v>525</v>
      </c>
      <c r="C8" s="82" t="s">
        <v>8</v>
      </c>
      <c r="D8" s="82" t="s">
        <v>180</v>
      </c>
      <c r="E8" s="82">
        <v>35.700000000000003</v>
      </c>
      <c r="F8" s="82" t="s">
        <v>31</v>
      </c>
      <c r="G8" s="82">
        <v>28.6</v>
      </c>
      <c r="H8" s="82">
        <v>46.2</v>
      </c>
      <c r="I8" s="82">
        <v>16.7</v>
      </c>
      <c r="J8" s="82" t="s">
        <v>31</v>
      </c>
      <c r="K8" s="82">
        <v>8.3000000000000007</v>
      </c>
      <c r="L8" s="82" t="s">
        <v>31</v>
      </c>
      <c r="M8" s="82">
        <v>8.3000000000000007</v>
      </c>
      <c r="N8" s="82" t="s">
        <v>31</v>
      </c>
      <c r="O8" s="82">
        <v>23.1</v>
      </c>
      <c r="P8" s="82" t="s">
        <v>31</v>
      </c>
      <c r="Q8" s="82" t="s">
        <v>31</v>
      </c>
      <c r="R8" s="82">
        <v>15.4</v>
      </c>
      <c r="S8" s="82" t="s">
        <v>31</v>
      </c>
      <c r="T8" s="82" t="s">
        <v>31</v>
      </c>
      <c r="U8" s="82" t="s">
        <v>31</v>
      </c>
      <c r="V8" s="82" t="s">
        <v>31</v>
      </c>
      <c r="W8" s="82" t="s">
        <v>31</v>
      </c>
      <c r="X8" s="82" t="s">
        <v>31</v>
      </c>
      <c r="Z8" s="83" t="s">
        <v>501</v>
      </c>
      <c r="AA8" s="83" t="s">
        <v>216</v>
      </c>
      <c r="AB8" s="83" t="s">
        <v>502</v>
      </c>
      <c r="AC8" s="83" t="s">
        <v>497</v>
      </c>
      <c r="AD8" s="83" t="s">
        <v>451</v>
      </c>
      <c r="AE8" s="83" t="s">
        <v>498</v>
      </c>
      <c r="AF8" s="83"/>
      <c r="AG8" s="83" t="s">
        <v>221</v>
      </c>
      <c r="AH8" s="83" t="s">
        <v>499</v>
      </c>
      <c r="AI8" s="83" t="s">
        <v>503</v>
      </c>
      <c r="AJ8" s="83"/>
      <c r="AK8" s="83"/>
      <c r="AL8" s="83"/>
      <c r="AM8" s="83"/>
      <c r="AN8" s="83" t="s">
        <v>225</v>
      </c>
    </row>
    <row r="9" spans="1:40">
      <c r="A9" s="82" t="s">
        <v>526</v>
      </c>
      <c r="B9" s="82" t="s">
        <v>525</v>
      </c>
      <c r="C9" s="82" t="s">
        <v>9</v>
      </c>
      <c r="D9" s="82" t="s">
        <v>165</v>
      </c>
      <c r="E9" s="82">
        <v>50</v>
      </c>
      <c r="F9" s="82" t="s">
        <v>31</v>
      </c>
      <c r="G9" s="82">
        <v>52.9</v>
      </c>
      <c r="H9" s="82">
        <v>50</v>
      </c>
      <c r="I9" s="82">
        <v>48.6</v>
      </c>
      <c r="J9" s="82" t="s">
        <v>31</v>
      </c>
      <c r="K9" s="82">
        <v>20.8</v>
      </c>
      <c r="L9" s="82" t="s">
        <v>31</v>
      </c>
      <c r="M9" s="82">
        <v>26.3</v>
      </c>
      <c r="N9" s="82" t="s">
        <v>31</v>
      </c>
      <c r="O9" s="82">
        <v>46.7</v>
      </c>
      <c r="P9" s="82" t="s">
        <v>31</v>
      </c>
      <c r="Q9" s="82" t="s">
        <v>31</v>
      </c>
      <c r="R9" s="82">
        <v>17.600000000000001</v>
      </c>
      <c r="S9" s="82" t="s">
        <v>31</v>
      </c>
      <c r="T9" s="82" t="s">
        <v>31</v>
      </c>
      <c r="U9" s="82" t="s">
        <v>31</v>
      </c>
      <c r="V9" s="82" t="s">
        <v>31</v>
      </c>
      <c r="W9" s="82" t="s">
        <v>31</v>
      </c>
      <c r="X9" s="82" t="s">
        <v>31</v>
      </c>
      <c r="Z9" s="83" t="s">
        <v>504</v>
      </c>
      <c r="AA9" s="83" t="s">
        <v>216</v>
      </c>
      <c r="AB9" s="83" t="s">
        <v>505</v>
      </c>
      <c r="AC9" s="83" t="s">
        <v>506</v>
      </c>
      <c r="AD9" s="83" t="s">
        <v>507</v>
      </c>
      <c r="AE9" s="83" t="s">
        <v>508</v>
      </c>
      <c r="AF9" s="83"/>
      <c r="AG9" s="83"/>
      <c r="AH9" s="83"/>
      <c r="AI9" s="83"/>
      <c r="AJ9" s="83"/>
      <c r="AK9" s="83"/>
      <c r="AL9" s="83"/>
      <c r="AM9" s="83"/>
      <c r="AN9" s="83" t="s">
        <v>225</v>
      </c>
    </row>
    <row r="10" spans="1:40">
      <c r="A10" s="82" t="s">
        <v>526</v>
      </c>
      <c r="B10" s="82" t="s">
        <v>525</v>
      </c>
      <c r="C10" s="82" t="s">
        <v>2</v>
      </c>
      <c r="D10" s="82" t="s">
        <v>166</v>
      </c>
      <c r="E10" s="82">
        <v>40</v>
      </c>
      <c r="F10" s="82" t="s">
        <v>31</v>
      </c>
      <c r="G10" s="82">
        <v>33.299999999999997</v>
      </c>
      <c r="H10" s="82">
        <v>33.299999999999997</v>
      </c>
      <c r="I10" s="82">
        <v>33.299999999999997</v>
      </c>
      <c r="J10" s="82" t="s">
        <v>31</v>
      </c>
      <c r="K10" s="82">
        <v>33.299999999999997</v>
      </c>
      <c r="L10" s="82" t="s">
        <v>31</v>
      </c>
      <c r="M10" s="82">
        <v>33.299999999999997</v>
      </c>
      <c r="N10" s="82" t="s">
        <v>31</v>
      </c>
      <c r="O10" s="82">
        <v>33.299999999999997</v>
      </c>
      <c r="P10" s="82" t="s">
        <v>31</v>
      </c>
      <c r="Q10" s="82" t="s">
        <v>31</v>
      </c>
      <c r="R10" s="82">
        <v>46.2</v>
      </c>
      <c r="S10" s="82" t="s">
        <v>31</v>
      </c>
      <c r="T10" s="82" t="s">
        <v>31</v>
      </c>
      <c r="U10" s="82" t="s">
        <v>31</v>
      </c>
      <c r="V10" s="82" t="s">
        <v>31</v>
      </c>
      <c r="W10" s="82" t="s">
        <v>31</v>
      </c>
      <c r="X10" s="82" t="s">
        <v>31</v>
      </c>
      <c r="Z10" s="83" t="s">
        <v>509</v>
      </c>
      <c r="AA10" s="83" t="s">
        <v>216</v>
      </c>
      <c r="AB10" s="83" t="s">
        <v>510</v>
      </c>
      <c r="AC10" s="83" t="s">
        <v>511</v>
      </c>
      <c r="AD10" s="83" t="s">
        <v>512</v>
      </c>
      <c r="AE10" s="83" t="s">
        <v>513</v>
      </c>
      <c r="AF10" s="83"/>
      <c r="AG10" s="83" t="s">
        <v>221</v>
      </c>
      <c r="AH10" s="83"/>
      <c r="AI10" s="83" t="s">
        <v>514</v>
      </c>
      <c r="AJ10" s="83"/>
      <c r="AK10" s="83"/>
      <c r="AL10" s="83" t="s">
        <v>515</v>
      </c>
      <c r="AM10" s="83"/>
      <c r="AN10" s="83" t="s">
        <v>225</v>
      </c>
    </row>
    <row r="11" spans="1:40">
      <c r="A11" s="82" t="s">
        <v>526</v>
      </c>
      <c r="B11" s="82" t="s">
        <v>525</v>
      </c>
      <c r="C11" s="82" t="s">
        <v>19</v>
      </c>
      <c r="D11" s="82" t="s">
        <v>167</v>
      </c>
      <c r="E11" s="82">
        <v>23.1</v>
      </c>
      <c r="F11" s="82" t="s">
        <v>31</v>
      </c>
      <c r="G11" s="82">
        <v>18.5</v>
      </c>
      <c r="H11" s="82">
        <v>22.2</v>
      </c>
      <c r="I11" s="82">
        <v>9.3000000000000007</v>
      </c>
      <c r="J11" s="82" t="s">
        <v>31</v>
      </c>
      <c r="K11" s="82">
        <v>9.8000000000000007</v>
      </c>
      <c r="L11" s="82" t="s">
        <v>31</v>
      </c>
      <c r="M11" s="82">
        <v>10</v>
      </c>
      <c r="N11" s="82" t="s">
        <v>31</v>
      </c>
      <c r="O11" s="82">
        <v>10.3</v>
      </c>
      <c r="P11" s="82" t="s">
        <v>31</v>
      </c>
      <c r="Q11" s="82" t="s">
        <v>31</v>
      </c>
      <c r="R11" s="82">
        <v>3.4</v>
      </c>
      <c r="S11" s="82" t="s">
        <v>31</v>
      </c>
      <c r="T11" s="82" t="s">
        <v>31</v>
      </c>
      <c r="U11" s="82" t="s">
        <v>31</v>
      </c>
      <c r="V11" s="82" t="s">
        <v>31</v>
      </c>
      <c r="W11" s="82" t="s">
        <v>31</v>
      </c>
      <c r="X11" s="82" t="s">
        <v>31</v>
      </c>
      <c r="Z11" s="83" t="s">
        <v>516</v>
      </c>
      <c r="AA11" s="83" t="s">
        <v>216</v>
      </c>
      <c r="AB11" s="83" t="s">
        <v>517</v>
      </c>
      <c r="AC11" s="83" t="s">
        <v>518</v>
      </c>
      <c r="AD11" s="83" t="s">
        <v>519</v>
      </c>
      <c r="AE11" s="83" t="s">
        <v>520</v>
      </c>
      <c r="AF11" s="83"/>
      <c r="AG11" s="83" t="s">
        <v>221</v>
      </c>
      <c r="AH11" s="83" t="s">
        <v>254</v>
      </c>
      <c r="AI11" s="83" t="s">
        <v>521</v>
      </c>
      <c r="AJ11" s="83" t="s">
        <v>522</v>
      </c>
      <c r="AK11" s="83" t="s">
        <v>523</v>
      </c>
      <c r="AL11" s="83" t="s">
        <v>524</v>
      </c>
      <c r="AM11" s="83"/>
      <c r="AN11" s="83" t="s">
        <v>225</v>
      </c>
    </row>
    <row r="12" spans="1:40">
      <c r="A12" s="82" t="s">
        <v>526</v>
      </c>
      <c r="B12" s="82" t="s">
        <v>525</v>
      </c>
      <c r="C12" s="82" t="s">
        <v>26</v>
      </c>
      <c r="D12" s="82" t="s">
        <v>168</v>
      </c>
      <c r="E12" s="82">
        <v>23.5</v>
      </c>
      <c r="F12" s="82" t="s">
        <v>31</v>
      </c>
      <c r="G12" s="82">
        <v>25.7</v>
      </c>
      <c r="H12" s="82">
        <v>22.9</v>
      </c>
      <c r="I12" s="82">
        <v>11.8</v>
      </c>
      <c r="J12" s="82" t="s">
        <v>31</v>
      </c>
      <c r="K12" s="82">
        <v>11.4</v>
      </c>
      <c r="L12" s="82" t="s">
        <v>31</v>
      </c>
      <c r="M12" s="82">
        <v>14.3</v>
      </c>
      <c r="N12" s="82" t="s">
        <v>31</v>
      </c>
      <c r="O12" s="82">
        <v>10.8</v>
      </c>
      <c r="P12" s="82" t="s">
        <v>31</v>
      </c>
      <c r="Q12" s="82" t="s">
        <v>31</v>
      </c>
      <c r="R12" s="82">
        <v>10.8</v>
      </c>
      <c r="S12" s="82" t="s">
        <v>31</v>
      </c>
      <c r="T12" s="82" t="s">
        <v>31</v>
      </c>
      <c r="U12" s="82" t="s">
        <v>31</v>
      </c>
      <c r="V12" s="82" t="s">
        <v>31</v>
      </c>
      <c r="W12" s="82" t="s">
        <v>31</v>
      </c>
      <c r="X12" s="82" t="s">
        <v>31</v>
      </c>
      <c r="Z12" s="83" t="s">
        <v>525</v>
      </c>
      <c r="AA12" s="83" t="s">
        <v>216</v>
      </c>
      <c r="AB12" s="83" t="s">
        <v>526</v>
      </c>
      <c r="AC12" s="83" t="s">
        <v>527</v>
      </c>
      <c r="AD12" s="83" t="s">
        <v>528</v>
      </c>
      <c r="AE12" s="83" t="s">
        <v>520</v>
      </c>
      <c r="AF12" s="83"/>
      <c r="AG12" s="83" t="s">
        <v>221</v>
      </c>
      <c r="AH12" s="83" t="s">
        <v>254</v>
      </c>
      <c r="AI12" s="83"/>
      <c r="AJ12" s="83"/>
      <c r="AK12" s="83"/>
      <c r="AL12" s="83"/>
      <c r="AM12" s="83"/>
      <c r="AN12" s="83" t="s">
        <v>225</v>
      </c>
    </row>
    <row r="13" spans="1:40">
      <c r="A13" s="82" t="s">
        <v>526</v>
      </c>
      <c r="B13" s="82" t="s">
        <v>525</v>
      </c>
      <c r="C13" s="82" t="s">
        <v>13</v>
      </c>
      <c r="D13" s="82" t="s">
        <v>169</v>
      </c>
      <c r="E13" s="82">
        <v>27.8</v>
      </c>
      <c r="F13" s="82" t="s">
        <v>31</v>
      </c>
      <c r="G13" s="82">
        <v>27.8</v>
      </c>
      <c r="H13" s="82">
        <v>43.8</v>
      </c>
      <c r="I13" s="82">
        <v>30</v>
      </c>
      <c r="J13" s="82" t="s">
        <v>31</v>
      </c>
      <c r="K13" s="82">
        <v>16.7</v>
      </c>
      <c r="L13" s="82" t="s">
        <v>31</v>
      </c>
      <c r="M13" s="82">
        <v>21.7</v>
      </c>
      <c r="N13" s="82" t="s">
        <v>31</v>
      </c>
      <c r="O13" s="82">
        <v>24</v>
      </c>
      <c r="P13" s="82" t="s">
        <v>31</v>
      </c>
      <c r="Q13" s="82" t="s">
        <v>31</v>
      </c>
      <c r="R13" s="82">
        <v>8.3000000000000007</v>
      </c>
      <c r="S13" s="82" t="s">
        <v>31</v>
      </c>
      <c r="T13" s="82" t="s">
        <v>31</v>
      </c>
      <c r="U13" s="82" t="s">
        <v>31</v>
      </c>
      <c r="V13" s="82" t="s">
        <v>31</v>
      </c>
      <c r="W13" s="82" t="s">
        <v>31</v>
      </c>
      <c r="X13" s="82" t="s">
        <v>31</v>
      </c>
      <c r="Z13" s="83" t="s">
        <v>529</v>
      </c>
      <c r="AA13" s="83" t="s">
        <v>216</v>
      </c>
      <c r="AB13" s="83" t="s">
        <v>530</v>
      </c>
      <c r="AC13" s="83" t="s">
        <v>531</v>
      </c>
      <c r="AD13" s="83" t="s">
        <v>532</v>
      </c>
      <c r="AE13" s="83" t="s">
        <v>475</v>
      </c>
      <c r="AF13" s="83"/>
      <c r="AG13" s="83" t="s">
        <v>221</v>
      </c>
      <c r="AH13" s="83" t="s">
        <v>476</v>
      </c>
      <c r="AI13" s="83" t="s">
        <v>533</v>
      </c>
      <c r="AJ13" s="83" t="s">
        <v>534</v>
      </c>
      <c r="AK13" s="83" t="s">
        <v>535</v>
      </c>
      <c r="AL13" s="83" t="s">
        <v>536</v>
      </c>
      <c r="AM13" s="83"/>
      <c r="AN13" s="83" t="s">
        <v>225</v>
      </c>
    </row>
    <row r="14" spans="1:40">
      <c r="A14" s="82" t="s">
        <v>526</v>
      </c>
      <c r="B14" s="82" t="s">
        <v>525</v>
      </c>
      <c r="C14" s="82" t="s">
        <v>3</v>
      </c>
      <c r="D14" s="82" t="s">
        <v>170</v>
      </c>
      <c r="E14" s="82">
        <v>5.3</v>
      </c>
      <c r="F14" s="82" t="s">
        <v>31</v>
      </c>
      <c r="G14" s="82">
        <v>15.8</v>
      </c>
      <c r="H14" s="82">
        <v>22.2</v>
      </c>
      <c r="I14" s="82">
        <v>11.1</v>
      </c>
      <c r="J14" s="82" t="s">
        <v>31</v>
      </c>
      <c r="K14" s="82">
        <v>11.8</v>
      </c>
      <c r="L14" s="82" t="s">
        <v>31</v>
      </c>
      <c r="M14" s="82">
        <v>11.8</v>
      </c>
      <c r="N14" s="82" t="s">
        <v>31</v>
      </c>
      <c r="O14" s="82">
        <v>11.8</v>
      </c>
      <c r="P14" s="82" t="s">
        <v>31</v>
      </c>
      <c r="Q14" s="82" t="s">
        <v>31</v>
      </c>
      <c r="R14" s="82">
        <v>12.5</v>
      </c>
      <c r="S14" s="82" t="s">
        <v>31</v>
      </c>
      <c r="T14" s="82" t="s">
        <v>31</v>
      </c>
      <c r="U14" s="82" t="s">
        <v>31</v>
      </c>
      <c r="V14" s="82" t="s">
        <v>31</v>
      </c>
      <c r="W14" s="82" t="s">
        <v>31</v>
      </c>
      <c r="X14" s="82" t="s">
        <v>31</v>
      </c>
      <c r="Z14" s="83" t="s">
        <v>537</v>
      </c>
      <c r="AA14" s="83" t="s">
        <v>216</v>
      </c>
      <c r="AB14" s="83" t="s">
        <v>538</v>
      </c>
      <c r="AC14" s="83" t="s">
        <v>531</v>
      </c>
      <c r="AD14" s="83" t="s">
        <v>532</v>
      </c>
      <c r="AE14" s="83" t="s">
        <v>475</v>
      </c>
      <c r="AF14" s="83"/>
      <c r="AG14" s="83" t="s">
        <v>221</v>
      </c>
      <c r="AH14" s="83" t="s">
        <v>476</v>
      </c>
      <c r="AI14" s="83" t="s">
        <v>533</v>
      </c>
      <c r="AJ14" s="83" t="s">
        <v>534</v>
      </c>
      <c r="AK14" s="83" t="s">
        <v>535</v>
      </c>
      <c r="AL14" s="83" t="s">
        <v>536</v>
      </c>
      <c r="AM14" s="83"/>
      <c r="AN14" s="83" t="s">
        <v>225</v>
      </c>
    </row>
    <row r="15" spans="1:40">
      <c r="A15" s="82" t="s">
        <v>526</v>
      </c>
      <c r="B15" s="82" t="s">
        <v>525</v>
      </c>
      <c r="C15" s="82" t="s">
        <v>0</v>
      </c>
      <c r="D15" s="82" t="s">
        <v>181</v>
      </c>
      <c r="E15" s="82">
        <v>18.5</v>
      </c>
      <c r="F15" s="82" t="s">
        <v>31</v>
      </c>
      <c r="G15" s="82">
        <v>8.3000000000000007</v>
      </c>
      <c r="H15" s="82">
        <v>5.7</v>
      </c>
      <c r="I15" s="82">
        <v>6.3</v>
      </c>
      <c r="J15" s="82" t="s">
        <v>31</v>
      </c>
      <c r="K15" s="82">
        <v>6.5</v>
      </c>
      <c r="L15" s="82" t="s">
        <v>31</v>
      </c>
      <c r="M15" s="82">
        <v>6.7</v>
      </c>
      <c r="N15" s="82" t="s">
        <v>31</v>
      </c>
      <c r="O15" s="82">
        <v>9.4</v>
      </c>
      <c r="P15" s="82" t="s">
        <v>31</v>
      </c>
      <c r="Q15" s="82" t="s">
        <v>31</v>
      </c>
      <c r="R15" s="82">
        <v>9.1</v>
      </c>
      <c r="S15" s="82" t="s">
        <v>31</v>
      </c>
      <c r="T15" s="82" t="s">
        <v>31</v>
      </c>
      <c r="U15" s="82" t="s">
        <v>31</v>
      </c>
      <c r="V15" s="82" t="s">
        <v>31</v>
      </c>
      <c r="W15" s="82" t="s">
        <v>31</v>
      </c>
      <c r="X15" s="82" t="s">
        <v>31</v>
      </c>
    </row>
    <row r="16" spans="1:40">
      <c r="A16" s="82" t="s">
        <v>526</v>
      </c>
      <c r="B16" s="82" t="s">
        <v>525</v>
      </c>
      <c r="C16" s="82" t="s">
        <v>24</v>
      </c>
      <c r="D16" s="82" t="s">
        <v>172</v>
      </c>
      <c r="E16" s="82">
        <v>42.1</v>
      </c>
      <c r="F16" s="82" t="s">
        <v>31</v>
      </c>
      <c r="G16" s="82">
        <v>15.8</v>
      </c>
      <c r="H16" s="82">
        <v>17.600000000000001</v>
      </c>
      <c r="I16" s="82">
        <v>17.600000000000001</v>
      </c>
      <c r="J16" s="82" t="s">
        <v>31</v>
      </c>
      <c r="K16" s="82">
        <v>21.1</v>
      </c>
      <c r="L16" s="82" t="s">
        <v>31</v>
      </c>
      <c r="M16" s="82">
        <v>10.5</v>
      </c>
      <c r="N16" s="82" t="s">
        <v>31</v>
      </c>
      <c r="O16" s="82">
        <v>15.8</v>
      </c>
      <c r="P16" s="82" t="s">
        <v>31</v>
      </c>
      <c r="Q16" s="82" t="s">
        <v>31</v>
      </c>
      <c r="R16" s="82">
        <v>9.4</v>
      </c>
      <c r="S16" s="82" t="s">
        <v>31</v>
      </c>
      <c r="T16" s="82" t="s">
        <v>31</v>
      </c>
      <c r="U16" s="82" t="s">
        <v>31</v>
      </c>
      <c r="V16" s="82" t="s">
        <v>31</v>
      </c>
      <c r="W16" s="82" t="s">
        <v>31</v>
      </c>
      <c r="X16" s="82" t="s">
        <v>31</v>
      </c>
    </row>
    <row r="17" spans="1:24">
      <c r="A17" s="82" t="s">
        <v>526</v>
      </c>
      <c r="B17" s="82" t="s">
        <v>525</v>
      </c>
      <c r="C17" s="82" t="s">
        <v>32</v>
      </c>
      <c r="D17" s="82" t="s">
        <v>173</v>
      </c>
      <c r="E17" s="82">
        <v>12.9</v>
      </c>
      <c r="F17" s="82" t="s">
        <v>31</v>
      </c>
      <c r="G17" s="82">
        <v>9.6999999999999993</v>
      </c>
      <c r="H17" s="82">
        <v>6.5</v>
      </c>
      <c r="I17" s="82">
        <v>6.7</v>
      </c>
      <c r="J17" s="82" t="s">
        <v>31</v>
      </c>
      <c r="K17" s="82">
        <v>15.8</v>
      </c>
      <c r="L17" s="82" t="s">
        <v>31</v>
      </c>
      <c r="M17" s="82">
        <v>16.7</v>
      </c>
      <c r="N17" s="82" t="s">
        <v>31</v>
      </c>
      <c r="O17" s="82">
        <v>9.5</v>
      </c>
      <c r="P17" s="82" t="s">
        <v>31</v>
      </c>
      <c r="Q17" s="82" t="s">
        <v>31</v>
      </c>
      <c r="R17" s="82">
        <v>0</v>
      </c>
      <c r="S17" s="82" t="s">
        <v>31</v>
      </c>
      <c r="T17" s="82" t="s">
        <v>31</v>
      </c>
      <c r="U17" s="82" t="s">
        <v>31</v>
      </c>
      <c r="V17" s="82" t="s">
        <v>31</v>
      </c>
      <c r="W17" s="82" t="s">
        <v>31</v>
      </c>
      <c r="X17" s="82" t="s">
        <v>31</v>
      </c>
    </row>
    <row r="18" spans="1:24">
      <c r="A18" s="82" t="s">
        <v>526</v>
      </c>
      <c r="B18" s="82" t="s">
        <v>525</v>
      </c>
      <c r="C18" s="82" t="s">
        <v>22</v>
      </c>
      <c r="D18" s="82" t="s">
        <v>174</v>
      </c>
      <c r="E18" s="82">
        <v>0</v>
      </c>
      <c r="F18" s="82" t="s">
        <v>31</v>
      </c>
      <c r="G18" s="82">
        <v>0</v>
      </c>
      <c r="H18" s="82">
        <v>0</v>
      </c>
      <c r="I18" s="82">
        <v>0</v>
      </c>
      <c r="J18" s="82" t="s">
        <v>31</v>
      </c>
      <c r="K18" s="82">
        <v>0</v>
      </c>
      <c r="L18" s="82" t="s">
        <v>31</v>
      </c>
      <c r="M18" s="82">
        <v>0</v>
      </c>
      <c r="N18" s="82" t="s">
        <v>31</v>
      </c>
      <c r="O18" s="82">
        <v>0</v>
      </c>
      <c r="P18" s="82" t="s">
        <v>31</v>
      </c>
      <c r="Q18" s="82" t="s">
        <v>31</v>
      </c>
      <c r="R18" s="82">
        <v>0</v>
      </c>
      <c r="S18" s="82" t="s">
        <v>31</v>
      </c>
      <c r="T18" s="82" t="s">
        <v>31</v>
      </c>
      <c r="U18" s="82" t="s">
        <v>31</v>
      </c>
      <c r="V18" s="82" t="s">
        <v>31</v>
      </c>
      <c r="W18" s="82" t="s">
        <v>31</v>
      </c>
      <c r="X18" s="82" t="s">
        <v>31</v>
      </c>
    </row>
    <row r="19" spans="1:24">
      <c r="A19" s="82" t="s">
        <v>526</v>
      </c>
      <c r="B19" s="82" t="s">
        <v>525</v>
      </c>
      <c r="C19" s="82" t="s">
        <v>1</v>
      </c>
      <c r="D19" s="82" t="s">
        <v>182</v>
      </c>
      <c r="E19" s="82">
        <v>16.7</v>
      </c>
      <c r="F19" s="82" t="s">
        <v>31</v>
      </c>
      <c r="G19" s="82">
        <v>5.3</v>
      </c>
      <c r="H19" s="82">
        <v>5.6</v>
      </c>
      <c r="I19" s="82">
        <v>5.9</v>
      </c>
      <c r="J19" s="82" t="s">
        <v>31</v>
      </c>
      <c r="K19" s="82">
        <v>0</v>
      </c>
      <c r="L19" s="82" t="s">
        <v>31</v>
      </c>
      <c r="M19" s="82">
        <v>5</v>
      </c>
      <c r="N19" s="82" t="s">
        <v>31</v>
      </c>
      <c r="O19" s="82">
        <v>0</v>
      </c>
      <c r="P19" s="82" t="s">
        <v>31</v>
      </c>
      <c r="Q19" s="82" t="s">
        <v>31</v>
      </c>
      <c r="R19" s="82">
        <v>0</v>
      </c>
      <c r="S19" s="82" t="s">
        <v>31</v>
      </c>
      <c r="T19" s="82" t="s">
        <v>31</v>
      </c>
      <c r="U19" s="82" t="s">
        <v>31</v>
      </c>
      <c r="V19" s="82" t="s">
        <v>31</v>
      </c>
      <c r="W19" s="82" t="s">
        <v>31</v>
      </c>
      <c r="X19" s="82" t="s">
        <v>31</v>
      </c>
    </row>
    <row r="20" spans="1:24">
      <c r="A20" s="82" t="s">
        <v>526</v>
      </c>
      <c r="B20" s="82" t="s">
        <v>525</v>
      </c>
      <c r="C20" s="82" t="s">
        <v>23</v>
      </c>
      <c r="D20" s="82" t="s">
        <v>183</v>
      </c>
      <c r="E20" s="82">
        <v>48.6</v>
      </c>
      <c r="F20" s="82" t="s">
        <v>31</v>
      </c>
      <c r="G20" s="82">
        <v>41.7</v>
      </c>
      <c r="H20" s="82">
        <v>41.7</v>
      </c>
      <c r="I20" s="82">
        <v>37.1</v>
      </c>
      <c r="J20" s="82" t="s">
        <v>31</v>
      </c>
      <c r="K20" s="82">
        <v>40</v>
      </c>
      <c r="L20" s="82" t="s">
        <v>31</v>
      </c>
      <c r="M20" s="82">
        <v>34.299999999999997</v>
      </c>
      <c r="N20" s="82" t="s">
        <v>31</v>
      </c>
      <c r="O20" s="82">
        <v>44.8</v>
      </c>
      <c r="P20" s="82" t="s">
        <v>31</v>
      </c>
      <c r="Q20" s="82" t="s">
        <v>31</v>
      </c>
      <c r="R20" s="82">
        <v>41.4</v>
      </c>
      <c r="S20" s="82" t="s">
        <v>31</v>
      </c>
      <c r="T20" s="82" t="s">
        <v>31</v>
      </c>
      <c r="U20" s="82" t="s">
        <v>31</v>
      </c>
      <c r="V20" s="82" t="s">
        <v>31</v>
      </c>
      <c r="W20" s="82" t="s">
        <v>31</v>
      </c>
      <c r="X20" s="82" t="s">
        <v>31</v>
      </c>
    </row>
    <row r="21" spans="1:24">
      <c r="A21" s="82" t="s">
        <v>526</v>
      </c>
      <c r="B21" s="82" t="s">
        <v>525</v>
      </c>
      <c r="C21" s="82" t="s">
        <v>299</v>
      </c>
      <c r="D21" s="82" t="s">
        <v>171</v>
      </c>
      <c r="E21" s="82">
        <v>22.2</v>
      </c>
      <c r="F21" s="82" t="s">
        <v>31</v>
      </c>
      <c r="G21" s="82">
        <v>9.1</v>
      </c>
      <c r="H21" s="82">
        <v>5.9</v>
      </c>
      <c r="I21" s="82">
        <v>11.8</v>
      </c>
      <c r="J21" s="82" t="s">
        <v>31</v>
      </c>
      <c r="K21" s="82">
        <v>11.1</v>
      </c>
      <c r="L21" s="82" t="s">
        <v>31</v>
      </c>
      <c r="M21" s="82">
        <v>12.5</v>
      </c>
      <c r="N21" s="82" t="s">
        <v>31</v>
      </c>
      <c r="O21" s="82">
        <v>5</v>
      </c>
      <c r="P21" s="82" t="s">
        <v>31</v>
      </c>
      <c r="Q21" s="82" t="s">
        <v>31</v>
      </c>
      <c r="R21" s="82">
        <v>5.6</v>
      </c>
      <c r="S21" s="82" t="s">
        <v>31</v>
      </c>
      <c r="T21" s="82" t="s">
        <v>31</v>
      </c>
      <c r="U21" s="82" t="s">
        <v>31</v>
      </c>
      <c r="V21" s="82" t="s">
        <v>31</v>
      </c>
      <c r="W21" s="82" t="s">
        <v>31</v>
      </c>
      <c r="X21" s="82" t="s">
        <v>31</v>
      </c>
    </row>
    <row r="22" spans="1:24">
      <c r="A22" s="82" t="s">
        <v>526</v>
      </c>
      <c r="B22" s="82" t="s">
        <v>525</v>
      </c>
      <c r="C22" s="82" t="s">
        <v>16</v>
      </c>
      <c r="D22" s="82" t="s">
        <v>175</v>
      </c>
      <c r="E22" s="82">
        <v>11.8</v>
      </c>
      <c r="F22" s="82" t="s">
        <v>31</v>
      </c>
      <c r="G22" s="82">
        <v>3.8</v>
      </c>
      <c r="H22" s="82">
        <v>4</v>
      </c>
      <c r="I22" s="82">
        <v>4</v>
      </c>
      <c r="J22" s="82" t="s">
        <v>31</v>
      </c>
      <c r="K22" s="82">
        <v>4</v>
      </c>
      <c r="L22" s="82" t="s">
        <v>31</v>
      </c>
      <c r="M22" s="82">
        <v>7.7</v>
      </c>
      <c r="N22" s="82" t="s">
        <v>31</v>
      </c>
      <c r="O22" s="82">
        <v>4.2</v>
      </c>
      <c r="P22" s="82" t="s">
        <v>31</v>
      </c>
      <c r="Q22" s="82" t="s">
        <v>31</v>
      </c>
      <c r="R22" s="82">
        <v>4.3</v>
      </c>
      <c r="S22" s="82" t="s">
        <v>31</v>
      </c>
      <c r="T22" s="82" t="s">
        <v>31</v>
      </c>
      <c r="U22" s="82" t="s">
        <v>31</v>
      </c>
      <c r="V22" s="82" t="s">
        <v>31</v>
      </c>
      <c r="W22" s="82" t="s">
        <v>31</v>
      </c>
      <c r="X22" s="82" t="s">
        <v>31</v>
      </c>
    </row>
    <row r="23" spans="1:24">
      <c r="A23" s="82" t="s">
        <v>526</v>
      </c>
      <c r="B23" s="82" t="s">
        <v>525</v>
      </c>
      <c r="C23" s="82" t="s">
        <v>324</v>
      </c>
      <c r="D23" s="82" t="s">
        <v>185</v>
      </c>
      <c r="E23" s="82">
        <v>29</v>
      </c>
      <c r="F23" s="82" t="s">
        <v>31</v>
      </c>
      <c r="G23" s="82">
        <v>26.7</v>
      </c>
      <c r="H23" s="82">
        <v>16.7</v>
      </c>
      <c r="I23" s="82">
        <v>15.4</v>
      </c>
      <c r="J23" s="82" t="s">
        <v>31</v>
      </c>
      <c r="K23" s="82">
        <v>18.2</v>
      </c>
      <c r="L23" s="82" t="s">
        <v>31</v>
      </c>
      <c r="M23" s="82">
        <v>16.7</v>
      </c>
      <c r="N23" s="82" t="s">
        <v>31</v>
      </c>
      <c r="O23" s="82">
        <v>8</v>
      </c>
      <c r="P23" s="82" t="s">
        <v>31</v>
      </c>
      <c r="Q23" s="82" t="s">
        <v>31</v>
      </c>
      <c r="R23" s="82">
        <v>5.6</v>
      </c>
      <c r="S23" s="82" t="s">
        <v>31</v>
      </c>
      <c r="T23" s="82" t="s">
        <v>31</v>
      </c>
      <c r="U23" s="82" t="s">
        <v>31</v>
      </c>
      <c r="V23" s="82" t="s">
        <v>31</v>
      </c>
      <c r="W23" s="82" t="s">
        <v>31</v>
      </c>
      <c r="X23" s="82" t="s">
        <v>31</v>
      </c>
    </row>
    <row r="24" spans="1:24">
      <c r="A24" s="82" t="s">
        <v>526</v>
      </c>
      <c r="B24" s="82" t="s">
        <v>525</v>
      </c>
      <c r="C24" s="82" t="s">
        <v>322</v>
      </c>
      <c r="D24" s="82" t="s">
        <v>176</v>
      </c>
      <c r="E24" s="82">
        <v>21.7</v>
      </c>
      <c r="F24" s="82" t="s">
        <v>31</v>
      </c>
      <c r="G24" s="82">
        <v>30.8</v>
      </c>
      <c r="H24" s="82">
        <v>22.7</v>
      </c>
      <c r="I24" s="82">
        <v>15.6</v>
      </c>
      <c r="J24" s="82" t="s">
        <v>31</v>
      </c>
      <c r="K24" s="82">
        <v>17.2</v>
      </c>
      <c r="L24" s="82" t="s">
        <v>31</v>
      </c>
      <c r="M24" s="82">
        <v>22.6</v>
      </c>
      <c r="N24" s="82" t="s">
        <v>31</v>
      </c>
      <c r="O24" s="82">
        <v>22.7</v>
      </c>
      <c r="P24" s="82" t="s">
        <v>31</v>
      </c>
      <c r="Q24" s="82" t="s">
        <v>31</v>
      </c>
      <c r="R24" s="82">
        <v>28.6</v>
      </c>
      <c r="S24" s="82" t="s">
        <v>31</v>
      </c>
      <c r="T24" s="82" t="s">
        <v>31</v>
      </c>
      <c r="U24" s="82" t="s">
        <v>31</v>
      </c>
      <c r="V24" s="82" t="s">
        <v>31</v>
      </c>
      <c r="W24" s="82" t="s">
        <v>31</v>
      </c>
      <c r="X24" s="82" t="s">
        <v>31</v>
      </c>
    </row>
    <row r="25" spans="1:24">
      <c r="A25" s="82" t="s">
        <v>526</v>
      </c>
      <c r="B25" s="82" t="s">
        <v>525</v>
      </c>
      <c r="C25" s="82" t="s">
        <v>323</v>
      </c>
      <c r="D25" s="82" t="s">
        <v>177</v>
      </c>
      <c r="E25" s="82">
        <v>21.7</v>
      </c>
      <c r="F25" s="82" t="s">
        <v>31</v>
      </c>
      <c r="G25" s="82" t="s">
        <v>31</v>
      </c>
      <c r="H25" s="82">
        <v>26.1</v>
      </c>
      <c r="I25" s="82">
        <v>31.8</v>
      </c>
      <c r="J25" s="82" t="s">
        <v>31</v>
      </c>
      <c r="K25" s="82">
        <v>27.3</v>
      </c>
      <c r="L25" s="82" t="s">
        <v>31</v>
      </c>
      <c r="M25" s="82">
        <v>33.299999999999997</v>
      </c>
      <c r="N25" s="82" t="s">
        <v>31</v>
      </c>
      <c r="O25" s="82">
        <v>23.8</v>
      </c>
      <c r="P25" s="82" t="s">
        <v>31</v>
      </c>
      <c r="Q25" s="82" t="s">
        <v>31</v>
      </c>
      <c r="R25" s="82">
        <v>14.3</v>
      </c>
      <c r="S25" s="82" t="s">
        <v>31</v>
      </c>
      <c r="T25" s="82" t="s">
        <v>31</v>
      </c>
      <c r="U25" s="82" t="s">
        <v>31</v>
      </c>
      <c r="V25" s="82" t="s">
        <v>31</v>
      </c>
      <c r="W25" s="82" t="s">
        <v>31</v>
      </c>
      <c r="X25" s="82" t="s">
        <v>31</v>
      </c>
    </row>
    <row r="26" spans="1:24">
      <c r="A26" s="82" t="s">
        <v>526</v>
      </c>
      <c r="B26" s="82" t="s">
        <v>525</v>
      </c>
      <c r="C26" s="82" t="s">
        <v>25</v>
      </c>
      <c r="D26" s="82" t="s">
        <v>184</v>
      </c>
      <c r="E26" s="82">
        <v>4</v>
      </c>
      <c r="F26" s="82" t="s">
        <v>31</v>
      </c>
      <c r="G26" s="82">
        <v>4.2</v>
      </c>
      <c r="H26" s="82">
        <v>9.1</v>
      </c>
      <c r="I26" s="82">
        <v>9.1</v>
      </c>
      <c r="J26" s="82" t="s">
        <v>31</v>
      </c>
      <c r="K26" s="82">
        <v>9.1</v>
      </c>
      <c r="L26" s="82" t="s">
        <v>31</v>
      </c>
      <c r="M26" s="82">
        <v>4.2</v>
      </c>
      <c r="N26" s="82" t="s">
        <v>31</v>
      </c>
      <c r="O26" s="82">
        <v>4.2</v>
      </c>
      <c r="P26" s="82" t="s">
        <v>31</v>
      </c>
      <c r="Q26" s="82" t="s">
        <v>31</v>
      </c>
      <c r="R26" s="82">
        <v>11.5</v>
      </c>
      <c r="S26" s="82" t="s">
        <v>31</v>
      </c>
      <c r="T26" s="82" t="s">
        <v>31</v>
      </c>
      <c r="U26" s="82" t="s">
        <v>31</v>
      </c>
      <c r="V26" s="82" t="s">
        <v>31</v>
      </c>
      <c r="W26" s="82" t="s">
        <v>31</v>
      </c>
      <c r="X26" s="82" t="s">
        <v>31</v>
      </c>
    </row>
    <row r="27" spans="1:24">
      <c r="A27" s="82" t="s">
        <v>539</v>
      </c>
    </row>
    <row r="28" spans="1:24">
      <c r="A28" s="82" t="s">
        <v>540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AN28"/>
  <sheetViews>
    <sheetView topLeftCell="B1" workbookViewId="0"/>
  </sheetViews>
  <sheetFormatPr defaultRowHeight="15"/>
  <cols>
    <col min="1" max="1" width="35.28515625" style="82" customWidth="1"/>
    <col min="2" max="16384" width="9.140625" style="82"/>
  </cols>
  <sheetData>
    <row r="1" spans="1:40">
      <c r="A1" s="82" t="s">
        <v>187</v>
      </c>
      <c r="B1" s="82" t="s">
        <v>188</v>
      </c>
      <c r="C1" s="82" t="s">
        <v>189</v>
      </c>
      <c r="D1" s="82" t="s">
        <v>190</v>
      </c>
      <c r="E1" s="82" t="s">
        <v>199</v>
      </c>
      <c r="F1" s="82" t="s">
        <v>198</v>
      </c>
      <c r="G1" s="82" t="s">
        <v>197</v>
      </c>
      <c r="H1" s="82" t="s">
        <v>196</v>
      </c>
      <c r="I1" s="82" t="s">
        <v>195</v>
      </c>
      <c r="J1" s="82" t="s">
        <v>194</v>
      </c>
      <c r="K1" s="82" t="s">
        <v>193</v>
      </c>
      <c r="L1" s="82" t="s">
        <v>192</v>
      </c>
      <c r="M1" s="82" t="s">
        <v>191</v>
      </c>
      <c r="N1" s="82" t="s">
        <v>335</v>
      </c>
      <c r="O1" s="82" t="s">
        <v>334</v>
      </c>
      <c r="P1" s="82" t="s">
        <v>333</v>
      </c>
      <c r="Q1" s="82" t="s">
        <v>332</v>
      </c>
      <c r="R1" s="82" t="s">
        <v>331</v>
      </c>
      <c r="S1" s="82" t="s">
        <v>330</v>
      </c>
      <c r="T1" s="82" t="s">
        <v>441</v>
      </c>
      <c r="U1" s="82" t="s">
        <v>440</v>
      </c>
      <c r="V1" s="82" t="s">
        <v>439</v>
      </c>
      <c r="W1" s="82" t="s">
        <v>438</v>
      </c>
      <c r="X1" s="82" t="s">
        <v>437</v>
      </c>
      <c r="Z1" s="83" t="s">
        <v>186</v>
      </c>
      <c r="AA1" s="83" t="s">
        <v>201</v>
      </c>
      <c r="AB1" s="83" t="s">
        <v>202</v>
      </c>
      <c r="AC1" s="83" t="s">
        <v>203</v>
      </c>
      <c r="AD1" s="83" t="s">
        <v>204</v>
      </c>
      <c r="AE1" s="83" t="s">
        <v>205</v>
      </c>
      <c r="AF1" s="83" t="s">
        <v>461</v>
      </c>
      <c r="AG1" s="83" t="s">
        <v>206</v>
      </c>
      <c r="AH1" s="83" t="s">
        <v>207</v>
      </c>
      <c r="AI1" s="83" t="s">
        <v>208</v>
      </c>
      <c r="AJ1" s="83" t="s">
        <v>209</v>
      </c>
      <c r="AK1" s="83" t="s">
        <v>210</v>
      </c>
      <c r="AL1" s="83" t="s">
        <v>211</v>
      </c>
      <c r="AM1" s="83" t="s">
        <v>462</v>
      </c>
      <c r="AN1" s="83" t="s">
        <v>212</v>
      </c>
    </row>
    <row r="2" spans="1:40">
      <c r="A2" s="82" t="s">
        <v>530</v>
      </c>
      <c r="B2" s="82" t="s">
        <v>529</v>
      </c>
      <c r="C2" s="82" t="s">
        <v>18</v>
      </c>
      <c r="D2" s="82" t="s">
        <v>161</v>
      </c>
      <c r="E2" s="82">
        <v>11</v>
      </c>
      <c r="F2" s="82">
        <v>24.5</v>
      </c>
      <c r="G2" s="82">
        <v>24.5</v>
      </c>
      <c r="H2" s="82">
        <v>24.5</v>
      </c>
      <c r="I2" s="82">
        <v>24.5</v>
      </c>
      <c r="J2" s="82">
        <v>24.5</v>
      </c>
      <c r="K2" s="82">
        <v>24.5</v>
      </c>
      <c r="L2" s="82">
        <v>24.5</v>
      </c>
      <c r="M2" s="82">
        <v>24.5</v>
      </c>
      <c r="N2" s="82">
        <v>25</v>
      </c>
      <c r="O2" s="82">
        <v>30</v>
      </c>
      <c r="P2" s="82">
        <v>29.5</v>
      </c>
      <c r="Q2" s="82">
        <v>29.5</v>
      </c>
      <c r="R2" s="82">
        <v>29.5</v>
      </c>
      <c r="S2" s="82">
        <v>29.5</v>
      </c>
      <c r="T2" s="82">
        <v>65.5</v>
      </c>
      <c r="U2" s="82" t="s">
        <v>31</v>
      </c>
      <c r="V2" s="82" t="s">
        <v>31</v>
      </c>
      <c r="W2" s="82" t="s">
        <v>31</v>
      </c>
      <c r="X2" s="82" t="s">
        <v>31</v>
      </c>
      <c r="Z2" s="83" t="s">
        <v>464</v>
      </c>
      <c r="AA2" s="83" t="s">
        <v>216</v>
      </c>
      <c r="AB2" s="83" t="s">
        <v>463</v>
      </c>
      <c r="AC2" s="83" t="s">
        <v>465</v>
      </c>
      <c r="AD2" s="83" t="s">
        <v>451</v>
      </c>
      <c r="AE2" s="83" t="s">
        <v>452</v>
      </c>
      <c r="AF2" s="83"/>
      <c r="AG2" s="83" t="s">
        <v>221</v>
      </c>
      <c r="AH2" s="83"/>
      <c r="AI2" s="83" t="s">
        <v>466</v>
      </c>
      <c r="AJ2" s="83" t="s">
        <v>467</v>
      </c>
      <c r="AK2" s="83" t="s">
        <v>468</v>
      </c>
      <c r="AL2" s="83"/>
      <c r="AM2" s="83"/>
      <c r="AN2" s="83" t="s">
        <v>225</v>
      </c>
    </row>
    <row r="3" spans="1:40">
      <c r="A3" s="82" t="s">
        <v>530</v>
      </c>
      <c r="B3" s="82" t="s">
        <v>529</v>
      </c>
      <c r="C3" s="82" t="s">
        <v>12</v>
      </c>
      <c r="D3" s="82" t="s">
        <v>162</v>
      </c>
      <c r="E3" s="82">
        <v>2.5</v>
      </c>
      <c r="F3" s="82">
        <v>2.5</v>
      </c>
      <c r="G3" s="82">
        <v>2.5</v>
      </c>
      <c r="H3" s="82">
        <v>2.5</v>
      </c>
      <c r="I3" s="82">
        <v>2.5</v>
      </c>
      <c r="J3" s="82">
        <v>2.5</v>
      </c>
      <c r="K3" s="82">
        <v>2.5</v>
      </c>
      <c r="L3" s="82">
        <v>2.5</v>
      </c>
      <c r="M3" s="82">
        <v>2.5</v>
      </c>
      <c r="N3" s="82">
        <v>2.5</v>
      </c>
      <c r="O3" s="82">
        <v>2.5</v>
      </c>
      <c r="P3" s="82">
        <v>3</v>
      </c>
      <c r="Q3" s="82">
        <v>3</v>
      </c>
      <c r="R3" s="82">
        <v>3</v>
      </c>
      <c r="S3" s="82">
        <v>3</v>
      </c>
      <c r="T3" s="82">
        <v>3</v>
      </c>
      <c r="U3" s="82" t="s">
        <v>31</v>
      </c>
      <c r="V3" s="82" t="s">
        <v>31</v>
      </c>
      <c r="W3" s="82" t="s">
        <v>31</v>
      </c>
      <c r="X3" s="82" t="s">
        <v>31</v>
      </c>
      <c r="Z3" s="83" t="s">
        <v>469</v>
      </c>
      <c r="AA3" s="83" t="s">
        <v>216</v>
      </c>
      <c r="AB3" s="83" t="s">
        <v>470</v>
      </c>
      <c r="AC3" s="83" t="s">
        <v>465</v>
      </c>
      <c r="AD3" s="83" t="s">
        <v>451</v>
      </c>
      <c r="AE3" s="83" t="s">
        <v>452</v>
      </c>
      <c r="AF3" s="83"/>
      <c r="AG3" s="83" t="s">
        <v>221</v>
      </c>
      <c r="AH3" s="83"/>
      <c r="AI3" s="83" t="s">
        <v>466</v>
      </c>
      <c r="AJ3" s="83" t="s">
        <v>467</v>
      </c>
      <c r="AK3" s="83" t="s">
        <v>468</v>
      </c>
      <c r="AL3" s="83"/>
      <c r="AM3" s="83"/>
      <c r="AN3" s="83" t="s">
        <v>225</v>
      </c>
    </row>
    <row r="4" spans="1:40">
      <c r="A4" s="82" t="s">
        <v>530</v>
      </c>
      <c r="B4" s="82" t="s">
        <v>529</v>
      </c>
      <c r="C4" s="82" t="s">
        <v>20</v>
      </c>
      <c r="D4" s="82" t="s">
        <v>163</v>
      </c>
      <c r="E4" s="82">
        <v>20.145</v>
      </c>
      <c r="F4" s="82">
        <v>82.465000000000003</v>
      </c>
      <c r="G4" s="82">
        <v>82.465000000000003</v>
      </c>
      <c r="H4" s="82">
        <v>85.974999999999994</v>
      </c>
      <c r="I4" s="82">
        <v>83.584999999999994</v>
      </c>
      <c r="J4" s="82">
        <v>86.635000000000005</v>
      </c>
      <c r="K4" s="82" t="s">
        <v>31</v>
      </c>
      <c r="L4" s="82" t="s">
        <v>31</v>
      </c>
      <c r="M4" s="82" t="s">
        <v>31</v>
      </c>
      <c r="N4" s="82" t="s">
        <v>31</v>
      </c>
      <c r="O4" s="82" t="s">
        <v>31</v>
      </c>
      <c r="P4" s="82" t="s">
        <v>31</v>
      </c>
      <c r="Q4" s="82" t="s">
        <v>31</v>
      </c>
      <c r="R4" s="82" t="s">
        <v>31</v>
      </c>
      <c r="S4" s="82" t="s">
        <v>31</v>
      </c>
      <c r="T4" s="82" t="s">
        <v>31</v>
      </c>
      <c r="U4" s="82" t="s">
        <v>31</v>
      </c>
      <c r="V4" s="82" t="s">
        <v>31</v>
      </c>
      <c r="W4" s="82" t="s">
        <v>31</v>
      </c>
      <c r="X4" s="82" t="s">
        <v>31</v>
      </c>
      <c r="Z4" s="83" t="s">
        <v>471</v>
      </c>
      <c r="AA4" s="83" t="s">
        <v>216</v>
      </c>
      <c r="AB4" s="83" t="s">
        <v>472</v>
      </c>
      <c r="AC4" s="83" t="s">
        <v>473</v>
      </c>
      <c r="AD4" s="83" t="s">
        <v>474</v>
      </c>
      <c r="AE4" s="83" t="s">
        <v>475</v>
      </c>
      <c r="AF4" s="83"/>
      <c r="AG4" s="83" t="s">
        <v>221</v>
      </c>
      <c r="AH4" s="83" t="s">
        <v>476</v>
      </c>
      <c r="AI4" s="83" t="s">
        <v>477</v>
      </c>
      <c r="AJ4" s="83" t="s">
        <v>478</v>
      </c>
      <c r="AK4" s="83" t="s">
        <v>479</v>
      </c>
      <c r="AL4" s="83"/>
      <c r="AM4" s="83" t="s">
        <v>480</v>
      </c>
      <c r="AN4" s="83" t="s">
        <v>225</v>
      </c>
    </row>
    <row r="5" spans="1:40">
      <c r="A5" s="82" t="s">
        <v>530</v>
      </c>
      <c r="B5" s="82" t="s">
        <v>529</v>
      </c>
      <c r="C5" s="82" t="s">
        <v>4</v>
      </c>
      <c r="D5" s="82" t="s">
        <v>178</v>
      </c>
      <c r="E5" s="82">
        <v>1.5</v>
      </c>
      <c r="F5" s="82">
        <v>1.5</v>
      </c>
      <c r="G5" s="82">
        <v>1.5</v>
      </c>
      <c r="H5" s="82">
        <v>1.5</v>
      </c>
      <c r="I5" s="82">
        <v>5.5</v>
      </c>
      <c r="J5" s="82">
        <v>5.5</v>
      </c>
      <c r="K5" s="82">
        <v>5.5</v>
      </c>
      <c r="L5" s="82">
        <v>5.5</v>
      </c>
      <c r="M5" s="82">
        <v>5.5</v>
      </c>
      <c r="N5" s="82">
        <v>5.5</v>
      </c>
      <c r="O5" s="82">
        <v>5.5</v>
      </c>
      <c r="P5" s="82">
        <v>3.5</v>
      </c>
      <c r="Q5" s="82">
        <v>3.5</v>
      </c>
      <c r="R5" s="82">
        <v>3.5</v>
      </c>
      <c r="S5" s="82">
        <v>3.5</v>
      </c>
      <c r="T5" s="82">
        <v>3.5</v>
      </c>
      <c r="U5" s="82" t="s">
        <v>31</v>
      </c>
      <c r="V5" s="82" t="s">
        <v>31</v>
      </c>
      <c r="W5" s="82" t="s">
        <v>31</v>
      </c>
      <c r="X5" s="82" t="s">
        <v>31</v>
      </c>
      <c r="Z5" s="83" t="s">
        <v>481</v>
      </c>
      <c r="AA5" s="83" t="s">
        <v>216</v>
      </c>
      <c r="AB5" s="83" t="s">
        <v>482</v>
      </c>
      <c r="AC5" s="83" t="s">
        <v>483</v>
      </c>
      <c r="AD5" s="83" t="s">
        <v>474</v>
      </c>
      <c r="AE5" s="83" t="s">
        <v>475</v>
      </c>
      <c r="AF5" s="83"/>
      <c r="AG5" s="83" t="s">
        <v>221</v>
      </c>
      <c r="AH5" s="83" t="s">
        <v>476</v>
      </c>
      <c r="AI5" s="83" t="s">
        <v>477</v>
      </c>
      <c r="AJ5" s="83" t="s">
        <v>484</v>
      </c>
      <c r="AK5" s="83" t="s">
        <v>479</v>
      </c>
      <c r="AL5" s="83" t="s">
        <v>485</v>
      </c>
      <c r="AM5" s="83" t="s">
        <v>480</v>
      </c>
      <c r="AN5" s="83" t="s">
        <v>225</v>
      </c>
    </row>
    <row r="6" spans="1:40">
      <c r="A6" s="82" t="s">
        <v>530</v>
      </c>
      <c r="B6" s="82" t="s">
        <v>529</v>
      </c>
      <c r="C6" s="82" t="s">
        <v>14</v>
      </c>
      <c r="D6" s="82" t="s">
        <v>164</v>
      </c>
      <c r="E6" s="82">
        <v>8.5500000000000007</v>
      </c>
      <c r="F6" s="82">
        <v>22.9</v>
      </c>
      <c r="G6" s="82">
        <v>26.9</v>
      </c>
      <c r="H6" s="82">
        <v>29.35</v>
      </c>
      <c r="I6" s="82">
        <v>29.35</v>
      </c>
      <c r="J6" s="82">
        <v>32.35</v>
      </c>
      <c r="K6" s="82" t="s">
        <v>31</v>
      </c>
      <c r="L6" s="82" t="s">
        <v>31</v>
      </c>
      <c r="M6" s="82" t="s">
        <v>31</v>
      </c>
      <c r="N6" s="82" t="s">
        <v>31</v>
      </c>
      <c r="O6" s="82" t="s">
        <v>31</v>
      </c>
      <c r="P6" s="82" t="s">
        <v>31</v>
      </c>
      <c r="Q6" s="82" t="s">
        <v>31</v>
      </c>
      <c r="R6" s="82" t="s">
        <v>31</v>
      </c>
      <c r="S6" s="82" t="s">
        <v>31</v>
      </c>
      <c r="T6" s="82" t="s">
        <v>31</v>
      </c>
      <c r="U6" s="82" t="s">
        <v>31</v>
      </c>
      <c r="V6" s="82" t="s">
        <v>31</v>
      </c>
      <c r="W6" s="82" t="s">
        <v>31</v>
      </c>
      <c r="X6" s="82" t="s">
        <v>31</v>
      </c>
      <c r="Z6" s="83" t="s">
        <v>486</v>
      </c>
      <c r="AA6" s="83" t="s">
        <v>216</v>
      </c>
      <c r="AB6" s="83" t="s">
        <v>487</v>
      </c>
      <c r="AC6" s="83" t="s">
        <v>488</v>
      </c>
      <c r="AD6" s="83" t="s">
        <v>489</v>
      </c>
      <c r="AE6" s="83" t="s">
        <v>490</v>
      </c>
      <c r="AF6" s="83" t="s">
        <v>491</v>
      </c>
      <c r="AG6" s="83" t="s">
        <v>221</v>
      </c>
      <c r="AH6" s="83"/>
      <c r="AI6" s="83" t="s">
        <v>492</v>
      </c>
      <c r="AJ6" s="83"/>
      <c r="AK6" s="83" t="s">
        <v>493</v>
      </c>
      <c r="AL6" s="83" t="s">
        <v>494</v>
      </c>
      <c r="AM6" s="83"/>
      <c r="AN6" s="83" t="s">
        <v>225</v>
      </c>
    </row>
    <row r="7" spans="1:40">
      <c r="A7" s="82" t="s">
        <v>530</v>
      </c>
      <c r="B7" s="82" t="s">
        <v>529</v>
      </c>
      <c r="C7" s="82" t="s">
        <v>21</v>
      </c>
      <c r="D7" s="82" t="s">
        <v>179</v>
      </c>
      <c r="E7" s="82">
        <v>11</v>
      </c>
      <c r="F7" s="82">
        <v>11</v>
      </c>
      <c r="G7" s="82">
        <v>11</v>
      </c>
      <c r="H7" s="82">
        <v>12</v>
      </c>
      <c r="I7" s="82">
        <v>12</v>
      </c>
      <c r="J7" s="82">
        <v>12</v>
      </c>
      <c r="K7" s="82">
        <v>12</v>
      </c>
      <c r="L7" s="82">
        <v>11</v>
      </c>
      <c r="M7" s="82">
        <v>11</v>
      </c>
      <c r="N7" s="82">
        <v>19</v>
      </c>
      <c r="O7" s="82">
        <v>35</v>
      </c>
      <c r="P7" s="82">
        <v>41</v>
      </c>
      <c r="Q7" s="82">
        <v>42</v>
      </c>
      <c r="R7" s="82">
        <v>41</v>
      </c>
      <c r="S7" s="82">
        <v>41</v>
      </c>
      <c r="T7" s="82">
        <v>44</v>
      </c>
      <c r="U7" s="82" t="s">
        <v>31</v>
      </c>
      <c r="V7" s="82" t="s">
        <v>31</v>
      </c>
      <c r="W7" s="82" t="s">
        <v>31</v>
      </c>
      <c r="X7" s="82" t="s">
        <v>31</v>
      </c>
      <c r="Z7" s="83" t="s">
        <v>495</v>
      </c>
      <c r="AA7" s="83" t="s">
        <v>216</v>
      </c>
      <c r="AB7" s="83" t="s">
        <v>496</v>
      </c>
      <c r="AC7" s="83" t="s">
        <v>497</v>
      </c>
      <c r="AD7" s="83" t="s">
        <v>451</v>
      </c>
      <c r="AE7" s="83" t="s">
        <v>498</v>
      </c>
      <c r="AF7" s="83"/>
      <c r="AG7" s="83" t="s">
        <v>221</v>
      </c>
      <c r="AH7" s="83" t="s">
        <v>499</v>
      </c>
      <c r="AI7" s="83" t="s">
        <v>500</v>
      </c>
      <c r="AJ7" s="83"/>
      <c r="AK7" s="83"/>
      <c r="AL7" s="83"/>
      <c r="AM7" s="83"/>
      <c r="AN7" s="83" t="s">
        <v>225</v>
      </c>
    </row>
    <row r="8" spans="1:40">
      <c r="A8" s="82" t="s">
        <v>530</v>
      </c>
      <c r="B8" s="82" t="s">
        <v>529</v>
      </c>
      <c r="C8" s="82" t="s">
        <v>8</v>
      </c>
      <c r="D8" s="82" t="s">
        <v>180</v>
      </c>
      <c r="E8" s="82">
        <v>3.5</v>
      </c>
      <c r="F8" s="82">
        <v>3.5</v>
      </c>
      <c r="G8" s="82">
        <v>3.5</v>
      </c>
      <c r="H8" s="82">
        <v>3.5</v>
      </c>
      <c r="I8" s="82">
        <v>4.5</v>
      </c>
      <c r="J8" s="82">
        <v>6.5</v>
      </c>
      <c r="K8" s="82">
        <v>6.5</v>
      </c>
      <c r="L8" s="82">
        <v>6.5</v>
      </c>
      <c r="M8" s="82">
        <v>6.5</v>
      </c>
      <c r="N8" s="82">
        <v>6.5</v>
      </c>
      <c r="O8" s="82">
        <v>6.5</v>
      </c>
      <c r="P8" s="82">
        <v>6.5</v>
      </c>
      <c r="Q8" s="82">
        <v>35</v>
      </c>
      <c r="R8" s="82">
        <v>35</v>
      </c>
      <c r="S8" s="82">
        <v>72</v>
      </c>
      <c r="T8" s="82">
        <v>72</v>
      </c>
      <c r="U8" s="82" t="s">
        <v>31</v>
      </c>
      <c r="V8" s="82" t="s">
        <v>31</v>
      </c>
      <c r="W8" s="82" t="s">
        <v>31</v>
      </c>
      <c r="X8" s="82" t="s">
        <v>31</v>
      </c>
      <c r="Z8" s="83" t="s">
        <v>501</v>
      </c>
      <c r="AA8" s="83" t="s">
        <v>216</v>
      </c>
      <c r="AB8" s="83" t="s">
        <v>502</v>
      </c>
      <c r="AC8" s="83" t="s">
        <v>497</v>
      </c>
      <c r="AD8" s="83" t="s">
        <v>451</v>
      </c>
      <c r="AE8" s="83" t="s">
        <v>498</v>
      </c>
      <c r="AF8" s="83"/>
      <c r="AG8" s="83" t="s">
        <v>221</v>
      </c>
      <c r="AH8" s="83" t="s">
        <v>499</v>
      </c>
      <c r="AI8" s="83" t="s">
        <v>503</v>
      </c>
      <c r="AJ8" s="83"/>
      <c r="AK8" s="83"/>
      <c r="AL8" s="83"/>
      <c r="AM8" s="83"/>
      <c r="AN8" s="83" t="s">
        <v>225</v>
      </c>
    </row>
    <row r="9" spans="1:40">
      <c r="A9" s="82" t="s">
        <v>530</v>
      </c>
      <c r="B9" s="82" t="s">
        <v>529</v>
      </c>
      <c r="C9" s="82" t="s">
        <v>9</v>
      </c>
      <c r="D9" s="82" t="s">
        <v>165</v>
      </c>
      <c r="E9" s="82">
        <v>3.5</v>
      </c>
      <c r="F9" s="82">
        <v>3.5</v>
      </c>
      <c r="G9" s="82">
        <v>3.5</v>
      </c>
      <c r="H9" s="82">
        <v>4</v>
      </c>
      <c r="I9" s="82">
        <v>4.5</v>
      </c>
      <c r="J9" s="82">
        <v>6.5</v>
      </c>
      <c r="K9" s="82">
        <v>6.5</v>
      </c>
      <c r="L9" s="82">
        <v>6.5</v>
      </c>
      <c r="M9" s="82">
        <v>6.5</v>
      </c>
      <c r="N9" s="82">
        <v>6.5</v>
      </c>
      <c r="O9" s="82">
        <v>6.5</v>
      </c>
      <c r="P9" s="82">
        <v>7</v>
      </c>
      <c r="Q9" s="82">
        <v>7</v>
      </c>
      <c r="R9" s="82">
        <v>7</v>
      </c>
      <c r="S9" s="82">
        <v>7</v>
      </c>
      <c r="T9" s="82">
        <v>41</v>
      </c>
      <c r="U9" s="82" t="s">
        <v>31</v>
      </c>
      <c r="V9" s="82" t="s">
        <v>31</v>
      </c>
      <c r="W9" s="82" t="s">
        <v>31</v>
      </c>
      <c r="X9" s="82" t="s">
        <v>31</v>
      </c>
      <c r="Z9" s="83" t="s">
        <v>504</v>
      </c>
      <c r="AA9" s="83" t="s">
        <v>216</v>
      </c>
      <c r="AB9" s="83" t="s">
        <v>505</v>
      </c>
      <c r="AC9" s="83" t="s">
        <v>506</v>
      </c>
      <c r="AD9" s="83" t="s">
        <v>507</v>
      </c>
      <c r="AE9" s="83" t="s">
        <v>508</v>
      </c>
      <c r="AF9" s="83"/>
      <c r="AG9" s="83"/>
      <c r="AH9" s="83"/>
      <c r="AI9" s="83"/>
      <c r="AJ9" s="83"/>
      <c r="AK9" s="83"/>
      <c r="AL9" s="83"/>
      <c r="AM9" s="83"/>
      <c r="AN9" s="83" t="s">
        <v>225</v>
      </c>
    </row>
    <row r="10" spans="1:40">
      <c r="A10" s="82" t="s">
        <v>530</v>
      </c>
      <c r="B10" s="82" t="s">
        <v>529</v>
      </c>
      <c r="C10" s="82" t="s">
        <v>2</v>
      </c>
      <c r="D10" s="82" t="s">
        <v>166</v>
      </c>
      <c r="E10" s="82">
        <v>8</v>
      </c>
      <c r="F10" s="82">
        <v>8</v>
      </c>
      <c r="G10" s="82">
        <v>8</v>
      </c>
      <c r="H10" s="82">
        <v>10.5</v>
      </c>
      <c r="I10" s="82">
        <v>14.5</v>
      </c>
      <c r="J10" s="82">
        <v>14.5</v>
      </c>
      <c r="K10" s="82">
        <v>14.5</v>
      </c>
      <c r="L10" s="82">
        <v>14.5</v>
      </c>
      <c r="M10" s="82">
        <v>14.5</v>
      </c>
      <c r="N10" s="82">
        <v>17.5</v>
      </c>
      <c r="O10" s="82">
        <v>17.5</v>
      </c>
      <c r="P10" s="82">
        <v>18</v>
      </c>
      <c r="Q10" s="82">
        <v>22</v>
      </c>
      <c r="R10" s="82">
        <v>22</v>
      </c>
      <c r="S10" s="82">
        <v>45</v>
      </c>
      <c r="T10" s="82">
        <v>45</v>
      </c>
      <c r="U10" s="82" t="s">
        <v>31</v>
      </c>
      <c r="V10" s="82" t="s">
        <v>31</v>
      </c>
      <c r="W10" s="82" t="s">
        <v>31</v>
      </c>
      <c r="X10" s="82" t="s">
        <v>31</v>
      </c>
      <c r="Z10" s="83" t="s">
        <v>509</v>
      </c>
      <c r="AA10" s="83" t="s">
        <v>216</v>
      </c>
      <c r="AB10" s="83" t="s">
        <v>510</v>
      </c>
      <c r="AC10" s="83" t="s">
        <v>511</v>
      </c>
      <c r="AD10" s="83" t="s">
        <v>512</v>
      </c>
      <c r="AE10" s="83" t="s">
        <v>513</v>
      </c>
      <c r="AF10" s="83"/>
      <c r="AG10" s="83" t="s">
        <v>221</v>
      </c>
      <c r="AH10" s="83"/>
      <c r="AI10" s="83" t="s">
        <v>514</v>
      </c>
      <c r="AJ10" s="83"/>
      <c r="AK10" s="83"/>
      <c r="AL10" s="83" t="s">
        <v>515</v>
      </c>
      <c r="AM10" s="83"/>
      <c r="AN10" s="83" t="s">
        <v>225</v>
      </c>
    </row>
    <row r="11" spans="1:40">
      <c r="A11" s="82" t="s">
        <v>530</v>
      </c>
      <c r="B11" s="82" t="s">
        <v>529</v>
      </c>
      <c r="C11" s="82" t="s">
        <v>19</v>
      </c>
      <c r="D11" s="82" t="s">
        <v>167</v>
      </c>
      <c r="E11" s="82">
        <v>16.47</v>
      </c>
      <c r="F11" s="82">
        <v>29.765000000000001</v>
      </c>
      <c r="G11" s="82">
        <v>28.47</v>
      </c>
      <c r="H11" s="82">
        <v>30</v>
      </c>
      <c r="I11" s="82">
        <v>35</v>
      </c>
      <c r="J11" s="82">
        <v>32.65</v>
      </c>
      <c r="K11" s="82" t="s">
        <v>31</v>
      </c>
      <c r="L11" s="82" t="s">
        <v>31</v>
      </c>
      <c r="M11" s="82" t="s">
        <v>31</v>
      </c>
      <c r="N11" s="82" t="s">
        <v>31</v>
      </c>
      <c r="O11" s="82" t="s">
        <v>31</v>
      </c>
      <c r="P11" s="82" t="s">
        <v>31</v>
      </c>
      <c r="Q11" s="82" t="s">
        <v>31</v>
      </c>
      <c r="R11" s="82" t="s">
        <v>31</v>
      </c>
      <c r="S11" s="82" t="s">
        <v>31</v>
      </c>
      <c r="T11" s="82" t="s">
        <v>31</v>
      </c>
      <c r="U11" s="82" t="s">
        <v>31</v>
      </c>
      <c r="V11" s="82" t="s">
        <v>31</v>
      </c>
      <c r="W11" s="82" t="s">
        <v>31</v>
      </c>
      <c r="X11" s="82" t="s">
        <v>31</v>
      </c>
      <c r="Z11" s="83" t="s">
        <v>516</v>
      </c>
      <c r="AA11" s="83" t="s">
        <v>216</v>
      </c>
      <c r="AB11" s="83" t="s">
        <v>517</v>
      </c>
      <c r="AC11" s="83" t="s">
        <v>518</v>
      </c>
      <c r="AD11" s="83" t="s">
        <v>519</v>
      </c>
      <c r="AE11" s="83" t="s">
        <v>520</v>
      </c>
      <c r="AF11" s="83"/>
      <c r="AG11" s="83" t="s">
        <v>221</v>
      </c>
      <c r="AH11" s="83" t="s">
        <v>254</v>
      </c>
      <c r="AI11" s="83" t="s">
        <v>521</v>
      </c>
      <c r="AJ11" s="83" t="s">
        <v>522</v>
      </c>
      <c r="AK11" s="83" t="s">
        <v>523</v>
      </c>
      <c r="AL11" s="83" t="s">
        <v>524</v>
      </c>
      <c r="AM11" s="83"/>
      <c r="AN11" s="83" t="s">
        <v>225</v>
      </c>
    </row>
    <row r="12" spans="1:40">
      <c r="A12" s="82" t="s">
        <v>530</v>
      </c>
      <c r="B12" s="82" t="s">
        <v>529</v>
      </c>
      <c r="C12" s="82" t="s">
        <v>26</v>
      </c>
      <c r="D12" s="82" t="s">
        <v>168</v>
      </c>
      <c r="E12" s="82">
        <v>21</v>
      </c>
      <c r="F12" s="82">
        <v>24.54</v>
      </c>
      <c r="G12" s="82">
        <v>26.3</v>
      </c>
      <c r="H12" s="82">
        <v>49.26</v>
      </c>
      <c r="I12" s="82">
        <v>53.94</v>
      </c>
      <c r="J12" s="82">
        <v>76.95</v>
      </c>
      <c r="K12" s="82" t="s">
        <v>31</v>
      </c>
      <c r="L12" s="82" t="s">
        <v>31</v>
      </c>
      <c r="M12" s="82" t="s">
        <v>31</v>
      </c>
      <c r="N12" s="82" t="s">
        <v>31</v>
      </c>
      <c r="O12" s="82" t="s">
        <v>31</v>
      </c>
      <c r="P12" s="82" t="s">
        <v>31</v>
      </c>
      <c r="Q12" s="82" t="s">
        <v>31</v>
      </c>
      <c r="R12" s="82" t="s">
        <v>31</v>
      </c>
      <c r="S12" s="82" t="s">
        <v>31</v>
      </c>
      <c r="T12" s="82" t="s">
        <v>31</v>
      </c>
      <c r="U12" s="82" t="s">
        <v>31</v>
      </c>
      <c r="V12" s="82" t="s">
        <v>31</v>
      </c>
      <c r="W12" s="82" t="s">
        <v>31</v>
      </c>
      <c r="X12" s="82" t="s">
        <v>31</v>
      </c>
      <c r="Z12" s="83" t="s">
        <v>525</v>
      </c>
      <c r="AA12" s="83" t="s">
        <v>216</v>
      </c>
      <c r="AB12" s="83" t="s">
        <v>526</v>
      </c>
      <c r="AC12" s="83" t="s">
        <v>527</v>
      </c>
      <c r="AD12" s="83" t="s">
        <v>528</v>
      </c>
      <c r="AE12" s="83" t="s">
        <v>520</v>
      </c>
      <c r="AF12" s="83"/>
      <c r="AG12" s="83" t="s">
        <v>221</v>
      </c>
      <c r="AH12" s="83" t="s">
        <v>254</v>
      </c>
      <c r="AI12" s="83"/>
      <c r="AJ12" s="83"/>
      <c r="AK12" s="83"/>
      <c r="AL12" s="83"/>
      <c r="AM12" s="83"/>
      <c r="AN12" s="83" t="s">
        <v>225</v>
      </c>
    </row>
    <row r="13" spans="1:40">
      <c r="A13" s="82" t="s">
        <v>530</v>
      </c>
      <c r="B13" s="82" t="s">
        <v>529</v>
      </c>
      <c r="C13" s="82" t="s">
        <v>13</v>
      </c>
      <c r="D13" s="82" t="s">
        <v>169</v>
      </c>
      <c r="E13" s="82">
        <v>11</v>
      </c>
      <c r="F13" s="82">
        <v>11</v>
      </c>
      <c r="G13" s="82">
        <v>11</v>
      </c>
      <c r="H13" s="82">
        <v>11</v>
      </c>
      <c r="I13" s="82">
        <v>11.5</v>
      </c>
      <c r="J13" s="82">
        <v>12.5</v>
      </c>
      <c r="K13" s="82">
        <v>12.5</v>
      </c>
      <c r="L13" s="82">
        <v>12.5</v>
      </c>
      <c r="M13" s="82">
        <v>12.5</v>
      </c>
      <c r="N13" s="82">
        <v>12.5</v>
      </c>
      <c r="O13" s="82">
        <v>12</v>
      </c>
      <c r="P13" s="82">
        <v>15</v>
      </c>
      <c r="Q13" s="82">
        <v>15</v>
      </c>
      <c r="R13" s="82">
        <v>15</v>
      </c>
      <c r="S13" s="82">
        <v>15</v>
      </c>
      <c r="T13" s="82">
        <v>23</v>
      </c>
      <c r="U13" s="82" t="s">
        <v>31</v>
      </c>
      <c r="V13" s="82" t="s">
        <v>31</v>
      </c>
      <c r="W13" s="82" t="s">
        <v>31</v>
      </c>
      <c r="X13" s="82" t="s">
        <v>31</v>
      </c>
      <c r="Z13" s="83" t="s">
        <v>529</v>
      </c>
      <c r="AA13" s="83" t="s">
        <v>216</v>
      </c>
      <c r="AB13" s="83" t="s">
        <v>530</v>
      </c>
      <c r="AC13" s="83" t="s">
        <v>531</v>
      </c>
      <c r="AD13" s="83" t="s">
        <v>532</v>
      </c>
      <c r="AE13" s="83" t="s">
        <v>475</v>
      </c>
      <c r="AF13" s="83"/>
      <c r="AG13" s="83" t="s">
        <v>221</v>
      </c>
      <c r="AH13" s="83" t="s">
        <v>476</v>
      </c>
      <c r="AI13" s="83" t="s">
        <v>533</v>
      </c>
      <c r="AJ13" s="83" t="s">
        <v>534</v>
      </c>
      <c r="AK13" s="83" t="s">
        <v>535</v>
      </c>
      <c r="AL13" s="83" t="s">
        <v>536</v>
      </c>
      <c r="AM13" s="83"/>
      <c r="AN13" s="83" t="s">
        <v>225</v>
      </c>
    </row>
    <row r="14" spans="1:40">
      <c r="A14" s="82" t="s">
        <v>530</v>
      </c>
      <c r="B14" s="82" t="s">
        <v>529</v>
      </c>
      <c r="C14" s="82" t="s">
        <v>3</v>
      </c>
      <c r="D14" s="82" t="s">
        <v>170</v>
      </c>
      <c r="E14" s="82">
        <v>11.15</v>
      </c>
      <c r="F14" s="82">
        <v>11.15</v>
      </c>
      <c r="G14" s="82">
        <v>11.15</v>
      </c>
      <c r="H14" s="82">
        <v>11.15</v>
      </c>
      <c r="I14" s="82">
        <v>11.15</v>
      </c>
      <c r="J14" s="82">
        <v>11.65</v>
      </c>
      <c r="K14" s="82" t="s">
        <v>31</v>
      </c>
      <c r="L14" s="82" t="s">
        <v>31</v>
      </c>
      <c r="M14" s="82" t="s">
        <v>31</v>
      </c>
      <c r="N14" s="82" t="s">
        <v>31</v>
      </c>
      <c r="O14" s="82" t="s">
        <v>31</v>
      </c>
      <c r="P14" s="82" t="s">
        <v>31</v>
      </c>
      <c r="Q14" s="82" t="s">
        <v>31</v>
      </c>
      <c r="R14" s="82" t="s">
        <v>31</v>
      </c>
      <c r="S14" s="82" t="s">
        <v>31</v>
      </c>
      <c r="T14" s="82" t="s">
        <v>31</v>
      </c>
      <c r="U14" s="82" t="s">
        <v>31</v>
      </c>
      <c r="V14" s="82" t="s">
        <v>31</v>
      </c>
      <c r="W14" s="82" t="s">
        <v>31</v>
      </c>
      <c r="X14" s="82" t="s">
        <v>31</v>
      </c>
      <c r="Z14" s="83" t="s">
        <v>537</v>
      </c>
      <c r="AA14" s="83" t="s">
        <v>216</v>
      </c>
      <c r="AB14" s="83" t="s">
        <v>538</v>
      </c>
      <c r="AC14" s="83" t="s">
        <v>531</v>
      </c>
      <c r="AD14" s="83" t="s">
        <v>532</v>
      </c>
      <c r="AE14" s="83" t="s">
        <v>475</v>
      </c>
      <c r="AF14" s="83"/>
      <c r="AG14" s="83" t="s">
        <v>221</v>
      </c>
      <c r="AH14" s="83" t="s">
        <v>476</v>
      </c>
      <c r="AI14" s="83" t="s">
        <v>533</v>
      </c>
      <c r="AJ14" s="83" t="s">
        <v>534</v>
      </c>
      <c r="AK14" s="83" t="s">
        <v>535</v>
      </c>
      <c r="AL14" s="83" t="s">
        <v>536</v>
      </c>
      <c r="AM14" s="83"/>
      <c r="AN14" s="83" t="s">
        <v>225</v>
      </c>
    </row>
    <row r="15" spans="1:40">
      <c r="A15" s="82" t="s">
        <v>530</v>
      </c>
      <c r="B15" s="82" t="s">
        <v>529</v>
      </c>
      <c r="C15" s="82" t="s">
        <v>0</v>
      </c>
      <c r="D15" s="82" t="s">
        <v>181</v>
      </c>
      <c r="E15" s="82">
        <v>14</v>
      </c>
      <c r="F15" s="82">
        <v>24</v>
      </c>
      <c r="G15" s="82">
        <v>24</v>
      </c>
      <c r="H15" s="82">
        <v>8</v>
      </c>
      <c r="I15" s="82">
        <v>8</v>
      </c>
      <c r="J15" s="82">
        <v>10</v>
      </c>
      <c r="K15" s="82">
        <v>10</v>
      </c>
      <c r="L15" s="82">
        <v>9</v>
      </c>
      <c r="M15" s="82">
        <v>18</v>
      </c>
      <c r="N15" s="82">
        <v>19</v>
      </c>
      <c r="O15" s="82">
        <v>21</v>
      </c>
      <c r="P15" s="82">
        <v>32</v>
      </c>
      <c r="Q15" s="82">
        <v>38</v>
      </c>
      <c r="R15" s="82">
        <v>38</v>
      </c>
      <c r="S15" s="82">
        <v>38</v>
      </c>
      <c r="T15" s="82">
        <v>38</v>
      </c>
      <c r="U15" s="82" t="s">
        <v>31</v>
      </c>
      <c r="V15" s="82" t="s">
        <v>31</v>
      </c>
      <c r="W15" s="82" t="s">
        <v>31</v>
      </c>
      <c r="X15" s="82" t="s">
        <v>31</v>
      </c>
    </row>
    <row r="16" spans="1:40">
      <c r="A16" s="82" t="s">
        <v>530</v>
      </c>
      <c r="B16" s="82" t="s">
        <v>529</v>
      </c>
      <c r="C16" s="82" t="s">
        <v>24</v>
      </c>
      <c r="D16" s="82" t="s">
        <v>172</v>
      </c>
      <c r="E16" s="82">
        <v>8.4149999999999991</v>
      </c>
      <c r="F16" s="82">
        <v>8.4149999999999991</v>
      </c>
      <c r="G16" s="82">
        <v>8.4149999999999991</v>
      </c>
      <c r="H16" s="82">
        <v>8.4149999999999991</v>
      </c>
      <c r="I16" s="82">
        <v>8.4149999999999991</v>
      </c>
      <c r="J16" s="82">
        <v>8.4149999999999991</v>
      </c>
      <c r="K16" s="82" t="s">
        <v>31</v>
      </c>
      <c r="L16" s="82" t="s">
        <v>31</v>
      </c>
      <c r="M16" s="82" t="s">
        <v>31</v>
      </c>
      <c r="N16" s="82" t="s">
        <v>31</v>
      </c>
      <c r="O16" s="82" t="s">
        <v>31</v>
      </c>
      <c r="P16" s="82" t="s">
        <v>31</v>
      </c>
      <c r="Q16" s="82" t="s">
        <v>31</v>
      </c>
      <c r="R16" s="82" t="s">
        <v>31</v>
      </c>
      <c r="S16" s="82" t="s">
        <v>31</v>
      </c>
      <c r="T16" s="82" t="s">
        <v>31</v>
      </c>
      <c r="U16" s="82" t="s">
        <v>31</v>
      </c>
      <c r="V16" s="82" t="s">
        <v>31</v>
      </c>
      <c r="W16" s="82" t="s">
        <v>31</v>
      </c>
      <c r="X16" s="82" t="s">
        <v>31</v>
      </c>
    </row>
    <row r="17" spans="1:24">
      <c r="A17" s="82" t="s">
        <v>530</v>
      </c>
      <c r="B17" s="82" t="s">
        <v>529</v>
      </c>
      <c r="C17" s="82" t="s">
        <v>32</v>
      </c>
      <c r="D17" s="82" t="s">
        <v>173</v>
      </c>
      <c r="E17" s="82">
        <v>10.1</v>
      </c>
      <c r="F17" s="82">
        <v>10.1</v>
      </c>
      <c r="G17" s="82">
        <v>10.1</v>
      </c>
      <c r="H17" s="82">
        <v>10.8</v>
      </c>
      <c r="I17" s="82">
        <v>11.5</v>
      </c>
      <c r="J17" s="82">
        <v>13.2</v>
      </c>
      <c r="K17" s="82" t="s">
        <v>31</v>
      </c>
      <c r="L17" s="82" t="s">
        <v>31</v>
      </c>
      <c r="M17" s="82" t="s">
        <v>31</v>
      </c>
      <c r="N17" s="82" t="s">
        <v>31</v>
      </c>
      <c r="O17" s="82" t="s">
        <v>31</v>
      </c>
      <c r="P17" s="82" t="s">
        <v>31</v>
      </c>
      <c r="Q17" s="82" t="s">
        <v>31</v>
      </c>
      <c r="R17" s="82" t="s">
        <v>31</v>
      </c>
      <c r="S17" s="82" t="s">
        <v>31</v>
      </c>
      <c r="T17" s="82" t="s">
        <v>31</v>
      </c>
      <c r="U17" s="82" t="s">
        <v>31</v>
      </c>
      <c r="V17" s="82" t="s">
        <v>31</v>
      </c>
      <c r="W17" s="82" t="s">
        <v>31</v>
      </c>
      <c r="X17" s="82" t="s">
        <v>31</v>
      </c>
    </row>
    <row r="18" spans="1:24">
      <c r="A18" s="82" t="s">
        <v>530</v>
      </c>
      <c r="B18" s="82" t="s">
        <v>529</v>
      </c>
      <c r="C18" s="82" t="s">
        <v>22</v>
      </c>
      <c r="D18" s="82" t="s">
        <v>174</v>
      </c>
      <c r="E18" s="82">
        <v>19</v>
      </c>
      <c r="F18" s="82">
        <v>19</v>
      </c>
      <c r="G18" s="82">
        <v>20.5</v>
      </c>
      <c r="H18" s="82">
        <v>24.5</v>
      </c>
      <c r="I18" s="82">
        <v>26</v>
      </c>
      <c r="J18" s="82">
        <v>26</v>
      </c>
      <c r="K18" s="82">
        <v>25.5</v>
      </c>
      <c r="L18" s="82">
        <v>28.5</v>
      </c>
      <c r="M18" s="82">
        <v>28.5</v>
      </c>
      <c r="N18" s="82">
        <v>28.5</v>
      </c>
      <c r="O18" s="82">
        <v>28.5</v>
      </c>
      <c r="P18" s="82">
        <v>28.5</v>
      </c>
      <c r="Q18" s="82">
        <v>50.5</v>
      </c>
      <c r="R18" s="82">
        <v>75.5</v>
      </c>
      <c r="S18" s="82">
        <v>82.5</v>
      </c>
      <c r="T18" s="82">
        <v>82.5</v>
      </c>
      <c r="U18" s="82" t="s">
        <v>31</v>
      </c>
      <c r="V18" s="82" t="s">
        <v>31</v>
      </c>
      <c r="W18" s="82" t="s">
        <v>31</v>
      </c>
      <c r="X18" s="82" t="s">
        <v>31</v>
      </c>
    </row>
    <row r="19" spans="1:24">
      <c r="A19" s="82" t="s">
        <v>530</v>
      </c>
      <c r="B19" s="82" t="s">
        <v>529</v>
      </c>
      <c r="C19" s="82" t="s">
        <v>1</v>
      </c>
      <c r="D19" s="82" t="s">
        <v>182</v>
      </c>
      <c r="E19" s="82">
        <v>1.5</v>
      </c>
      <c r="F19" s="82">
        <v>2.5</v>
      </c>
      <c r="G19" s="82">
        <v>2.5</v>
      </c>
      <c r="H19" s="82">
        <v>2.5</v>
      </c>
      <c r="I19" s="82">
        <v>2.5</v>
      </c>
      <c r="J19" s="82">
        <v>2.5</v>
      </c>
      <c r="K19" s="82">
        <v>2.5</v>
      </c>
      <c r="L19" s="82">
        <v>2.5</v>
      </c>
      <c r="M19" s="82">
        <v>2.5</v>
      </c>
      <c r="N19" s="82">
        <v>2.5</v>
      </c>
      <c r="O19" s="82">
        <v>3.5</v>
      </c>
      <c r="P19" s="82">
        <v>5</v>
      </c>
      <c r="Q19" s="82">
        <v>6</v>
      </c>
      <c r="R19" s="82">
        <v>6</v>
      </c>
      <c r="S19" s="82">
        <v>8</v>
      </c>
      <c r="T19" s="82">
        <v>8</v>
      </c>
      <c r="U19" s="82" t="s">
        <v>31</v>
      </c>
      <c r="V19" s="82" t="s">
        <v>31</v>
      </c>
      <c r="W19" s="82" t="s">
        <v>31</v>
      </c>
      <c r="X19" s="82" t="s">
        <v>31</v>
      </c>
    </row>
    <row r="20" spans="1:24">
      <c r="A20" s="82" t="s">
        <v>530</v>
      </c>
      <c r="B20" s="82" t="s">
        <v>529</v>
      </c>
      <c r="C20" s="82" t="s">
        <v>23</v>
      </c>
      <c r="D20" s="82" t="s">
        <v>183</v>
      </c>
      <c r="E20" s="82">
        <v>40</v>
      </c>
      <c r="F20" s="82">
        <v>45</v>
      </c>
      <c r="G20" s="82">
        <v>45</v>
      </c>
      <c r="H20" s="82">
        <v>46</v>
      </c>
      <c r="I20" s="82">
        <v>46</v>
      </c>
      <c r="J20" s="82">
        <v>45</v>
      </c>
      <c r="K20" s="82">
        <v>45</v>
      </c>
      <c r="L20" s="82">
        <v>45</v>
      </c>
      <c r="M20" s="82">
        <v>45</v>
      </c>
      <c r="N20" s="82">
        <v>45</v>
      </c>
      <c r="O20" s="82">
        <v>45</v>
      </c>
      <c r="P20" s="82">
        <v>53</v>
      </c>
      <c r="Q20" s="82">
        <v>53</v>
      </c>
      <c r="R20" s="82">
        <v>53</v>
      </c>
      <c r="S20" s="82">
        <v>56</v>
      </c>
      <c r="T20" s="82">
        <v>56</v>
      </c>
      <c r="U20" s="82" t="s">
        <v>31</v>
      </c>
      <c r="V20" s="82" t="s">
        <v>31</v>
      </c>
      <c r="W20" s="82" t="s">
        <v>31</v>
      </c>
      <c r="X20" s="82" t="s">
        <v>31</v>
      </c>
    </row>
    <row r="21" spans="1:24">
      <c r="A21" s="82" t="s">
        <v>530</v>
      </c>
      <c r="B21" s="82" t="s">
        <v>529</v>
      </c>
      <c r="C21" s="82" t="s">
        <v>299</v>
      </c>
      <c r="D21" s="82" t="s">
        <v>171</v>
      </c>
      <c r="E21" s="82">
        <v>8</v>
      </c>
      <c r="F21" s="82">
        <v>8</v>
      </c>
      <c r="G21" s="82">
        <v>8</v>
      </c>
      <c r="H21" s="82">
        <v>8</v>
      </c>
      <c r="I21" s="82">
        <v>8</v>
      </c>
      <c r="J21" s="82">
        <v>8</v>
      </c>
      <c r="K21" s="82">
        <v>8</v>
      </c>
      <c r="L21" s="82">
        <v>9</v>
      </c>
      <c r="M21" s="82">
        <v>14</v>
      </c>
      <c r="N21" s="82">
        <v>14</v>
      </c>
      <c r="O21" s="82">
        <v>17</v>
      </c>
      <c r="P21" s="82">
        <v>17</v>
      </c>
      <c r="Q21" s="82">
        <v>17</v>
      </c>
      <c r="R21" s="82">
        <v>17</v>
      </c>
      <c r="S21" s="82">
        <v>17</v>
      </c>
      <c r="T21" s="82">
        <v>17</v>
      </c>
      <c r="U21" s="82" t="s">
        <v>31</v>
      </c>
      <c r="V21" s="82" t="s">
        <v>31</v>
      </c>
      <c r="W21" s="82" t="s">
        <v>31</v>
      </c>
      <c r="X21" s="82" t="s">
        <v>31</v>
      </c>
    </row>
    <row r="22" spans="1:24">
      <c r="A22" s="82" t="s">
        <v>530</v>
      </c>
      <c r="B22" s="82" t="s">
        <v>529</v>
      </c>
      <c r="C22" s="82" t="s">
        <v>16</v>
      </c>
      <c r="D22" s="82" t="s">
        <v>175</v>
      </c>
      <c r="E22" s="82">
        <v>7</v>
      </c>
      <c r="F22" s="82">
        <v>10</v>
      </c>
      <c r="G22" s="82">
        <v>10</v>
      </c>
      <c r="H22" s="82">
        <v>11</v>
      </c>
      <c r="I22" s="82">
        <v>11</v>
      </c>
      <c r="J22" s="82">
        <v>10.5</v>
      </c>
      <c r="K22" s="82">
        <v>10.5</v>
      </c>
      <c r="L22" s="82">
        <v>10.5</v>
      </c>
      <c r="M22" s="82">
        <v>10.5</v>
      </c>
      <c r="N22" s="82">
        <v>10.5</v>
      </c>
      <c r="O22" s="82">
        <v>10.5</v>
      </c>
      <c r="P22" s="82">
        <v>10.5</v>
      </c>
      <c r="Q22" s="82">
        <v>10.5</v>
      </c>
      <c r="R22" s="82">
        <v>10.5</v>
      </c>
      <c r="S22" s="82">
        <v>10.5</v>
      </c>
      <c r="T22" s="82">
        <v>40</v>
      </c>
      <c r="U22" s="82" t="s">
        <v>31</v>
      </c>
      <c r="V22" s="82" t="s">
        <v>31</v>
      </c>
      <c r="W22" s="82" t="s">
        <v>31</v>
      </c>
      <c r="X22" s="82" t="s">
        <v>31</v>
      </c>
    </row>
    <row r="23" spans="1:24">
      <c r="A23" s="82" t="s">
        <v>530</v>
      </c>
      <c r="B23" s="82" t="s">
        <v>529</v>
      </c>
      <c r="C23" s="82" t="s">
        <v>324</v>
      </c>
      <c r="D23" s="82" t="s">
        <v>185</v>
      </c>
      <c r="E23" s="82">
        <v>4.5</v>
      </c>
      <c r="F23" s="82">
        <v>9</v>
      </c>
      <c r="G23" s="82">
        <v>9</v>
      </c>
      <c r="H23" s="82">
        <v>9</v>
      </c>
      <c r="I23" s="82">
        <v>9</v>
      </c>
      <c r="J23" s="82">
        <v>9</v>
      </c>
      <c r="K23" s="82">
        <v>9</v>
      </c>
      <c r="L23" s="82">
        <v>14</v>
      </c>
      <c r="M23" s="82">
        <v>16</v>
      </c>
      <c r="N23" s="82">
        <v>16</v>
      </c>
      <c r="O23" s="82">
        <v>19</v>
      </c>
      <c r="P23" s="82">
        <v>19</v>
      </c>
      <c r="Q23" s="82">
        <v>20</v>
      </c>
      <c r="R23" s="82">
        <v>20</v>
      </c>
      <c r="S23" s="82">
        <v>20</v>
      </c>
      <c r="T23" s="82">
        <v>20</v>
      </c>
      <c r="U23" s="82" t="s">
        <v>31</v>
      </c>
      <c r="V23" s="82" t="s">
        <v>31</v>
      </c>
      <c r="W23" s="82" t="s">
        <v>31</v>
      </c>
      <c r="X23" s="82" t="s">
        <v>31</v>
      </c>
    </row>
    <row r="24" spans="1:24">
      <c r="A24" s="82" t="s">
        <v>530</v>
      </c>
      <c r="B24" s="82" t="s">
        <v>529</v>
      </c>
      <c r="C24" s="82" t="s">
        <v>322</v>
      </c>
      <c r="D24" s="82" t="s">
        <v>176</v>
      </c>
      <c r="E24" s="82">
        <v>4.5</v>
      </c>
      <c r="F24" s="82">
        <v>4.5</v>
      </c>
      <c r="G24" s="82">
        <v>4.5</v>
      </c>
      <c r="H24" s="82">
        <v>4.5</v>
      </c>
      <c r="I24" s="82">
        <v>6</v>
      </c>
      <c r="J24" s="82">
        <v>11.5</v>
      </c>
      <c r="K24" s="82">
        <v>11.5</v>
      </c>
      <c r="L24" s="82">
        <v>11.5</v>
      </c>
      <c r="M24" s="82">
        <v>11.5</v>
      </c>
      <c r="N24" s="82">
        <v>11.5</v>
      </c>
      <c r="O24" s="82">
        <v>11.5</v>
      </c>
      <c r="P24" s="82">
        <v>11.5</v>
      </c>
      <c r="Q24" s="82">
        <v>11.5</v>
      </c>
      <c r="R24" s="82">
        <v>11.5</v>
      </c>
      <c r="S24" s="82">
        <v>12</v>
      </c>
      <c r="T24" s="82">
        <v>12</v>
      </c>
      <c r="U24" s="82" t="s">
        <v>31</v>
      </c>
      <c r="V24" s="82" t="s">
        <v>31</v>
      </c>
      <c r="W24" s="82" t="s">
        <v>31</v>
      </c>
      <c r="X24" s="82" t="s">
        <v>31</v>
      </c>
    </row>
    <row r="25" spans="1:24">
      <c r="A25" s="82" t="s">
        <v>530</v>
      </c>
      <c r="B25" s="82" t="s">
        <v>529</v>
      </c>
      <c r="C25" s="82" t="s">
        <v>323</v>
      </c>
      <c r="D25" s="82" t="s">
        <v>177</v>
      </c>
      <c r="E25" s="82">
        <v>5.6</v>
      </c>
      <c r="F25" s="82">
        <v>5.6</v>
      </c>
      <c r="G25" s="82">
        <v>5.6</v>
      </c>
      <c r="H25" s="82">
        <v>5.6</v>
      </c>
      <c r="I25" s="82">
        <v>5.6</v>
      </c>
      <c r="J25" s="82">
        <v>6.2</v>
      </c>
      <c r="K25" s="82" t="s">
        <v>31</v>
      </c>
      <c r="L25" s="82" t="s">
        <v>31</v>
      </c>
      <c r="M25" s="82" t="s">
        <v>31</v>
      </c>
      <c r="N25" s="82" t="s">
        <v>31</v>
      </c>
      <c r="O25" s="82" t="s">
        <v>31</v>
      </c>
      <c r="P25" s="82" t="s">
        <v>31</v>
      </c>
      <c r="Q25" s="82" t="s">
        <v>31</v>
      </c>
      <c r="R25" s="82" t="s">
        <v>31</v>
      </c>
      <c r="S25" s="82" t="s">
        <v>31</v>
      </c>
      <c r="T25" s="82" t="s">
        <v>31</v>
      </c>
      <c r="U25" s="82" t="s">
        <v>31</v>
      </c>
      <c r="V25" s="82" t="s">
        <v>31</v>
      </c>
      <c r="W25" s="82" t="s">
        <v>31</v>
      </c>
      <c r="X25" s="82" t="s">
        <v>31</v>
      </c>
    </row>
    <row r="26" spans="1:24">
      <c r="A26" s="82" t="s">
        <v>530</v>
      </c>
      <c r="B26" s="82" t="s">
        <v>529</v>
      </c>
      <c r="C26" s="82" t="s">
        <v>25</v>
      </c>
      <c r="D26" s="82" t="s">
        <v>184</v>
      </c>
      <c r="E26" s="82">
        <v>17</v>
      </c>
      <c r="F26" s="82">
        <v>22</v>
      </c>
      <c r="G26" s="82">
        <v>24</v>
      </c>
      <c r="H26" s="82">
        <v>20</v>
      </c>
      <c r="I26" s="82">
        <v>34</v>
      </c>
      <c r="J26" s="82">
        <v>34</v>
      </c>
      <c r="K26" s="82">
        <v>32</v>
      </c>
      <c r="L26" s="82">
        <v>36</v>
      </c>
      <c r="M26" s="82">
        <v>36</v>
      </c>
      <c r="N26" s="82">
        <v>37</v>
      </c>
      <c r="O26" s="82">
        <v>37</v>
      </c>
      <c r="P26" s="82">
        <v>37</v>
      </c>
      <c r="Q26" s="82">
        <v>46</v>
      </c>
      <c r="R26" s="82">
        <v>41</v>
      </c>
      <c r="S26" s="82">
        <v>47</v>
      </c>
      <c r="T26" s="82">
        <v>61</v>
      </c>
      <c r="U26" s="82" t="s">
        <v>31</v>
      </c>
      <c r="V26" s="82" t="s">
        <v>31</v>
      </c>
      <c r="W26" s="82" t="s">
        <v>31</v>
      </c>
      <c r="X26" s="82" t="s">
        <v>31</v>
      </c>
    </row>
    <row r="27" spans="1:24">
      <c r="A27" s="82" t="s">
        <v>539</v>
      </c>
    </row>
    <row r="28" spans="1:24">
      <c r="A28" s="82" t="s">
        <v>540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AN28"/>
  <sheetViews>
    <sheetView workbookViewId="0"/>
  </sheetViews>
  <sheetFormatPr defaultRowHeight="15"/>
  <cols>
    <col min="1" max="1" width="35.28515625" style="82" customWidth="1"/>
    <col min="2" max="16384" width="9.140625" style="82"/>
  </cols>
  <sheetData>
    <row r="1" spans="1:40">
      <c r="A1" s="82" t="s">
        <v>187</v>
      </c>
      <c r="B1" s="82" t="s">
        <v>188</v>
      </c>
      <c r="C1" s="82" t="s">
        <v>189</v>
      </c>
      <c r="D1" s="82" t="s">
        <v>190</v>
      </c>
      <c r="E1" s="82" t="s">
        <v>199</v>
      </c>
      <c r="F1" s="82" t="s">
        <v>198</v>
      </c>
      <c r="G1" s="82" t="s">
        <v>197</v>
      </c>
      <c r="H1" s="82" t="s">
        <v>196</v>
      </c>
      <c r="I1" s="82" t="s">
        <v>195</v>
      </c>
      <c r="J1" s="82" t="s">
        <v>194</v>
      </c>
      <c r="K1" s="82" t="s">
        <v>193</v>
      </c>
      <c r="L1" s="82" t="s">
        <v>192</v>
      </c>
      <c r="M1" s="82" t="s">
        <v>191</v>
      </c>
      <c r="N1" s="82" t="s">
        <v>335</v>
      </c>
      <c r="O1" s="82" t="s">
        <v>334</v>
      </c>
      <c r="P1" s="82" t="s">
        <v>333</v>
      </c>
      <c r="Q1" s="82" t="s">
        <v>332</v>
      </c>
      <c r="R1" s="82" t="s">
        <v>331</v>
      </c>
      <c r="S1" s="82" t="s">
        <v>330</v>
      </c>
      <c r="T1" s="82" t="s">
        <v>441</v>
      </c>
      <c r="U1" s="82" t="s">
        <v>440</v>
      </c>
      <c r="V1" s="82" t="s">
        <v>439</v>
      </c>
      <c r="W1" s="82" t="s">
        <v>438</v>
      </c>
      <c r="X1" s="82" t="s">
        <v>437</v>
      </c>
      <c r="Z1" s="83" t="s">
        <v>186</v>
      </c>
      <c r="AA1" s="83" t="s">
        <v>201</v>
      </c>
      <c r="AB1" s="83" t="s">
        <v>202</v>
      </c>
      <c r="AC1" s="83" t="s">
        <v>203</v>
      </c>
      <c r="AD1" s="83" t="s">
        <v>204</v>
      </c>
      <c r="AE1" s="83" t="s">
        <v>205</v>
      </c>
      <c r="AF1" s="83" t="s">
        <v>461</v>
      </c>
      <c r="AG1" s="83" t="s">
        <v>206</v>
      </c>
      <c r="AH1" s="83" t="s">
        <v>207</v>
      </c>
      <c r="AI1" s="83" t="s">
        <v>208</v>
      </c>
      <c r="AJ1" s="83" t="s">
        <v>209</v>
      </c>
      <c r="AK1" s="83" t="s">
        <v>210</v>
      </c>
      <c r="AL1" s="83" t="s">
        <v>211</v>
      </c>
      <c r="AM1" s="83" t="s">
        <v>462</v>
      </c>
      <c r="AN1" s="83" t="s">
        <v>212</v>
      </c>
    </row>
    <row r="2" spans="1:40">
      <c r="A2" s="82" t="s">
        <v>538</v>
      </c>
      <c r="B2" s="82" t="s">
        <v>537</v>
      </c>
      <c r="C2" s="82" t="s">
        <v>18</v>
      </c>
      <c r="D2" s="82" t="s">
        <v>161</v>
      </c>
      <c r="E2" s="82">
        <v>11</v>
      </c>
      <c r="F2" s="82">
        <v>24.5</v>
      </c>
      <c r="G2" s="82">
        <v>24.5</v>
      </c>
      <c r="H2" s="82">
        <v>24.5</v>
      </c>
      <c r="I2" s="82">
        <v>24.5</v>
      </c>
      <c r="J2" s="82">
        <v>24.5</v>
      </c>
      <c r="K2" s="82">
        <v>24.5</v>
      </c>
      <c r="L2" s="82">
        <v>24.5</v>
      </c>
      <c r="M2" s="82">
        <v>24.5</v>
      </c>
      <c r="N2" s="82">
        <v>25</v>
      </c>
      <c r="O2" s="82">
        <v>30</v>
      </c>
      <c r="P2" s="82">
        <v>29.5</v>
      </c>
      <c r="Q2" s="82">
        <v>29.5</v>
      </c>
      <c r="R2" s="82">
        <v>29.5</v>
      </c>
      <c r="S2" s="82">
        <v>29.5</v>
      </c>
      <c r="T2" s="82">
        <v>65.5</v>
      </c>
      <c r="U2" s="82" t="s">
        <v>31</v>
      </c>
      <c r="V2" s="82" t="s">
        <v>31</v>
      </c>
      <c r="W2" s="82" t="s">
        <v>31</v>
      </c>
      <c r="X2" s="82" t="s">
        <v>31</v>
      </c>
      <c r="Z2" s="83" t="s">
        <v>464</v>
      </c>
      <c r="AA2" s="83" t="s">
        <v>216</v>
      </c>
      <c r="AB2" s="83" t="s">
        <v>463</v>
      </c>
      <c r="AC2" s="83" t="s">
        <v>465</v>
      </c>
      <c r="AD2" s="83" t="s">
        <v>451</v>
      </c>
      <c r="AE2" s="83" t="s">
        <v>452</v>
      </c>
      <c r="AF2" s="83"/>
      <c r="AG2" s="83" t="s">
        <v>221</v>
      </c>
      <c r="AH2" s="83"/>
      <c r="AI2" s="83" t="s">
        <v>466</v>
      </c>
      <c r="AJ2" s="83" t="s">
        <v>467</v>
      </c>
      <c r="AK2" s="83" t="s">
        <v>468</v>
      </c>
      <c r="AL2" s="83"/>
      <c r="AM2" s="83"/>
      <c r="AN2" s="83" t="s">
        <v>225</v>
      </c>
    </row>
    <row r="3" spans="1:40">
      <c r="A3" s="82" t="s">
        <v>538</v>
      </c>
      <c r="B3" s="82" t="s">
        <v>537</v>
      </c>
      <c r="C3" s="82" t="s">
        <v>12</v>
      </c>
      <c r="D3" s="82" t="s">
        <v>162</v>
      </c>
      <c r="E3" s="82">
        <v>2.5</v>
      </c>
      <c r="F3" s="82">
        <v>2.5</v>
      </c>
      <c r="G3" s="82">
        <v>2.5</v>
      </c>
      <c r="H3" s="82">
        <v>2.5</v>
      </c>
      <c r="I3" s="82">
        <v>2.5</v>
      </c>
      <c r="J3" s="82">
        <v>2.5</v>
      </c>
      <c r="K3" s="82">
        <v>2.5</v>
      </c>
      <c r="L3" s="82">
        <v>2.5</v>
      </c>
      <c r="M3" s="82">
        <v>2.5</v>
      </c>
      <c r="N3" s="82">
        <v>2.5</v>
      </c>
      <c r="O3" s="82">
        <v>2.5</v>
      </c>
      <c r="P3" s="82">
        <v>3</v>
      </c>
      <c r="Q3" s="82">
        <v>3</v>
      </c>
      <c r="R3" s="82">
        <v>3</v>
      </c>
      <c r="S3" s="82">
        <v>3</v>
      </c>
      <c r="T3" s="82">
        <v>3</v>
      </c>
      <c r="U3" s="82" t="s">
        <v>31</v>
      </c>
      <c r="V3" s="82" t="s">
        <v>31</v>
      </c>
      <c r="W3" s="82" t="s">
        <v>31</v>
      </c>
      <c r="X3" s="82" t="s">
        <v>31</v>
      </c>
      <c r="Z3" s="83" t="s">
        <v>469</v>
      </c>
      <c r="AA3" s="83" t="s">
        <v>216</v>
      </c>
      <c r="AB3" s="83" t="s">
        <v>470</v>
      </c>
      <c r="AC3" s="83" t="s">
        <v>465</v>
      </c>
      <c r="AD3" s="83" t="s">
        <v>451</v>
      </c>
      <c r="AE3" s="83" t="s">
        <v>452</v>
      </c>
      <c r="AF3" s="83"/>
      <c r="AG3" s="83" t="s">
        <v>221</v>
      </c>
      <c r="AH3" s="83"/>
      <c r="AI3" s="83" t="s">
        <v>466</v>
      </c>
      <c r="AJ3" s="83" t="s">
        <v>467</v>
      </c>
      <c r="AK3" s="83" t="s">
        <v>468</v>
      </c>
      <c r="AL3" s="83"/>
      <c r="AM3" s="83"/>
      <c r="AN3" s="83" t="s">
        <v>225</v>
      </c>
    </row>
    <row r="4" spans="1:40">
      <c r="A4" s="82" t="s">
        <v>538</v>
      </c>
      <c r="B4" s="82" t="s">
        <v>537</v>
      </c>
      <c r="C4" s="82" t="s">
        <v>20</v>
      </c>
      <c r="D4" s="82" t="s">
        <v>163</v>
      </c>
      <c r="E4" s="82">
        <v>20.145</v>
      </c>
      <c r="F4" s="82">
        <v>82.465000000000003</v>
      </c>
      <c r="G4" s="82">
        <v>82.465000000000003</v>
      </c>
      <c r="H4" s="82">
        <v>85.974999999999994</v>
      </c>
      <c r="I4" s="82">
        <v>83.584999999999994</v>
      </c>
      <c r="J4" s="82">
        <v>86.635000000000005</v>
      </c>
      <c r="K4" s="82" t="s">
        <v>31</v>
      </c>
      <c r="L4" s="82" t="s">
        <v>31</v>
      </c>
      <c r="M4" s="82" t="s">
        <v>31</v>
      </c>
      <c r="N4" s="82" t="s">
        <v>31</v>
      </c>
      <c r="O4" s="82" t="s">
        <v>31</v>
      </c>
      <c r="P4" s="82" t="s">
        <v>31</v>
      </c>
      <c r="Q4" s="82" t="s">
        <v>31</v>
      </c>
      <c r="R4" s="82" t="s">
        <v>31</v>
      </c>
      <c r="S4" s="82" t="s">
        <v>31</v>
      </c>
      <c r="T4" s="82" t="s">
        <v>31</v>
      </c>
      <c r="U4" s="82" t="s">
        <v>31</v>
      </c>
      <c r="V4" s="82" t="s">
        <v>31</v>
      </c>
      <c r="W4" s="82" t="s">
        <v>31</v>
      </c>
      <c r="X4" s="82" t="s">
        <v>31</v>
      </c>
      <c r="Z4" s="83" t="s">
        <v>471</v>
      </c>
      <c r="AA4" s="83" t="s">
        <v>216</v>
      </c>
      <c r="AB4" s="83" t="s">
        <v>472</v>
      </c>
      <c r="AC4" s="83" t="s">
        <v>473</v>
      </c>
      <c r="AD4" s="83" t="s">
        <v>474</v>
      </c>
      <c r="AE4" s="83" t="s">
        <v>475</v>
      </c>
      <c r="AF4" s="83"/>
      <c r="AG4" s="83" t="s">
        <v>221</v>
      </c>
      <c r="AH4" s="83" t="s">
        <v>476</v>
      </c>
      <c r="AI4" s="83" t="s">
        <v>477</v>
      </c>
      <c r="AJ4" s="83" t="s">
        <v>478</v>
      </c>
      <c r="AK4" s="83" t="s">
        <v>479</v>
      </c>
      <c r="AL4" s="83"/>
      <c r="AM4" s="83" t="s">
        <v>480</v>
      </c>
      <c r="AN4" s="83" t="s">
        <v>225</v>
      </c>
    </row>
    <row r="5" spans="1:40">
      <c r="A5" s="82" t="s">
        <v>538</v>
      </c>
      <c r="B5" s="82" t="s">
        <v>537</v>
      </c>
      <c r="C5" s="82" t="s">
        <v>4</v>
      </c>
      <c r="D5" s="82" t="s">
        <v>178</v>
      </c>
      <c r="E5" s="82">
        <v>1.5</v>
      </c>
      <c r="F5" s="82">
        <v>1.5</v>
      </c>
      <c r="G5" s="82">
        <v>1.5</v>
      </c>
      <c r="H5" s="82">
        <v>1.5</v>
      </c>
      <c r="I5" s="82">
        <v>5.5</v>
      </c>
      <c r="J5" s="82">
        <v>5.5</v>
      </c>
      <c r="K5" s="82">
        <v>5.5</v>
      </c>
      <c r="L5" s="82">
        <v>5.5</v>
      </c>
      <c r="M5" s="82">
        <v>5.5</v>
      </c>
      <c r="N5" s="82">
        <v>5.5</v>
      </c>
      <c r="O5" s="82">
        <v>5.5</v>
      </c>
      <c r="P5" s="82">
        <v>3.5</v>
      </c>
      <c r="Q5" s="82">
        <v>3.5</v>
      </c>
      <c r="R5" s="82">
        <v>3.5</v>
      </c>
      <c r="S5" s="82">
        <v>3.5</v>
      </c>
      <c r="T5" s="82">
        <v>3.5</v>
      </c>
      <c r="U5" s="82" t="s">
        <v>31</v>
      </c>
      <c r="V5" s="82" t="s">
        <v>31</v>
      </c>
      <c r="W5" s="82" t="s">
        <v>31</v>
      </c>
      <c r="X5" s="82" t="s">
        <v>31</v>
      </c>
      <c r="Z5" s="83" t="s">
        <v>481</v>
      </c>
      <c r="AA5" s="83" t="s">
        <v>216</v>
      </c>
      <c r="AB5" s="83" t="s">
        <v>482</v>
      </c>
      <c r="AC5" s="83" t="s">
        <v>483</v>
      </c>
      <c r="AD5" s="83" t="s">
        <v>474</v>
      </c>
      <c r="AE5" s="83" t="s">
        <v>475</v>
      </c>
      <c r="AF5" s="83"/>
      <c r="AG5" s="83" t="s">
        <v>221</v>
      </c>
      <c r="AH5" s="83" t="s">
        <v>476</v>
      </c>
      <c r="AI5" s="83" t="s">
        <v>477</v>
      </c>
      <c r="AJ5" s="83" t="s">
        <v>484</v>
      </c>
      <c r="AK5" s="83" t="s">
        <v>479</v>
      </c>
      <c r="AL5" s="83" t="s">
        <v>485</v>
      </c>
      <c r="AM5" s="83" t="s">
        <v>480</v>
      </c>
      <c r="AN5" s="83" t="s">
        <v>225</v>
      </c>
    </row>
    <row r="6" spans="1:40">
      <c r="A6" s="82" t="s">
        <v>538</v>
      </c>
      <c r="B6" s="82" t="s">
        <v>537</v>
      </c>
      <c r="C6" s="82" t="s">
        <v>14</v>
      </c>
      <c r="D6" s="82" t="s">
        <v>164</v>
      </c>
      <c r="E6" s="82">
        <v>8.5500000000000007</v>
      </c>
      <c r="F6" s="82">
        <v>22.9</v>
      </c>
      <c r="G6" s="82">
        <v>26.9</v>
      </c>
      <c r="H6" s="82">
        <v>29.35</v>
      </c>
      <c r="I6" s="82">
        <v>29.35</v>
      </c>
      <c r="J6" s="82">
        <v>32.35</v>
      </c>
      <c r="K6" s="82" t="s">
        <v>31</v>
      </c>
      <c r="L6" s="82" t="s">
        <v>31</v>
      </c>
      <c r="M6" s="82" t="s">
        <v>31</v>
      </c>
      <c r="N6" s="82" t="s">
        <v>31</v>
      </c>
      <c r="O6" s="82" t="s">
        <v>31</v>
      </c>
      <c r="P6" s="82" t="s">
        <v>31</v>
      </c>
      <c r="Q6" s="82" t="s">
        <v>31</v>
      </c>
      <c r="R6" s="82" t="s">
        <v>31</v>
      </c>
      <c r="S6" s="82" t="s">
        <v>31</v>
      </c>
      <c r="T6" s="82" t="s">
        <v>31</v>
      </c>
      <c r="U6" s="82" t="s">
        <v>31</v>
      </c>
      <c r="V6" s="82" t="s">
        <v>31</v>
      </c>
      <c r="W6" s="82" t="s">
        <v>31</v>
      </c>
      <c r="X6" s="82" t="s">
        <v>31</v>
      </c>
      <c r="Z6" s="83" t="s">
        <v>486</v>
      </c>
      <c r="AA6" s="83" t="s">
        <v>216</v>
      </c>
      <c r="AB6" s="83" t="s">
        <v>487</v>
      </c>
      <c r="AC6" s="83" t="s">
        <v>488</v>
      </c>
      <c r="AD6" s="83" t="s">
        <v>489</v>
      </c>
      <c r="AE6" s="83" t="s">
        <v>490</v>
      </c>
      <c r="AF6" s="83" t="s">
        <v>491</v>
      </c>
      <c r="AG6" s="83" t="s">
        <v>221</v>
      </c>
      <c r="AH6" s="83"/>
      <c r="AI6" s="83" t="s">
        <v>492</v>
      </c>
      <c r="AJ6" s="83"/>
      <c r="AK6" s="83" t="s">
        <v>493</v>
      </c>
      <c r="AL6" s="83" t="s">
        <v>494</v>
      </c>
      <c r="AM6" s="83"/>
      <c r="AN6" s="83" t="s">
        <v>225</v>
      </c>
    </row>
    <row r="7" spans="1:40">
      <c r="A7" s="82" t="s">
        <v>538</v>
      </c>
      <c r="B7" s="82" t="s">
        <v>537</v>
      </c>
      <c r="C7" s="82" t="s">
        <v>21</v>
      </c>
      <c r="D7" s="82" t="s">
        <v>179</v>
      </c>
      <c r="E7" s="82">
        <v>11</v>
      </c>
      <c r="F7" s="82">
        <v>11</v>
      </c>
      <c r="G7" s="82">
        <v>11</v>
      </c>
      <c r="H7" s="82">
        <v>12</v>
      </c>
      <c r="I7" s="82">
        <v>12</v>
      </c>
      <c r="J7" s="82">
        <v>12</v>
      </c>
      <c r="K7" s="82">
        <v>12</v>
      </c>
      <c r="L7" s="82">
        <v>11</v>
      </c>
      <c r="M7" s="82">
        <v>11</v>
      </c>
      <c r="N7" s="82">
        <v>19</v>
      </c>
      <c r="O7" s="82">
        <v>35</v>
      </c>
      <c r="P7" s="82">
        <v>41</v>
      </c>
      <c r="Q7" s="82">
        <v>42</v>
      </c>
      <c r="R7" s="82">
        <v>41</v>
      </c>
      <c r="S7" s="82">
        <v>41</v>
      </c>
      <c r="T7" s="82">
        <v>44</v>
      </c>
      <c r="U7" s="82" t="s">
        <v>31</v>
      </c>
      <c r="V7" s="82" t="s">
        <v>31</v>
      </c>
      <c r="W7" s="82" t="s">
        <v>31</v>
      </c>
      <c r="X7" s="82" t="s">
        <v>31</v>
      </c>
      <c r="Z7" s="83" t="s">
        <v>495</v>
      </c>
      <c r="AA7" s="83" t="s">
        <v>216</v>
      </c>
      <c r="AB7" s="83" t="s">
        <v>496</v>
      </c>
      <c r="AC7" s="83" t="s">
        <v>497</v>
      </c>
      <c r="AD7" s="83" t="s">
        <v>451</v>
      </c>
      <c r="AE7" s="83" t="s">
        <v>498</v>
      </c>
      <c r="AF7" s="83"/>
      <c r="AG7" s="83" t="s">
        <v>221</v>
      </c>
      <c r="AH7" s="83" t="s">
        <v>499</v>
      </c>
      <c r="AI7" s="83" t="s">
        <v>500</v>
      </c>
      <c r="AJ7" s="83"/>
      <c r="AK7" s="83"/>
      <c r="AL7" s="83"/>
      <c r="AM7" s="83"/>
      <c r="AN7" s="83" t="s">
        <v>225</v>
      </c>
    </row>
    <row r="8" spans="1:40">
      <c r="A8" s="82" t="s">
        <v>538</v>
      </c>
      <c r="B8" s="82" t="s">
        <v>537</v>
      </c>
      <c r="C8" s="82" t="s">
        <v>8</v>
      </c>
      <c r="D8" s="82" t="s">
        <v>180</v>
      </c>
      <c r="E8" s="82">
        <v>3.5</v>
      </c>
      <c r="F8" s="82">
        <v>3.5</v>
      </c>
      <c r="G8" s="82">
        <v>3.5</v>
      </c>
      <c r="H8" s="82">
        <v>3.5</v>
      </c>
      <c r="I8" s="82">
        <v>4.5</v>
      </c>
      <c r="J8" s="82">
        <v>6.5</v>
      </c>
      <c r="K8" s="82">
        <v>6.5</v>
      </c>
      <c r="L8" s="82">
        <v>6.5</v>
      </c>
      <c r="M8" s="82">
        <v>6.5</v>
      </c>
      <c r="N8" s="82">
        <v>6.5</v>
      </c>
      <c r="O8" s="82">
        <v>6.5</v>
      </c>
      <c r="P8" s="82">
        <v>6.5</v>
      </c>
      <c r="Q8" s="82">
        <v>35</v>
      </c>
      <c r="R8" s="82">
        <v>35</v>
      </c>
      <c r="S8" s="82">
        <v>72</v>
      </c>
      <c r="T8" s="82">
        <v>72</v>
      </c>
      <c r="U8" s="82" t="s">
        <v>31</v>
      </c>
      <c r="V8" s="82" t="s">
        <v>31</v>
      </c>
      <c r="W8" s="82" t="s">
        <v>31</v>
      </c>
      <c r="X8" s="82" t="s">
        <v>31</v>
      </c>
      <c r="Z8" s="83" t="s">
        <v>501</v>
      </c>
      <c r="AA8" s="83" t="s">
        <v>216</v>
      </c>
      <c r="AB8" s="83" t="s">
        <v>502</v>
      </c>
      <c r="AC8" s="83" t="s">
        <v>497</v>
      </c>
      <c r="AD8" s="83" t="s">
        <v>451</v>
      </c>
      <c r="AE8" s="83" t="s">
        <v>498</v>
      </c>
      <c r="AF8" s="83"/>
      <c r="AG8" s="83" t="s">
        <v>221</v>
      </c>
      <c r="AH8" s="83" t="s">
        <v>499</v>
      </c>
      <c r="AI8" s="83" t="s">
        <v>503</v>
      </c>
      <c r="AJ8" s="83"/>
      <c r="AK8" s="83"/>
      <c r="AL8" s="83"/>
      <c r="AM8" s="83"/>
      <c r="AN8" s="83" t="s">
        <v>225</v>
      </c>
    </row>
    <row r="9" spans="1:40">
      <c r="A9" s="82" t="s">
        <v>538</v>
      </c>
      <c r="B9" s="82" t="s">
        <v>537</v>
      </c>
      <c r="C9" s="82" t="s">
        <v>9</v>
      </c>
      <c r="D9" s="82" t="s">
        <v>165</v>
      </c>
      <c r="E9" s="82">
        <v>3.5</v>
      </c>
      <c r="F9" s="82">
        <v>3.5</v>
      </c>
      <c r="G9" s="82">
        <v>3.5</v>
      </c>
      <c r="H9" s="82">
        <v>4</v>
      </c>
      <c r="I9" s="82">
        <v>4.5</v>
      </c>
      <c r="J9" s="82">
        <v>6.5</v>
      </c>
      <c r="K9" s="82">
        <v>6.5</v>
      </c>
      <c r="L9" s="82">
        <v>6.5</v>
      </c>
      <c r="M9" s="82">
        <v>6.5</v>
      </c>
      <c r="N9" s="82">
        <v>6.5</v>
      </c>
      <c r="O9" s="82">
        <v>6.5</v>
      </c>
      <c r="P9" s="82">
        <v>7</v>
      </c>
      <c r="Q9" s="82">
        <v>7</v>
      </c>
      <c r="R9" s="82">
        <v>7</v>
      </c>
      <c r="S9" s="82">
        <v>7</v>
      </c>
      <c r="T9" s="82">
        <v>41</v>
      </c>
      <c r="U9" s="82" t="s">
        <v>31</v>
      </c>
      <c r="V9" s="82" t="s">
        <v>31</v>
      </c>
      <c r="W9" s="82" t="s">
        <v>31</v>
      </c>
      <c r="X9" s="82" t="s">
        <v>31</v>
      </c>
      <c r="Z9" s="83" t="s">
        <v>504</v>
      </c>
      <c r="AA9" s="83" t="s">
        <v>216</v>
      </c>
      <c r="AB9" s="83" t="s">
        <v>505</v>
      </c>
      <c r="AC9" s="83" t="s">
        <v>506</v>
      </c>
      <c r="AD9" s="83" t="s">
        <v>507</v>
      </c>
      <c r="AE9" s="83" t="s">
        <v>508</v>
      </c>
      <c r="AF9" s="83"/>
      <c r="AG9" s="83"/>
      <c r="AH9" s="83"/>
      <c r="AI9" s="83"/>
      <c r="AJ9" s="83"/>
      <c r="AK9" s="83"/>
      <c r="AL9" s="83"/>
      <c r="AM9" s="83"/>
      <c r="AN9" s="83" t="s">
        <v>225</v>
      </c>
    </row>
    <row r="10" spans="1:40">
      <c r="A10" s="82" t="s">
        <v>538</v>
      </c>
      <c r="B10" s="82" t="s">
        <v>537</v>
      </c>
      <c r="C10" s="82" t="s">
        <v>2</v>
      </c>
      <c r="D10" s="82" t="s">
        <v>166</v>
      </c>
      <c r="E10" s="82">
        <v>8</v>
      </c>
      <c r="F10" s="82">
        <v>8</v>
      </c>
      <c r="G10" s="82">
        <v>8</v>
      </c>
      <c r="H10" s="82">
        <v>10.5</v>
      </c>
      <c r="I10" s="82">
        <v>14.5</v>
      </c>
      <c r="J10" s="82">
        <v>14.5</v>
      </c>
      <c r="K10" s="82">
        <v>14.5</v>
      </c>
      <c r="L10" s="82">
        <v>14.5</v>
      </c>
      <c r="M10" s="82">
        <v>14.5</v>
      </c>
      <c r="N10" s="82">
        <v>17.5</v>
      </c>
      <c r="O10" s="82">
        <v>17.5</v>
      </c>
      <c r="P10" s="82">
        <v>18</v>
      </c>
      <c r="Q10" s="82">
        <v>22</v>
      </c>
      <c r="R10" s="82">
        <v>22</v>
      </c>
      <c r="S10" s="82">
        <v>45</v>
      </c>
      <c r="T10" s="82">
        <v>45</v>
      </c>
      <c r="U10" s="82" t="s">
        <v>31</v>
      </c>
      <c r="V10" s="82" t="s">
        <v>31</v>
      </c>
      <c r="W10" s="82" t="s">
        <v>31</v>
      </c>
      <c r="X10" s="82" t="s">
        <v>31</v>
      </c>
      <c r="Z10" s="83" t="s">
        <v>509</v>
      </c>
      <c r="AA10" s="83" t="s">
        <v>216</v>
      </c>
      <c r="AB10" s="83" t="s">
        <v>510</v>
      </c>
      <c r="AC10" s="83" t="s">
        <v>511</v>
      </c>
      <c r="AD10" s="83" t="s">
        <v>512</v>
      </c>
      <c r="AE10" s="83" t="s">
        <v>513</v>
      </c>
      <c r="AF10" s="83"/>
      <c r="AG10" s="83" t="s">
        <v>221</v>
      </c>
      <c r="AH10" s="83"/>
      <c r="AI10" s="83" t="s">
        <v>514</v>
      </c>
      <c r="AJ10" s="83"/>
      <c r="AK10" s="83"/>
      <c r="AL10" s="83" t="s">
        <v>515</v>
      </c>
      <c r="AM10" s="83"/>
      <c r="AN10" s="83" t="s">
        <v>225</v>
      </c>
    </row>
    <row r="11" spans="1:40">
      <c r="A11" s="82" t="s">
        <v>538</v>
      </c>
      <c r="B11" s="82" t="s">
        <v>537</v>
      </c>
      <c r="C11" s="82" t="s">
        <v>19</v>
      </c>
      <c r="D11" s="82" t="s">
        <v>167</v>
      </c>
      <c r="E11" s="82">
        <v>16.47</v>
      </c>
      <c r="F11" s="82">
        <v>29.765000000000001</v>
      </c>
      <c r="G11" s="82">
        <v>28.47</v>
      </c>
      <c r="H11" s="82">
        <v>30</v>
      </c>
      <c r="I11" s="82">
        <v>35</v>
      </c>
      <c r="J11" s="82">
        <v>32.65</v>
      </c>
      <c r="K11" s="82" t="s">
        <v>31</v>
      </c>
      <c r="L11" s="82" t="s">
        <v>31</v>
      </c>
      <c r="M11" s="82" t="s">
        <v>31</v>
      </c>
      <c r="N11" s="82" t="s">
        <v>31</v>
      </c>
      <c r="O11" s="82" t="s">
        <v>31</v>
      </c>
      <c r="P11" s="82" t="s">
        <v>31</v>
      </c>
      <c r="Q11" s="82" t="s">
        <v>31</v>
      </c>
      <c r="R11" s="82" t="s">
        <v>31</v>
      </c>
      <c r="S11" s="82" t="s">
        <v>31</v>
      </c>
      <c r="T11" s="82" t="s">
        <v>31</v>
      </c>
      <c r="U11" s="82" t="s">
        <v>31</v>
      </c>
      <c r="V11" s="82" t="s">
        <v>31</v>
      </c>
      <c r="W11" s="82" t="s">
        <v>31</v>
      </c>
      <c r="X11" s="82" t="s">
        <v>31</v>
      </c>
      <c r="Z11" s="83" t="s">
        <v>516</v>
      </c>
      <c r="AA11" s="83" t="s">
        <v>216</v>
      </c>
      <c r="AB11" s="83" t="s">
        <v>517</v>
      </c>
      <c r="AC11" s="83" t="s">
        <v>518</v>
      </c>
      <c r="AD11" s="83" t="s">
        <v>519</v>
      </c>
      <c r="AE11" s="83" t="s">
        <v>520</v>
      </c>
      <c r="AF11" s="83"/>
      <c r="AG11" s="83" t="s">
        <v>221</v>
      </c>
      <c r="AH11" s="83" t="s">
        <v>254</v>
      </c>
      <c r="AI11" s="83" t="s">
        <v>521</v>
      </c>
      <c r="AJ11" s="83" t="s">
        <v>522</v>
      </c>
      <c r="AK11" s="83" t="s">
        <v>523</v>
      </c>
      <c r="AL11" s="83" t="s">
        <v>524</v>
      </c>
      <c r="AM11" s="83"/>
      <c r="AN11" s="83" t="s">
        <v>225</v>
      </c>
    </row>
    <row r="12" spans="1:40">
      <c r="A12" s="82" t="s">
        <v>538</v>
      </c>
      <c r="B12" s="82" t="s">
        <v>537</v>
      </c>
      <c r="C12" s="82" t="s">
        <v>26</v>
      </c>
      <c r="D12" s="82" t="s">
        <v>168</v>
      </c>
      <c r="E12" s="82">
        <v>21</v>
      </c>
      <c r="F12" s="82">
        <v>24.54</v>
      </c>
      <c r="G12" s="82">
        <v>26.3</v>
      </c>
      <c r="H12" s="82">
        <v>49.26</v>
      </c>
      <c r="I12" s="82">
        <v>53.94</v>
      </c>
      <c r="J12" s="82">
        <v>76.95</v>
      </c>
      <c r="K12" s="82" t="s">
        <v>31</v>
      </c>
      <c r="L12" s="82" t="s">
        <v>31</v>
      </c>
      <c r="M12" s="82" t="s">
        <v>31</v>
      </c>
      <c r="N12" s="82" t="s">
        <v>31</v>
      </c>
      <c r="O12" s="82" t="s">
        <v>31</v>
      </c>
      <c r="P12" s="82" t="s">
        <v>31</v>
      </c>
      <c r="Q12" s="82" t="s">
        <v>31</v>
      </c>
      <c r="R12" s="82" t="s">
        <v>31</v>
      </c>
      <c r="S12" s="82" t="s">
        <v>31</v>
      </c>
      <c r="T12" s="82" t="s">
        <v>31</v>
      </c>
      <c r="U12" s="82" t="s">
        <v>31</v>
      </c>
      <c r="V12" s="82" t="s">
        <v>31</v>
      </c>
      <c r="W12" s="82" t="s">
        <v>31</v>
      </c>
      <c r="X12" s="82" t="s">
        <v>31</v>
      </c>
      <c r="Z12" s="83" t="s">
        <v>525</v>
      </c>
      <c r="AA12" s="83" t="s">
        <v>216</v>
      </c>
      <c r="AB12" s="83" t="s">
        <v>526</v>
      </c>
      <c r="AC12" s="83" t="s">
        <v>527</v>
      </c>
      <c r="AD12" s="83" t="s">
        <v>528</v>
      </c>
      <c r="AE12" s="83" t="s">
        <v>520</v>
      </c>
      <c r="AF12" s="83"/>
      <c r="AG12" s="83" t="s">
        <v>221</v>
      </c>
      <c r="AH12" s="83" t="s">
        <v>254</v>
      </c>
      <c r="AI12" s="83"/>
      <c r="AJ12" s="83"/>
      <c r="AK12" s="83"/>
      <c r="AL12" s="83"/>
      <c r="AM12" s="83"/>
      <c r="AN12" s="83" t="s">
        <v>225</v>
      </c>
    </row>
    <row r="13" spans="1:40">
      <c r="A13" s="82" t="s">
        <v>538</v>
      </c>
      <c r="B13" s="82" t="s">
        <v>537</v>
      </c>
      <c r="C13" s="82" t="s">
        <v>13</v>
      </c>
      <c r="D13" s="82" t="s">
        <v>169</v>
      </c>
      <c r="E13" s="82">
        <v>11</v>
      </c>
      <c r="F13" s="82">
        <v>11</v>
      </c>
      <c r="G13" s="82">
        <v>11</v>
      </c>
      <c r="H13" s="82">
        <v>11</v>
      </c>
      <c r="I13" s="82">
        <v>11.5</v>
      </c>
      <c r="J13" s="82">
        <v>12.5</v>
      </c>
      <c r="K13" s="82">
        <v>12.5</v>
      </c>
      <c r="L13" s="82">
        <v>12.5</v>
      </c>
      <c r="M13" s="82">
        <v>12.5</v>
      </c>
      <c r="N13" s="82">
        <v>12.5</v>
      </c>
      <c r="O13" s="82">
        <v>12</v>
      </c>
      <c r="P13" s="82">
        <v>15</v>
      </c>
      <c r="Q13" s="82">
        <v>15</v>
      </c>
      <c r="R13" s="82">
        <v>15</v>
      </c>
      <c r="S13" s="82">
        <v>15</v>
      </c>
      <c r="T13" s="82">
        <v>23</v>
      </c>
      <c r="U13" s="82" t="s">
        <v>31</v>
      </c>
      <c r="V13" s="82" t="s">
        <v>31</v>
      </c>
      <c r="W13" s="82" t="s">
        <v>31</v>
      </c>
      <c r="X13" s="82" t="s">
        <v>31</v>
      </c>
      <c r="Z13" s="83" t="s">
        <v>529</v>
      </c>
      <c r="AA13" s="83" t="s">
        <v>216</v>
      </c>
      <c r="AB13" s="83" t="s">
        <v>530</v>
      </c>
      <c r="AC13" s="83" t="s">
        <v>531</v>
      </c>
      <c r="AD13" s="83" t="s">
        <v>532</v>
      </c>
      <c r="AE13" s="83" t="s">
        <v>475</v>
      </c>
      <c r="AF13" s="83"/>
      <c r="AG13" s="83" t="s">
        <v>221</v>
      </c>
      <c r="AH13" s="83" t="s">
        <v>476</v>
      </c>
      <c r="AI13" s="83" t="s">
        <v>533</v>
      </c>
      <c r="AJ13" s="83" t="s">
        <v>534</v>
      </c>
      <c r="AK13" s="83" t="s">
        <v>535</v>
      </c>
      <c r="AL13" s="83" t="s">
        <v>536</v>
      </c>
      <c r="AM13" s="83"/>
      <c r="AN13" s="83" t="s">
        <v>225</v>
      </c>
    </row>
    <row r="14" spans="1:40">
      <c r="A14" s="82" t="s">
        <v>538</v>
      </c>
      <c r="B14" s="82" t="s">
        <v>537</v>
      </c>
      <c r="C14" s="82" t="s">
        <v>3</v>
      </c>
      <c r="D14" s="82" t="s">
        <v>170</v>
      </c>
      <c r="E14" s="82">
        <v>11.15</v>
      </c>
      <c r="F14" s="82">
        <v>11.15</v>
      </c>
      <c r="G14" s="82">
        <v>11.15</v>
      </c>
      <c r="H14" s="82">
        <v>11.15</v>
      </c>
      <c r="I14" s="82">
        <v>11.15</v>
      </c>
      <c r="J14" s="82">
        <v>11.65</v>
      </c>
      <c r="K14" s="82" t="s">
        <v>31</v>
      </c>
      <c r="L14" s="82" t="s">
        <v>31</v>
      </c>
      <c r="M14" s="82" t="s">
        <v>31</v>
      </c>
      <c r="N14" s="82" t="s">
        <v>31</v>
      </c>
      <c r="O14" s="82" t="s">
        <v>31</v>
      </c>
      <c r="P14" s="82" t="s">
        <v>31</v>
      </c>
      <c r="Q14" s="82" t="s">
        <v>31</v>
      </c>
      <c r="R14" s="82" t="s">
        <v>31</v>
      </c>
      <c r="S14" s="82" t="s">
        <v>31</v>
      </c>
      <c r="T14" s="82" t="s">
        <v>31</v>
      </c>
      <c r="U14" s="82" t="s">
        <v>31</v>
      </c>
      <c r="V14" s="82" t="s">
        <v>31</v>
      </c>
      <c r="W14" s="82" t="s">
        <v>31</v>
      </c>
      <c r="X14" s="82" t="s">
        <v>31</v>
      </c>
      <c r="Z14" s="83" t="s">
        <v>537</v>
      </c>
      <c r="AA14" s="83" t="s">
        <v>216</v>
      </c>
      <c r="AB14" s="83" t="s">
        <v>538</v>
      </c>
      <c r="AC14" s="83" t="s">
        <v>531</v>
      </c>
      <c r="AD14" s="83" t="s">
        <v>532</v>
      </c>
      <c r="AE14" s="83" t="s">
        <v>475</v>
      </c>
      <c r="AF14" s="83"/>
      <c r="AG14" s="83" t="s">
        <v>221</v>
      </c>
      <c r="AH14" s="83" t="s">
        <v>476</v>
      </c>
      <c r="AI14" s="83" t="s">
        <v>533</v>
      </c>
      <c r="AJ14" s="83" t="s">
        <v>534</v>
      </c>
      <c r="AK14" s="83" t="s">
        <v>535</v>
      </c>
      <c r="AL14" s="83" t="s">
        <v>536</v>
      </c>
      <c r="AM14" s="83"/>
      <c r="AN14" s="83" t="s">
        <v>225</v>
      </c>
    </row>
    <row r="15" spans="1:40">
      <c r="A15" s="82" t="s">
        <v>538</v>
      </c>
      <c r="B15" s="82" t="s">
        <v>537</v>
      </c>
      <c r="C15" s="82" t="s">
        <v>0</v>
      </c>
      <c r="D15" s="82" t="s">
        <v>181</v>
      </c>
      <c r="E15" s="82">
        <v>13</v>
      </c>
      <c r="F15" s="82">
        <v>23</v>
      </c>
      <c r="G15" s="82">
        <v>23</v>
      </c>
      <c r="H15" s="82">
        <v>7</v>
      </c>
      <c r="I15" s="82">
        <v>7</v>
      </c>
      <c r="J15" s="82">
        <v>9</v>
      </c>
      <c r="K15" s="82">
        <v>9</v>
      </c>
      <c r="L15" s="82">
        <v>8</v>
      </c>
      <c r="M15" s="82">
        <v>17</v>
      </c>
      <c r="N15" s="82">
        <v>18</v>
      </c>
      <c r="O15" s="82">
        <v>20</v>
      </c>
      <c r="P15" s="82">
        <v>31</v>
      </c>
      <c r="Q15" s="82">
        <v>37</v>
      </c>
      <c r="R15" s="82">
        <v>37</v>
      </c>
      <c r="S15" s="82">
        <v>37</v>
      </c>
      <c r="T15" s="82">
        <v>37</v>
      </c>
      <c r="U15" s="82" t="s">
        <v>31</v>
      </c>
      <c r="V15" s="82" t="s">
        <v>31</v>
      </c>
      <c r="W15" s="82" t="s">
        <v>31</v>
      </c>
      <c r="X15" s="82" t="s">
        <v>31</v>
      </c>
    </row>
    <row r="16" spans="1:40">
      <c r="A16" s="82" t="s">
        <v>538</v>
      </c>
      <c r="B16" s="82" t="s">
        <v>537</v>
      </c>
      <c r="C16" s="82" t="s">
        <v>24</v>
      </c>
      <c r="D16" s="82" t="s">
        <v>172</v>
      </c>
      <c r="E16" s="82">
        <v>8.4149999999999991</v>
      </c>
      <c r="F16" s="82">
        <v>8.4149999999999991</v>
      </c>
      <c r="G16" s="82">
        <v>8.4149999999999991</v>
      </c>
      <c r="H16" s="82">
        <v>8.4149999999999991</v>
      </c>
      <c r="I16" s="82">
        <v>8.4149999999999991</v>
      </c>
      <c r="J16" s="82">
        <v>8.4149999999999991</v>
      </c>
      <c r="K16" s="82" t="s">
        <v>31</v>
      </c>
      <c r="L16" s="82" t="s">
        <v>31</v>
      </c>
      <c r="M16" s="82" t="s">
        <v>31</v>
      </c>
      <c r="N16" s="82" t="s">
        <v>31</v>
      </c>
      <c r="O16" s="82" t="s">
        <v>31</v>
      </c>
      <c r="P16" s="82" t="s">
        <v>31</v>
      </c>
      <c r="Q16" s="82" t="s">
        <v>31</v>
      </c>
      <c r="R16" s="82" t="s">
        <v>31</v>
      </c>
      <c r="S16" s="82" t="s">
        <v>31</v>
      </c>
      <c r="T16" s="82" t="s">
        <v>31</v>
      </c>
      <c r="U16" s="82" t="s">
        <v>31</v>
      </c>
      <c r="V16" s="82" t="s">
        <v>31</v>
      </c>
      <c r="W16" s="82" t="s">
        <v>31</v>
      </c>
      <c r="X16" s="82" t="s">
        <v>31</v>
      </c>
    </row>
    <row r="17" spans="1:24">
      <c r="A17" s="82" t="s">
        <v>538</v>
      </c>
      <c r="B17" s="82" t="s">
        <v>537</v>
      </c>
      <c r="C17" s="82" t="s">
        <v>32</v>
      </c>
      <c r="D17" s="82" t="s">
        <v>173</v>
      </c>
      <c r="E17" s="82">
        <v>10.1</v>
      </c>
      <c r="F17" s="82">
        <v>10.1</v>
      </c>
      <c r="G17" s="82">
        <v>10.1</v>
      </c>
      <c r="H17" s="82">
        <v>10.8</v>
      </c>
      <c r="I17" s="82">
        <v>11.5</v>
      </c>
      <c r="J17" s="82">
        <v>13.2</v>
      </c>
      <c r="K17" s="82" t="s">
        <v>31</v>
      </c>
      <c r="L17" s="82" t="s">
        <v>31</v>
      </c>
      <c r="M17" s="82" t="s">
        <v>31</v>
      </c>
      <c r="N17" s="82" t="s">
        <v>31</v>
      </c>
      <c r="O17" s="82" t="s">
        <v>31</v>
      </c>
      <c r="P17" s="82" t="s">
        <v>31</v>
      </c>
      <c r="Q17" s="82" t="s">
        <v>31</v>
      </c>
      <c r="R17" s="82" t="s">
        <v>31</v>
      </c>
      <c r="S17" s="82" t="s">
        <v>31</v>
      </c>
      <c r="T17" s="82" t="s">
        <v>31</v>
      </c>
      <c r="U17" s="82" t="s">
        <v>31</v>
      </c>
      <c r="V17" s="82" t="s">
        <v>31</v>
      </c>
      <c r="W17" s="82" t="s">
        <v>31</v>
      </c>
      <c r="X17" s="82" t="s">
        <v>31</v>
      </c>
    </row>
    <row r="18" spans="1:24">
      <c r="A18" s="82" t="s">
        <v>538</v>
      </c>
      <c r="B18" s="82" t="s">
        <v>537</v>
      </c>
      <c r="C18" s="82" t="s">
        <v>22</v>
      </c>
      <c r="D18" s="82" t="s">
        <v>174</v>
      </c>
      <c r="E18" s="82">
        <v>17</v>
      </c>
      <c r="F18" s="82">
        <v>17</v>
      </c>
      <c r="G18" s="82">
        <v>18.5</v>
      </c>
      <c r="H18" s="82">
        <v>22.5</v>
      </c>
      <c r="I18" s="82">
        <v>24</v>
      </c>
      <c r="J18" s="82">
        <v>24</v>
      </c>
      <c r="K18" s="82">
        <v>23.5</v>
      </c>
      <c r="L18" s="82">
        <v>26.5</v>
      </c>
      <c r="M18" s="82">
        <v>26.5</v>
      </c>
      <c r="N18" s="82">
        <v>26.5</v>
      </c>
      <c r="O18" s="82">
        <v>26.5</v>
      </c>
      <c r="P18" s="82">
        <v>26.5</v>
      </c>
      <c r="Q18" s="82">
        <v>48.5</v>
      </c>
      <c r="R18" s="82">
        <v>73.5</v>
      </c>
      <c r="S18" s="82">
        <v>80.5</v>
      </c>
      <c r="T18" s="82">
        <v>80.5</v>
      </c>
      <c r="U18" s="82" t="s">
        <v>31</v>
      </c>
      <c r="V18" s="82" t="s">
        <v>31</v>
      </c>
      <c r="W18" s="82" t="s">
        <v>31</v>
      </c>
      <c r="X18" s="82" t="s">
        <v>31</v>
      </c>
    </row>
    <row r="19" spans="1:24">
      <c r="A19" s="82" t="s">
        <v>538</v>
      </c>
      <c r="B19" s="82" t="s">
        <v>537</v>
      </c>
      <c r="C19" s="82" t="s">
        <v>1</v>
      </c>
      <c r="D19" s="82" t="s">
        <v>182</v>
      </c>
      <c r="E19" s="82">
        <v>1.5</v>
      </c>
      <c r="F19" s="82">
        <v>2.5</v>
      </c>
      <c r="G19" s="82">
        <v>2.5</v>
      </c>
      <c r="H19" s="82">
        <v>2.5</v>
      </c>
      <c r="I19" s="82">
        <v>2.5</v>
      </c>
      <c r="J19" s="82">
        <v>2.5</v>
      </c>
      <c r="K19" s="82">
        <v>2.5</v>
      </c>
      <c r="L19" s="82">
        <v>2.5</v>
      </c>
      <c r="M19" s="82">
        <v>2.5</v>
      </c>
      <c r="N19" s="82">
        <v>2.5</v>
      </c>
      <c r="O19" s="82">
        <v>3.5</v>
      </c>
      <c r="P19" s="82">
        <v>5</v>
      </c>
      <c r="Q19" s="82">
        <v>6</v>
      </c>
      <c r="R19" s="82">
        <v>6</v>
      </c>
      <c r="S19" s="82">
        <v>8</v>
      </c>
      <c r="T19" s="82">
        <v>8</v>
      </c>
      <c r="U19" s="82" t="s">
        <v>31</v>
      </c>
      <c r="V19" s="82" t="s">
        <v>31</v>
      </c>
      <c r="W19" s="82" t="s">
        <v>31</v>
      </c>
      <c r="X19" s="82" t="s">
        <v>31</v>
      </c>
    </row>
    <row r="20" spans="1:24">
      <c r="A20" s="82" t="s">
        <v>538</v>
      </c>
      <c r="B20" s="82" t="s">
        <v>537</v>
      </c>
      <c r="C20" s="82" t="s">
        <v>23</v>
      </c>
      <c r="D20" s="82" t="s">
        <v>183</v>
      </c>
      <c r="E20" s="82">
        <v>40</v>
      </c>
      <c r="F20" s="82">
        <v>45</v>
      </c>
      <c r="G20" s="82">
        <v>45</v>
      </c>
      <c r="H20" s="82">
        <v>46</v>
      </c>
      <c r="I20" s="82">
        <v>46</v>
      </c>
      <c r="J20" s="82">
        <v>45</v>
      </c>
      <c r="K20" s="82">
        <v>45</v>
      </c>
      <c r="L20" s="82">
        <v>45</v>
      </c>
      <c r="M20" s="82">
        <v>45</v>
      </c>
      <c r="N20" s="82">
        <v>45</v>
      </c>
      <c r="O20" s="82">
        <v>45</v>
      </c>
      <c r="P20" s="82">
        <v>53</v>
      </c>
      <c r="Q20" s="82">
        <v>53</v>
      </c>
      <c r="R20" s="82">
        <v>53</v>
      </c>
      <c r="S20" s="82">
        <v>56</v>
      </c>
      <c r="T20" s="82">
        <v>56</v>
      </c>
      <c r="U20" s="82" t="s">
        <v>31</v>
      </c>
      <c r="V20" s="82" t="s">
        <v>31</v>
      </c>
      <c r="W20" s="82" t="s">
        <v>31</v>
      </c>
      <c r="X20" s="82" t="s">
        <v>31</v>
      </c>
    </row>
    <row r="21" spans="1:24">
      <c r="A21" s="82" t="s">
        <v>538</v>
      </c>
      <c r="B21" s="82" t="s">
        <v>537</v>
      </c>
      <c r="C21" s="82" t="s">
        <v>299</v>
      </c>
      <c r="D21" s="82" t="s">
        <v>171</v>
      </c>
      <c r="E21" s="82">
        <v>8</v>
      </c>
      <c r="F21" s="82">
        <v>8</v>
      </c>
      <c r="G21" s="82">
        <v>8</v>
      </c>
      <c r="H21" s="82">
        <v>8</v>
      </c>
      <c r="I21" s="82">
        <v>8</v>
      </c>
      <c r="J21" s="82">
        <v>8</v>
      </c>
      <c r="K21" s="82">
        <v>8</v>
      </c>
      <c r="L21" s="82">
        <v>9</v>
      </c>
      <c r="M21" s="82">
        <v>14</v>
      </c>
      <c r="N21" s="82">
        <v>14</v>
      </c>
      <c r="O21" s="82">
        <v>17</v>
      </c>
      <c r="P21" s="82">
        <v>17</v>
      </c>
      <c r="Q21" s="82">
        <v>17</v>
      </c>
      <c r="R21" s="82">
        <v>17</v>
      </c>
      <c r="S21" s="82">
        <v>17</v>
      </c>
      <c r="T21" s="82">
        <v>17</v>
      </c>
      <c r="U21" s="82" t="s">
        <v>31</v>
      </c>
      <c r="V21" s="82" t="s">
        <v>31</v>
      </c>
      <c r="W21" s="82" t="s">
        <v>31</v>
      </c>
      <c r="X21" s="82" t="s">
        <v>31</v>
      </c>
    </row>
    <row r="22" spans="1:24">
      <c r="A22" s="82" t="s">
        <v>538</v>
      </c>
      <c r="B22" s="82" t="s">
        <v>537</v>
      </c>
      <c r="C22" s="82" t="s">
        <v>16</v>
      </c>
      <c r="D22" s="82" t="s">
        <v>175</v>
      </c>
      <c r="E22" s="82">
        <v>7</v>
      </c>
      <c r="F22" s="82">
        <v>10</v>
      </c>
      <c r="G22" s="82">
        <v>10</v>
      </c>
      <c r="H22" s="82">
        <v>11</v>
      </c>
      <c r="I22" s="82">
        <v>11</v>
      </c>
      <c r="J22" s="82">
        <v>10.5</v>
      </c>
      <c r="K22" s="82">
        <v>10.5</v>
      </c>
      <c r="L22" s="82">
        <v>10.5</v>
      </c>
      <c r="M22" s="82">
        <v>10.5</v>
      </c>
      <c r="N22" s="82">
        <v>10.5</v>
      </c>
      <c r="O22" s="82">
        <v>10.5</v>
      </c>
      <c r="P22" s="82">
        <v>10.5</v>
      </c>
      <c r="Q22" s="82">
        <v>10.5</v>
      </c>
      <c r="R22" s="82">
        <v>10.5</v>
      </c>
      <c r="S22" s="82">
        <v>10.5</v>
      </c>
      <c r="T22" s="82">
        <v>40</v>
      </c>
      <c r="U22" s="82" t="s">
        <v>31</v>
      </c>
      <c r="V22" s="82" t="s">
        <v>31</v>
      </c>
      <c r="W22" s="82" t="s">
        <v>31</v>
      </c>
      <c r="X22" s="82" t="s">
        <v>31</v>
      </c>
    </row>
    <row r="23" spans="1:24">
      <c r="A23" s="82" t="s">
        <v>538</v>
      </c>
      <c r="B23" s="82" t="s">
        <v>537</v>
      </c>
      <c r="C23" s="82" t="s">
        <v>324</v>
      </c>
      <c r="D23" s="82" t="s">
        <v>185</v>
      </c>
      <c r="E23" s="82">
        <v>3.5</v>
      </c>
      <c r="F23" s="82">
        <v>8</v>
      </c>
      <c r="G23" s="82">
        <v>8</v>
      </c>
      <c r="H23" s="82">
        <v>8</v>
      </c>
      <c r="I23" s="82">
        <v>8</v>
      </c>
      <c r="J23" s="82">
        <v>8</v>
      </c>
      <c r="K23" s="82">
        <v>8</v>
      </c>
      <c r="L23" s="82">
        <v>13</v>
      </c>
      <c r="M23" s="82">
        <v>15</v>
      </c>
      <c r="N23" s="82">
        <v>15</v>
      </c>
      <c r="O23" s="82">
        <v>18</v>
      </c>
      <c r="P23" s="82">
        <v>18</v>
      </c>
      <c r="Q23" s="82">
        <v>19</v>
      </c>
      <c r="R23" s="82">
        <v>19</v>
      </c>
      <c r="S23" s="82">
        <v>19</v>
      </c>
      <c r="T23" s="82">
        <v>19</v>
      </c>
      <c r="U23" s="82" t="s">
        <v>31</v>
      </c>
      <c r="V23" s="82" t="s">
        <v>31</v>
      </c>
      <c r="W23" s="82" t="s">
        <v>31</v>
      </c>
      <c r="X23" s="82" t="s">
        <v>31</v>
      </c>
    </row>
    <row r="24" spans="1:24">
      <c r="A24" s="82" t="s">
        <v>538</v>
      </c>
      <c r="B24" s="82" t="s">
        <v>537</v>
      </c>
      <c r="C24" s="82" t="s">
        <v>322</v>
      </c>
      <c r="D24" s="82" t="s">
        <v>176</v>
      </c>
      <c r="E24" s="82">
        <v>4.5</v>
      </c>
      <c r="F24" s="82">
        <v>4.5</v>
      </c>
      <c r="G24" s="82">
        <v>4.5</v>
      </c>
      <c r="H24" s="82">
        <v>4.5</v>
      </c>
      <c r="I24" s="82">
        <v>6</v>
      </c>
      <c r="J24" s="82">
        <v>11.5</v>
      </c>
      <c r="K24" s="82">
        <v>11.5</v>
      </c>
      <c r="L24" s="82">
        <v>11.5</v>
      </c>
      <c r="M24" s="82">
        <v>11.5</v>
      </c>
      <c r="N24" s="82">
        <v>11.5</v>
      </c>
      <c r="O24" s="82">
        <v>11.5</v>
      </c>
      <c r="P24" s="82">
        <v>11.5</v>
      </c>
      <c r="Q24" s="82">
        <v>11.5</v>
      </c>
      <c r="R24" s="82">
        <v>11.5</v>
      </c>
      <c r="S24" s="82">
        <v>12</v>
      </c>
      <c r="T24" s="82">
        <v>12</v>
      </c>
      <c r="U24" s="82" t="s">
        <v>31</v>
      </c>
      <c r="V24" s="82" t="s">
        <v>31</v>
      </c>
      <c r="W24" s="82" t="s">
        <v>31</v>
      </c>
      <c r="X24" s="82" t="s">
        <v>31</v>
      </c>
    </row>
    <row r="25" spans="1:24">
      <c r="A25" s="82" t="s">
        <v>538</v>
      </c>
      <c r="B25" s="82" t="s">
        <v>537</v>
      </c>
      <c r="C25" s="82" t="s">
        <v>323</v>
      </c>
      <c r="D25" s="82" t="s">
        <v>177</v>
      </c>
      <c r="E25" s="82">
        <v>5.6</v>
      </c>
      <c r="F25" s="82">
        <v>5.6</v>
      </c>
      <c r="G25" s="82">
        <v>5.6</v>
      </c>
      <c r="H25" s="82">
        <v>5.6</v>
      </c>
      <c r="I25" s="82">
        <v>5.6</v>
      </c>
      <c r="J25" s="82">
        <v>6.2</v>
      </c>
      <c r="K25" s="82" t="s">
        <v>31</v>
      </c>
      <c r="L25" s="82" t="s">
        <v>31</v>
      </c>
      <c r="M25" s="82" t="s">
        <v>31</v>
      </c>
      <c r="N25" s="82" t="s">
        <v>31</v>
      </c>
      <c r="O25" s="82" t="s">
        <v>31</v>
      </c>
      <c r="P25" s="82" t="s">
        <v>31</v>
      </c>
      <c r="Q25" s="82" t="s">
        <v>31</v>
      </c>
      <c r="R25" s="82" t="s">
        <v>31</v>
      </c>
      <c r="S25" s="82" t="s">
        <v>31</v>
      </c>
      <c r="T25" s="82" t="s">
        <v>31</v>
      </c>
      <c r="U25" s="82" t="s">
        <v>31</v>
      </c>
      <c r="V25" s="82" t="s">
        <v>31</v>
      </c>
      <c r="W25" s="82" t="s">
        <v>31</v>
      </c>
      <c r="X25" s="82" t="s">
        <v>31</v>
      </c>
    </row>
    <row r="26" spans="1:24">
      <c r="A26" s="82" t="s">
        <v>538</v>
      </c>
      <c r="B26" s="82" t="s">
        <v>537</v>
      </c>
      <c r="C26" s="82" t="s">
        <v>25</v>
      </c>
      <c r="D26" s="82" t="s">
        <v>184</v>
      </c>
      <c r="E26" s="82">
        <v>17</v>
      </c>
      <c r="F26" s="82">
        <v>22</v>
      </c>
      <c r="G26" s="82">
        <v>24</v>
      </c>
      <c r="H26" s="82">
        <v>20</v>
      </c>
      <c r="I26" s="82">
        <v>34</v>
      </c>
      <c r="J26" s="82">
        <v>34</v>
      </c>
      <c r="K26" s="82">
        <v>32</v>
      </c>
      <c r="L26" s="82">
        <v>36</v>
      </c>
      <c r="M26" s="82">
        <v>36</v>
      </c>
      <c r="N26" s="82">
        <v>37</v>
      </c>
      <c r="O26" s="82">
        <v>37</v>
      </c>
      <c r="P26" s="82">
        <v>37</v>
      </c>
      <c r="Q26" s="82">
        <v>46</v>
      </c>
      <c r="R26" s="82">
        <v>41</v>
      </c>
      <c r="S26" s="82">
        <v>47</v>
      </c>
      <c r="T26" s="82">
        <v>61</v>
      </c>
      <c r="U26" s="82" t="s">
        <v>31</v>
      </c>
      <c r="V26" s="82" t="s">
        <v>31</v>
      </c>
      <c r="W26" s="82" t="s">
        <v>31</v>
      </c>
      <c r="X26" s="82" t="s">
        <v>31</v>
      </c>
    </row>
    <row r="27" spans="1:24">
      <c r="A27" s="82" t="s">
        <v>539</v>
      </c>
    </row>
    <row r="28" spans="1:24">
      <c r="A28" s="82" t="s">
        <v>540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P28"/>
  <sheetViews>
    <sheetView workbookViewId="0"/>
  </sheetViews>
  <sheetFormatPr defaultRowHeight="15"/>
  <cols>
    <col min="1" max="1" width="17" style="82" customWidth="1"/>
    <col min="2" max="2" width="25.7109375" style="82" bestFit="1" customWidth="1"/>
    <col min="3" max="3" width="42.5703125" style="82" bestFit="1" customWidth="1"/>
    <col min="4" max="4" width="13.5703125" style="82" bestFit="1" customWidth="1"/>
    <col min="5" max="11" width="11.42578125" style="82" bestFit="1" customWidth="1"/>
    <col min="12" max="16384" width="9.140625" style="82"/>
  </cols>
  <sheetData>
    <row r="1" spans="1:16">
      <c r="A1" s="82" t="s">
        <v>189</v>
      </c>
      <c r="B1" s="82" t="s">
        <v>190</v>
      </c>
      <c r="C1" s="82" t="s">
        <v>202</v>
      </c>
      <c r="D1" s="82" t="s">
        <v>542</v>
      </c>
      <c r="E1" s="82" t="s">
        <v>41</v>
      </c>
      <c r="F1" s="82" t="s">
        <v>40</v>
      </c>
      <c r="G1" s="82" t="s">
        <v>39</v>
      </c>
      <c r="H1" s="82" t="s">
        <v>38</v>
      </c>
      <c r="I1" s="82" t="s">
        <v>37</v>
      </c>
      <c r="J1" s="82" t="s">
        <v>36</v>
      </c>
      <c r="K1" s="82" t="s">
        <v>543</v>
      </c>
      <c r="M1" s="82" t="s">
        <v>544</v>
      </c>
      <c r="N1" s="82" t="s">
        <v>545</v>
      </c>
      <c r="O1" s="82" t="s">
        <v>546</v>
      </c>
      <c r="P1" s="82" t="s">
        <v>547</v>
      </c>
    </row>
    <row r="2" spans="1:16">
      <c r="A2" s="82" t="s">
        <v>18</v>
      </c>
      <c r="B2" s="82" t="s">
        <v>161</v>
      </c>
      <c r="C2" s="82" t="s">
        <v>548</v>
      </c>
      <c r="D2" s="82" t="s">
        <v>549</v>
      </c>
      <c r="E2" s="82">
        <v>2</v>
      </c>
      <c r="F2" s="82">
        <v>2</v>
      </c>
      <c r="G2" s="82">
        <v>2</v>
      </c>
      <c r="H2" s="82">
        <v>2</v>
      </c>
      <c r="I2" s="82">
        <v>2</v>
      </c>
      <c r="J2" s="82">
        <v>2</v>
      </c>
      <c r="K2" s="82">
        <v>2</v>
      </c>
      <c r="M2" s="82" t="s">
        <v>549</v>
      </c>
      <c r="N2" s="82" t="s">
        <v>548</v>
      </c>
      <c r="O2" s="82" t="s">
        <v>550</v>
      </c>
      <c r="P2" s="82" t="s">
        <v>532</v>
      </c>
    </row>
    <row r="3" spans="1:16">
      <c r="A3" s="82" t="s">
        <v>12</v>
      </c>
      <c r="B3" s="82" t="s">
        <v>162</v>
      </c>
      <c r="C3" s="82" t="s">
        <v>548</v>
      </c>
      <c r="D3" s="82" t="s">
        <v>549</v>
      </c>
      <c r="E3" s="82">
        <v>11</v>
      </c>
      <c r="F3" s="82">
        <v>11</v>
      </c>
      <c r="G3" s="82">
        <v>11</v>
      </c>
      <c r="H3" s="82">
        <v>11</v>
      </c>
      <c r="I3" s="82">
        <v>11</v>
      </c>
      <c r="J3" s="82">
        <v>11</v>
      </c>
      <c r="K3" s="82">
        <v>11</v>
      </c>
    </row>
    <row r="4" spans="1:16">
      <c r="A4" s="82" t="s">
        <v>20</v>
      </c>
      <c r="B4" s="82" t="s">
        <v>163</v>
      </c>
      <c r="C4" s="82" t="s">
        <v>548</v>
      </c>
      <c r="D4" s="82" t="s">
        <v>549</v>
      </c>
      <c r="E4" s="82">
        <v>2</v>
      </c>
      <c r="F4" s="82">
        <v>2</v>
      </c>
      <c r="G4" s="82">
        <v>2</v>
      </c>
      <c r="H4" s="82">
        <v>2</v>
      </c>
      <c r="I4" s="82">
        <v>2</v>
      </c>
      <c r="J4" s="82">
        <v>2</v>
      </c>
      <c r="K4" s="82">
        <v>2</v>
      </c>
    </row>
    <row r="5" spans="1:16">
      <c r="A5" s="82" t="s">
        <v>4</v>
      </c>
      <c r="B5" s="82" t="s">
        <v>178</v>
      </c>
      <c r="C5" s="82" t="s">
        <v>548</v>
      </c>
      <c r="D5" s="82" t="s">
        <v>549</v>
      </c>
      <c r="E5" s="82">
        <v>9</v>
      </c>
      <c r="F5" s="82">
        <v>9</v>
      </c>
      <c r="G5" s="82">
        <v>9</v>
      </c>
      <c r="H5" s="82">
        <v>9</v>
      </c>
      <c r="I5" s="82">
        <v>9</v>
      </c>
      <c r="J5" s="82">
        <v>9</v>
      </c>
      <c r="K5" s="82">
        <v>9</v>
      </c>
    </row>
    <row r="6" spans="1:16">
      <c r="A6" s="82" t="s">
        <v>14</v>
      </c>
      <c r="B6" s="82" t="s">
        <v>164</v>
      </c>
      <c r="C6" s="82" t="s">
        <v>548</v>
      </c>
      <c r="D6" s="82" t="s">
        <v>549</v>
      </c>
      <c r="E6" s="82">
        <v>4</v>
      </c>
      <c r="F6" s="82">
        <v>4</v>
      </c>
      <c r="G6" s="82">
        <v>4</v>
      </c>
      <c r="H6" s="82">
        <v>4</v>
      </c>
      <c r="I6" s="82">
        <v>4</v>
      </c>
      <c r="J6" s="82">
        <v>4</v>
      </c>
      <c r="K6" s="82">
        <v>4</v>
      </c>
    </row>
    <row r="7" spans="1:16">
      <c r="A7" s="82" t="s">
        <v>21</v>
      </c>
      <c r="B7" s="82" t="s">
        <v>179</v>
      </c>
      <c r="C7" s="82" t="s">
        <v>548</v>
      </c>
      <c r="D7" s="82" t="s">
        <v>549</v>
      </c>
      <c r="E7" s="82">
        <v>3</v>
      </c>
      <c r="F7" s="82">
        <v>11</v>
      </c>
      <c r="G7" s="82">
        <v>11</v>
      </c>
      <c r="H7" s="82">
        <v>11</v>
      </c>
      <c r="I7" s="82">
        <v>11</v>
      </c>
      <c r="J7" s="82">
        <v>11</v>
      </c>
      <c r="K7" s="82">
        <v>11</v>
      </c>
    </row>
    <row r="8" spans="1:16">
      <c r="A8" s="82" t="s">
        <v>8</v>
      </c>
      <c r="B8" s="82" t="s">
        <v>180</v>
      </c>
      <c r="C8" s="82" t="s">
        <v>548</v>
      </c>
      <c r="D8" s="82" t="s">
        <v>549</v>
      </c>
      <c r="E8" s="82">
        <v>7</v>
      </c>
      <c r="F8" s="82">
        <v>7</v>
      </c>
      <c r="G8" s="82">
        <v>7</v>
      </c>
      <c r="H8" s="82">
        <v>7</v>
      </c>
      <c r="I8" s="82">
        <v>7</v>
      </c>
      <c r="J8" s="82">
        <v>7</v>
      </c>
      <c r="K8" s="82">
        <v>7</v>
      </c>
    </row>
    <row r="9" spans="1:16">
      <c r="A9" s="82" t="s">
        <v>9</v>
      </c>
      <c r="B9" s="82" t="s">
        <v>165</v>
      </c>
      <c r="C9" s="82" t="s">
        <v>548</v>
      </c>
      <c r="D9" s="82" t="s">
        <v>549</v>
      </c>
      <c r="E9" s="82">
        <v>4</v>
      </c>
      <c r="F9" s="82">
        <v>4</v>
      </c>
      <c r="G9" s="82">
        <v>4</v>
      </c>
      <c r="H9" s="82">
        <v>4</v>
      </c>
      <c r="I9" s="82">
        <v>4</v>
      </c>
      <c r="J9" s="82">
        <v>4</v>
      </c>
      <c r="K9" s="82">
        <v>4</v>
      </c>
    </row>
    <row r="10" spans="1:16">
      <c r="A10" s="82" t="s">
        <v>2</v>
      </c>
      <c r="B10" s="82" t="s">
        <v>166</v>
      </c>
      <c r="C10" s="82" t="s">
        <v>548</v>
      </c>
      <c r="D10" s="82" t="s">
        <v>549</v>
      </c>
      <c r="E10" s="82">
        <v>6</v>
      </c>
      <c r="F10" s="82">
        <v>6</v>
      </c>
      <c r="G10" s="82">
        <v>6</v>
      </c>
      <c r="H10" s="82">
        <v>6</v>
      </c>
      <c r="I10" s="82">
        <v>6</v>
      </c>
      <c r="J10" s="82">
        <v>6</v>
      </c>
      <c r="K10" s="82">
        <v>6</v>
      </c>
    </row>
    <row r="11" spans="1:16">
      <c r="A11" s="82" t="s">
        <v>19</v>
      </c>
      <c r="B11" s="82" t="s">
        <v>167</v>
      </c>
      <c r="C11" s="82" t="s">
        <v>548</v>
      </c>
      <c r="D11" s="82" t="s">
        <v>549</v>
      </c>
      <c r="E11" s="82">
        <v>6</v>
      </c>
      <c r="F11" s="82">
        <v>6</v>
      </c>
      <c r="G11" s="82">
        <v>6</v>
      </c>
      <c r="H11" s="82">
        <v>6</v>
      </c>
      <c r="I11" s="82">
        <v>8</v>
      </c>
      <c r="J11" s="82">
        <v>9</v>
      </c>
      <c r="K11" s="82">
        <v>9</v>
      </c>
    </row>
    <row r="12" spans="1:16">
      <c r="A12" s="82" t="s">
        <v>26</v>
      </c>
      <c r="B12" s="82" t="s">
        <v>168</v>
      </c>
      <c r="C12" s="82" t="s">
        <v>548</v>
      </c>
      <c r="D12" s="82" t="s">
        <v>549</v>
      </c>
      <c r="E12" s="82">
        <v>4</v>
      </c>
      <c r="F12" s="82">
        <v>4</v>
      </c>
      <c r="G12" s="82">
        <v>5</v>
      </c>
      <c r="H12" s="82">
        <v>6</v>
      </c>
      <c r="I12" s="82">
        <v>6</v>
      </c>
      <c r="J12" s="82">
        <v>6</v>
      </c>
      <c r="K12" s="82">
        <v>6</v>
      </c>
    </row>
    <row r="13" spans="1:16">
      <c r="A13" s="82" t="s">
        <v>13</v>
      </c>
      <c r="B13" s="82" t="s">
        <v>169</v>
      </c>
      <c r="C13" s="82" t="s">
        <v>548</v>
      </c>
      <c r="D13" s="82" t="s">
        <v>549</v>
      </c>
      <c r="E13" s="82">
        <v>2</v>
      </c>
      <c r="F13" s="82">
        <v>2</v>
      </c>
      <c r="G13" s="82">
        <v>2</v>
      </c>
      <c r="H13" s="82">
        <v>2</v>
      </c>
      <c r="I13" s="82">
        <v>2</v>
      </c>
      <c r="J13" s="82">
        <v>2</v>
      </c>
      <c r="K13" s="82">
        <v>2</v>
      </c>
    </row>
    <row r="14" spans="1:16">
      <c r="A14" s="82" t="s">
        <v>3</v>
      </c>
      <c r="B14" s="82" t="s">
        <v>170</v>
      </c>
      <c r="C14" s="82" t="s">
        <v>548</v>
      </c>
      <c r="D14" s="82" t="s">
        <v>549</v>
      </c>
      <c r="E14" s="82">
        <v>5</v>
      </c>
      <c r="F14" s="82">
        <v>5</v>
      </c>
      <c r="G14" s="82">
        <v>5</v>
      </c>
      <c r="H14" s="82">
        <v>5</v>
      </c>
      <c r="I14" s="82">
        <v>5</v>
      </c>
      <c r="J14" s="82">
        <v>5</v>
      </c>
      <c r="K14" s="82">
        <v>5</v>
      </c>
    </row>
    <row r="15" spans="1:16">
      <c r="A15" s="82" t="s">
        <v>0</v>
      </c>
      <c r="B15" s="82" t="s">
        <v>181</v>
      </c>
      <c r="C15" s="82" t="s">
        <v>548</v>
      </c>
      <c r="D15" s="82" t="s">
        <v>549</v>
      </c>
      <c r="E15" s="82">
        <v>7</v>
      </c>
      <c r="F15" s="82">
        <v>7</v>
      </c>
      <c r="G15" s="82">
        <v>7</v>
      </c>
      <c r="H15" s="82">
        <v>7</v>
      </c>
      <c r="I15" s="82">
        <v>7</v>
      </c>
      <c r="J15" s="82">
        <v>7</v>
      </c>
      <c r="K15" s="82">
        <v>7</v>
      </c>
    </row>
    <row r="16" spans="1:16">
      <c r="A16" s="82" t="s">
        <v>24</v>
      </c>
      <c r="B16" s="82" t="s">
        <v>172</v>
      </c>
      <c r="C16" s="82" t="s">
        <v>548</v>
      </c>
      <c r="D16" s="82" t="s">
        <v>549</v>
      </c>
      <c r="E16" s="82">
        <v>7</v>
      </c>
      <c r="F16" s="82">
        <v>8</v>
      </c>
      <c r="G16" s="82">
        <v>10</v>
      </c>
      <c r="H16" s="82">
        <v>10</v>
      </c>
      <c r="I16" s="82">
        <v>10</v>
      </c>
      <c r="J16" s="82">
        <v>10</v>
      </c>
      <c r="K16" s="82">
        <v>10</v>
      </c>
    </row>
    <row r="17" spans="1:11">
      <c r="A17" s="82" t="s">
        <v>17</v>
      </c>
      <c r="B17" s="82" t="s">
        <v>173</v>
      </c>
      <c r="C17" s="82" t="s">
        <v>548</v>
      </c>
      <c r="D17" s="82" t="s">
        <v>549</v>
      </c>
      <c r="E17" s="82">
        <v>4</v>
      </c>
      <c r="F17" s="82">
        <v>4</v>
      </c>
      <c r="G17" s="82">
        <v>7</v>
      </c>
      <c r="H17" s="82">
        <v>7</v>
      </c>
      <c r="I17" s="82">
        <v>9</v>
      </c>
      <c r="J17" s="82">
        <v>9</v>
      </c>
      <c r="K17" s="82">
        <v>9</v>
      </c>
    </row>
    <row r="18" spans="1:11">
      <c r="A18" s="82" t="s">
        <v>22</v>
      </c>
      <c r="B18" s="82" t="s">
        <v>174</v>
      </c>
      <c r="C18" s="82" t="s">
        <v>548</v>
      </c>
      <c r="D18" s="82" t="s">
        <v>549</v>
      </c>
      <c r="E18" s="82">
        <v>1</v>
      </c>
      <c r="F18" s="82">
        <v>1</v>
      </c>
      <c r="G18" s="82">
        <v>1</v>
      </c>
      <c r="H18" s="82">
        <v>1</v>
      </c>
      <c r="I18" s="82">
        <v>1</v>
      </c>
      <c r="J18" s="82">
        <v>1</v>
      </c>
      <c r="K18" s="82">
        <v>4</v>
      </c>
    </row>
    <row r="19" spans="1:11">
      <c r="A19" s="82" t="s">
        <v>1</v>
      </c>
      <c r="B19" s="82" t="s">
        <v>182</v>
      </c>
      <c r="C19" s="82" t="s">
        <v>548</v>
      </c>
      <c r="D19" s="82" t="s">
        <v>549</v>
      </c>
      <c r="E19" s="82">
        <v>8</v>
      </c>
      <c r="F19" s="82">
        <v>8</v>
      </c>
      <c r="G19" s="82">
        <v>8</v>
      </c>
      <c r="H19" s="82">
        <v>8</v>
      </c>
      <c r="I19" s="82">
        <v>8</v>
      </c>
      <c r="J19" s="82">
        <v>8</v>
      </c>
      <c r="K19" s="82">
        <v>8</v>
      </c>
    </row>
    <row r="20" spans="1:11">
      <c r="A20" s="82" t="s">
        <v>23</v>
      </c>
      <c r="B20" s="82" t="s">
        <v>183</v>
      </c>
      <c r="C20" s="82" t="s">
        <v>548</v>
      </c>
      <c r="D20" s="82" t="s">
        <v>549</v>
      </c>
      <c r="E20" s="82">
        <v>5</v>
      </c>
      <c r="F20" s="82">
        <v>5</v>
      </c>
      <c r="G20" s="82">
        <v>5</v>
      </c>
      <c r="H20" s="82">
        <v>5</v>
      </c>
      <c r="I20" s="82">
        <v>5</v>
      </c>
      <c r="J20" s="82">
        <v>5</v>
      </c>
      <c r="K20" s="82">
        <v>5</v>
      </c>
    </row>
    <row r="21" spans="1:11">
      <c r="A21" s="82" t="s">
        <v>7</v>
      </c>
      <c r="B21" s="82" t="s">
        <v>171</v>
      </c>
      <c r="C21" s="82" t="s">
        <v>548</v>
      </c>
      <c r="D21" s="82" t="s">
        <v>549</v>
      </c>
      <c r="E21" s="82">
        <v>5</v>
      </c>
      <c r="F21" s="82">
        <v>5</v>
      </c>
      <c r="G21" s="82">
        <v>5</v>
      </c>
      <c r="H21" s="82">
        <v>5</v>
      </c>
      <c r="I21" s="82">
        <v>5</v>
      </c>
      <c r="J21" s="82">
        <v>5</v>
      </c>
      <c r="K21" s="82">
        <v>5</v>
      </c>
    </row>
    <row r="22" spans="1:11">
      <c r="A22" s="82" t="s">
        <v>16</v>
      </c>
      <c r="B22" s="82" t="s">
        <v>175</v>
      </c>
      <c r="C22" s="82" t="s">
        <v>548</v>
      </c>
      <c r="D22" s="82" t="s">
        <v>549</v>
      </c>
      <c r="E22" s="82">
        <v>2</v>
      </c>
      <c r="F22" s="82">
        <v>2</v>
      </c>
      <c r="G22" s="82">
        <v>2</v>
      </c>
      <c r="H22" s="82">
        <v>2</v>
      </c>
      <c r="I22" s="82">
        <v>4</v>
      </c>
      <c r="J22" s="82">
        <v>7</v>
      </c>
      <c r="K22" s="82">
        <v>7</v>
      </c>
    </row>
    <row r="23" spans="1:11">
      <c r="A23" s="82" t="s">
        <v>15</v>
      </c>
      <c r="B23" s="82" t="s">
        <v>185</v>
      </c>
      <c r="C23" s="82" t="s">
        <v>548</v>
      </c>
      <c r="D23" s="82" t="s">
        <v>549</v>
      </c>
      <c r="E23" s="82">
        <v>2</v>
      </c>
      <c r="F23" s="82">
        <v>2</v>
      </c>
      <c r="G23" s="82">
        <v>2</v>
      </c>
      <c r="H23" s="82">
        <v>2</v>
      </c>
      <c r="I23" s="82">
        <v>2</v>
      </c>
      <c r="J23" s="82">
        <v>6</v>
      </c>
      <c r="K23" s="82">
        <v>6</v>
      </c>
    </row>
    <row r="24" spans="1:11">
      <c r="A24" s="82" t="s">
        <v>10</v>
      </c>
      <c r="B24" s="82" t="s">
        <v>176</v>
      </c>
      <c r="C24" s="82" t="s">
        <v>548</v>
      </c>
      <c r="D24" s="82" t="s">
        <v>549</v>
      </c>
      <c r="E24" s="82">
        <v>7</v>
      </c>
      <c r="F24" s="82">
        <v>7</v>
      </c>
      <c r="G24" s="82">
        <v>7</v>
      </c>
      <c r="H24" s="82">
        <v>7</v>
      </c>
      <c r="I24" s="82">
        <v>7</v>
      </c>
      <c r="J24" s="82">
        <v>7</v>
      </c>
      <c r="K24" s="82">
        <v>7</v>
      </c>
    </row>
    <row r="25" spans="1:11">
      <c r="A25" s="82" t="s">
        <v>11</v>
      </c>
      <c r="B25" s="82" t="s">
        <v>177</v>
      </c>
      <c r="C25" s="82" t="s">
        <v>548</v>
      </c>
      <c r="D25" s="82" t="s">
        <v>549</v>
      </c>
      <c r="E25" s="82">
        <v>11</v>
      </c>
      <c r="F25" s="82">
        <v>11</v>
      </c>
      <c r="G25" s="82">
        <v>11</v>
      </c>
      <c r="H25" s="82">
        <v>11</v>
      </c>
      <c r="I25" s="82">
        <v>11</v>
      </c>
      <c r="J25" s="82">
        <v>11</v>
      </c>
      <c r="K25" s="82">
        <v>11</v>
      </c>
    </row>
    <row r="26" spans="1:11">
      <c r="A26" s="82" t="s">
        <v>25</v>
      </c>
      <c r="B26" s="82" t="s">
        <v>184</v>
      </c>
      <c r="C26" s="82" t="s">
        <v>548</v>
      </c>
      <c r="D26" s="82" t="s">
        <v>549</v>
      </c>
      <c r="E26" s="82">
        <v>7</v>
      </c>
      <c r="F26" s="82">
        <v>7</v>
      </c>
      <c r="G26" s="82">
        <v>7</v>
      </c>
      <c r="H26" s="82">
        <v>7</v>
      </c>
      <c r="I26" s="82">
        <v>8</v>
      </c>
      <c r="J26" s="82">
        <v>8</v>
      </c>
      <c r="K26" s="82">
        <v>8</v>
      </c>
    </row>
    <row r="27" spans="1:11">
      <c r="A27" s="82" t="s">
        <v>551</v>
      </c>
      <c r="B27" s="82" t="s">
        <v>552</v>
      </c>
    </row>
    <row r="28" spans="1:11">
      <c r="A28" s="82" t="s">
        <v>553</v>
      </c>
      <c r="B28" s="84">
        <v>43908</v>
      </c>
    </row>
  </sheetData>
  <pageMargins left="0.7" right="0.7" top="0.75" bottom="0.75" header="0.3" footer="0.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I24"/>
  <sheetViews>
    <sheetView showGridLines="0" workbookViewId="0"/>
  </sheetViews>
  <sheetFormatPr defaultRowHeight="15"/>
  <cols>
    <col min="1" max="1" width="4.140625" style="118" bestFit="1" customWidth="1"/>
    <col min="2" max="2" width="16" style="118" customWidth="1"/>
    <col min="3" max="3" width="10.140625" style="111" customWidth="1"/>
    <col min="4" max="6" width="18.85546875" style="111" customWidth="1"/>
    <col min="7" max="7" width="8.5703125" style="111" bestFit="1" customWidth="1"/>
    <col min="8" max="8" width="8.85546875" style="111" bestFit="1" customWidth="1"/>
    <col min="9" max="9" width="11.140625" style="111" bestFit="1" customWidth="1"/>
    <col min="10" max="10" width="11.42578125" style="111" bestFit="1" customWidth="1"/>
    <col min="11" max="15" width="7" style="111" bestFit="1" customWidth="1"/>
    <col min="16" max="16" width="13.28515625" style="111" bestFit="1" customWidth="1"/>
    <col min="17" max="16384" width="9.140625" style="111"/>
  </cols>
  <sheetData>
    <row r="3" spans="1:9">
      <c r="B3" s="144" t="s">
        <v>669</v>
      </c>
      <c r="C3" s="114"/>
      <c r="E3" s="114"/>
      <c r="G3" s="114"/>
      <c r="H3" s="114"/>
      <c r="I3" s="114"/>
    </row>
    <row r="4" spans="1:9">
      <c r="B4" s="111"/>
      <c r="D4" s="113" t="s">
        <v>666</v>
      </c>
    </row>
    <row r="5" spans="1:9">
      <c r="B5" s="144" t="s">
        <v>665</v>
      </c>
    </row>
    <row r="6" spans="1:9">
      <c r="B6" s="121"/>
      <c r="C6" s="118" t="s">
        <v>603</v>
      </c>
      <c r="D6" s="145" t="s">
        <v>604</v>
      </c>
      <c r="E6" s="145" t="s">
        <v>606</v>
      </c>
      <c r="F6" s="118" t="s">
        <v>607</v>
      </c>
    </row>
    <row r="7" spans="1:9">
      <c r="B7" s="121" t="s">
        <v>603</v>
      </c>
      <c r="C7" s="153">
        <v>1</v>
      </c>
      <c r="D7" s="156">
        <v>0.91</v>
      </c>
      <c r="E7" s="156">
        <v>0.63</v>
      </c>
      <c r="F7" s="158">
        <v>0.56999999999999995</v>
      </c>
    </row>
    <row r="8" spans="1:9">
      <c r="B8" s="125" t="s">
        <v>604</v>
      </c>
      <c r="C8" s="157"/>
      <c r="D8" s="156">
        <v>1</v>
      </c>
      <c r="E8" s="156">
        <v>0.48</v>
      </c>
      <c r="F8" s="156">
        <v>0.66</v>
      </c>
    </row>
    <row r="9" spans="1:9">
      <c r="B9" s="125" t="s">
        <v>606</v>
      </c>
      <c r="C9" s="157"/>
      <c r="D9" s="157"/>
      <c r="E9" s="156">
        <v>1</v>
      </c>
      <c r="F9" s="156">
        <v>0.72</v>
      </c>
    </row>
    <row r="10" spans="1:9">
      <c r="B10" s="121" t="s">
        <v>607</v>
      </c>
      <c r="C10" s="154"/>
      <c r="D10" s="154"/>
      <c r="E10" s="154"/>
      <c r="F10" s="153">
        <v>1</v>
      </c>
    </row>
    <row r="11" spans="1:9">
      <c r="B11" s="120"/>
      <c r="C11" s="118"/>
      <c r="D11" s="118"/>
      <c r="E11" s="118"/>
      <c r="F11" s="118"/>
    </row>
    <row r="12" spans="1:9">
      <c r="A12" s="111"/>
      <c r="B12" s="121" t="s">
        <v>661</v>
      </c>
    </row>
    <row r="13" spans="1:9">
      <c r="B13" s="121"/>
      <c r="C13" s="118" t="s">
        <v>603</v>
      </c>
      <c r="D13" s="145" t="s">
        <v>604</v>
      </c>
      <c r="E13" s="145" t="s">
        <v>606</v>
      </c>
      <c r="F13" s="118" t="s">
        <v>607</v>
      </c>
    </row>
    <row r="14" spans="1:9">
      <c r="B14" s="121" t="s">
        <v>603</v>
      </c>
      <c r="C14" s="159"/>
      <c r="D14" s="160">
        <v>0</v>
      </c>
      <c r="E14" s="160">
        <v>0</v>
      </c>
      <c r="F14" s="159">
        <v>2.9999999999999997E-4</v>
      </c>
    </row>
    <row r="15" spans="1:9">
      <c r="B15" s="125" t="s">
        <v>604</v>
      </c>
      <c r="C15" s="159">
        <v>0</v>
      </c>
      <c r="D15" s="160"/>
      <c r="E15" s="160">
        <v>2.3999999999999998E-3</v>
      </c>
      <c r="F15" s="159">
        <v>0</v>
      </c>
    </row>
    <row r="16" spans="1:9">
      <c r="B16" s="125" t="s">
        <v>606</v>
      </c>
      <c r="C16" s="159">
        <v>0</v>
      </c>
      <c r="D16" s="160">
        <v>2.3999999999999998E-3</v>
      </c>
      <c r="E16" s="160"/>
      <c r="F16" s="159">
        <v>0</v>
      </c>
    </row>
    <row r="17" spans="1:6">
      <c r="B17" s="121" t="s">
        <v>607</v>
      </c>
      <c r="C17" s="159">
        <v>2.9999999999999997E-4</v>
      </c>
      <c r="D17" s="160">
        <v>0</v>
      </c>
      <c r="E17" s="160">
        <v>0</v>
      </c>
      <c r="F17" s="159"/>
    </row>
    <row r="19" spans="1:6">
      <c r="A19" s="111"/>
      <c r="B19" s="121" t="s">
        <v>660</v>
      </c>
      <c r="C19" s="118"/>
      <c r="D19" s="118"/>
      <c r="E19" s="118"/>
      <c r="F19" s="118"/>
    </row>
    <row r="20" spans="1:6">
      <c r="B20" s="121"/>
      <c r="C20" s="118" t="s">
        <v>603</v>
      </c>
      <c r="D20" s="145" t="s">
        <v>604</v>
      </c>
      <c r="E20" s="145" t="s">
        <v>606</v>
      </c>
      <c r="F20" s="118" t="s">
        <v>607</v>
      </c>
    </row>
    <row r="21" spans="1:6">
      <c r="B21" s="121" t="s">
        <v>603</v>
      </c>
      <c r="C21" s="118">
        <v>73</v>
      </c>
      <c r="D21" s="145">
        <v>73</v>
      </c>
      <c r="E21" s="145">
        <v>37</v>
      </c>
      <c r="F21" s="118">
        <v>37</v>
      </c>
    </row>
    <row r="22" spans="1:6">
      <c r="B22" s="125" t="s">
        <v>604</v>
      </c>
      <c r="C22" s="155"/>
      <c r="D22" s="145">
        <v>73</v>
      </c>
      <c r="E22" s="145">
        <v>37</v>
      </c>
      <c r="F22" s="118">
        <v>37</v>
      </c>
    </row>
    <row r="23" spans="1:6">
      <c r="B23" s="125" t="s">
        <v>606</v>
      </c>
      <c r="C23" s="155"/>
      <c r="D23" s="155"/>
      <c r="E23" s="145">
        <v>218</v>
      </c>
      <c r="F23" s="145">
        <v>193</v>
      </c>
    </row>
    <row r="24" spans="1:6">
      <c r="B24" s="121" t="s">
        <v>607</v>
      </c>
      <c r="C24" s="155"/>
      <c r="D24" s="155"/>
      <c r="E24" s="155"/>
      <c r="F24" s="118">
        <v>199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I23"/>
  <sheetViews>
    <sheetView showGridLines="0" workbookViewId="0">
      <selection activeCell="E7" sqref="E7"/>
    </sheetView>
  </sheetViews>
  <sheetFormatPr defaultRowHeight="15"/>
  <cols>
    <col min="1" max="1" width="4.140625" style="118" bestFit="1" customWidth="1"/>
    <col min="2" max="2" width="16" style="118" customWidth="1"/>
    <col min="3" max="3" width="10.140625" style="111" customWidth="1"/>
    <col min="4" max="6" width="18.85546875" style="111" customWidth="1"/>
    <col min="7" max="7" width="8.5703125" style="111" bestFit="1" customWidth="1"/>
    <col min="8" max="8" width="8.85546875" style="111" bestFit="1" customWidth="1"/>
    <col min="9" max="9" width="11.140625" style="111" bestFit="1" customWidth="1"/>
    <col min="10" max="10" width="11.42578125" style="111" bestFit="1" customWidth="1"/>
    <col min="11" max="15" width="7" style="111" bestFit="1" customWidth="1"/>
    <col min="16" max="16" width="13.28515625" style="111" bestFit="1" customWidth="1"/>
    <col min="17" max="16384" width="9.140625" style="111"/>
  </cols>
  <sheetData>
    <row r="3" spans="2:9">
      <c r="B3" s="144" t="s">
        <v>668</v>
      </c>
      <c r="C3" s="114"/>
      <c r="E3" s="114"/>
      <c r="G3" s="114"/>
      <c r="H3" s="114"/>
      <c r="I3" s="114"/>
    </row>
    <row r="4" spans="2:9">
      <c r="B4" s="144" t="s">
        <v>665</v>
      </c>
      <c r="D4" s="113" t="s">
        <v>666</v>
      </c>
    </row>
    <row r="5" spans="2:9">
      <c r="B5" s="121"/>
      <c r="C5" s="143" t="s">
        <v>568</v>
      </c>
      <c r="D5" s="143" t="s">
        <v>580</v>
      </c>
      <c r="E5" s="145" t="s">
        <v>582</v>
      </c>
      <c r="F5" s="145" t="s">
        <v>601</v>
      </c>
    </row>
    <row r="6" spans="2:9">
      <c r="B6" s="121" t="s">
        <v>568</v>
      </c>
      <c r="C6" s="111">
        <v>1</v>
      </c>
      <c r="D6" s="135">
        <v>0.39</v>
      </c>
      <c r="E6" s="126">
        <v>0.28999999999999998</v>
      </c>
      <c r="F6" s="126">
        <v>0.34</v>
      </c>
    </row>
    <row r="7" spans="2:9">
      <c r="B7" s="121" t="s">
        <v>580</v>
      </c>
      <c r="C7" s="134"/>
      <c r="D7" s="111">
        <v>1</v>
      </c>
      <c r="E7" s="124">
        <v>0.4</v>
      </c>
      <c r="F7" s="126">
        <v>0.61</v>
      </c>
    </row>
    <row r="8" spans="2:9">
      <c r="B8" s="125" t="s">
        <v>582</v>
      </c>
      <c r="C8" s="134"/>
      <c r="D8" s="134"/>
      <c r="E8" s="126">
        <v>1</v>
      </c>
      <c r="F8" s="126">
        <v>0.46</v>
      </c>
    </row>
    <row r="9" spans="2:9">
      <c r="B9" s="125" t="s">
        <v>601</v>
      </c>
      <c r="C9" s="134"/>
      <c r="D9" s="134"/>
      <c r="E9" s="134"/>
      <c r="F9" s="126">
        <v>1</v>
      </c>
    </row>
    <row r="10" spans="2:9">
      <c r="B10" s="120"/>
    </row>
    <row r="11" spans="2:9">
      <c r="B11" s="121" t="s">
        <v>661</v>
      </c>
    </row>
    <row r="12" spans="2:9">
      <c r="B12" s="121"/>
      <c r="C12" s="118" t="s">
        <v>568</v>
      </c>
      <c r="D12" s="118" t="s">
        <v>580</v>
      </c>
      <c r="E12" s="145" t="s">
        <v>582</v>
      </c>
      <c r="F12" s="145" t="s">
        <v>601</v>
      </c>
    </row>
    <row r="13" spans="2:9">
      <c r="B13" s="121" t="s">
        <v>568</v>
      </c>
      <c r="D13" s="152">
        <v>0</v>
      </c>
      <c r="E13" s="141">
        <v>4.0000000000000002E-4</v>
      </c>
      <c r="F13" s="141">
        <v>0</v>
      </c>
    </row>
    <row r="14" spans="2:9">
      <c r="B14" s="121" t="s">
        <v>580</v>
      </c>
      <c r="C14" s="150"/>
      <c r="D14" s="127"/>
      <c r="E14" s="141">
        <v>0</v>
      </c>
      <c r="F14" s="141">
        <v>0</v>
      </c>
    </row>
    <row r="15" spans="2:9">
      <c r="B15" s="125" t="s">
        <v>582</v>
      </c>
      <c r="C15" s="150"/>
      <c r="D15" s="140"/>
      <c r="E15" s="141"/>
      <c r="F15" s="141">
        <v>0</v>
      </c>
    </row>
    <row r="16" spans="2:9">
      <c r="B16" s="151" t="s">
        <v>601</v>
      </c>
      <c r="C16" s="150"/>
      <c r="D16" s="150"/>
      <c r="E16" s="150"/>
      <c r="F16" s="126"/>
    </row>
    <row r="18" spans="2:6">
      <c r="B18" s="121" t="s">
        <v>660</v>
      </c>
    </row>
    <row r="19" spans="2:6">
      <c r="B19" s="121"/>
      <c r="C19" s="118" t="s">
        <v>568</v>
      </c>
      <c r="D19" s="118" t="s">
        <v>580</v>
      </c>
      <c r="E19" s="118" t="s">
        <v>582</v>
      </c>
      <c r="F19" s="118" t="s">
        <v>601</v>
      </c>
    </row>
    <row r="20" spans="2:6">
      <c r="B20" s="121" t="s">
        <v>568</v>
      </c>
      <c r="C20" s="111">
        <v>277</v>
      </c>
      <c r="D20" s="111">
        <v>270</v>
      </c>
      <c r="E20" s="111">
        <v>145</v>
      </c>
      <c r="F20" s="111">
        <v>219</v>
      </c>
    </row>
    <row r="21" spans="2:6">
      <c r="B21" s="121" t="s">
        <v>580</v>
      </c>
      <c r="C21" s="111">
        <v>270</v>
      </c>
      <c r="D21" s="111">
        <v>465</v>
      </c>
      <c r="E21" s="111">
        <v>200</v>
      </c>
      <c r="F21" s="111">
        <v>399</v>
      </c>
    </row>
    <row r="22" spans="2:6">
      <c r="B22" s="121" t="s">
        <v>582</v>
      </c>
      <c r="C22" s="111">
        <v>145</v>
      </c>
      <c r="D22" s="111">
        <v>200</v>
      </c>
      <c r="E22" s="111">
        <v>200</v>
      </c>
      <c r="F22" s="111">
        <v>150</v>
      </c>
    </row>
    <row r="23" spans="2:6">
      <c r="B23" s="121" t="s">
        <v>601</v>
      </c>
      <c r="C23" s="111">
        <v>219</v>
      </c>
      <c r="D23" s="111">
        <v>399</v>
      </c>
      <c r="E23" s="111">
        <v>150</v>
      </c>
      <c r="F23" s="111">
        <v>424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I33"/>
  <sheetViews>
    <sheetView showGridLines="0" workbookViewId="0"/>
  </sheetViews>
  <sheetFormatPr defaultRowHeight="15"/>
  <cols>
    <col min="1" max="1" width="4.140625" style="118" bestFit="1" customWidth="1"/>
    <col min="2" max="2" width="16" style="118" customWidth="1"/>
    <col min="3" max="3" width="10.140625" style="111" customWidth="1"/>
    <col min="4" max="5" width="9" style="111" customWidth="1"/>
    <col min="6" max="6" width="9.28515625" style="111" customWidth="1"/>
    <col min="7" max="7" width="8.7109375" style="111" bestFit="1" customWidth="1"/>
    <col min="8" max="8" width="10.140625" style="111" bestFit="1" customWidth="1"/>
    <col min="9" max="9" width="10.42578125" style="111" bestFit="1" customWidth="1"/>
    <col min="10" max="15" width="7" style="111" bestFit="1" customWidth="1"/>
    <col min="16" max="16" width="13.28515625" style="111" bestFit="1" customWidth="1"/>
    <col min="17" max="16384" width="9.140625" style="111"/>
  </cols>
  <sheetData>
    <row r="3" spans="2:9">
      <c r="B3" s="144" t="s">
        <v>667</v>
      </c>
      <c r="C3" s="126"/>
      <c r="F3" s="126"/>
      <c r="H3" s="126"/>
      <c r="I3" s="126"/>
    </row>
    <row r="4" spans="2:9">
      <c r="B4" s="144" t="s">
        <v>665</v>
      </c>
      <c r="C4" s="114"/>
      <c r="D4" s="113" t="s">
        <v>666</v>
      </c>
      <c r="E4" s="114"/>
      <c r="G4" s="114"/>
      <c r="H4" s="114"/>
      <c r="I4" s="114"/>
    </row>
    <row r="6" spans="2:9">
      <c r="B6" s="121"/>
      <c r="C6" s="126" t="s">
        <v>565</v>
      </c>
      <c r="D6" s="130" t="s">
        <v>566</v>
      </c>
      <c r="E6" s="126" t="s">
        <v>567</v>
      </c>
      <c r="F6" s="130" t="s">
        <v>654</v>
      </c>
      <c r="G6" s="130" t="s">
        <v>594</v>
      </c>
      <c r="H6" s="130" t="s">
        <v>610</v>
      </c>
      <c r="I6" s="126" t="s">
        <v>611</v>
      </c>
    </row>
    <row r="7" spans="2:9">
      <c r="B7" s="125" t="s">
        <v>565</v>
      </c>
      <c r="C7" s="124">
        <v>1</v>
      </c>
      <c r="D7" s="124">
        <v>-0.32</v>
      </c>
      <c r="E7" s="124">
        <v>0.51</v>
      </c>
      <c r="F7" s="124">
        <v>0.13</v>
      </c>
      <c r="G7" s="124">
        <v>0.33</v>
      </c>
      <c r="H7" s="124">
        <v>-0.28000000000000003</v>
      </c>
      <c r="I7" s="124">
        <v>-0.28000000000000003</v>
      </c>
    </row>
    <row r="8" spans="2:9">
      <c r="B8" s="138" t="s">
        <v>566</v>
      </c>
      <c r="C8" s="132"/>
      <c r="D8" s="114">
        <v>1</v>
      </c>
      <c r="E8" s="124">
        <v>-0.15</v>
      </c>
      <c r="F8" s="114">
        <v>-0.21</v>
      </c>
      <c r="G8" s="114">
        <v>-0.08</v>
      </c>
      <c r="H8" s="114">
        <v>0.02</v>
      </c>
      <c r="I8" s="124">
        <v>0.02</v>
      </c>
    </row>
    <row r="9" spans="2:9">
      <c r="B9" s="125" t="s">
        <v>567</v>
      </c>
      <c r="C9" s="142"/>
      <c r="D9" s="142"/>
      <c r="E9" s="124">
        <v>1</v>
      </c>
      <c r="F9" s="124">
        <v>0.09</v>
      </c>
      <c r="G9" s="124">
        <v>0.34</v>
      </c>
      <c r="H9" s="124">
        <v>-0.3</v>
      </c>
      <c r="I9" s="124">
        <v>-0.3</v>
      </c>
    </row>
    <row r="10" spans="2:9">
      <c r="B10" s="138" t="s">
        <v>654</v>
      </c>
      <c r="C10" s="132"/>
      <c r="D10" s="132"/>
      <c r="E10" s="132"/>
      <c r="F10" s="114">
        <v>1</v>
      </c>
      <c r="G10" s="124">
        <v>-0.38</v>
      </c>
      <c r="H10" s="114">
        <v>0.19</v>
      </c>
      <c r="I10" s="124">
        <v>0.18</v>
      </c>
    </row>
    <row r="11" spans="2:9">
      <c r="B11" s="138" t="s">
        <v>594</v>
      </c>
      <c r="C11" s="132"/>
      <c r="D11" s="132"/>
      <c r="E11" s="132"/>
      <c r="F11" s="132"/>
      <c r="G11" s="114">
        <v>1</v>
      </c>
      <c r="H11" s="124">
        <v>-0.66</v>
      </c>
      <c r="I11" s="124">
        <v>-0.66</v>
      </c>
    </row>
    <row r="12" spans="2:9">
      <c r="B12" s="138" t="s">
        <v>610</v>
      </c>
      <c r="C12" s="132"/>
      <c r="D12" s="132"/>
      <c r="E12" s="132"/>
      <c r="F12" s="132"/>
      <c r="G12" s="132"/>
      <c r="H12" s="114">
        <v>1</v>
      </c>
      <c r="I12" s="124">
        <v>1</v>
      </c>
    </row>
    <row r="13" spans="2:9">
      <c r="B13" s="125" t="s">
        <v>611</v>
      </c>
      <c r="C13" s="142"/>
      <c r="D13" s="142"/>
      <c r="E13" s="142"/>
      <c r="F13" s="142"/>
      <c r="G13" s="142"/>
      <c r="H13" s="142"/>
      <c r="I13" s="124">
        <v>1</v>
      </c>
    </row>
    <row r="14" spans="2:9">
      <c r="B14" s="120"/>
    </row>
    <row r="15" spans="2:9">
      <c r="B15" s="121" t="s">
        <v>661</v>
      </c>
    </row>
    <row r="16" spans="2:9">
      <c r="B16" s="121"/>
      <c r="C16" s="126" t="s">
        <v>565</v>
      </c>
      <c r="D16" s="130" t="s">
        <v>566</v>
      </c>
      <c r="E16" s="126" t="s">
        <v>567</v>
      </c>
      <c r="F16" s="130" t="s">
        <v>654</v>
      </c>
      <c r="G16" s="130" t="s">
        <v>594</v>
      </c>
      <c r="H16" s="130" t="s">
        <v>610</v>
      </c>
      <c r="I16" s="126" t="s">
        <v>611</v>
      </c>
    </row>
    <row r="17" spans="2:9">
      <c r="B17" s="125" t="s">
        <v>565</v>
      </c>
      <c r="C17" s="141"/>
      <c r="D17" s="141">
        <v>0</v>
      </c>
      <c r="E17" s="141">
        <v>0</v>
      </c>
      <c r="F17" s="141">
        <v>3.73E-2</v>
      </c>
      <c r="G17" s="141">
        <v>0</v>
      </c>
      <c r="H17" s="141">
        <v>0</v>
      </c>
      <c r="I17" s="141">
        <v>0</v>
      </c>
    </row>
    <row r="18" spans="2:9">
      <c r="B18" s="138" t="s">
        <v>566</v>
      </c>
      <c r="C18" s="140"/>
      <c r="D18" s="127"/>
      <c r="E18" s="141">
        <v>1.4E-2</v>
      </c>
      <c r="F18" s="127">
        <v>8.0000000000000004E-4</v>
      </c>
      <c r="G18" s="127">
        <v>0.34489999999999998</v>
      </c>
      <c r="H18" s="127">
        <v>0.7994</v>
      </c>
      <c r="I18" s="127">
        <v>0.82640000000000002</v>
      </c>
    </row>
    <row r="19" spans="2:9">
      <c r="B19" s="125" t="s">
        <v>567</v>
      </c>
      <c r="C19" s="149"/>
      <c r="D19" s="149"/>
      <c r="E19" s="141"/>
      <c r="F19" s="141">
        <v>0.154</v>
      </c>
      <c r="G19" s="141">
        <v>0</v>
      </c>
      <c r="H19" s="141">
        <v>0</v>
      </c>
      <c r="I19" s="141">
        <v>0</v>
      </c>
    </row>
    <row r="20" spans="2:9">
      <c r="B20" s="138" t="s">
        <v>654</v>
      </c>
      <c r="C20" s="140"/>
      <c r="D20" s="140"/>
      <c r="E20" s="140"/>
      <c r="F20" s="127"/>
      <c r="G20" s="127">
        <v>0</v>
      </c>
      <c r="H20" s="127">
        <v>5.5999999999999999E-3</v>
      </c>
      <c r="I20" s="127">
        <v>7.1999999999999998E-3</v>
      </c>
    </row>
    <row r="21" spans="2:9">
      <c r="B21" s="138" t="s">
        <v>594</v>
      </c>
      <c r="C21" s="140"/>
      <c r="D21" s="140"/>
      <c r="E21" s="140"/>
      <c r="F21" s="140"/>
      <c r="G21" s="127"/>
      <c r="H21" s="127">
        <v>0</v>
      </c>
      <c r="I21" s="127">
        <v>0</v>
      </c>
    </row>
    <row r="22" spans="2:9">
      <c r="B22" s="138" t="s">
        <v>610</v>
      </c>
      <c r="C22" s="140"/>
      <c r="D22" s="140"/>
      <c r="E22" s="140"/>
      <c r="F22" s="140"/>
      <c r="G22" s="140"/>
      <c r="H22" s="127"/>
      <c r="I22" s="127">
        <v>0</v>
      </c>
    </row>
    <row r="23" spans="2:9">
      <c r="B23" s="125" t="s">
        <v>611</v>
      </c>
      <c r="C23" s="140"/>
      <c r="D23" s="140"/>
      <c r="E23" s="140"/>
      <c r="F23" s="140"/>
      <c r="G23" s="140"/>
      <c r="H23" s="140"/>
      <c r="I23" s="127"/>
    </row>
    <row r="25" spans="2:9">
      <c r="B25" s="121" t="s">
        <v>660</v>
      </c>
    </row>
    <row r="26" spans="2:9">
      <c r="B26" s="121"/>
      <c r="C26" s="126" t="s">
        <v>565</v>
      </c>
      <c r="D26" s="130" t="s">
        <v>566</v>
      </c>
      <c r="E26" s="126" t="s">
        <v>567</v>
      </c>
      <c r="F26" s="130" t="s">
        <v>654</v>
      </c>
      <c r="G26" s="130" t="s">
        <v>594</v>
      </c>
      <c r="H26" s="130" t="s">
        <v>610</v>
      </c>
      <c r="I26" s="126" t="s">
        <v>611</v>
      </c>
    </row>
    <row r="27" spans="2:9">
      <c r="B27" s="125" t="s">
        <v>565</v>
      </c>
      <c r="C27" s="111">
        <v>277</v>
      </c>
      <c r="D27" s="111">
        <v>277</v>
      </c>
      <c r="E27" s="111">
        <v>277</v>
      </c>
      <c r="F27" s="111">
        <v>257</v>
      </c>
      <c r="G27" s="111">
        <v>144</v>
      </c>
      <c r="H27" s="111">
        <v>201</v>
      </c>
      <c r="I27" s="111">
        <v>201</v>
      </c>
    </row>
    <row r="28" spans="2:9">
      <c r="B28" s="138" t="s">
        <v>566</v>
      </c>
      <c r="C28" s="111">
        <v>277</v>
      </c>
      <c r="D28" s="111">
        <v>277</v>
      </c>
      <c r="E28" s="111">
        <v>277</v>
      </c>
      <c r="F28" s="111">
        <v>257</v>
      </c>
      <c r="G28" s="111">
        <v>144</v>
      </c>
      <c r="H28" s="111">
        <v>201</v>
      </c>
      <c r="I28" s="111">
        <v>201</v>
      </c>
    </row>
    <row r="29" spans="2:9">
      <c r="B29" s="125" t="s">
        <v>567</v>
      </c>
      <c r="C29" s="111">
        <v>277</v>
      </c>
      <c r="D29" s="111">
        <v>277</v>
      </c>
      <c r="E29" s="111">
        <v>277</v>
      </c>
      <c r="F29" s="111">
        <v>257</v>
      </c>
      <c r="G29" s="111">
        <v>144</v>
      </c>
      <c r="H29" s="111">
        <v>201</v>
      </c>
      <c r="I29" s="111">
        <v>201</v>
      </c>
    </row>
    <row r="30" spans="2:9">
      <c r="B30" s="138" t="s">
        <v>654</v>
      </c>
      <c r="C30" s="111">
        <v>257</v>
      </c>
      <c r="D30" s="111">
        <v>257</v>
      </c>
      <c r="E30" s="111">
        <v>257</v>
      </c>
      <c r="F30" s="111">
        <v>300</v>
      </c>
      <c r="G30" s="111">
        <v>143</v>
      </c>
      <c r="H30" s="111">
        <v>215</v>
      </c>
      <c r="I30" s="111">
        <v>215</v>
      </c>
    </row>
    <row r="31" spans="2:9">
      <c r="B31" s="138" t="s">
        <v>594</v>
      </c>
      <c r="C31" s="111">
        <v>144</v>
      </c>
      <c r="D31" s="111">
        <v>144</v>
      </c>
      <c r="E31" s="111">
        <v>144</v>
      </c>
      <c r="F31" s="111">
        <v>143</v>
      </c>
      <c r="G31" s="111">
        <v>193</v>
      </c>
      <c r="H31" s="111">
        <v>193</v>
      </c>
      <c r="I31" s="111">
        <v>193</v>
      </c>
    </row>
    <row r="32" spans="2:9">
      <c r="B32" s="138" t="s">
        <v>610</v>
      </c>
      <c r="C32" s="111">
        <v>201</v>
      </c>
      <c r="D32" s="111">
        <v>201</v>
      </c>
      <c r="E32" s="111">
        <v>201</v>
      </c>
      <c r="F32" s="111">
        <v>215</v>
      </c>
      <c r="G32" s="111">
        <v>193</v>
      </c>
      <c r="H32" s="111">
        <v>320</v>
      </c>
      <c r="I32" s="111">
        <v>320</v>
      </c>
    </row>
    <row r="33" spans="2:9">
      <c r="B33" s="125" t="s">
        <v>611</v>
      </c>
      <c r="C33" s="111">
        <v>201</v>
      </c>
      <c r="D33" s="111">
        <v>201</v>
      </c>
      <c r="E33" s="111">
        <v>201</v>
      </c>
      <c r="F33" s="111">
        <v>215</v>
      </c>
      <c r="G33" s="111">
        <v>193</v>
      </c>
      <c r="H33" s="111">
        <v>320</v>
      </c>
      <c r="I33" s="111">
        <v>320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P53"/>
  <sheetViews>
    <sheetView showGridLines="0" workbookViewId="0"/>
  </sheetViews>
  <sheetFormatPr defaultRowHeight="15"/>
  <cols>
    <col min="1" max="1" width="4.140625" style="118" bestFit="1" customWidth="1"/>
    <col min="2" max="2" width="16" style="118" customWidth="1"/>
    <col min="3" max="15" width="7" style="111" bestFit="1" customWidth="1"/>
    <col min="16" max="16" width="13.28515625" style="111" bestFit="1" customWidth="1"/>
    <col min="17" max="16384" width="9.140625" style="111"/>
  </cols>
  <sheetData>
    <row r="3" spans="2:16">
      <c r="B3" s="144" t="s">
        <v>663</v>
      </c>
      <c r="C3" s="126"/>
      <c r="F3" s="126"/>
      <c r="H3" s="126"/>
      <c r="I3" s="126"/>
    </row>
    <row r="4" spans="2:16">
      <c r="B4" s="144" t="s">
        <v>665</v>
      </c>
      <c r="C4" s="114"/>
      <c r="D4" s="114"/>
      <c r="E4" s="114"/>
      <c r="F4" s="113" t="s">
        <v>666</v>
      </c>
      <c r="G4" s="114"/>
      <c r="H4" s="114"/>
      <c r="I4" s="114"/>
    </row>
    <row r="5" spans="2:16">
      <c r="B5" s="121"/>
      <c r="C5" s="124" t="s">
        <v>561</v>
      </c>
      <c r="D5" s="129" t="s">
        <v>562</v>
      </c>
      <c r="E5" s="124" t="s">
        <v>563</v>
      </c>
      <c r="F5" s="129" t="s">
        <v>569</v>
      </c>
      <c r="G5" s="124" t="s">
        <v>570</v>
      </c>
      <c r="H5" s="129" t="s">
        <v>655</v>
      </c>
      <c r="I5" s="124" t="s">
        <v>573</v>
      </c>
      <c r="J5" s="126" t="s">
        <v>574</v>
      </c>
      <c r="K5" s="130" t="s">
        <v>575</v>
      </c>
      <c r="L5" s="130" t="s">
        <v>576</v>
      </c>
      <c r="M5" s="130" t="s">
        <v>577</v>
      </c>
      <c r="N5" s="126" t="s">
        <v>578</v>
      </c>
      <c r="O5" s="130" t="s">
        <v>579</v>
      </c>
      <c r="P5" s="130" t="s">
        <v>600</v>
      </c>
    </row>
    <row r="6" spans="2:16">
      <c r="B6" s="125" t="s">
        <v>561</v>
      </c>
      <c r="C6" s="124">
        <v>1</v>
      </c>
      <c r="D6" s="124">
        <v>0.55000000000000004</v>
      </c>
      <c r="E6" s="124">
        <v>0.55000000000000004</v>
      </c>
      <c r="F6" s="124">
        <v>0.48</v>
      </c>
      <c r="G6" s="124">
        <v>-0.03</v>
      </c>
      <c r="H6" s="124">
        <v>0.02</v>
      </c>
      <c r="I6" s="124">
        <v>-0.25</v>
      </c>
      <c r="J6" s="126">
        <v>-0.15</v>
      </c>
      <c r="K6" s="126">
        <v>-0.04</v>
      </c>
      <c r="L6" s="126">
        <v>0.01</v>
      </c>
      <c r="M6" s="126">
        <v>0.21</v>
      </c>
      <c r="N6" s="126">
        <v>-0.11</v>
      </c>
      <c r="O6" s="126">
        <v>-0.31</v>
      </c>
      <c r="P6" s="111">
        <v>0.21</v>
      </c>
    </row>
    <row r="7" spans="2:16">
      <c r="B7" s="138" t="s">
        <v>562</v>
      </c>
      <c r="C7" s="131"/>
      <c r="D7" s="115">
        <v>1</v>
      </c>
      <c r="E7" s="124">
        <v>0.7</v>
      </c>
      <c r="F7" s="137">
        <v>0.3</v>
      </c>
      <c r="G7" s="124">
        <v>-0.19</v>
      </c>
      <c r="H7" s="115">
        <v>0.05</v>
      </c>
      <c r="I7" s="124">
        <v>-7.0000000000000007E-2</v>
      </c>
      <c r="J7" s="126">
        <v>-0.23</v>
      </c>
      <c r="K7" s="113">
        <v>-7.0000000000000007E-2</v>
      </c>
      <c r="L7" s="113">
        <v>0.14000000000000001</v>
      </c>
      <c r="M7" s="113">
        <v>0.14000000000000001</v>
      </c>
      <c r="N7" s="126">
        <v>-0.22</v>
      </c>
      <c r="O7" s="135">
        <v>-0.32</v>
      </c>
      <c r="P7" s="111">
        <v>0.2</v>
      </c>
    </row>
    <row r="8" spans="2:16">
      <c r="B8" s="125" t="s">
        <v>563</v>
      </c>
      <c r="C8" s="131"/>
      <c r="D8" s="131"/>
      <c r="E8" s="124">
        <v>1</v>
      </c>
      <c r="F8" s="124">
        <v>0.35</v>
      </c>
      <c r="G8" s="124">
        <v>-0.09</v>
      </c>
      <c r="H8" s="124">
        <v>0.01</v>
      </c>
      <c r="I8" s="124">
        <v>-0.04</v>
      </c>
      <c r="J8" s="126">
        <v>-0.12</v>
      </c>
      <c r="K8" s="126">
        <v>-0.08</v>
      </c>
      <c r="L8" s="126">
        <v>0.14000000000000001</v>
      </c>
      <c r="M8" s="126">
        <v>0.36</v>
      </c>
      <c r="N8" s="126">
        <v>-0.13</v>
      </c>
      <c r="O8" s="126">
        <v>-0.34</v>
      </c>
      <c r="P8" s="111">
        <v>0.32</v>
      </c>
    </row>
    <row r="9" spans="2:16">
      <c r="B9" s="138" t="s">
        <v>569</v>
      </c>
      <c r="C9" s="131"/>
      <c r="D9" s="131"/>
      <c r="E9" s="131"/>
      <c r="F9" s="115">
        <v>1</v>
      </c>
      <c r="G9" s="124">
        <v>0.32</v>
      </c>
      <c r="H9" s="115">
        <v>-0.16</v>
      </c>
      <c r="I9" s="124">
        <v>0.17</v>
      </c>
      <c r="J9" s="126">
        <v>0.32</v>
      </c>
      <c r="K9" s="113">
        <v>0.15</v>
      </c>
      <c r="L9" s="113">
        <v>0.19</v>
      </c>
      <c r="M9" s="113">
        <v>0.05</v>
      </c>
      <c r="N9" s="126">
        <v>-0.03</v>
      </c>
      <c r="O9" s="113">
        <v>0.04</v>
      </c>
      <c r="P9" s="111">
        <v>0.15</v>
      </c>
    </row>
    <row r="10" spans="2:16">
      <c r="B10" s="125" t="s">
        <v>570</v>
      </c>
      <c r="C10" s="142"/>
      <c r="D10" s="142"/>
      <c r="E10" s="142"/>
      <c r="F10" s="142"/>
      <c r="G10" s="124">
        <v>1</v>
      </c>
      <c r="H10" s="124">
        <v>-0.17</v>
      </c>
      <c r="I10" s="124">
        <v>0.56999999999999995</v>
      </c>
      <c r="J10" s="124">
        <v>0.63</v>
      </c>
      <c r="K10" s="124">
        <v>0.32</v>
      </c>
      <c r="L10" s="124">
        <v>0.12</v>
      </c>
      <c r="M10" s="124">
        <v>-0.28000000000000003</v>
      </c>
      <c r="N10" s="124">
        <v>0.44</v>
      </c>
      <c r="O10" s="124">
        <v>0.6</v>
      </c>
      <c r="P10" s="111">
        <v>-0.15</v>
      </c>
    </row>
    <row r="11" spans="2:16">
      <c r="B11" s="138" t="s">
        <v>655</v>
      </c>
      <c r="C11" s="131"/>
      <c r="D11" s="132"/>
      <c r="E11" s="132"/>
      <c r="F11" s="132"/>
      <c r="G11" s="132"/>
      <c r="H11" s="114">
        <v>1</v>
      </c>
      <c r="I11" s="124">
        <v>-0.2</v>
      </c>
      <c r="J11" s="124">
        <v>-0.27</v>
      </c>
      <c r="K11" s="114">
        <v>-0.08</v>
      </c>
      <c r="L11" s="114">
        <v>-0.18</v>
      </c>
      <c r="M11" s="114">
        <v>0.03</v>
      </c>
      <c r="N11" s="124">
        <v>0.05</v>
      </c>
      <c r="O11" s="114">
        <v>-0.18</v>
      </c>
      <c r="P11" s="111">
        <v>0.14000000000000001</v>
      </c>
    </row>
    <row r="12" spans="2:16">
      <c r="B12" s="125" t="s">
        <v>573</v>
      </c>
      <c r="C12" s="132"/>
      <c r="D12" s="132"/>
      <c r="E12" s="132"/>
      <c r="F12" s="132"/>
      <c r="G12" s="132"/>
      <c r="H12" s="132"/>
      <c r="I12" s="124">
        <v>1</v>
      </c>
      <c r="J12" s="124">
        <v>0.71</v>
      </c>
      <c r="K12" s="124">
        <v>0.26</v>
      </c>
      <c r="L12" s="124">
        <v>0.19</v>
      </c>
      <c r="M12" s="124">
        <v>-0.4</v>
      </c>
      <c r="N12" s="124">
        <v>0.32</v>
      </c>
      <c r="O12" s="124">
        <v>0.6</v>
      </c>
      <c r="P12" s="111">
        <v>-0.23</v>
      </c>
    </row>
    <row r="13" spans="2:16">
      <c r="B13" s="125" t="s">
        <v>574</v>
      </c>
      <c r="C13" s="132"/>
      <c r="D13" s="132"/>
      <c r="E13" s="132"/>
      <c r="F13" s="132"/>
      <c r="G13" s="132"/>
      <c r="H13" s="132"/>
      <c r="I13" s="132"/>
      <c r="J13" s="124">
        <v>1</v>
      </c>
      <c r="K13" s="124">
        <v>0.4</v>
      </c>
      <c r="L13" s="124">
        <v>0.06</v>
      </c>
      <c r="M13" s="124">
        <v>-0.4</v>
      </c>
      <c r="N13" s="124">
        <v>0.25</v>
      </c>
      <c r="O13" s="124">
        <v>0.5</v>
      </c>
      <c r="P13" s="111">
        <v>-0.22</v>
      </c>
    </row>
    <row r="14" spans="2:16">
      <c r="B14" s="138" t="s">
        <v>575</v>
      </c>
      <c r="C14" s="133"/>
      <c r="D14" s="133"/>
      <c r="E14" s="133"/>
      <c r="F14" s="133"/>
      <c r="G14" s="133"/>
      <c r="H14" s="133"/>
      <c r="I14" s="133"/>
      <c r="J14" s="132"/>
      <c r="K14" s="114">
        <v>1</v>
      </c>
      <c r="L14" s="137">
        <v>-0.34</v>
      </c>
      <c r="M14" s="139">
        <v>-0.39</v>
      </c>
      <c r="N14" s="124">
        <v>-0.03</v>
      </c>
      <c r="O14" s="114">
        <v>0.18</v>
      </c>
      <c r="P14" s="111">
        <v>-0.18</v>
      </c>
    </row>
    <row r="15" spans="2:16">
      <c r="B15" s="138" t="s">
        <v>576</v>
      </c>
      <c r="C15" s="133"/>
      <c r="D15" s="133"/>
      <c r="E15" s="133"/>
      <c r="F15" s="133"/>
      <c r="G15" s="133"/>
      <c r="H15" s="133"/>
      <c r="I15" s="133"/>
      <c r="J15" s="132"/>
      <c r="K15" s="132"/>
      <c r="L15" s="114">
        <v>1</v>
      </c>
      <c r="M15" s="137">
        <v>0.28000000000000003</v>
      </c>
      <c r="N15" s="124">
        <v>0.14000000000000001</v>
      </c>
      <c r="O15" s="114">
        <v>0.12</v>
      </c>
      <c r="P15" s="111">
        <v>0.13</v>
      </c>
    </row>
    <row r="16" spans="2:16">
      <c r="B16" s="138" t="s">
        <v>577</v>
      </c>
      <c r="C16" s="133"/>
      <c r="D16" s="133"/>
      <c r="E16" s="133"/>
      <c r="F16" s="133"/>
      <c r="G16" s="133"/>
      <c r="H16" s="133"/>
      <c r="I16" s="133"/>
      <c r="J16" s="132"/>
      <c r="K16" s="132"/>
      <c r="L16" s="132"/>
      <c r="M16" s="114">
        <v>1</v>
      </c>
      <c r="N16" s="124">
        <v>0</v>
      </c>
      <c r="O16" s="137">
        <v>-0.37</v>
      </c>
      <c r="P16" s="111">
        <v>0.51</v>
      </c>
    </row>
    <row r="17" spans="2:16">
      <c r="B17" s="125" t="s">
        <v>578</v>
      </c>
      <c r="C17" s="133"/>
      <c r="D17" s="133"/>
      <c r="E17" s="133"/>
      <c r="F17" s="133"/>
      <c r="G17" s="133"/>
      <c r="H17" s="133"/>
      <c r="I17" s="133"/>
      <c r="J17" s="132"/>
      <c r="K17" s="132"/>
      <c r="L17" s="132"/>
      <c r="M17" s="132"/>
      <c r="N17" s="124">
        <v>1</v>
      </c>
      <c r="O17" s="124">
        <v>0.67</v>
      </c>
      <c r="P17" s="111">
        <v>-7.0000000000000007E-2</v>
      </c>
    </row>
    <row r="18" spans="2:16">
      <c r="B18" s="138" t="s">
        <v>579</v>
      </c>
      <c r="C18" s="133"/>
      <c r="D18" s="133"/>
      <c r="E18" s="133"/>
      <c r="F18" s="133"/>
      <c r="G18" s="133"/>
      <c r="H18" s="133"/>
      <c r="I18" s="133"/>
      <c r="J18" s="132"/>
      <c r="K18" s="132"/>
      <c r="L18" s="132"/>
      <c r="M18" s="132"/>
      <c r="N18" s="132"/>
      <c r="O18" s="114">
        <v>1</v>
      </c>
      <c r="P18" s="111">
        <v>-0.34</v>
      </c>
    </row>
    <row r="19" spans="2:16">
      <c r="B19" s="138" t="s">
        <v>600</v>
      </c>
      <c r="C19" s="133"/>
      <c r="D19" s="133"/>
      <c r="E19" s="133"/>
      <c r="F19" s="133"/>
      <c r="G19" s="133"/>
      <c r="H19" s="133"/>
      <c r="I19" s="133"/>
      <c r="J19" s="134"/>
      <c r="K19" s="134"/>
      <c r="L19" s="134"/>
      <c r="M19" s="134"/>
      <c r="N19" s="134"/>
      <c r="O19" s="134"/>
      <c r="P19" s="114">
        <v>1</v>
      </c>
    </row>
    <row r="21" spans="2:16">
      <c r="B21" s="121" t="s">
        <v>661</v>
      </c>
    </row>
    <row r="22" spans="2:16">
      <c r="B22" s="121"/>
      <c r="C22" s="126" t="s">
        <v>561</v>
      </c>
      <c r="D22" s="111" t="s">
        <v>562</v>
      </c>
      <c r="E22" s="126" t="s">
        <v>563</v>
      </c>
      <c r="F22" s="111" t="s">
        <v>569</v>
      </c>
      <c r="G22" s="126" t="s">
        <v>570</v>
      </c>
      <c r="H22" s="111" t="s">
        <v>655</v>
      </c>
      <c r="I22" s="126" t="s">
        <v>573</v>
      </c>
      <c r="J22" s="126" t="s">
        <v>574</v>
      </c>
      <c r="K22" s="111" t="s">
        <v>575</v>
      </c>
      <c r="L22" s="111" t="s">
        <v>576</v>
      </c>
      <c r="M22" s="111" t="s">
        <v>577</v>
      </c>
      <c r="N22" s="126" t="s">
        <v>578</v>
      </c>
      <c r="O22" s="111" t="s">
        <v>579</v>
      </c>
      <c r="P22" s="111" t="s">
        <v>600</v>
      </c>
    </row>
    <row r="23" spans="2:16">
      <c r="B23" s="125" t="s">
        <v>561</v>
      </c>
      <c r="C23" s="141"/>
      <c r="D23" s="127">
        <v>0</v>
      </c>
      <c r="E23" s="141">
        <v>0</v>
      </c>
      <c r="F23" s="127">
        <v>0</v>
      </c>
      <c r="G23" s="141">
        <v>0.67320000000000002</v>
      </c>
      <c r="H23" s="127">
        <v>0.78949999999999998</v>
      </c>
      <c r="I23" s="141">
        <v>0</v>
      </c>
      <c r="J23" s="141">
        <v>1.8599999999999998E-2</v>
      </c>
      <c r="K23" s="127">
        <v>0.52070000000000005</v>
      </c>
      <c r="L23" s="127">
        <v>0.87480000000000002</v>
      </c>
      <c r="M23" s="127">
        <v>5.9999999999999995E-4</v>
      </c>
      <c r="N23" s="141">
        <v>9.2200000000000004E-2</v>
      </c>
      <c r="O23" s="127">
        <v>0</v>
      </c>
      <c r="P23" s="127">
        <v>3.2000000000000002E-3</v>
      </c>
    </row>
    <row r="24" spans="2:16">
      <c r="B24" s="121" t="s">
        <v>562</v>
      </c>
      <c r="C24" s="140"/>
      <c r="D24" s="127"/>
      <c r="E24" s="141">
        <v>0</v>
      </c>
      <c r="F24" s="127">
        <v>0</v>
      </c>
      <c r="G24" s="141">
        <v>2.5000000000000001E-3</v>
      </c>
      <c r="H24" s="127">
        <v>0.40579999999999999</v>
      </c>
      <c r="I24" s="141">
        <v>0.28670000000000001</v>
      </c>
      <c r="J24" s="141">
        <v>2.0000000000000001E-4</v>
      </c>
      <c r="K24" s="127">
        <v>0.2424</v>
      </c>
      <c r="L24" s="127">
        <v>2.6800000000000001E-2</v>
      </c>
      <c r="M24" s="127">
        <v>3.1699999999999999E-2</v>
      </c>
      <c r="N24" s="141">
        <v>1E-3</v>
      </c>
      <c r="O24" s="127">
        <v>0</v>
      </c>
      <c r="P24" s="127">
        <v>5.1999999999999998E-3</v>
      </c>
    </row>
    <row r="25" spans="2:16">
      <c r="B25" s="125" t="s">
        <v>563</v>
      </c>
      <c r="C25" s="140"/>
      <c r="D25" s="140"/>
      <c r="E25" s="127"/>
      <c r="F25" s="127">
        <v>0</v>
      </c>
      <c r="G25" s="141">
        <v>0.12970000000000001</v>
      </c>
      <c r="H25" s="127">
        <v>0.86409999999999998</v>
      </c>
      <c r="I25" s="141">
        <v>0.56559999999999999</v>
      </c>
      <c r="J25" s="141">
        <v>5.3800000000000001E-2</v>
      </c>
      <c r="K25" s="127">
        <v>0.19700000000000001</v>
      </c>
      <c r="L25" s="127">
        <v>2.9000000000000001E-2</v>
      </c>
      <c r="M25" s="127">
        <v>0</v>
      </c>
      <c r="N25" s="141">
        <v>4.4200000000000003E-2</v>
      </c>
      <c r="O25" s="127">
        <v>0</v>
      </c>
      <c r="P25" s="127">
        <v>0</v>
      </c>
    </row>
    <row r="26" spans="2:16">
      <c r="B26" s="121" t="s">
        <v>569</v>
      </c>
      <c r="C26" s="140"/>
      <c r="D26" s="140"/>
      <c r="E26" s="140"/>
      <c r="F26" s="127"/>
      <c r="G26" s="141">
        <v>0</v>
      </c>
      <c r="H26" s="127">
        <v>8.6E-3</v>
      </c>
      <c r="I26" s="141">
        <v>8.6E-3</v>
      </c>
      <c r="J26" s="141">
        <v>0</v>
      </c>
      <c r="K26" s="127">
        <v>1.55E-2</v>
      </c>
      <c r="L26" s="127">
        <v>1.9E-3</v>
      </c>
      <c r="M26" s="127">
        <v>0.43780000000000002</v>
      </c>
      <c r="N26" s="141">
        <v>0.67479999999999996</v>
      </c>
      <c r="O26" s="127">
        <v>0.52580000000000005</v>
      </c>
      <c r="P26" s="127">
        <v>4.6600000000000003E-2</v>
      </c>
    </row>
    <row r="27" spans="2:16">
      <c r="B27" s="125" t="s">
        <v>570</v>
      </c>
      <c r="C27" s="140"/>
      <c r="D27" s="140"/>
      <c r="E27" s="140"/>
      <c r="F27" s="140"/>
      <c r="G27" s="141"/>
      <c r="H27" s="127">
        <v>2.5999999999999999E-3</v>
      </c>
      <c r="I27" s="141">
        <v>0</v>
      </c>
      <c r="J27" s="141">
        <v>0</v>
      </c>
      <c r="K27" s="127">
        <v>0</v>
      </c>
      <c r="L27" s="127">
        <v>3.1800000000000002E-2</v>
      </c>
      <c r="M27" s="127">
        <v>0</v>
      </c>
      <c r="N27" s="141">
        <v>0</v>
      </c>
      <c r="O27" s="127">
        <v>0</v>
      </c>
      <c r="P27" s="127">
        <v>4.1300000000000003E-2</v>
      </c>
    </row>
    <row r="28" spans="2:16">
      <c r="B28" s="121" t="s">
        <v>655</v>
      </c>
      <c r="C28" s="140"/>
      <c r="D28" s="140"/>
      <c r="E28" s="140"/>
      <c r="F28" s="140"/>
      <c r="G28" s="140"/>
      <c r="H28" s="127"/>
      <c r="I28" s="141">
        <v>6.9999999999999999E-4</v>
      </c>
      <c r="J28" s="141">
        <v>0</v>
      </c>
      <c r="K28" s="127">
        <v>0.157</v>
      </c>
      <c r="L28" s="127">
        <v>1.2999999999999999E-3</v>
      </c>
      <c r="M28" s="127">
        <v>0.60919999999999996</v>
      </c>
      <c r="N28" s="141">
        <v>0.45729999999999998</v>
      </c>
      <c r="O28" s="127">
        <v>3.5999999999999999E-3</v>
      </c>
      <c r="P28" s="127">
        <v>4.2999999999999997E-2</v>
      </c>
    </row>
    <row r="29" spans="2:16">
      <c r="B29" s="125" t="s">
        <v>573</v>
      </c>
      <c r="C29" s="140"/>
      <c r="D29" s="140"/>
      <c r="E29" s="140"/>
      <c r="F29" s="140"/>
      <c r="G29" s="140"/>
      <c r="H29" s="140"/>
      <c r="I29" s="127"/>
      <c r="J29" s="127">
        <v>0</v>
      </c>
      <c r="K29" s="127">
        <v>0</v>
      </c>
      <c r="L29" s="127">
        <v>1.1000000000000001E-3</v>
      </c>
      <c r="M29" s="127">
        <v>0</v>
      </c>
      <c r="N29" s="141">
        <v>0</v>
      </c>
      <c r="O29" s="127">
        <v>0</v>
      </c>
      <c r="P29" s="127">
        <v>1.2999999999999999E-3</v>
      </c>
    </row>
    <row r="30" spans="2:16">
      <c r="B30" s="125" t="s">
        <v>574</v>
      </c>
      <c r="C30" s="140"/>
      <c r="D30" s="140"/>
      <c r="E30" s="140"/>
      <c r="F30" s="140"/>
      <c r="G30" s="140"/>
      <c r="H30" s="140"/>
      <c r="I30" s="140"/>
      <c r="J30" s="127"/>
      <c r="K30" s="127">
        <v>0</v>
      </c>
      <c r="L30" s="127">
        <v>0.29620000000000002</v>
      </c>
      <c r="M30" s="127">
        <v>0</v>
      </c>
      <c r="N30" s="141">
        <v>0</v>
      </c>
      <c r="O30" s="127">
        <v>0</v>
      </c>
      <c r="P30" s="127">
        <v>2.2000000000000001E-3</v>
      </c>
    </row>
    <row r="31" spans="2:16">
      <c r="B31" s="121" t="s">
        <v>575</v>
      </c>
      <c r="C31" s="140"/>
      <c r="D31" s="140"/>
      <c r="E31" s="140"/>
      <c r="F31" s="140"/>
      <c r="G31" s="140"/>
      <c r="H31" s="140"/>
      <c r="I31" s="140"/>
      <c r="J31" s="140"/>
      <c r="K31" s="127"/>
      <c r="L31" s="127">
        <v>0</v>
      </c>
      <c r="M31" s="127">
        <v>0</v>
      </c>
      <c r="N31" s="141">
        <v>0.68389999999999995</v>
      </c>
      <c r="O31" s="127">
        <v>4.3E-3</v>
      </c>
      <c r="P31" s="127">
        <v>1.14E-2</v>
      </c>
    </row>
    <row r="32" spans="2:16">
      <c r="B32" s="121" t="s">
        <v>576</v>
      </c>
      <c r="C32" s="140"/>
      <c r="D32" s="140"/>
      <c r="E32" s="140"/>
      <c r="F32" s="140"/>
      <c r="G32" s="140"/>
      <c r="H32" s="140"/>
      <c r="I32" s="140"/>
      <c r="J32" s="140"/>
      <c r="K32" s="140"/>
      <c r="L32" s="127"/>
      <c r="M32" s="127">
        <v>0</v>
      </c>
      <c r="N32" s="141">
        <v>2.3099999999999999E-2</v>
      </c>
      <c r="O32" s="127">
        <v>5.5E-2</v>
      </c>
      <c r="P32" s="127">
        <v>5.96E-2</v>
      </c>
    </row>
    <row r="33" spans="2:16">
      <c r="B33" s="121" t="s">
        <v>577</v>
      </c>
      <c r="C33" s="140"/>
      <c r="D33" s="140"/>
      <c r="E33" s="140"/>
      <c r="F33" s="140"/>
      <c r="G33" s="140"/>
      <c r="H33" s="140"/>
      <c r="I33" s="140"/>
      <c r="J33" s="140"/>
      <c r="K33" s="140"/>
      <c r="L33" s="140"/>
      <c r="M33" s="127"/>
      <c r="N33" s="141">
        <v>0.95789999999999997</v>
      </c>
      <c r="O33" s="127">
        <v>0</v>
      </c>
      <c r="P33" s="127">
        <v>0</v>
      </c>
    </row>
    <row r="34" spans="2:16">
      <c r="B34" s="125" t="s">
        <v>578</v>
      </c>
      <c r="C34" s="140"/>
      <c r="D34" s="140"/>
      <c r="E34" s="140"/>
      <c r="F34" s="140"/>
      <c r="G34" s="140"/>
      <c r="H34" s="140"/>
      <c r="I34" s="140"/>
      <c r="J34" s="140"/>
      <c r="K34" s="140"/>
      <c r="L34" s="140"/>
      <c r="M34" s="140"/>
      <c r="N34" s="127"/>
      <c r="O34" s="127">
        <v>0</v>
      </c>
      <c r="P34" s="127">
        <v>0.35949999999999999</v>
      </c>
    </row>
    <row r="35" spans="2:16">
      <c r="B35" s="121" t="s">
        <v>579</v>
      </c>
      <c r="C35" s="140"/>
      <c r="D35" s="140"/>
      <c r="E35" s="140"/>
      <c r="F35" s="140"/>
      <c r="G35" s="140"/>
      <c r="H35" s="140"/>
      <c r="I35" s="140"/>
      <c r="J35" s="140"/>
      <c r="K35" s="140"/>
      <c r="L35" s="140"/>
      <c r="M35" s="140"/>
      <c r="N35" s="140"/>
      <c r="O35" s="127"/>
      <c r="P35" s="127">
        <v>0</v>
      </c>
    </row>
    <row r="36" spans="2:16">
      <c r="B36" s="122" t="s">
        <v>600</v>
      </c>
      <c r="C36" s="140"/>
      <c r="D36" s="140"/>
      <c r="E36" s="140"/>
      <c r="F36" s="140"/>
      <c r="G36" s="140"/>
      <c r="H36" s="140"/>
      <c r="I36" s="140"/>
      <c r="J36" s="140"/>
      <c r="K36" s="140"/>
      <c r="L36" s="140"/>
      <c r="M36" s="140"/>
      <c r="N36" s="140"/>
      <c r="O36" s="140"/>
      <c r="P36" s="127"/>
    </row>
    <row r="38" spans="2:16">
      <c r="B38" s="121" t="s">
        <v>660</v>
      </c>
      <c r="C38" s="114"/>
      <c r="D38" s="114"/>
      <c r="E38" s="114"/>
      <c r="F38" s="114"/>
      <c r="G38" s="114"/>
      <c r="H38" s="114"/>
      <c r="I38" s="114"/>
    </row>
    <row r="39" spans="2:16">
      <c r="B39" s="121"/>
      <c r="C39" s="126" t="s">
        <v>561</v>
      </c>
      <c r="D39" s="111" t="s">
        <v>562</v>
      </c>
      <c r="E39" s="126" t="s">
        <v>563</v>
      </c>
      <c r="F39" s="111" t="s">
        <v>569</v>
      </c>
      <c r="G39" s="126" t="s">
        <v>570</v>
      </c>
      <c r="H39" s="111" t="s">
        <v>655</v>
      </c>
      <c r="I39" s="126" t="s">
        <v>573</v>
      </c>
      <c r="J39" s="126" t="s">
        <v>574</v>
      </c>
      <c r="K39" s="111" t="s">
        <v>575</v>
      </c>
      <c r="L39" s="111" t="s">
        <v>576</v>
      </c>
      <c r="M39" s="111" t="s">
        <v>577</v>
      </c>
      <c r="N39" s="126" t="s">
        <v>578</v>
      </c>
      <c r="O39" s="111" t="s">
        <v>579</v>
      </c>
      <c r="P39" s="111" t="s">
        <v>600</v>
      </c>
    </row>
    <row r="40" spans="2:16">
      <c r="B40" s="125" t="s">
        <v>561</v>
      </c>
      <c r="C40" s="123">
        <v>277</v>
      </c>
      <c r="D40" s="123">
        <v>277</v>
      </c>
      <c r="E40" s="123">
        <v>277</v>
      </c>
      <c r="F40" s="123">
        <v>264</v>
      </c>
      <c r="G40" s="123">
        <v>257</v>
      </c>
      <c r="H40" s="123">
        <v>257</v>
      </c>
      <c r="I40" s="123">
        <v>245</v>
      </c>
      <c r="J40" s="123">
        <v>257</v>
      </c>
      <c r="K40" s="123">
        <v>257</v>
      </c>
      <c r="L40" s="123">
        <v>257</v>
      </c>
      <c r="M40" s="123">
        <v>252</v>
      </c>
      <c r="N40" s="123">
        <v>223</v>
      </c>
      <c r="O40" s="123">
        <v>223</v>
      </c>
      <c r="P40" s="123">
        <v>187</v>
      </c>
    </row>
    <row r="41" spans="2:16">
      <c r="B41" s="121" t="s">
        <v>562</v>
      </c>
      <c r="C41" s="123">
        <v>277</v>
      </c>
      <c r="D41" s="123">
        <v>277</v>
      </c>
      <c r="E41" s="123">
        <v>277</v>
      </c>
      <c r="F41" s="123">
        <v>264</v>
      </c>
      <c r="G41" s="123">
        <v>257</v>
      </c>
      <c r="H41" s="123">
        <v>257</v>
      </c>
      <c r="I41" s="123">
        <v>245</v>
      </c>
      <c r="J41" s="123">
        <v>257</v>
      </c>
      <c r="K41" s="123">
        <v>257</v>
      </c>
      <c r="L41" s="123">
        <v>257</v>
      </c>
      <c r="M41" s="123">
        <v>252</v>
      </c>
      <c r="N41" s="123">
        <v>223</v>
      </c>
      <c r="O41" s="123">
        <v>223</v>
      </c>
      <c r="P41" s="123">
        <v>187</v>
      </c>
    </row>
    <row r="42" spans="2:16">
      <c r="B42" s="125" t="s">
        <v>563</v>
      </c>
      <c r="C42" s="123">
        <v>277</v>
      </c>
      <c r="D42" s="123">
        <v>277</v>
      </c>
      <c r="E42" s="123">
        <v>277</v>
      </c>
      <c r="F42" s="123">
        <v>264</v>
      </c>
      <c r="G42" s="123">
        <v>257</v>
      </c>
      <c r="H42" s="123">
        <v>257</v>
      </c>
      <c r="I42" s="123">
        <v>245</v>
      </c>
      <c r="J42" s="123">
        <v>257</v>
      </c>
      <c r="K42" s="123">
        <v>257</v>
      </c>
      <c r="L42" s="123">
        <v>257</v>
      </c>
      <c r="M42" s="123">
        <v>252</v>
      </c>
      <c r="N42" s="123">
        <v>223</v>
      </c>
      <c r="O42" s="123">
        <v>223</v>
      </c>
      <c r="P42" s="123">
        <v>187</v>
      </c>
    </row>
    <row r="43" spans="2:16">
      <c r="B43" s="121" t="s">
        <v>569</v>
      </c>
      <c r="C43" s="123">
        <v>264</v>
      </c>
      <c r="D43" s="123">
        <v>264</v>
      </c>
      <c r="E43" s="123">
        <v>264</v>
      </c>
      <c r="F43" s="123">
        <v>264</v>
      </c>
      <c r="G43" s="123">
        <v>256</v>
      </c>
      <c r="H43" s="123">
        <v>256</v>
      </c>
      <c r="I43" s="123">
        <v>244</v>
      </c>
      <c r="J43" s="123">
        <v>256</v>
      </c>
      <c r="K43" s="123">
        <v>256</v>
      </c>
      <c r="L43" s="123">
        <v>256</v>
      </c>
      <c r="M43" s="123">
        <v>251</v>
      </c>
      <c r="N43" s="123">
        <v>223</v>
      </c>
      <c r="O43" s="123">
        <v>223</v>
      </c>
      <c r="P43" s="123">
        <v>187</v>
      </c>
    </row>
    <row r="44" spans="2:16">
      <c r="B44" s="125" t="s">
        <v>570</v>
      </c>
      <c r="C44" s="123">
        <v>257</v>
      </c>
      <c r="D44" s="123">
        <v>257</v>
      </c>
      <c r="E44" s="123">
        <v>257</v>
      </c>
      <c r="F44" s="123">
        <v>256</v>
      </c>
      <c r="G44" s="123">
        <v>300</v>
      </c>
      <c r="H44" s="123">
        <v>300</v>
      </c>
      <c r="I44" s="123">
        <v>286</v>
      </c>
      <c r="J44" s="123">
        <v>300</v>
      </c>
      <c r="K44" s="123">
        <v>300</v>
      </c>
      <c r="L44" s="123">
        <v>300</v>
      </c>
      <c r="M44" s="123">
        <v>292</v>
      </c>
      <c r="N44" s="123">
        <v>259</v>
      </c>
      <c r="O44" s="123">
        <v>259</v>
      </c>
      <c r="P44" s="123">
        <v>198</v>
      </c>
    </row>
    <row r="45" spans="2:16">
      <c r="B45" s="121" t="s">
        <v>655</v>
      </c>
      <c r="C45" s="123">
        <v>257</v>
      </c>
      <c r="D45" s="123">
        <v>257</v>
      </c>
      <c r="E45" s="123">
        <v>257</v>
      </c>
      <c r="F45" s="123">
        <v>256</v>
      </c>
      <c r="G45" s="123">
        <v>300</v>
      </c>
      <c r="H45" s="123">
        <v>300</v>
      </c>
      <c r="I45" s="123">
        <v>286</v>
      </c>
      <c r="J45" s="123">
        <v>300</v>
      </c>
      <c r="K45" s="123">
        <v>300</v>
      </c>
      <c r="L45" s="123">
        <v>300</v>
      </c>
      <c r="M45" s="123">
        <v>292</v>
      </c>
      <c r="N45" s="123">
        <v>259</v>
      </c>
      <c r="O45" s="123">
        <v>259</v>
      </c>
      <c r="P45" s="123">
        <v>198</v>
      </c>
    </row>
    <row r="46" spans="2:16">
      <c r="B46" s="125" t="s">
        <v>573</v>
      </c>
      <c r="C46" s="123">
        <v>245</v>
      </c>
      <c r="D46" s="123">
        <v>245</v>
      </c>
      <c r="E46" s="123">
        <v>245</v>
      </c>
      <c r="F46" s="123">
        <v>244</v>
      </c>
      <c r="G46" s="123">
        <v>286</v>
      </c>
      <c r="H46" s="123">
        <v>286</v>
      </c>
      <c r="I46" s="123">
        <v>286</v>
      </c>
      <c r="J46" s="123">
        <v>286</v>
      </c>
      <c r="K46" s="123">
        <v>286</v>
      </c>
      <c r="L46" s="123">
        <v>286</v>
      </c>
      <c r="M46" s="123">
        <v>278</v>
      </c>
      <c r="N46" s="123">
        <v>259</v>
      </c>
      <c r="O46" s="123">
        <v>259</v>
      </c>
      <c r="P46" s="123">
        <v>198</v>
      </c>
    </row>
    <row r="47" spans="2:16">
      <c r="B47" s="125" t="s">
        <v>574</v>
      </c>
      <c r="C47" s="123">
        <v>257</v>
      </c>
      <c r="D47" s="123">
        <v>257</v>
      </c>
      <c r="E47" s="123">
        <v>257</v>
      </c>
      <c r="F47" s="123">
        <v>256</v>
      </c>
      <c r="G47" s="123">
        <v>300</v>
      </c>
      <c r="H47" s="123">
        <v>300</v>
      </c>
      <c r="I47" s="123">
        <v>286</v>
      </c>
      <c r="J47" s="123">
        <v>300</v>
      </c>
      <c r="K47" s="123">
        <v>300</v>
      </c>
      <c r="L47" s="123">
        <v>300</v>
      </c>
      <c r="M47" s="123">
        <v>292</v>
      </c>
      <c r="N47" s="123">
        <v>259</v>
      </c>
      <c r="O47" s="123">
        <v>259</v>
      </c>
      <c r="P47" s="123">
        <v>198</v>
      </c>
    </row>
    <row r="48" spans="2:16">
      <c r="B48" s="121" t="s">
        <v>575</v>
      </c>
      <c r="C48" s="123">
        <v>257</v>
      </c>
      <c r="D48" s="123">
        <v>257</v>
      </c>
      <c r="E48" s="123">
        <v>257</v>
      </c>
      <c r="F48" s="123">
        <v>256</v>
      </c>
      <c r="G48" s="123">
        <v>300</v>
      </c>
      <c r="H48" s="123">
        <v>300</v>
      </c>
      <c r="I48" s="123">
        <v>286</v>
      </c>
      <c r="J48" s="123">
        <v>300</v>
      </c>
      <c r="K48" s="123">
        <v>300</v>
      </c>
      <c r="L48" s="123">
        <v>300</v>
      </c>
      <c r="M48" s="123">
        <v>292</v>
      </c>
      <c r="N48" s="123">
        <v>259</v>
      </c>
      <c r="O48" s="123">
        <v>259</v>
      </c>
      <c r="P48" s="123">
        <v>198</v>
      </c>
    </row>
    <row r="49" spans="2:16">
      <c r="B49" s="121" t="s">
        <v>576</v>
      </c>
      <c r="C49" s="123">
        <v>257</v>
      </c>
      <c r="D49" s="123">
        <v>257</v>
      </c>
      <c r="E49" s="123">
        <v>257</v>
      </c>
      <c r="F49" s="123">
        <v>256</v>
      </c>
      <c r="G49" s="123">
        <v>300</v>
      </c>
      <c r="H49" s="123">
        <v>300</v>
      </c>
      <c r="I49" s="123">
        <v>286</v>
      </c>
      <c r="J49" s="123">
        <v>300</v>
      </c>
      <c r="K49" s="123">
        <v>300</v>
      </c>
      <c r="L49" s="123">
        <v>300</v>
      </c>
      <c r="M49" s="123">
        <v>292</v>
      </c>
      <c r="N49" s="123">
        <v>259</v>
      </c>
      <c r="O49" s="123">
        <v>259</v>
      </c>
      <c r="P49" s="123">
        <v>198</v>
      </c>
    </row>
    <row r="50" spans="2:16">
      <c r="B50" s="121" t="s">
        <v>577</v>
      </c>
      <c r="C50" s="123">
        <v>252</v>
      </c>
      <c r="D50" s="123">
        <v>252</v>
      </c>
      <c r="E50" s="123">
        <v>252</v>
      </c>
      <c r="F50" s="123">
        <v>251</v>
      </c>
      <c r="G50" s="123">
        <v>292</v>
      </c>
      <c r="H50" s="123">
        <v>292</v>
      </c>
      <c r="I50" s="123">
        <v>278</v>
      </c>
      <c r="J50" s="123">
        <v>292</v>
      </c>
      <c r="K50" s="123">
        <v>292</v>
      </c>
      <c r="L50" s="123">
        <v>292</v>
      </c>
      <c r="M50" s="123">
        <v>292</v>
      </c>
      <c r="N50" s="123">
        <v>251</v>
      </c>
      <c r="O50" s="123">
        <v>251</v>
      </c>
      <c r="P50" s="123">
        <v>193</v>
      </c>
    </row>
    <row r="51" spans="2:16">
      <c r="B51" s="125" t="s">
        <v>578</v>
      </c>
      <c r="C51" s="123">
        <v>223</v>
      </c>
      <c r="D51" s="123">
        <v>223</v>
      </c>
      <c r="E51" s="123">
        <v>223</v>
      </c>
      <c r="F51" s="123">
        <v>223</v>
      </c>
      <c r="G51" s="123">
        <v>259</v>
      </c>
      <c r="H51" s="123">
        <v>259</v>
      </c>
      <c r="I51" s="123">
        <v>259</v>
      </c>
      <c r="J51" s="123">
        <v>259</v>
      </c>
      <c r="K51" s="123">
        <v>259</v>
      </c>
      <c r="L51" s="123">
        <v>259</v>
      </c>
      <c r="M51" s="123">
        <v>251</v>
      </c>
      <c r="N51" s="123">
        <v>259</v>
      </c>
      <c r="O51" s="123">
        <v>259</v>
      </c>
      <c r="P51" s="123">
        <v>190</v>
      </c>
    </row>
    <row r="52" spans="2:16">
      <c r="B52" s="121" t="s">
        <v>579</v>
      </c>
      <c r="C52" s="123">
        <v>223</v>
      </c>
      <c r="D52" s="123">
        <v>223</v>
      </c>
      <c r="E52" s="123">
        <v>223</v>
      </c>
      <c r="F52" s="123">
        <v>223</v>
      </c>
      <c r="G52" s="123">
        <v>259</v>
      </c>
      <c r="H52" s="123">
        <v>259</v>
      </c>
      <c r="I52" s="123">
        <v>259</v>
      </c>
      <c r="J52" s="123">
        <v>259</v>
      </c>
      <c r="K52" s="123">
        <v>259</v>
      </c>
      <c r="L52" s="123">
        <v>259</v>
      </c>
      <c r="M52" s="123">
        <v>251</v>
      </c>
      <c r="N52" s="123">
        <v>259</v>
      </c>
      <c r="O52" s="123">
        <v>259</v>
      </c>
      <c r="P52" s="123">
        <v>190</v>
      </c>
    </row>
    <row r="53" spans="2:16">
      <c r="B53" s="121" t="s">
        <v>600</v>
      </c>
      <c r="C53" s="123">
        <v>187</v>
      </c>
      <c r="D53" s="123">
        <v>187</v>
      </c>
      <c r="E53" s="123">
        <v>187</v>
      </c>
      <c r="F53" s="123">
        <v>187</v>
      </c>
      <c r="G53" s="123">
        <v>198</v>
      </c>
      <c r="H53" s="123">
        <v>198</v>
      </c>
      <c r="I53" s="123">
        <v>198</v>
      </c>
      <c r="J53" s="123">
        <v>198</v>
      </c>
      <c r="K53" s="123">
        <v>198</v>
      </c>
      <c r="L53" s="123">
        <v>198</v>
      </c>
      <c r="M53" s="123">
        <v>193</v>
      </c>
      <c r="N53" s="123">
        <v>190</v>
      </c>
      <c r="O53" s="123">
        <v>190</v>
      </c>
      <c r="P53" s="123">
        <v>295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59</vt:i4>
      </vt:variant>
      <vt:variant>
        <vt:lpstr>Named Ranges</vt:lpstr>
      </vt:variant>
      <vt:variant>
        <vt:i4>1</vt:i4>
      </vt:variant>
    </vt:vector>
  </HeadingPairs>
  <TitlesOfParts>
    <vt:vector size="60" baseType="lpstr">
      <vt:lpstr>Summary Data (2)</vt:lpstr>
      <vt:lpstr>Countries</vt:lpstr>
      <vt:lpstr>Summary Data</vt:lpstr>
      <vt:lpstr>Data Dictionary-Used by Group</vt:lpstr>
      <vt:lpstr>Correl Mat -Other</vt:lpstr>
      <vt:lpstr>Correl Mat -Educ Grp</vt:lpstr>
      <vt:lpstr>Correl Mat - Infras Grp</vt:lpstr>
      <vt:lpstr>Correl Mat - Bus Friend Grp</vt:lpstr>
      <vt:lpstr>Correl Mat - Entrepre Grp</vt:lpstr>
      <vt:lpstr>Correl Mat - Legal Rts Grp</vt:lpstr>
      <vt:lpstr>Analysis Countries</vt:lpstr>
      <vt:lpstr>Data Dictionary</vt:lpstr>
      <vt:lpstr>Data</vt:lpstr>
      <vt:lpstr>R&amp;D Perc GDP - Graph UNESCO </vt:lpstr>
      <vt:lpstr>R&amp;D % by Bus &amp; Gov UNESCO </vt:lpstr>
      <vt:lpstr>R&amp;D Perc GDP UNESCO</vt:lpstr>
      <vt:lpstr>R&amp;D % by Bus UNESCO</vt:lpstr>
      <vt:lpstr>R&amp;D % by Gov UNESCO</vt:lpstr>
      <vt:lpstr>EIU Democracy Index EIU</vt:lpstr>
      <vt:lpstr>Entre Framework GEM</vt:lpstr>
      <vt:lpstr>Entrep Behav Attitud GEM</vt:lpstr>
      <vt:lpstr>Indiv Perc Internt ITU</vt:lpstr>
      <vt:lpstr>Pat Tech OECD</vt:lpstr>
      <vt:lpstr>Access to Elec WB</vt:lpstr>
      <vt:lpstr>Armed Force % WB</vt:lpstr>
      <vt:lpstr>GDP (current US$) WB</vt:lpstr>
      <vt:lpstr>GDP growth (annual %) WB</vt:lpstr>
      <vt:lpstr>Gross cap form (% GDP) WB</vt:lpstr>
      <vt:lpstr>HighTechExport WB</vt:lpstr>
      <vt:lpstr>Military Exp (% GDP) WB</vt:lpstr>
      <vt:lpstr>Mobile Subs WB</vt:lpstr>
      <vt:lpstr>Pop Density WB</vt:lpstr>
      <vt:lpstr>Pop Tot WB</vt:lpstr>
      <vt:lpstr>Comput&amp;Comm Export WB</vt:lpstr>
      <vt:lpstr>Comput&amp;Comm Import WB</vt:lpstr>
      <vt:lpstr>Comp&amp;Comm Sev Export WB</vt:lpstr>
      <vt:lpstr>Gross Cap Form WB</vt:lpstr>
      <vt:lpstr>Comp&amp;Comm Sev Import WB</vt:lpstr>
      <vt:lpstr>Get Electric WB</vt:lpstr>
      <vt:lpstr>Ease of Bus WB</vt:lpstr>
      <vt:lpstr>Minor Invest Rts Score WB</vt:lpstr>
      <vt:lpstr>Minor Invest Suit Indx WB</vt:lpstr>
      <vt:lpstr>Minor Invest Suit Score WB</vt:lpstr>
      <vt:lpstr>Dir Lib Inx WB</vt:lpstr>
      <vt:lpstr>Dir Lib Score WB</vt:lpstr>
      <vt:lpstr>Start Bus Score WB</vt:lpstr>
      <vt:lpstr>HCI WB</vt:lpstr>
      <vt:lpstr>Fix Tele Subs WB</vt:lpstr>
      <vt:lpstr>Trade % GDP WB</vt:lpstr>
      <vt:lpstr>Bachlor Female WB</vt:lpstr>
      <vt:lpstr>Bachlor Male WB</vt:lpstr>
      <vt:lpstr>GINI WB</vt:lpstr>
      <vt:lpstr>Gov % GDP Prim School WB</vt:lpstr>
      <vt:lpstr>Gov % GDP Sec School WB</vt:lpstr>
      <vt:lpstr>% Female Parlimt WB</vt:lpstr>
      <vt:lpstr>% Female Minist WB</vt:lpstr>
      <vt:lpstr>Time to Bus Female WB</vt:lpstr>
      <vt:lpstr>Time to Bus Male WB</vt:lpstr>
      <vt:lpstr>Strgth Legal Rts WB</vt:lpstr>
      <vt:lpstr>'Summary Data (2)'!Print_Area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Cooper, Glen</dc:creator>
  <cp:keywords/>
  <dc:description/>
  <cp:lastModifiedBy>Glen Cooper</cp:lastModifiedBy>
  <cp:revision/>
  <cp:lastPrinted>2020-04-21T16:23:50Z</cp:lastPrinted>
  <dcterms:created xsi:type="dcterms:W3CDTF">2018-10-23T01:18:08Z</dcterms:created>
  <dcterms:modified xsi:type="dcterms:W3CDTF">2022-05-04T16:38:58Z</dcterms:modified>
  <cp:category/>
  <cp:contentStatus/>
</cp:coreProperties>
</file>