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KIRAN JEEVA\Desktop\data science assesments\Captstone\Share Market\"/>
    </mc:Choice>
  </mc:AlternateContent>
  <xr:revisionPtr revIDLastSave="0" documentId="13_ncr:1_{4DEA7378-D847-4DBB-AA2A-3D3500BC8A3E}" xr6:coauthVersionLast="47" xr6:coauthVersionMax="47" xr10:uidLastSave="{00000000-0000-0000-0000-000000000000}"/>
  <bookViews>
    <workbookView xWindow="-120" yWindow="-120" windowWidth="20730" windowHeight="11160" firstSheet="2" activeTab="6" xr2:uid="{43134B4B-90D5-A840-8C65-DBB36DF60F7C}"/>
  </bookViews>
  <sheets>
    <sheet name="Sheet1" sheetId="1" r:id="rId1"/>
    <sheet name="Sheet2" sheetId="2" r:id="rId2"/>
    <sheet name="Sheet3" sheetId="3" r:id="rId3"/>
    <sheet name="Sheet4" sheetId="4" r:id="rId4"/>
    <sheet name="Sheet5" sheetId="5" r:id="rId5"/>
    <sheet name="Sheet6" sheetId="6" r:id="rId6"/>
    <sheet name="Sheet7" sheetId="7" r:id="rId7"/>
    <sheet name="Sheet10" sheetId="10" r:id="rId8"/>
    <sheet name="Sheet11" sheetId="11" r:id="rId9"/>
    <sheet name="Sheet13" sheetId="13" r:id="rId10"/>
  </sheets>
  <definedNames>
    <definedName name="_xlnm._FilterDatabase" localSheetId="0" hidden="1">Sheet1!$A$1:$F$103</definedName>
    <definedName name="_xlnm._FilterDatabase" localSheetId="1" hidden="1">Sheet2!$A$1:$D$103</definedName>
    <definedName name="Slicer_company">#N/A</definedName>
    <definedName name="Slicer_sector">#N/A</definedName>
    <definedName name="Slicer_Sub_Sector">#N/A</definedName>
  </definedNames>
  <calcPr calcId="181029"/>
  <pivotCaches>
    <pivotCache cacheId="30" r:id="rId11"/>
    <pivotCache cacheId="31" r:id="rId12"/>
    <pivotCache cacheId="32" r:id="rId13"/>
    <pivotCache cacheId="3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2" i="2"/>
  <c r="D2" i="2"/>
  <c r="B43" i="4"/>
  <c r="B44" i="4"/>
  <c r="B45" i="4"/>
  <c r="B46" i="4"/>
  <c r="B47" i="4"/>
  <c r="B48" i="4"/>
  <c r="B49" i="4"/>
  <c r="B50" i="4"/>
  <c r="B51" i="4"/>
  <c r="B52" i="4"/>
  <c r="B53" i="4"/>
  <c r="B54" i="4"/>
  <c r="B55" i="4"/>
  <c r="B56" i="4"/>
  <c r="B57" i="4"/>
  <c r="B58" i="4"/>
  <c r="B59" i="4"/>
  <c r="B60" i="4"/>
  <c r="B61" i="4"/>
  <c r="B62" i="4"/>
  <c r="B63" i="4"/>
  <c r="B64" i="4"/>
  <c r="B65" i="4"/>
  <c r="H22" i="6"/>
  <c r="D22" i="6"/>
  <c r="E22" i="6"/>
  <c r="F22" i="6"/>
  <c r="G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22" i="6"/>
  <c r="C22" i="6"/>
  <c r="A22" i="6"/>
  <c r="BR8" i="6"/>
  <c r="BR9" i="6"/>
  <c r="BR10" i="6"/>
  <c r="BR11" i="6"/>
  <c r="BN22" i="6" s="1"/>
  <c r="BR12" i="6"/>
  <c r="BR13" i="6"/>
  <c r="BR7" i="6"/>
  <c r="BS7" i="6"/>
  <c r="BS8" i="6"/>
  <c r="BS9" i="6"/>
  <c r="BS10" i="6"/>
  <c r="BS11" i="6"/>
  <c r="BO22" i="6" s="1"/>
  <c r="BS12" i="6"/>
  <c r="BS13" i="6"/>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2" i="4"/>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alcChain>
</file>

<file path=xl/sharedStrings.xml><?xml version="1.0" encoding="utf-8"?>
<sst xmlns="http://schemas.openxmlformats.org/spreadsheetml/2006/main" count="2448" uniqueCount="919">
  <si>
    <t>Symbol</t>
  </si>
  <si>
    <t>Name</t>
  </si>
  <si>
    <t>Market Cap</t>
  </si>
  <si>
    <t>Last Sale</t>
  </si>
  <si>
    <t>Net Change</t>
  </si>
  <si>
    <t>Percentage Change</t>
  </si>
  <si>
    <t>AAPL</t>
  </si>
  <si>
    <t>Apple Inc.</t>
  </si>
  <si>
    <t>$151.45</t>
  </si>
  <si>
    <t>$2.00</t>
  </si>
  <si>
    <t>ABNB</t>
  </si>
  <si>
    <t>Airbnb, Inc.</t>
  </si>
  <si>
    <t>$116.65</t>
  </si>
  <si>
    <t>$0.26</t>
  </si>
  <si>
    <t>ADBE</t>
  </si>
  <si>
    <t>Adobe Inc.</t>
  </si>
  <si>
    <t>$320.81</t>
  </si>
  <si>
    <t>$4.59</t>
  </si>
  <si>
    <t>ADI</t>
  </si>
  <si>
    <t>Analog Devices, Inc.</t>
  </si>
  <si>
    <t>$146.76</t>
  </si>
  <si>
    <t>$2.23</t>
  </si>
  <si>
    <t>ADP</t>
  </si>
  <si>
    <t>Automatic Data Processing, Inc.</t>
  </si>
  <si>
    <t>$236.78</t>
  </si>
  <si>
    <t>$0.13</t>
  </si>
  <si>
    <t>ADSK</t>
  </si>
  <si>
    <t>Autodesk, Inc.</t>
  </si>
  <si>
    <t>$214.405</t>
  </si>
  <si>
    <t>$7.315</t>
  </si>
  <si>
    <t>AEP</t>
  </si>
  <si>
    <t>American Electric Power Company, Inc.</t>
  </si>
  <si>
    <t>$87.22</t>
  </si>
  <si>
    <t>$1.22</t>
  </si>
  <si>
    <t>ALGN</t>
  </si>
  <si>
    <t>Align Technology, Inc.</t>
  </si>
  <si>
    <t>$219.87</t>
  </si>
  <si>
    <t>$8.48</t>
  </si>
  <si>
    <t>AMAT</t>
  </si>
  <si>
    <t>Applied Materials, Inc.</t>
  </si>
  <si>
    <t>$88.035</t>
  </si>
  <si>
    <t>$3.095</t>
  </si>
  <si>
    <t>AMD</t>
  </si>
  <si>
    <t>Advanced Micro Devices, Inc.</t>
  </si>
  <si>
    <t>$61.3889</t>
  </si>
  <si>
    <t>$2.6889</t>
  </si>
  <si>
    <t>AMGN</t>
  </si>
  <si>
    <t>Amgen Inc.</t>
  </si>
  <si>
    <t>$260.66</t>
  </si>
  <si>
    <t>$0.66</t>
  </si>
  <si>
    <t>AMZN</t>
  </si>
  <si>
    <t>Amazon.com, Inc.</t>
  </si>
  <si>
    <t>$120.6898</t>
  </si>
  <si>
    <t>$0.8698</t>
  </si>
  <si>
    <t>ANSS</t>
  </si>
  <si>
    <t>ANSYS, Inc.</t>
  </si>
  <si>
    <t>$217.055</t>
  </si>
  <si>
    <t>$0.985</t>
  </si>
  <si>
    <t>ASML</t>
  </si>
  <si>
    <t>ASML Holding N.V.</t>
  </si>
  <si>
    <t>$494.70</t>
  </si>
  <si>
    <t>$21.73</t>
  </si>
  <si>
    <t>ATVI</t>
  </si>
  <si>
    <t>Activision Blizzard, Inc</t>
  </si>
  <si>
    <t>$72.825</t>
  </si>
  <si>
    <t>$0.315</t>
  </si>
  <si>
    <t>AVGO</t>
  </si>
  <si>
    <t>Broadcom Inc.</t>
  </si>
  <si>
    <t>$462.735</t>
  </si>
  <si>
    <t>$6.215</t>
  </si>
  <si>
    <t>AZN</t>
  </si>
  <si>
    <t>Astrazeneca PLC</t>
  </si>
  <si>
    <t>$56.00</t>
  </si>
  <si>
    <t>$0.82</t>
  </si>
  <si>
    <t>BIDU</t>
  </si>
  <si>
    <t>Baidu, Inc.</t>
  </si>
  <si>
    <t>$81.33</t>
  </si>
  <si>
    <t>$1.58</t>
  </si>
  <si>
    <t>BIIB</t>
  </si>
  <si>
    <t>Biogen Inc.</t>
  </si>
  <si>
    <t>$270.39</t>
  </si>
  <si>
    <t>$4.23</t>
  </si>
  <si>
    <t>BKNG</t>
  </si>
  <si>
    <t>Booking Holdings Inc.</t>
  </si>
  <si>
    <t>$1,854.29</t>
  </si>
  <si>
    <t>$45.73</t>
  </si>
  <si>
    <t>CDNS</t>
  </si>
  <si>
    <t>Cadence Design Systems, Inc.</t>
  </si>
  <si>
    <t>$153.535</t>
  </si>
  <si>
    <t>$6.685</t>
  </si>
  <si>
    <t>CEG</t>
  </si>
  <si>
    <t>Constellation Energy Corporation</t>
  </si>
  <si>
    <t>$87.66</t>
  </si>
  <si>
    <t>$0.08</t>
  </si>
  <si>
    <t>CHTR</t>
  </si>
  <si>
    <t>Charter Communications, Inc.</t>
  </si>
  <si>
    <t>$345.82</t>
  </si>
  <si>
    <t>$8.75</t>
  </si>
  <si>
    <t>CMCSA</t>
  </si>
  <si>
    <t>Comcast Corporation</t>
  </si>
  <si>
    <t>$31.485</t>
  </si>
  <si>
    <t>$0.405</t>
  </si>
  <si>
    <t>COST</t>
  </si>
  <si>
    <t>Costco Wholesale Corporation</t>
  </si>
  <si>
    <t>$495.04</t>
  </si>
  <si>
    <t>$1.93</t>
  </si>
  <si>
    <t>CPRT</t>
  </si>
  <si>
    <t>Copart, Inc.</t>
  </si>
  <si>
    <t>$113.16</t>
  </si>
  <si>
    <t>$2.02</t>
  </si>
  <si>
    <t>CRWD</t>
  </si>
  <si>
    <t>CrowdStrike Holdings, Inc.</t>
  </si>
  <si>
    <t>$162.59</t>
  </si>
  <si>
    <t>$4.62</t>
  </si>
  <si>
    <t>CSCO</t>
  </si>
  <si>
    <t>Cisco Systems, Inc.</t>
  </si>
  <si>
    <t>$44.205</t>
  </si>
  <si>
    <t>$0.665</t>
  </si>
  <si>
    <t>CSX</t>
  </si>
  <si>
    <t>CSX Corporation</t>
  </si>
  <si>
    <t>$28.60</t>
  </si>
  <si>
    <t>$0.44</t>
  </si>
  <si>
    <t>CTAS</t>
  </si>
  <si>
    <t>Cintas Corporation</t>
  </si>
  <si>
    <t>$407.98</t>
  </si>
  <si>
    <t>$1.66</t>
  </si>
  <si>
    <t>CTSH</t>
  </si>
  <si>
    <t>Cognizant Technology Solutions Corporation</t>
  </si>
  <si>
    <t>$61.30</t>
  </si>
  <si>
    <t>$0.54</t>
  </si>
  <si>
    <t>DDOG</t>
  </si>
  <si>
    <t>Datadog, Inc.</t>
  </si>
  <si>
    <t>$86.48</t>
  </si>
  <si>
    <t>$4.05</t>
  </si>
  <si>
    <t>DLTR</t>
  </si>
  <si>
    <t>Dollar Tree, Inc.</t>
  </si>
  <si>
    <t>$152.935</t>
  </si>
  <si>
    <t>$3.935</t>
  </si>
  <si>
    <t>DOCU</t>
  </si>
  <si>
    <t>DocuSign, Inc.</t>
  </si>
  <si>
    <t>$50.15</t>
  </si>
  <si>
    <t>$1.68</t>
  </si>
  <si>
    <t>DXCM</t>
  </si>
  <si>
    <t>DexCom, Inc.</t>
  </si>
  <si>
    <t>$100.75</t>
  </si>
  <si>
    <t>$1.78</t>
  </si>
  <si>
    <t>EA</t>
  </si>
  <si>
    <t>Electronic Arts Inc.</t>
  </si>
  <si>
    <t>$126.51</t>
  </si>
  <si>
    <t>$0.84</t>
  </si>
  <si>
    <t>EBAY</t>
  </si>
  <si>
    <t>eBay Inc.</t>
  </si>
  <si>
    <t>$38.765</t>
  </si>
  <si>
    <t>$0.085</t>
  </si>
  <si>
    <t>EXC</t>
  </si>
  <si>
    <t>Exelon Corporation</t>
  </si>
  <si>
    <t>$37.545</t>
  </si>
  <si>
    <t>$0.675</t>
  </si>
  <si>
    <t>FAST</t>
  </si>
  <si>
    <t>Fastenal Company</t>
  </si>
  <si>
    <t>$46.78</t>
  </si>
  <si>
    <t>$0.01</t>
  </si>
  <si>
    <t>FISV</t>
  </si>
  <si>
    <t>Fiserv, Inc.</t>
  </si>
  <si>
    <t>$99.105</t>
  </si>
  <si>
    <t>$1.755</t>
  </si>
  <si>
    <t>FTNT</t>
  </si>
  <si>
    <t>Fortinet, Inc.</t>
  </si>
  <si>
    <t>$56.015</t>
  </si>
  <si>
    <t>$1.115</t>
  </si>
  <si>
    <t>GILD</t>
  </si>
  <si>
    <t>Gilead Sciences, Inc.</t>
  </si>
  <si>
    <t>$69.54</t>
  </si>
  <si>
    <t>GOOG</t>
  </si>
  <si>
    <t>Alphabet Inc.</t>
  </si>
  <si>
    <t>$103.925</t>
  </si>
  <si>
    <t>$0.955</t>
  </si>
  <si>
    <t>GOOGL</t>
  </si>
  <si>
    <t>$103.605</t>
  </si>
  <si>
    <t>$1.085</t>
  </si>
  <si>
    <t>HON</t>
  </si>
  <si>
    <t>Honeywell International Inc.</t>
  </si>
  <si>
    <t>$188.34</t>
  </si>
  <si>
    <t>$1.44</t>
  </si>
  <si>
    <t>IDXX</t>
  </si>
  <si>
    <t>IDEXX Laboratories, Inc.</t>
  </si>
  <si>
    <t>$353.00</t>
  </si>
  <si>
    <t>$8.06</t>
  </si>
  <si>
    <t>ILMN</t>
  </si>
  <si>
    <t>Illumina, Inc.</t>
  </si>
  <si>
    <t>$229.04</t>
  </si>
  <si>
    <t>$8.47</t>
  </si>
  <si>
    <t>INTC</t>
  </si>
  <si>
    <t>Intel Corporation</t>
  </si>
  <si>
    <t>$27.39</t>
  </si>
  <si>
    <t>$0.21</t>
  </si>
  <si>
    <t>INTU</t>
  </si>
  <si>
    <t>Intuit Inc.</t>
  </si>
  <si>
    <t>$429.065</t>
  </si>
  <si>
    <t>$11.305</t>
  </si>
  <si>
    <t>ISRG</t>
  </si>
  <si>
    <t>Intuitive Surgical, Inc.</t>
  </si>
  <si>
    <t>$234.27</t>
  </si>
  <si>
    <t>$14.00</t>
  </si>
  <si>
    <t>JD</t>
  </si>
  <si>
    <t>JD.com, Inc.</t>
  </si>
  <si>
    <t>$37.825</t>
  </si>
  <si>
    <t>$1.165</t>
  </si>
  <si>
    <t>KDP</t>
  </si>
  <si>
    <t>Keurig Dr Pepper Inc.</t>
  </si>
  <si>
    <t>$38.36</t>
  </si>
  <si>
    <t>KHC</t>
  </si>
  <si>
    <t>The Kraft Heinz Company</t>
  </si>
  <si>
    <t>$36.695</t>
  </si>
  <si>
    <t>$0.175</t>
  </si>
  <si>
    <t>KLAC</t>
  </si>
  <si>
    <t>KLA Corporation</t>
  </si>
  <si>
    <t>$305.84</t>
  </si>
  <si>
    <t>$10.45</t>
  </si>
  <si>
    <t>LCID</t>
  </si>
  <si>
    <t>Lucid Group, Inc.</t>
  </si>
  <si>
    <t>$13.815</t>
  </si>
  <si>
    <t>$1.015</t>
  </si>
  <si>
    <t>LRCX</t>
  </si>
  <si>
    <t>Lam Research Corporation</t>
  </si>
  <si>
    <t>$381.33</t>
  </si>
  <si>
    <t>$7.37</t>
  </si>
  <si>
    <t>LULU</t>
  </si>
  <si>
    <t>lululemon athletica inc.</t>
  </si>
  <si>
    <t>$313.415</t>
  </si>
  <si>
    <t>$15.735</t>
  </si>
  <si>
    <t>MAR</t>
  </si>
  <si>
    <t>Marriott International</t>
  </si>
  <si>
    <t>$155.12</t>
  </si>
  <si>
    <t>$0.14</t>
  </si>
  <si>
    <t>MCHP</t>
  </si>
  <si>
    <t>Microchip Technology Incorporated</t>
  </si>
  <si>
    <t>$65.23</t>
  </si>
  <si>
    <t>$2.80</t>
  </si>
  <si>
    <t>MDLZ</t>
  </si>
  <si>
    <t>Mondelez International, Inc.</t>
  </si>
  <si>
    <t>$58.73</t>
  </si>
  <si>
    <t>MELI</t>
  </si>
  <si>
    <t>MercadoLibre, Inc.</t>
  </si>
  <si>
    <t>$868.47</t>
  </si>
  <si>
    <t>$41.31</t>
  </si>
  <si>
    <t>META</t>
  </si>
  <si>
    <t>Meta Platforms, Inc.</t>
  </si>
  <si>
    <t>$135.185</t>
  </si>
  <si>
    <t>$5.465</t>
  </si>
  <si>
    <t>MNST</t>
  </si>
  <si>
    <t>Monster Beverage Corporation</t>
  </si>
  <si>
    <t>$90.59</t>
  </si>
  <si>
    <t>$0.48</t>
  </si>
  <si>
    <t>MRNA</t>
  </si>
  <si>
    <t>Moderna, Inc.</t>
  </si>
  <si>
    <t>$136.785</t>
  </si>
  <si>
    <t>$3.765</t>
  </si>
  <si>
    <t>MRVL</t>
  </si>
  <si>
    <t>Marvell Technology, Inc.</t>
  </si>
  <si>
    <t>$40.9542</t>
  </si>
  <si>
    <t>$2.5642</t>
  </si>
  <si>
    <t>MSFT</t>
  </si>
  <si>
    <t>Microsoft Corporation</t>
  </si>
  <si>
    <t>$249.34</t>
  </si>
  <si>
    <t>$2.09</t>
  </si>
  <si>
    <t>MTCH</t>
  </si>
  <si>
    <t>Match Group, Inc.</t>
  </si>
  <si>
    <t>$44.5401</t>
  </si>
  <si>
    <t>$2.0001</t>
  </si>
  <si>
    <t>MU</t>
  </si>
  <si>
    <t>Micron Technology, Inc.</t>
  </si>
  <si>
    <t>$56.21</t>
  </si>
  <si>
    <t>$0.03</t>
  </si>
  <si>
    <t>NFLX</t>
  </si>
  <si>
    <t>Netflix, Inc.</t>
  </si>
  <si>
    <t>$293.135</t>
  </si>
  <si>
    <t>$10.685</t>
  </si>
  <si>
    <t>NTES</t>
  </si>
  <si>
    <t>NetEase, Inc.</t>
  </si>
  <si>
    <t>$57.20</t>
  </si>
  <si>
    <t>$0.92</t>
  </si>
  <si>
    <t>NVDA</t>
  </si>
  <si>
    <t>NVIDIA Corporation</t>
  </si>
  <si>
    <t>$131.705</t>
  </si>
  <si>
    <t>$5.715</t>
  </si>
  <si>
    <t>NXPI</t>
  </si>
  <si>
    <t>NXP Semiconductors N.V.</t>
  </si>
  <si>
    <t>$147.62</t>
  </si>
  <si>
    <t>$2.68</t>
  </si>
  <si>
    <t>ODFL</t>
  </si>
  <si>
    <t>Old Dominion Freight Line, Inc.</t>
  </si>
  <si>
    <t>$274.24</t>
  </si>
  <si>
    <t>$5.02</t>
  </si>
  <si>
    <t>OKTA</t>
  </si>
  <si>
    <t>Okta, Inc.</t>
  </si>
  <si>
    <t>$56.525</t>
  </si>
  <si>
    <t>$1.815</t>
  </si>
  <si>
    <t>ORLY</t>
  </si>
  <si>
    <t>O'Reilly Automotive, Inc.</t>
  </si>
  <si>
    <t>$773.91</t>
  </si>
  <si>
    <t>$5.45</t>
  </si>
  <si>
    <t>PANW</t>
  </si>
  <si>
    <t>Palo Alto Networks, Inc.</t>
  </si>
  <si>
    <t>$165.09</t>
  </si>
  <si>
    <t>$3.75</t>
  </si>
  <si>
    <t>PAYX</t>
  </si>
  <si>
    <t>Paychex, Inc.</t>
  </si>
  <si>
    <t>$114.80</t>
  </si>
  <si>
    <t>$0.65</t>
  </si>
  <si>
    <t>PCAR</t>
  </si>
  <si>
    <t>PACCAR Inc.</t>
  </si>
  <si>
    <t>$92.195</t>
  </si>
  <si>
    <t>PDD</t>
  </si>
  <si>
    <t>Pinduoduo Inc.</t>
  </si>
  <si>
    <t>$46.84</t>
  </si>
  <si>
    <t>$2.38</t>
  </si>
  <si>
    <t>PEP</t>
  </si>
  <si>
    <t>Pepsico, Inc.</t>
  </si>
  <si>
    <t>$178.08</t>
  </si>
  <si>
    <t>$0.40</t>
  </si>
  <si>
    <t>PYPL</t>
  </si>
  <si>
    <t>PayPal Holdings, Inc.</t>
  </si>
  <si>
    <t>$88.45</t>
  </si>
  <si>
    <t>$5.13</t>
  </si>
  <si>
    <t>QCOM</t>
  </si>
  <si>
    <t>QUALCOMM Incorporated</t>
  </si>
  <si>
    <t>$118.88</t>
  </si>
  <si>
    <t>$2.50</t>
  </si>
  <si>
    <t>REGN</t>
  </si>
  <si>
    <t>Regeneron Pharmaceuticals, Inc.</t>
  </si>
  <si>
    <t>$742.475</t>
  </si>
  <si>
    <t>$5.325</t>
  </si>
  <si>
    <t>ROST</t>
  </si>
  <si>
    <t>Ross Stores, Inc.</t>
  </si>
  <si>
    <t>$92.43</t>
  </si>
  <si>
    <t>$5.34</t>
  </si>
  <si>
    <t>SBUX</t>
  </si>
  <si>
    <t>Starbucks Corporation</t>
  </si>
  <si>
    <t>$85.45</t>
  </si>
  <si>
    <t>$1.69</t>
  </si>
  <si>
    <t>SGEN</t>
  </si>
  <si>
    <t>Seagen Inc.</t>
  </si>
  <si>
    <t>$130.47</t>
  </si>
  <si>
    <t>$1.41</t>
  </si>
  <si>
    <t>SIRI</t>
  </si>
  <si>
    <t>Sirius XM Holdings Inc.</t>
  </si>
  <si>
    <t>$6.275</t>
  </si>
  <si>
    <t>$0.045</t>
  </si>
  <si>
    <t>SNPS</t>
  </si>
  <si>
    <t>Synopsys, Inc.</t>
  </si>
  <si>
    <t>$295.265</t>
  </si>
  <si>
    <t>$6.415</t>
  </si>
  <si>
    <t>SPLK</t>
  </si>
  <si>
    <t>Splunk Inc.</t>
  </si>
  <si>
    <t>$81.85</t>
  </si>
  <si>
    <t>$2.85</t>
  </si>
  <si>
    <t>SWKS</t>
  </si>
  <si>
    <t>Skyworks Solutions, Inc.</t>
  </si>
  <si>
    <t>$86.85</t>
  </si>
  <si>
    <t>$1.89</t>
  </si>
  <si>
    <t>TEAM</t>
  </si>
  <si>
    <t>Atlassian Corporation</t>
  </si>
  <si>
    <t>$202.03</t>
  </si>
  <si>
    <t>$7.18</t>
  </si>
  <si>
    <t>TMUS</t>
  </si>
  <si>
    <t>T-Mobile US, Inc.</t>
  </si>
  <si>
    <t>$141.11</t>
  </si>
  <si>
    <t>$1.79</t>
  </si>
  <si>
    <t>TSLA</t>
  </si>
  <si>
    <t>Tesla, Inc.</t>
  </si>
  <si>
    <t>$222.25</t>
  </si>
  <si>
    <t>$11.00</t>
  </si>
  <si>
    <t>TXN</t>
  </si>
  <si>
    <t>Texas Instruments Incorporated</t>
  </si>
  <si>
    <t>$164.00</t>
  </si>
  <si>
    <t>$2.35</t>
  </si>
  <si>
    <t>VRSK</t>
  </si>
  <si>
    <t>Verisk Analytics, Inc.</t>
  </si>
  <si>
    <t>$170.63</t>
  </si>
  <si>
    <t>$1.17</t>
  </si>
  <si>
    <t>VRSN</t>
  </si>
  <si>
    <t>VeriSign, Inc.</t>
  </si>
  <si>
    <t>$186.50</t>
  </si>
  <si>
    <t>$4.30</t>
  </si>
  <si>
    <t>VRTX</t>
  </si>
  <si>
    <t>Vertex Pharmaceuticals Incorporated</t>
  </si>
  <si>
    <t>$313.93</t>
  </si>
  <si>
    <t>$3.43</t>
  </si>
  <si>
    <t>WBA</t>
  </si>
  <si>
    <t>Walgreens Boots Alliance, Inc.</t>
  </si>
  <si>
    <t>$35.21</t>
  </si>
  <si>
    <t>$0.52</t>
  </si>
  <si>
    <t>WDAY</t>
  </si>
  <si>
    <t>Workday, Inc.</t>
  </si>
  <si>
    <t>$154.49</t>
  </si>
  <si>
    <t>$6.54</t>
  </si>
  <si>
    <t>XEL</t>
  </si>
  <si>
    <t>Xcel Energy Inc.</t>
  </si>
  <si>
    <t>$62.51</t>
  </si>
  <si>
    <t>$0.93</t>
  </si>
  <si>
    <t>ZM</t>
  </si>
  <si>
    <t>Zoom Video Communications, Inc.</t>
  </si>
  <si>
    <t>$82.85</t>
  </si>
  <si>
    <t>$2.24</t>
  </si>
  <si>
    <t>ZS</t>
  </si>
  <si>
    <t>Zscaler, Inc.</t>
  </si>
  <si>
    <t>$156.54</t>
  </si>
  <si>
    <t>$7.87</t>
  </si>
  <si>
    <t>company</t>
  </si>
  <si>
    <t>sector</t>
  </si>
  <si>
    <t>subsector</t>
  </si>
  <si>
    <t>asset_turnover_2017</t>
  </si>
  <si>
    <t>asset_turnover_2018</t>
  </si>
  <si>
    <t>asset_turnover_2019</t>
  </si>
  <si>
    <t>asset_turnover_2020</t>
  </si>
  <si>
    <t>asset_turnover_2021</t>
  </si>
  <si>
    <t>asset_turnover_2022</t>
  </si>
  <si>
    <t>asset_turnover_latest</t>
  </si>
  <si>
    <t>buyback_yield_2017</t>
  </si>
  <si>
    <t>buyback_yield_2018</t>
  </si>
  <si>
    <t>buyback_yield_2019</t>
  </si>
  <si>
    <t>buyback_yield_2020</t>
  </si>
  <si>
    <t>buyback_yield_2021</t>
  </si>
  <si>
    <t>buyback_yield_2022</t>
  </si>
  <si>
    <t>buyback_yield_latest</t>
  </si>
  <si>
    <t>capex_to_revenue_2017</t>
  </si>
  <si>
    <t>capex_to_revenue_2018</t>
  </si>
  <si>
    <t>capex_to_revenue_2019</t>
  </si>
  <si>
    <t>capex_to_revenue_2020</t>
  </si>
  <si>
    <t>capex_to_revenue_2021</t>
  </si>
  <si>
    <t>capex_to_revenue_2022</t>
  </si>
  <si>
    <t>capex_to_revenue_latest</t>
  </si>
  <si>
    <t>cash_ratio_2017</t>
  </si>
  <si>
    <t>cash_ratio_2018</t>
  </si>
  <si>
    <t>cash_ratio_2019</t>
  </si>
  <si>
    <t>cash_ratio_2020</t>
  </si>
  <si>
    <t>cash_ratio_2021</t>
  </si>
  <si>
    <t>cash_ratio_2022</t>
  </si>
  <si>
    <t>cash_ratio_latest</t>
  </si>
  <si>
    <t>cash_to_debt_2017</t>
  </si>
  <si>
    <t>cash_to_debt_2018</t>
  </si>
  <si>
    <t>cash_to_debt_2019</t>
  </si>
  <si>
    <t>cash_to_debt_2020</t>
  </si>
  <si>
    <t>cash_to_debt_2021</t>
  </si>
  <si>
    <t>cash_to_debt_2022</t>
  </si>
  <si>
    <t>cash_to_debt_latest</t>
  </si>
  <si>
    <t>cogs_to_revenue_2017</t>
  </si>
  <si>
    <t>cogs_to_revenue_2018</t>
  </si>
  <si>
    <t>cogs_to_revenue_2019</t>
  </si>
  <si>
    <t>cogs_to_revenue_2020</t>
  </si>
  <si>
    <t>cogs_to_revenue_2021</t>
  </si>
  <si>
    <t>cogs_to_revenue_2022</t>
  </si>
  <si>
    <t>cogs_to_revenue_latest</t>
  </si>
  <si>
    <t>mscore_2017</t>
  </si>
  <si>
    <t>mscore_2018</t>
  </si>
  <si>
    <t>mscore_2019</t>
  </si>
  <si>
    <t>mscore_2020</t>
  </si>
  <si>
    <t>mscore_2021</t>
  </si>
  <si>
    <t>mscore_2022</t>
  </si>
  <si>
    <t>mscore_latest</t>
  </si>
  <si>
    <t>zscore_2017</t>
  </si>
  <si>
    <t>zscore_2018</t>
  </si>
  <si>
    <t>zscore_2019</t>
  </si>
  <si>
    <t>zscore_2020</t>
  </si>
  <si>
    <t>zscore_2021</t>
  </si>
  <si>
    <t>zscore_2022</t>
  </si>
  <si>
    <t>zscore_latest</t>
  </si>
  <si>
    <t>current_ratio_2017</t>
  </si>
  <si>
    <t>current_ratio_2018</t>
  </si>
  <si>
    <t>current_ratio_2019</t>
  </si>
  <si>
    <t>current_ratio_2020</t>
  </si>
  <si>
    <t>current_ratio_2021</t>
  </si>
  <si>
    <t>current_ratio_2022</t>
  </si>
  <si>
    <t>current_ratio_latest</t>
  </si>
  <si>
    <t>days_inventory_2017</t>
  </si>
  <si>
    <t>days_inventory_2018</t>
  </si>
  <si>
    <t>days_inventory_2019</t>
  </si>
  <si>
    <t>days_inventory_2020</t>
  </si>
  <si>
    <t>days_inventory_2021</t>
  </si>
  <si>
    <t>days_inventory_2022</t>
  </si>
  <si>
    <t>days_inventory_latest</t>
  </si>
  <si>
    <t>debt_to_equity_2017</t>
  </si>
  <si>
    <t>debt_to_equity_2018</t>
  </si>
  <si>
    <t>debt_to_equity_2019</t>
  </si>
  <si>
    <t>debt_to_equity_2020</t>
  </si>
  <si>
    <t>debt_to_equity_2021</t>
  </si>
  <si>
    <t>debt_to_equity_2022</t>
  </si>
  <si>
    <t>debt_to_equity_latest</t>
  </si>
  <si>
    <t>debt_to_assets_2017</t>
  </si>
  <si>
    <t>debt_to_assets_2018</t>
  </si>
  <si>
    <t>debt_to_assets_2019</t>
  </si>
  <si>
    <t>debt_to_assets_2020</t>
  </si>
  <si>
    <t>debt_to_assets_2021</t>
  </si>
  <si>
    <t>debt_to_assets_2022</t>
  </si>
  <si>
    <t>debt_to_assets_latest</t>
  </si>
  <si>
    <t>debt_to_ebitda_2017</t>
  </si>
  <si>
    <t>debt_to_ebitda_2018</t>
  </si>
  <si>
    <t>debt_to_ebitda_2019</t>
  </si>
  <si>
    <t>debt_to_ebitda_2020</t>
  </si>
  <si>
    <t>debt_to_ebitda_2021</t>
  </si>
  <si>
    <t>debt_to_ebitda_2022</t>
  </si>
  <si>
    <t>debt_to_ebitda_latest</t>
  </si>
  <si>
    <t>debt_to_revenue_2017</t>
  </si>
  <si>
    <t>debt_to_revenue_2018</t>
  </si>
  <si>
    <t>debt_to_revenue_2019</t>
  </si>
  <si>
    <t>debt_to_revenue_2020</t>
  </si>
  <si>
    <t>debt_to_revenue_2021</t>
  </si>
  <si>
    <t>debt_to_revenue_2022</t>
  </si>
  <si>
    <t>debt_to_revenue_latest</t>
  </si>
  <si>
    <t>e10_2017</t>
  </si>
  <si>
    <t>e10_2018</t>
  </si>
  <si>
    <t>e10_2019</t>
  </si>
  <si>
    <t>e10_2020</t>
  </si>
  <si>
    <t>e10_2021</t>
  </si>
  <si>
    <t>e10_2022</t>
  </si>
  <si>
    <t>e10_latest</t>
  </si>
  <si>
    <t>effective_interest_rate_2017</t>
  </si>
  <si>
    <t>effective_interest_rate_2018</t>
  </si>
  <si>
    <t>effective_interest_rate_2019</t>
  </si>
  <si>
    <t>effective_interest_rate_2020</t>
  </si>
  <si>
    <t>effective_interest_rate_2021</t>
  </si>
  <si>
    <t>effective_interest_rate_2022</t>
  </si>
  <si>
    <t>effective_interest_rate_latest</t>
  </si>
  <si>
    <t>equity_to_assets_2017</t>
  </si>
  <si>
    <t>equity_to_assets_2018</t>
  </si>
  <si>
    <t>equity_to_assets_2019</t>
  </si>
  <si>
    <t>equity_to_assets_2020</t>
  </si>
  <si>
    <t>equity_to_assets_2021</t>
  </si>
  <si>
    <t>equity_to_assets_2022</t>
  </si>
  <si>
    <t>equity_to_assets_latest</t>
  </si>
  <si>
    <t>enterprise_value_to_ebit_2017</t>
  </si>
  <si>
    <t>enterprise_value_to_ebit_2018</t>
  </si>
  <si>
    <t>enterprise_value_to_ebit_2019</t>
  </si>
  <si>
    <t>enterprise_value_to_ebit_2020</t>
  </si>
  <si>
    <t>enterprise_value_to_ebit_2021</t>
  </si>
  <si>
    <t>enterprise_value_to_ebit_2022</t>
  </si>
  <si>
    <t>enterprise_value_to_ebit_latest</t>
  </si>
  <si>
    <t>enterprise_value_to_ebitda_2017</t>
  </si>
  <si>
    <t>enterprise_value_to_ebitda_2018</t>
  </si>
  <si>
    <t>enterprise_value_to_ebitda_2019</t>
  </si>
  <si>
    <t>enterprise_value_to_ebitda_2020</t>
  </si>
  <si>
    <t>enterprise_value_to_ebitda_2021</t>
  </si>
  <si>
    <t>enterprise_value_to_ebitda_2022</t>
  </si>
  <si>
    <t>enterprise_value_to_ebitda_latest</t>
  </si>
  <si>
    <t>enterprise_value_to_revenue_2017</t>
  </si>
  <si>
    <t>enterprise_value_to_revenue_2018</t>
  </si>
  <si>
    <t>enterprise_value_to_revenue_2019</t>
  </si>
  <si>
    <t>enterprise_value_to_revenue_2020</t>
  </si>
  <si>
    <t>enterprise_value_to_revenue_2021</t>
  </si>
  <si>
    <t>enterprise_value_to_revenue_2022</t>
  </si>
  <si>
    <t>enterprise_value_to_revenue_latest</t>
  </si>
  <si>
    <t>financial_distress_latest</t>
  </si>
  <si>
    <t>financial_strength_latest</t>
  </si>
  <si>
    <t>earning_yield_greenblatt_2017</t>
  </si>
  <si>
    <t>earning_yield_greenblatt_2018</t>
  </si>
  <si>
    <t>earning_yield_greenblatt_2019</t>
  </si>
  <si>
    <t>earning_yield_greenblatt_2020</t>
  </si>
  <si>
    <t>earning_yield_greenblatt_2021</t>
  </si>
  <si>
    <t>earning_yield_greenblatt_2022</t>
  </si>
  <si>
    <t>earning_yield_greenblatt_latest</t>
  </si>
  <si>
    <t>free_float_percentage_latest</t>
  </si>
  <si>
    <t>fscore_2017</t>
  </si>
  <si>
    <t>fscore_2018</t>
  </si>
  <si>
    <t>fscore_2019</t>
  </si>
  <si>
    <t>fscore_2020</t>
  </si>
  <si>
    <t>fscore_2021</t>
  </si>
  <si>
    <t>fscore_2022</t>
  </si>
  <si>
    <t>fscore_latest</t>
  </si>
  <si>
    <t>goodwill_to_asset_latest</t>
  </si>
  <si>
    <t>gross_profit_to_assets_2017</t>
  </si>
  <si>
    <t>gross_profit_to_assets_2018</t>
  </si>
  <si>
    <t>gross_profit_to_assets_2019</t>
  </si>
  <si>
    <t>gross_profit_to_assets_2020</t>
  </si>
  <si>
    <t>gross_profit_to_assets_2021</t>
  </si>
  <si>
    <t>gross_profit_to_assets_2022</t>
  </si>
  <si>
    <t>gross_profit_to_assets_latest</t>
  </si>
  <si>
    <t>interest_coverage_2017</t>
  </si>
  <si>
    <t>interest_coverage_2018</t>
  </si>
  <si>
    <t>interest_coverage_2019</t>
  </si>
  <si>
    <t>interest_coverage_2020</t>
  </si>
  <si>
    <t>interest_coverage_2021</t>
  </si>
  <si>
    <t>interest_coverage_2022</t>
  </si>
  <si>
    <t>interest_coverage_latest</t>
  </si>
  <si>
    <t>inventory_turnover_2017</t>
  </si>
  <si>
    <t>inventory_turnover_2018</t>
  </si>
  <si>
    <t>inventory_turnover_2019</t>
  </si>
  <si>
    <t>inventory_turnover_2020</t>
  </si>
  <si>
    <t>inventory_turnover_2021</t>
  </si>
  <si>
    <t>inventory_turnover_2022</t>
  </si>
  <si>
    <t>inventory_turnover_latest</t>
  </si>
  <si>
    <t>inventory_to_revenue_2017</t>
  </si>
  <si>
    <t>inventory_to_revenue_2018</t>
  </si>
  <si>
    <t>inventory_to_revenue_2019</t>
  </si>
  <si>
    <t>inventory_to_revenue_2020</t>
  </si>
  <si>
    <t>inventory_to_revenue_2021</t>
  </si>
  <si>
    <t>inventory_to_revenue_2022</t>
  </si>
  <si>
    <t>inventory_to_revenue_latest</t>
  </si>
  <si>
    <t>liabilities_to_assets_2017</t>
  </si>
  <si>
    <t>liabilities_to_assets_2018</t>
  </si>
  <si>
    <t>liabilities_to_assets_2019</t>
  </si>
  <si>
    <t>liabilities_to_assets_2020</t>
  </si>
  <si>
    <t>liabilities_to_assets_2021</t>
  </si>
  <si>
    <t>liabilities_to_assets_2022</t>
  </si>
  <si>
    <t>liabilities_to_assets_latest</t>
  </si>
  <si>
    <t>longterm_debt_to_assets_2017</t>
  </si>
  <si>
    <t>longterm_debt_to_assets_2018</t>
  </si>
  <si>
    <t>longterm_debt_to_assets_2019</t>
  </si>
  <si>
    <t>longterm_debt_to_assets_2020</t>
  </si>
  <si>
    <t>longterm_debt_to_assets_2021</t>
  </si>
  <si>
    <t>longterm_debt_to_assets_2022</t>
  </si>
  <si>
    <t>longterm_debt_to_assets_latest</t>
  </si>
  <si>
    <t>price_to_book_ratio_2017</t>
  </si>
  <si>
    <t>price_to_book_ratio_2018</t>
  </si>
  <si>
    <t>price_to_book_ratio_2019</t>
  </si>
  <si>
    <t>price_to_book_ratio_2020</t>
  </si>
  <si>
    <t>price_to_book_ratio_2021</t>
  </si>
  <si>
    <t>price_to_book_ratio_2022</t>
  </si>
  <si>
    <t>price_to_book_ratio_latest</t>
  </si>
  <si>
    <t>price_to_earnings_ratio_2017</t>
  </si>
  <si>
    <t>price_to_earnings_ratio_2018</t>
  </si>
  <si>
    <t>price_to_earnings_ratio_2019</t>
  </si>
  <si>
    <t>price_to_earnings_ratio_2020</t>
  </si>
  <si>
    <t>price_to_earnings_ratio_2021</t>
  </si>
  <si>
    <t>price_to_earnings_ratio_2022</t>
  </si>
  <si>
    <t>price_to_earnings_ratio_nri_2017</t>
  </si>
  <si>
    <t>price_to_earnings_ratio_nri_2018</t>
  </si>
  <si>
    <t>price_to_earnings_ratio_nri_2019</t>
  </si>
  <si>
    <t>price_to_earnings_ratio_nri_2020</t>
  </si>
  <si>
    <t>price_to_earnings_ratio_nri_2021</t>
  </si>
  <si>
    <t>price_to_earnings_ratio_nri_2022</t>
  </si>
  <si>
    <t>price_to_earnings_ratio_nri_latest</t>
  </si>
  <si>
    <t>price_to_earnings_ratio_latest</t>
  </si>
  <si>
    <t>price_earnings_growth_ratio_2017</t>
  </si>
  <si>
    <t>price_earnings_growth_ratio_2018</t>
  </si>
  <si>
    <t>price_earnings_growth_ratio_2019</t>
  </si>
  <si>
    <t>price_earnings_growth_ratio_2020</t>
  </si>
  <si>
    <t>price_earnings_growth_ratio_2021</t>
  </si>
  <si>
    <t>price_earnings_growth_ratio_2022</t>
  </si>
  <si>
    <t>price_earnings_growth_ratio_latest</t>
  </si>
  <si>
    <t>price_to_free_cashflow_2017</t>
  </si>
  <si>
    <t>price_to_free_cashflow_2018</t>
  </si>
  <si>
    <t>price_to_free_cashflow_2019</t>
  </si>
  <si>
    <t>price_to_free_cashflow_2020</t>
  </si>
  <si>
    <t>price_to_free_cashflow_2021</t>
  </si>
  <si>
    <t>price_to_free_cashflow_2022</t>
  </si>
  <si>
    <t>price_to_free_cashflow_latest</t>
  </si>
  <si>
    <t>price_to_operating_cashflow_2017</t>
  </si>
  <si>
    <t>price_to_operating_cashflow_2018</t>
  </si>
  <si>
    <t>price_to_operating_cashflow_2019</t>
  </si>
  <si>
    <t>price_to_operating_cashflow_2020</t>
  </si>
  <si>
    <t>price_to_operating_cashflow_2021</t>
  </si>
  <si>
    <t>price_to_operating_cashflow_2022</t>
  </si>
  <si>
    <t>price_to_operating_cashflow_latest</t>
  </si>
  <si>
    <t>predictability</t>
  </si>
  <si>
    <t>profitability</t>
  </si>
  <si>
    <t>rate_of_return_2017</t>
  </si>
  <si>
    <t>rate_of_return_2018</t>
  </si>
  <si>
    <t>rate_of_return_2019</t>
  </si>
  <si>
    <t>rate_of_return_2020</t>
  </si>
  <si>
    <t>rate_of_return_2021</t>
  </si>
  <si>
    <t>rate_of_return_2022</t>
  </si>
  <si>
    <t>rate_of_return_latest</t>
  </si>
  <si>
    <t>scaled_net_operating_assets_2017</t>
  </si>
  <si>
    <t>scaled_net_operating_assets_2018</t>
  </si>
  <si>
    <t>scaled_net_operating_assets_2019</t>
  </si>
  <si>
    <t>scaled_net_operating_assets_2020</t>
  </si>
  <si>
    <t>scaled_net_operating_assets_2021</t>
  </si>
  <si>
    <t>scaled_net_operating_assets_2022</t>
  </si>
  <si>
    <t>scaled_net_operating_assets_latest</t>
  </si>
  <si>
    <t>yoy_ebitda_growth_2017</t>
  </si>
  <si>
    <t>yoy_ebitda_growth_2018</t>
  </si>
  <si>
    <t>yoy_ebitda_growth_2019</t>
  </si>
  <si>
    <t>yoy_ebitda_growth_2020</t>
  </si>
  <si>
    <t>yoy_ebitda_growth_2021</t>
  </si>
  <si>
    <t>yoy_ebitda_growth_2022</t>
  </si>
  <si>
    <t>yoy_ebitda_growth_latest</t>
  </si>
  <si>
    <t>yoy_eps_growth_2017</t>
  </si>
  <si>
    <t>yoy_eps_growth_2018</t>
  </si>
  <si>
    <t>yoy_eps_growth_2019</t>
  </si>
  <si>
    <t>yoy_eps_growth_2020</t>
  </si>
  <si>
    <t>yoy_eps_growth_2021</t>
  </si>
  <si>
    <t>yoy_eps_growth_2022</t>
  </si>
  <si>
    <t>yoy_eps_growth_latest</t>
  </si>
  <si>
    <t>yoy_revenue_growth_2017</t>
  </si>
  <si>
    <t>yoy_revenue_growth_2018</t>
  </si>
  <si>
    <t>yoy_revenue_growth_2019</t>
  </si>
  <si>
    <t>yoy_revenue_growth_2020</t>
  </si>
  <si>
    <t>yoy_revenue_growth_2021</t>
  </si>
  <si>
    <t>yoy_revenue_growth_2022</t>
  </si>
  <si>
    <t>yoy_revenue_growth_latest</t>
  </si>
  <si>
    <t>Information Technology</t>
  </si>
  <si>
    <t>Technology Hardware, Storage &amp; Peripherals</t>
  </si>
  <si>
    <t>Airbnb</t>
  </si>
  <si>
    <t>Consumer Discretionary</t>
  </si>
  <si>
    <t>Internet &amp; Direct Marketing Retail</t>
  </si>
  <si>
    <t>Application Software</t>
  </si>
  <si>
    <t>Analog Devices</t>
  </si>
  <si>
    <t>Semiconductors</t>
  </si>
  <si>
    <t>Data Processing &amp; Outsourced Services</t>
  </si>
  <si>
    <t>Autodesk</t>
  </si>
  <si>
    <t>American Electric Power</t>
  </si>
  <si>
    <t>Utilities</t>
  </si>
  <si>
    <t>Electric Utilities</t>
  </si>
  <si>
    <t>Align Technology</t>
  </si>
  <si>
    <t>Health Care</t>
  </si>
  <si>
    <t>Health Care Supplies</t>
  </si>
  <si>
    <t>Applied Materials</t>
  </si>
  <si>
    <t>Semiconductor Equipment</t>
  </si>
  <si>
    <t>Amgen</t>
  </si>
  <si>
    <t>Biotechnology</t>
  </si>
  <si>
    <t>Amazon</t>
  </si>
  <si>
    <t>Ansys</t>
  </si>
  <si>
    <t>ASML Holding</t>
  </si>
  <si>
    <t>Activision Blizzard</t>
  </si>
  <si>
    <t>Communication Services</t>
  </si>
  <si>
    <t>Interactive Home Entertainment</t>
  </si>
  <si>
    <t>AstraZeneca</t>
  </si>
  <si>
    <t>Pharmaceuticals</t>
  </si>
  <si>
    <t>Baidu</t>
  </si>
  <si>
    <t>Interactive Media &amp; Services</t>
  </si>
  <si>
    <t>Biogen</t>
  </si>
  <si>
    <t>Booking Holdings</t>
  </si>
  <si>
    <t>Cadence Design Systems</t>
  </si>
  <si>
    <t>Constellation Energy</t>
  </si>
  <si>
    <t>Multi-Utilities</t>
  </si>
  <si>
    <t>Charter Communications</t>
  </si>
  <si>
    <t>Cable &amp; Satellite</t>
  </si>
  <si>
    <t>Comcast</t>
  </si>
  <si>
    <t>Costco</t>
  </si>
  <si>
    <t>Consumer Staples</t>
  </si>
  <si>
    <t>Hypermarkets &amp; Super Centers</t>
  </si>
  <si>
    <t>Copart</t>
  </si>
  <si>
    <t>Industrials</t>
  </si>
  <si>
    <t>Diversified Support Services</t>
  </si>
  <si>
    <t>CrowdStrike</t>
  </si>
  <si>
    <t>Cisco</t>
  </si>
  <si>
    <t>Communications Equipment</t>
  </si>
  <si>
    <t>Railroads</t>
  </si>
  <si>
    <t>Cintas</t>
  </si>
  <si>
    <t>Cognizant</t>
  </si>
  <si>
    <t>IT Consulting &amp; Other Services</t>
  </si>
  <si>
    <t>Datadog</t>
  </si>
  <si>
    <t>Dollar Tree</t>
  </si>
  <si>
    <t>General Merchandise Stores</t>
  </si>
  <si>
    <t>DocuSign</t>
  </si>
  <si>
    <t>DexCom</t>
  </si>
  <si>
    <t>Health Care Equipment</t>
  </si>
  <si>
    <t>Electronic Arts</t>
  </si>
  <si>
    <t>eBay</t>
  </si>
  <si>
    <t>Exelon</t>
  </si>
  <si>
    <t>Fastenal</t>
  </si>
  <si>
    <t>Building Products</t>
  </si>
  <si>
    <t>Fiserv</t>
  </si>
  <si>
    <t>Fortinet</t>
  </si>
  <si>
    <t>Systems Software</t>
  </si>
  <si>
    <t>Gilead Sciences</t>
  </si>
  <si>
    <t>Alphabet Inc. (Class C)</t>
  </si>
  <si>
    <t>Alphabet Inc. (Class A)</t>
  </si>
  <si>
    <t>Honeywell</t>
  </si>
  <si>
    <t>Industrial Conglomerates</t>
  </si>
  <si>
    <t>Idexx Laboratories</t>
  </si>
  <si>
    <t>Life Sciences Tools &amp; Services</t>
  </si>
  <si>
    <t>Intel</t>
  </si>
  <si>
    <t>Intuit</t>
  </si>
  <si>
    <t>Intuitive Surgical</t>
  </si>
  <si>
    <t>JD.com</t>
  </si>
  <si>
    <t>Keurig Dr Pepper</t>
  </si>
  <si>
    <t>Soft Drinks</t>
  </si>
  <si>
    <t>Kraft Heinz</t>
  </si>
  <si>
    <t>Packaged Foods &amp; Meats</t>
  </si>
  <si>
    <t>Lucid Motors</t>
  </si>
  <si>
    <t>Automobile Manufacturers</t>
  </si>
  <si>
    <t>Lam Research</t>
  </si>
  <si>
    <t>Lululemon</t>
  </si>
  <si>
    <t>Apparel, Accessories &amp; Luxury Goods</t>
  </si>
  <si>
    <t>Hotels, Resorts &amp; Cruise Lines</t>
  </si>
  <si>
    <t>Microchip Technology</t>
  </si>
  <si>
    <t>Mondelez International</t>
  </si>
  <si>
    <t>MercadoLibre</t>
  </si>
  <si>
    <t>Meta Platforms</t>
  </si>
  <si>
    <t>Monster Beverage</t>
  </si>
  <si>
    <t>Moderna</t>
  </si>
  <si>
    <t>Marvell Technology</t>
  </si>
  <si>
    <t>Microsoft</t>
  </si>
  <si>
    <t>Match Group</t>
  </si>
  <si>
    <t>Micron Technology</t>
  </si>
  <si>
    <t>Netflix</t>
  </si>
  <si>
    <t>Movies &amp; Entertainment</t>
  </si>
  <si>
    <t>NetEase</t>
  </si>
  <si>
    <t>Nvidia</t>
  </si>
  <si>
    <t>NXP</t>
  </si>
  <si>
    <t>Old Dominion Freight Line</t>
  </si>
  <si>
    <t>Trucking</t>
  </si>
  <si>
    <t>O'Reilly Automotive</t>
  </si>
  <si>
    <t>Specialty Stores</t>
  </si>
  <si>
    <t>Palo Alto Networks</t>
  </si>
  <si>
    <t>Paychex</t>
  </si>
  <si>
    <t>Paccar</t>
  </si>
  <si>
    <t>Construction Machinery &amp; Heavy Trucks</t>
  </si>
  <si>
    <t>Pinduoduo</t>
  </si>
  <si>
    <t>PepsiCo</t>
  </si>
  <si>
    <t>PayPal</t>
  </si>
  <si>
    <t>Qualcomm</t>
  </si>
  <si>
    <t>Regeneron</t>
  </si>
  <si>
    <t>Ross Stores</t>
  </si>
  <si>
    <t>Apparel Retail</t>
  </si>
  <si>
    <t>Starbucks</t>
  </si>
  <si>
    <t>Restaurants</t>
  </si>
  <si>
    <t>Seagen</t>
  </si>
  <si>
    <t>Sirius XM</t>
  </si>
  <si>
    <t>Broadcasting</t>
  </si>
  <si>
    <t>Synopsys</t>
  </si>
  <si>
    <t>Splunk</t>
  </si>
  <si>
    <t>Skyworks Solutions</t>
  </si>
  <si>
    <t>Atlassian</t>
  </si>
  <si>
    <t>T-Mobile US</t>
  </si>
  <si>
    <t>Wireless Telecommunication Services</t>
  </si>
  <si>
    <t>Texas Instruments</t>
  </si>
  <si>
    <t>Verisk</t>
  </si>
  <si>
    <t>Research &amp; Consulting Services</t>
  </si>
  <si>
    <t>Verisign</t>
  </si>
  <si>
    <t>Internet Services &amp; Infrastructure</t>
  </si>
  <si>
    <t>Vertex Pharmaceuticals</t>
  </si>
  <si>
    <t>Walgreens Boots Alliance</t>
  </si>
  <si>
    <t>Drug Retail</t>
  </si>
  <si>
    <t>Xcel Energy</t>
  </si>
  <si>
    <t>Zoom Video Communications</t>
  </si>
  <si>
    <t>Zscaler</t>
  </si>
  <si>
    <t>Sector</t>
  </si>
  <si>
    <t>Date</t>
  </si>
  <si>
    <t>High</t>
  </si>
  <si>
    <t>Low</t>
  </si>
  <si>
    <t>Open</t>
  </si>
  <si>
    <t>Close</t>
  </si>
  <si>
    <t>Volume</t>
  </si>
  <si>
    <t>Adj Close</t>
  </si>
  <si>
    <t>Sub-sector</t>
  </si>
  <si>
    <t>Column Labels</t>
  </si>
  <si>
    <t>Grand Total</t>
  </si>
  <si>
    <t>Aug</t>
  </si>
  <si>
    <t>Aug Total</t>
  </si>
  <si>
    <t>Sep</t>
  </si>
  <si>
    <t>Sep Total</t>
  </si>
  <si>
    <t>Oct</t>
  </si>
  <si>
    <t>Oct Total</t>
  </si>
  <si>
    <t>01-Aug</t>
  </si>
  <si>
    <t>02-Aug</t>
  </si>
  <si>
    <t>03-Aug</t>
  </si>
  <si>
    <t>04-Aug</t>
  </si>
  <si>
    <t>05-Aug</t>
  </si>
  <si>
    <t>08-Aug</t>
  </si>
  <si>
    <t>09-Aug</t>
  </si>
  <si>
    <t>10-Aug</t>
  </si>
  <si>
    <t>11-Aug</t>
  </si>
  <si>
    <t>12-Aug</t>
  </si>
  <si>
    <t>15-Aug</t>
  </si>
  <si>
    <t>16-Aug</t>
  </si>
  <si>
    <t>17-Aug</t>
  </si>
  <si>
    <t>18-Aug</t>
  </si>
  <si>
    <t>19-Aug</t>
  </si>
  <si>
    <t>22-Aug</t>
  </si>
  <si>
    <t>23-Aug</t>
  </si>
  <si>
    <t>24-Aug</t>
  </si>
  <si>
    <t>25-Aug</t>
  </si>
  <si>
    <t>26-Aug</t>
  </si>
  <si>
    <t>29-Aug</t>
  </si>
  <si>
    <t>30-Aug</t>
  </si>
  <si>
    <t>31-Aug</t>
  </si>
  <si>
    <t>01-Sep</t>
  </si>
  <si>
    <t>02-Sep</t>
  </si>
  <si>
    <t>06-Sep</t>
  </si>
  <si>
    <t>07-Sep</t>
  </si>
  <si>
    <t>08-Sep</t>
  </si>
  <si>
    <t>09-Sep</t>
  </si>
  <si>
    <t>12-Sep</t>
  </si>
  <si>
    <t>13-Sep</t>
  </si>
  <si>
    <t>14-Sep</t>
  </si>
  <si>
    <t>15-Sep</t>
  </si>
  <si>
    <t>16-Sep</t>
  </si>
  <si>
    <t>19-Sep</t>
  </si>
  <si>
    <t>20-Sep</t>
  </si>
  <si>
    <t>21-Sep</t>
  </si>
  <si>
    <t>22-Sep</t>
  </si>
  <si>
    <t>23-Sep</t>
  </si>
  <si>
    <t>26-Sep</t>
  </si>
  <si>
    <t>27-Sep</t>
  </si>
  <si>
    <t>28-Sep</t>
  </si>
  <si>
    <t>29-Sep</t>
  </si>
  <si>
    <t>30-Sep</t>
  </si>
  <si>
    <t>03-Oct</t>
  </si>
  <si>
    <t>04-Oct</t>
  </si>
  <si>
    <t>05-Oct</t>
  </si>
  <si>
    <t>06-Oct</t>
  </si>
  <si>
    <t>07-Oct</t>
  </si>
  <si>
    <t>10-Oct</t>
  </si>
  <si>
    <t>11-Oct</t>
  </si>
  <si>
    <t>12-Oct</t>
  </si>
  <si>
    <t>13-Oct</t>
  </si>
  <si>
    <t>14-Oct</t>
  </si>
  <si>
    <t>17-Oct</t>
  </si>
  <si>
    <t>18-Oct</t>
  </si>
  <si>
    <t>19-Oct</t>
  </si>
  <si>
    <t>20-Oct</t>
  </si>
  <si>
    <t>21-Oct</t>
  </si>
  <si>
    <t>24-Oct</t>
  </si>
  <si>
    <t>25-Oct</t>
  </si>
  <si>
    <t>26-Oct</t>
  </si>
  <si>
    <t>27-Oct</t>
  </si>
  <si>
    <t>28-Oct</t>
  </si>
  <si>
    <t>Row Labels</t>
  </si>
  <si>
    <t>Sum of Adj Close</t>
  </si>
  <si>
    <t>market cap</t>
  </si>
  <si>
    <t>symbol</t>
  </si>
  <si>
    <t>Sum of yoy_revenue_growth_latest</t>
  </si>
  <si>
    <t>Sub Sector</t>
  </si>
  <si>
    <t>Sum of Market Cap</t>
  </si>
  <si>
    <t>(Multiple Items)</t>
  </si>
  <si>
    <t>Share Market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</si>
</sst>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2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3" fontId="0" fillId="0" borderId="0" xfId="0" applyNumberFormat="1"/>
    <xf numFmtId="10" fontId="0" fillId="0" borderId="0" xfId="0" applyNumberFormat="1"/>
    <xf numFmtId="0" fontId="1" fillId="0" borderId="0" xfId="0" applyFont="1"/>
    <xf numFmtId="0" fontId="0" fillId="0" borderId="1" xfId="0" applyBorder="1" applyAlignment="1">
      <alignment horizontal="center"/>
    </xf>
    <xf numFmtId="3" fontId="0" fillId="0" borderId="1" xfId="0" applyNumberFormat="1" applyBorder="1" applyAlignment="1">
      <alignment horizontal="center"/>
    </xf>
    <xf numFmtId="0" fontId="2" fillId="0" borderId="1" xfId="0" applyFont="1" applyBorder="1" applyAlignment="1">
      <alignment horizontal="center"/>
    </xf>
    <xf numFmtId="0" fontId="0" fillId="2" borderId="1" xfId="0" applyFill="1" applyBorder="1" applyAlignment="1">
      <alignment horizontal="center"/>
    </xf>
    <xf numFmtId="3" fontId="0" fillId="2" borderId="1" xfId="0" applyNumberFormat="1" applyFill="1" applyBorder="1" applyAlignment="1">
      <alignment horizont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4" fontId="0" fillId="0" borderId="0" xfId="0" applyNumberFormat="1"/>
    <xf numFmtId="0" fontId="0" fillId="0" borderId="1" xfId="0" applyBorder="1"/>
    <xf numFmtId="164" fontId="0" fillId="0" borderId="1" xfId="0" applyNumberFormat="1" applyBorder="1"/>
    <xf numFmtId="0" fontId="0" fillId="0" borderId="0" xfId="0" pivotButton="1"/>
    <xf numFmtId="0" fontId="2" fillId="3" borderId="0" xfId="0" applyFont="1" applyFill="1"/>
    <xf numFmtId="0" fontId="0" fillId="0" borderId="0" xfId="0" applyAlignment="1">
      <alignment horizontal="left"/>
    </xf>
    <xf numFmtId="0" fontId="2" fillId="4" borderId="0" xfId="0" applyFont="1" applyFill="1"/>
    <xf numFmtId="164" fontId="2" fillId="0" borderId="0" xfId="0" applyNumberFormat="1" applyFont="1"/>
    <xf numFmtId="0" fontId="2" fillId="0" borderId="0" xfId="0" applyFont="1"/>
    <xf numFmtId="0" fontId="3"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86658285361388"/>
          <c:y val="0.17299599787860034"/>
          <c:w val="0.88927413485079077"/>
          <c:h val="0.65776265285110469"/>
        </c:manualLayout>
      </c:layout>
      <c:lineChart>
        <c:grouping val="stacked"/>
        <c:varyColors val="0"/>
        <c:ser>
          <c:idx val="0"/>
          <c:order val="0"/>
          <c:spPr>
            <a:ln w="28575" cap="rnd">
              <a:solidFill>
                <a:schemeClr val="accent1"/>
              </a:solidFill>
              <a:round/>
            </a:ln>
            <a:effectLst/>
          </c:spPr>
          <c:marker>
            <c:symbol val="none"/>
          </c:marker>
          <c:cat>
            <c:strRef>
              <c:f>Sheet6!$B$21:$BM$21</c:f>
              <c:strCache>
                <c:ptCount val="64"/>
                <c:pt idx="0">
                  <c:v>01-Aug</c:v>
                </c:pt>
                <c:pt idx="1">
                  <c:v>02-Aug</c:v>
                </c:pt>
                <c:pt idx="2">
                  <c:v>03-Aug</c:v>
                </c:pt>
                <c:pt idx="3">
                  <c:v>04-Aug</c:v>
                </c:pt>
                <c:pt idx="4">
                  <c:v>05-Aug</c:v>
                </c:pt>
                <c:pt idx="5">
                  <c:v>08-Aug</c:v>
                </c:pt>
                <c:pt idx="6">
                  <c:v>09-Aug</c:v>
                </c:pt>
                <c:pt idx="7">
                  <c:v>10-Aug</c:v>
                </c:pt>
                <c:pt idx="8">
                  <c:v>11-Aug</c:v>
                </c:pt>
                <c:pt idx="9">
                  <c:v>12-Aug</c:v>
                </c:pt>
                <c:pt idx="10">
                  <c:v>15-Aug</c:v>
                </c:pt>
                <c:pt idx="11">
                  <c:v>16-Aug</c:v>
                </c:pt>
                <c:pt idx="12">
                  <c:v>17-Aug</c:v>
                </c:pt>
                <c:pt idx="13">
                  <c:v>18-Aug</c:v>
                </c:pt>
                <c:pt idx="14">
                  <c:v>19-Aug</c:v>
                </c:pt>
                <c:pt idx="15">
                  <c:v>22-Aug</c:v>
                </c:pt>
                <c:pt idx="16">
                  <c:v>23-Aug</c:v>
                </c:pt>
                <c:pt idx="17">
                  <c:v>24-Aug</c:v>
                </c:pt>
                <c:pt idx="18">
                  <c:v>25-Aug</c:v>
                </c:pt>
                <c:pt idx="19">
                  <c:v>26-Aug</c:v>
                </c:pt>
                <c:pt idx="20">
                  <c:v>29-Aug</c:v>
                </c:pt>
                <c:pt idx="21">
                  <c:v>30-Aug</c:v>
                </c:pt>
                <c:pt idx="22">
                  <c:v>31-Aug</c:v>
                </c:pt>
                <c:pt idx="23">
                  <c:v>01-Sep</c:v>
                </c:pt>
                <c:pt idx="24">
                  <c:v>02-Sep</c:v>
                </c:pt>
                <c:pt idx="25">
                  <c:v>06-Sep</c:v>
                </c:pt>
                <c:pt idx="26">
                  <c:v>07-Sep</c:v>
                </c:pt>
                <c:pt idx="27">
                  <c:v>08-Sep</c:v>
                </c:pt>
                <c:pt idx="28">
                  <c:v>09-Sep</c:v>
                </c:pt>
                <c:pt idx="29">
                  <c:v>12-Sep</c:v>
                </c:pt>
                <c:pt idx="30">
                  <c:v>13-Sep</c:v>
                </c:pt>
                <c:pt idx="31">
                  <c:v>14-Sep</c:v>
                </c:pt>
                <c:pt idx="32">
                  <c:v>15-Sep</c:v>
                </c:pt>
                <c:pt idx="33">
                  <c:v>16-Sep</c:v>
                </c:pt>
                <c:pt idx="34">
                  <c:v>19-Sep</c:v>
                </c:pt>
                <c:pt idx="35">
                  <c:v>20-Sep</c:v>
                </c:pt>
                <c:pt idx="36">
                  <c:v>21-Sep</c:v>
                </c:pt>
                <c:pt idx="37">
                  <c:v>22-Sep</c:v>
                </c:pt>
                <c:pt idx="38">
                  <c:v>23-Sep</c:v>
                </c:pt>
                <c:pt idx="39">
                  <c:v>26-Sep</c:v>
                </c:pt>
                <c:pt idx="40">
                  <c:v>27-Sep</c:v>
                </c:pt>
                <c:pt idx="41">
                  <c:v>28-Sep</c:v>
                </c:pt>
                <c:pt idx="42">
                  <c:v>29-Sep</c:v>
                </c:pt>
                <c:pt idx="43">
                  <c:v>30-Sep</c:v>
                </c:pt>
                <c:pt idx="44">
                  <c:v>03-Oct</c:v>
                </c:pt>
                <c:pt idx="45">
                  <c:v>04-Oct</c:v>
                </c:pt>
                <c:pt idx="46">
                  <c:v>05-Oct</c:v>
                </c:pt>
                <c:pt idx="47">
                  <c:v>06-Oct</c:v>
                </c:pt>
                <c:pt idx="48">
                  <c:v>07-Oct</c:v>
                </c:pt>
                <c:pt idx="49">
                  <c:v>10-Oct</c:v>
                </c:pt>
                <c:pt idx="50">
                  <c:v>11-Oct</c:v>
                </c:pt>
                <c:pt idx="51">
                  <c:v>12-Oct</c:v>
                </c:pt>
                <c:pt idx="52">
                  <c:v>13-Oct</c:v>
                </c:pt>
                <c:pt idx="53">
                  <c:v>14-Oct</c:v>
                </c:pt>
                <c:pt idx="54">
                  <c:v>17-Oct</c:v>
                </c:pt>
                <c:pt idx="55">
                  <c:v>18-Oct</c:v>
                </c:pt>
                <c:pt idx="56">
                  <c:v>19-Oct</c:v>
                </c:pt>
                <c:pt idx="57">
                  <c:v>20-Oct</c:v>
                </c:pt>
                <c:pt idx="58">
                  <c:v>21-Oct</c:v>
                </c:pt>
                <c:pt idx="59">
                  <c:v>24-Oct</c:v>
                </c:pt>
                <c:pt idx="60">
                  <c:v>25-Oct</c:v>
                </c:pt>
                <c:pt idx="61">
                  <c:v>26-Oct</c:v>
                </c:pt>
                <c:pt idx="62">
                  <c:v>27-Oct</c:v>
                </c:pt>
                <c:pt idx="63">
                  <c:v>28-Oct</c:v>
                </c:pt>
              </c:strCache>
            </c:strRef>
          </c:cat>
          <c:val>
            <c:numRef>
              <c:f>Sheet6!$B$22:$BM$22</c:f>
              <c:numCache>
                <c:formatCode>General</c:formatCode>
                <c:ptCount val="64"/>
                <c:pt idx="0">
                  <c:v>161.01885986328099</c:v>
                </c:pt>
                <c:pt idx="1">
                  <c:v>159.52340698242099</c:v>
                </c:pt>
                <c:pt idx="2">
                  <c:v>165.62481689453099</c:v>
                </c:pt>
                <c:pt idx="3">
                  <c:v>165.30578613281199</c:v>
                </c:pt>
                <c:pt idx="4">
                  <c:v>165.076171875</c:v>
                </c:pt>
                <c:pt idx="5">
                  <c:v>164.59695434570301</c:v>
                </c:pt>
                <c:pt idx="6">
                  <c:v>164.64686584472599</c:v>
                </c:pt>
                <c:pt idx="7">
                  <c:v>168.95973205566401</c:v>
                </c:pt>
                <c:pt idx="8">
                  <c:v>168.21096801757801</c:v>
                </c:pt>
                <c:pt idx="9">
                  <c:v>171.81498718261699</c:v>
                </c:pt>
                <c:pt idx="10">
                  <c:v>172.90318298339801</c:v>
                </c:pt>
                <c:pt idx="11">
                  <c:v>172.74343872070301</c:v>
                </c:pt>
                <c:pt idx="12">
                  <c:v>174.26092529296801</c:v>
                </c:pt>
                <c:pt idx="13">
                  <c:v>173.86158752441401</c:v>
                </c:pt>
                <c:pt idx="14">
                  <c:v>171.23594665527301</c:v>
                </c:pt>
                <c:pt idx="15">
                  <c:v>167.29249572753901</c:v>
                </c:pt>
                <c:pt idx="16">
                  <c:v>166.95304870605401</c:v>
                </c:pt>
                <c:pt idx="17">
                  <c:v>167.25254821777301</c:v>
                </c:pt>
                <c:pt idx="18">
                  <c:v>169.74841308593699</c:v>
                </c:pt>
                <c:pt idx="19">
                  <c:v>163.34901428222599</c:v>
                </c:pt>
                <c:pt idx="20">
                  <c:v>161.11274719238199</c:v>
                </c:pt>
                <c:pt idx="21">
                  <c:v>158.64683532714801</c:v>
                </c:pt>
                <c:pt idx="22">
                  <c:v>156.95962524414</c:v>
                </c:pt>
                <c:pt idx="23">
                  <c:v>157.69841003417901</c:v>
                </c:pt>
                <c:pt idx="24">
                  <c:v>155.55195617675699</c:v>
                </c:pt>
                <c:pt idx="25">
                  <c:v>154.27407836914</c:v>
                </c:pt>
                <c:pt idx="26">
                  <c:v>155.70172119140599</c:v>
                </c:pt>
                <c:pt idx="27">
                  <c:v>154.20420837402301</c:v>
                </c:pt>
                <c:pt idx="28">
                  <c:v>157.109375</c:v>
                </c:pt>
                <c:pt idx="29">
                  <c:v>163.15933227539</c:v>
                </c:pt>
                <c:pt idx="30">
                  <c:v>153.58522033691401</c:v>
                </c:pt>
                <c:pt idx="31">
                  <c:v>155.05278015136699</c:v>
                </c:pt>
                <c:pt idx="32">
                  <c:v>152.11764526367099</c:v>
                </c:pt>
                <c:pt idx="33">
                  <c:v>150.450424194335</c:v>
                </c:pt>
                <c:pt idx="34">
                  <c:v>154.22415161132801</c:v>
                </c:pt>
                <c:pt idx="35">
                  <c:v>156.64015197753901</c:v>
                </c:pt>
                <c:pt idx="36">
                  <c:v>153.46542358398401</c:v>
                </c:pt>
                <c:pt idx="37">
                  <c:v>152.487045288085</c:v>
                </c:pt>
                <c:pt idx="38">
                  <c:v>150.18086242675699</c:v>
                </c:pt>
                <c:pt idx="39">
                  <c:v>150.52030944824199</c:v>
                </c:pt>
                <c:pt idx="40">
                  <c:v>151.50866699218699</c:v>
                </c:pt>
                <c:pt idx="41">
                  <c:v>149.59184265136699</c:v>
                </c:pt>
                <c:pt idx="42">
                  <c:v>142.24403381347599</c:v>
                </c:pt>
                <c:pt idx="43">
                  <c:v>137.97111511230401</c:v>
                </c:pt>
                <c:pt idx="44">
                  <c:v>142.21408081054599</c:v>
                </c:pt>
                <c:pt idx="45">
                  <c:v>145.85804748535099</c:v>
                </c:pt>
                <c:pt idx="46">
                  <c:v>146.15753173828099</c:v>
                </c:pt>
                <c:pt idx="47">
                  <c:v>145.18914794921801</c:v>
                </c:pt>
                <c:pt idx="48">
                  <c:v>139.857986450195</c:v>
                </c:pt>
                <c:pt idx="49">
                  <c:v>140.18743896484301</c:v>
                </c:pt>
                <c:pt idx="50">
                  <c:v>138.74983215332</c:v>
                </c:pt>
                <c:pt idx="51">
                  <c:v>138.11088562011699</c:v>
                </c:pt>
                <c:pt idx="52">
                  <c:v>142.75320434570301</c:v>
                </c:pt>
                <c:pt idx="53">
                  <c:v>138.15083312988199</c:v>
                </c:pt>
                <c:pt idx="54">
                  <c:v>142.17416381835901</c:v>
                </c:pt>
                <c:pt idx="55">
                  <c:v>143.51193237304599</c:v>
                </c:pt>
                <c:pt idx="56">
                  <c:v>143.62174987792901</c:v>
                </c:pt>
                <c:pt idx="57">
                  <c:v>143.15252685546801</c:v>
                </c:pt>
                <c:pt idx="58">
                  <c:v>147.026107788085</c:v>
                </c:pt>
                <c:pt idx="59">
                  <c:v>149.20248413085901</c:v>
                </c:pt>
                <c:pt idx="60">
                  <c:v>152.08770751953099</c:v>
                </c:pt>
                <c:pt idx="61">
                  <c:v>149.10266113281199</c:v>
                </c:pt>
                <c:pt idx="62">
                  <c:v>144.56019592285099</c:v>
                </c:pt>
                <c:pt idx="63">
                  <c:v>155.48208618164</c:v>
                </c:pt>
              </c:numCache>
            </c:numRef>
          </c:val>
          <c:smooth val="0"/>
          <c:extLst>
            <c:ext xmlns:c16="http://schemas.microsoft.com/office/drawing/2014/chart" uri="{C3380CC4-5D6E-409C-BE32-E72D297353CC}">
              <c16:uniqueId val="{00000000-8740-4CD5-B539-474499BB04E4}"/>
            </c:ext>
          </c:extLst>
        </c:ser>
        <c:dLbls>
          <c:showLegendKey val="0"/>
          <c:showVal val="0"/>
          <c:showCatName val="0"/>
          <c:showSerName val="0"/>
          <c:showPercent val="0"/>
          <c:showBubbleSize val="0"/>
        </c:dLbls>
        <c:smooth val="0"/>
        <c:axId val="653986816"/>
        <c:axId val="653992392"/>
      </c:lineChart>
      <c:catAx>
        <c:axId val="6539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92392"/>
        <c:crosses val="autoZero"/>
        <c:auto val="1"/>
        <c:lblAlgn val="ctr"/>
        <c:lblOffset val="100"/>
        <c:noMultiLvlLbl val="0"/>
      </c:catAx>
      <c:valAx>
        <c:axId val="65399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868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[Nasdaq 100 Market cap final.xlsx]Sheet11!PivotTable5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Sheet11!$A$4:$A$23</c:f>
              <c:strCache>
                <c:ptCount val="19"/>
                <c:pt idx="0">
                  <c:v>ALGN</c:v>
                </c:pt>
                <c:pt idx="1">
                  <c:v>AMGN</c:v>
                </c:pt>
                <c:pt idx="2">
                  <c:v>AZN</c:v>
                </c:pt>
                <c:pt idx="3">
                  <c:v>BIIB</c:v>
                </c:pt>
                <c:pt idx="4">
                  <c:v>COST</c:v>
                </c:pt>
                <c:pt idx="5">
                  <c:v>GILD</c:v>
                </c:pt>
                <c:pt idx="6">
                  <c:v>IDXX</c:v>
                </c:pt>
                <c:pt idx="7">
                  <c:v>ILMN</c:v>
                </c:pt>
                <c:pt idx="8">
                  <c:v>ISRG</c:v>
                </c:pt>
                <c:pt idx="9">
                  <c:v>KDP</c:v>
                </c:pt>
                <c:pt idx="10">
                  <c:v>KHC</c:v>
                </c:pt>
                <c:pt idx="11">
                  <c:v>MDLZ</c:v>
                </c:pt>
                <c:pt idx="12">
                  <c:v>MNST</c:v>
                </c:pt>
                <c:pt idx="13">
                  <c:v>MRNA</c:v>
                </c:pt>
                <c:pt idx="14">
                  <c:v>PEP</c:v>
                </c:pt>
                <c:pt idx="15">
                  <c:v>REGN</c:v>
                </c:pt>
                <c:pt idx="16">
                  <c:v>SGEN</c:v>
                </c:pt>
                <c:pt idx="17">
                  <c:v>VRTX</c:v>
                </c:pt>
                <c:pt idx="18">
                  <c:v>WBA</c:v>
                </c:pt>
              </c:strCache>
            </c:strRef>
          </c:cat>
          <c:val>
            <c:numRef>
              <c:f>Sheet11!$B$4:$B$23</c:f>
              <c:numCache>
                <c:formatCode>General</c:formatCode>
                <c:ptCount val="19"/>
                <c:pt idx="0">
                  <c:v>-2.75</c:v>
                </c:pt>
                <c:pt idx="1">
                  <c:v>8.3800000000000008</c:v>
                </c:pt>
                <c:pt idx="2">
                  <c:v>10.71</c:v>
                </c:pt>
                <c:pt idx="3">
                  <c:v>-4.21</c:v>
                </c:pt>
                <c:pt idx="4">
                  <c:v>15.97</c:v>
                </c:pt>
                <c:pt idx="5">
                  <c:v>0.69</c:v>
                </c:pt>
                <c:pt idx="6">
                  <c:v>6.37</c:v>
                </c:pt>
                <c:pt idx="7">
                  <c:v>-3.38</c:v>
                </c:pt>
                <c:pt idx="8">
                  <c:v>4.26</c:v>
                </c:pt>
                <c:pt idx="9">
                  <c:v>13.14</c:v>
                </c:pt>
                <c:pt idx="10">
                  <c:v>-1.79</c:v>
                </c:pt>
                <c:pt idx="11">
                  <c:v>11.64</c:v>
                </c:pt>
                <c:pt idx="12">
                  <c:v>13.37</c:v>
                </c:pt>
                <c:pt idx="13">
                  <c:v>11.42</c:v>
                </c:pt>
                <c:pt idx="14">
                  <c:v>5.17</c:v>
                </c:pt>
                <c:pt idx="15">
                  <c:v>-45.96</c:v>
                </c:pt>
                <c:pt idx="16">
                  <c:v>26.32</c:v>
                </c:pt>
                <c:pt idx="17">
                  <c:v>23.55</c:v>
                </c:pt>
                <c:pt idx="18">
                  <c:v>-4.0199999999999996</c:v>
                </c:pt>
              </c:numCache>
            </c:numRef>
          </c:val>
          <c:extLst>
            <c:ext xmlns:c16="http://schemas.microsoft.com/office/drawing/2014/chart" uri="{C3380CC4-5D6E-409C-BE32-E72D297353CC}">
              <c16:uniqueId val="{00000000-D24E-48AC-A0D7-909783F9A980}"/>
            </c:ext>
          </c:extLst>
        </c:ser>
        <c:dLbls>
          <c:showLegendKey val="0"/>
          <c:showVal val="0"/>
          <c:showCatName val="0"/>
          <c:showSerName val="0"/>
          <c:showPercent val="0"/>
          <c:showBubbleSize val="0"/>
        </c:dLbls>
        <c:gapWidth val="219"/>
        <c:overlap val="-27"/>
        <c:axId val="646656232"/>
        <c:axId val="646658200"/>
      </c:barChart>
      <c:catAx>
        <c:axId val="64665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58200"/>
        <c:crosses val="autoZero"/>
        <c:auto val="1"/>
        <c:lblAlgn val="ctr"/>
        <c:lblOffset val="100"/>
        <c:noMultiLvlLbl val="0"/>
      </c:catAx>
      <c:valAx>
        <c:axId val="64665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5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[Nasdaq 100 Market cap final.xlsx]Sheet13!PivotTable6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Sheet13!$C$3</c:f>
              <c:strCache>
                <c:ptCount val="1"/>
                <c:pt idx="0">
                  <c:v>Total</c:v>
                </c:pt>
              </c:strCache>
            </c:strRef>
          </c:tx>
          <c:spPr>
            <a:solidFill>
              <a:schemeClr val="accent1"/>
            </a:solidFill>
            <a:ln>
              <a:noFill/>
            </a:ln>
            <a:effectLst/>
          </c:spPr>
          <c:invertIfNegative val="0"/>
          <c:cat>
            <c:strRef>
              <c:f>Sheet13!$B$4:$B$5</c:f>
              <c:strCache>
                <c:ptCount val="1"/>
                <c:pt idx="0">
                  <c:v>Dollar Tree, Inc.</c:v>
                </c:pt>
              </c:strCache>
            </c:strRef>
          </c:cat>
          <c:val>
            <c:numRef>
              <c:f>Sheet13!$C$4:$C$5</c:f>
              <c:numCache>
                <c:formatCode>General</c:formatCode>
                <c:ptCount val="1"/>
                <c:pt idx="0">
                  <c:v>102290291055</c:v>
                </c:pt>
              </c:numCache>
            </c:numRef>
          </c:val>
          <c:extLst>
            <c:ext xmlns:c16="http://schemas.microsoft.com/office/drawing/2014/chart" uri="{C3380CC4-5D6E-409C-BE32-E72D297353CC}">
              <c16:uniqueId val="{00000000-0506-4FA1-B2A7-F39A3E3D5E3D}"/>
            </c:ext>
          </c:extLst>
        </c:ser>
        <c:dLbls>
          <c:showLegendKey val="0"/>
          <c:showVal val="0"/>
          <c:showCatName val="0"/>
          <c:showSerName val="0"/>
          <c:showPercent val="0"/>
          <c:showBubbleSize val="0"/>
        </c:dLbls>
        <c:gapWidth val="219"/>
        <c:overlap val="-27"/>
        <c:axId val="375822448"/>
        <c:axId val="510110112"/>
      </c:barChart>
      <c:catAx>
        <c:axId val="37582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0112"/>
        <c:crosses val="autoZero"/>
        <c:auto val="1"/>
        <c:lblAlgn val="ctr"/>
        <c:lblOffset val="100"/>
        <c:noMultiLvlLbl val="0"/>
      </c:catAx>
      <c:valAx>
        <c:axId val="51011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8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Sheet6!$A$18" fmlaRange="Sheet6!$BR$7:$BR$13" noThreeD="1" sel="1"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638175</xdr:colOff>
          <xdr:row>3</xdr:row>
          <xdr:rowOff>180975</xdr:rowOff>
        </xdr:from>
        <xdr:to>
          <xdr:col>15</xdr:col>
          <xdr:colOff>0</xdr:colOff>
          <xdr:row>4</xdr:row>
          <xdr:rowOff>190500</xdr:rowOff>
        </xdr:to>
        <xdr:sp macro="" textlink="">
          <xdr:nvSpPr>
            <xdr:cNvPr id="7170" name="Drop Down 2" hidden="1">
              <a:extLst>
                <a:ext uri="{63B3BB69-23CF-44E3-9099-C40C66FF867C}">
                  <a14:compatExt spid="_x0000_s7170"/>
                </a:ext>
                <a:ext uri="{FF2B5EF4-FFF2-40B4-BE49-F238E27FC236}">
                  <a16:creationId xmlns:a16="http://schemas.microsoft.com/office/drawing/2014/main" id="{00000000-0008-0000-0600-00000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xdr:col>
      <xdr:colOff>351065</xdr:colOff>
      <xdr:row>5</xdr:row>
      <xdr:rowOff>114301</xdr:rowOff>
    </xdr:from>
    <xdr:to>
      <xdr:col>16</xdr:col>
      <xdr:colOff>449036</xdr:colOff>
      <xdr:row>24</xdr:row>
      <xdr:rowOff>176894</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449036</xdr:colOff>
      <xdr:row>4</xdr:row>
      <xdr:rowOff>79169</xdr:rowOff>
    </xdr:from>
    <xdr:to>
      <xdr:col>9</xdr:col>
      <xdr:colOff>435429</xdr:colOff>
      <xdr:row>26</xdr:row>
      <xdr:rowOff>108857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35220</xdr:rowOff>
    </xdr:from>
    <xdr:to>
      <xdr:col>2</xdr:col>
      <xdr:colOff>457121</xdr:colOff>
      <xdr:row>16</xdr:row>
      <xdr:rowOff>133111</xdr:rowOff>
    </xdr:to>
    <mc:AlternateContent xmlns:mc="http://schemas.openxmlformats.org/markup-compatibility/2006" xmlns:a14="http://schemas.microsoft.com/office/drawing/2010/main">
      <mc:Choice Requires="a14">
        <xdr:graphicFrame macro="">
          <xdr:nvGraphicFramePr>
            <xdr:cNvPr id="6" name="company">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0" y="647541"/>
              <a:ext cx="1817835" cy="2751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7365</xdr:colOff>
      <xdr:row>16</xdr:row>
      <xdr:rowOff>176093</xdr:rowOff>
    </xdr:from>
    <xdr:to>
      <xdr:col>2</xdr:col>
      <xdr:colOff>478092</xdr:colOff>
      <xdr:row>30</xdr:row>
      <xdr:rowOff>69878</xdr:rowOff>
    </xdr:to>
    <mc:AlternateContent xmlns:mc="http://schemas.openxmlformats.org/markup-compatibility/2006" xmlns:a14="http://schemas.microsoft.com/office/drawing/2010/main">
      <mc:Choice Requires="a14">
        <xdr:graphicFrame macro="">
          <xdr:nvGraphicFramePr>
            <xdr:cNvPr id="7" name="sector">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7365" y="3441807"/>
              <a:ext cx="1831441" cy="2751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449032</xdr:colOff>
      <xdr:row>4</xdr:row>
      <xdr:rowOff>190500</xdr:rowOff>
    </xdr:from>
    <xdr:to>
      <xdr:col>23</xdr:col>
      <xdr:colOff>312963</xdr:colOff>
      <xdr:row>24</xdr:row>
      <xdr:rowOff>149680</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340978</xdr:colOff>
      <xdr:row>5</xdr:row>
      <xdr:rowOff>92048</xdr:rowOff>
    </xdr:from>
    <xdr:to>
      <xdr:col>26</xdr:col>
      <xdr:colOff>119101</xdr:colOff>
      <xdr:row>18</xdr:row>
      <xdr:rowOff>136871</xdr:rowOff>
    </xdr:to>
    <mc:AlternateContent xmlns:mc="http://schemas.openxmlformats.org/markup-compatibility/2006" xmlns:a14="http://schemas.microsoft.com/office/drawing/2010/main">
      <mc:Choice Requires="a14">
        <xdr:graphicFrame macro="">
          <xdr:nvGraphicFramePr>
            <xdr:cNvPr id="11" name="Sub Sector">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Sub Sector"/>
            </a:graphicData>
          </a:graphic>
        </xdr:graphicFrame>
      </mc:Choice>
      <mc:Fallback xmlns="">
        <xdr:sp macro="" textlink="">
          <xdr:nvSpPr>
            <xdr:cNvPr id="0" name=""/>
            <xdr:cNvSpPr>
              <a:spLocks noTextEdit="1"/>
            </xdr:cNvSpPr>
          </xdr:nvSpPr>
          <xdr:spPr>
            <a:xfrm>
              <a:off x="15989192" y="1112584"/>
              <a:ext cx="1819195" cy="269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JEEVA" refreshedDate="45187.777891435187" createdVersion="7" refreshedVersion="7" minRefreshableVersion="3" recordCount="448" xr:uid="{F3A55417-C1F5-401D-AA01-F4DA61AEC49C}">
  <cacheSource type="worksheet">
    <worksheetSource ref="A1:I449" sheet="Sheet4"/>
  </cacheSource>
  <cacheFields count="10">
    <cacheField name="Symbol" numFmtId="0">
      <sharedItems count="7">
        <s v="GOOG"/>
        <s v="AMZN"/>
        <s v="PEP"/>
        <s v="AZN"/>
        <s v="HON"/>
        <s v="AAPL"/>
        <s v="AEP"/>
      </sharedItems>
    </cacheField>
    <cacheField name="Sub-sector" numFmtId="0">
      <sharedItems count="7">
        <s v="Communication Services"/>
        <s v="Consumer Discretionary"/>
        <s v="Consumer Staples"/>
        <s v="Health Care"/>
        <s v="Industrials"/>
        <s v="Information Technology"/>
        <s v="Utilities"/>
      </sharedItems>
    </cacheField>
    <cacheField name="Date" numFmtId="164">
      <sharedItems containsSemiMixedTypes="0" containsNonDate="0" containsDate="1" containsString="0" minDate="2022-08-01T00:00:00" maxDate="2022-10-29T00:00:00" count="64">
        <d v="2022-10-28T00:00:00"/>
        <d v="2022-10-27T00:00:00"/>
        <d v="2022-10-26T00:00:00"/>
        <d v="2022-10-25T00:00:00"/>
        <d v="2022-10-24T00:00:00"/>
        <d v="2022-10-21T00:00:00"/>
        <d v="2022-10-20T00:00:00"/>
        <d v="2022-10-19T00:00:00"/>
        <d v="2022-10-18T00:00:00"/>
        <d v="2022-10-17T00:00:00"/>
        <d v="2022-10-14T00:00:00"/>
        <d v="2022-10-13T00:00:00"/>
        <d v="2022-10-12T00:00:00"/>
        <d v="2022-10-11T00:00:00"/>
        <d v="2022-10-10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sharedItems>
      <fieldGroup par="9" base="2">
        <rangePr groupBy="days" startDate="2022-08-01T00:00:00" endDate="2022-10-29T00:00:00"/>
        <groupItems count="368">
          <s v="&lt;01-08-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0-2022"/>
        </groupItems>
      </fieldGroup>
    </cacheField>
    <cacheField name="High" numFmtId="0">
      <sharedItems containsSemiMixedTypes="0" containsString="0" containsNumber="1" minValue="54.009998321533203" maxValue="205.16000366210901"/>
    </cacheField>
    <cacheField name="Low" numFmtId="0">
      <sharedItems containsSemiMixedTypes="0" containsString="0" containsNumber="1" minValue="52.650001525878899" maxValue="202.38000488281199"/>
    </cacheField>
    <cacheField name="Open" numFmtId="0">
      <sharedItems containsSemiMixedTypes="0" containsString="0" containsNumber="1" minValue="53.259998321533203" maxValue="202.61999511718699"/>
    </cacheField>
    <cacheField name="Close" numFmtId="0">
      <sharedItems containsSemiMixedTypes="0" containsString="0" containsNumber="1" minValue="53.020000457763601" maxValue="204.92999267578099"/>
    </cacheField>
    <cacheField name="Volume" numFmtId="0">
      <sharedItems containsSemiMixedTypes="0" containsString="0" containsNumber="1" containsInteger="1" minValue="1169500" maxValue="223133400"/>
    </cacheField>
    <cacheField name="Adj Close" numFmtId="0">
      <sharedItems containsSemiMixedTypes="0" containsString="0" containsNumber="1" minValue="53.020000457763601" maxValue="203.93132019042901"/>
    </cacheField>
    <cacheField name="Months" numFmtId="0" databaseField="0">
      <fieldGroup base="2">
        <rangePr groupBy="months" startDate="2022-08-01T00:00:00" endDate="2022-10-29T00:00:00"/>
        <groupItems count="14">
          <s v="&lt;01-08-2022"/>
          <s v="Jan"/>
          <s v="Feb"/>
          <s v="Mar"/>
          <s v="Apr"/>
          <s v="May"/>
          <s v="Jun"/>
          <s v="Jul"/>
          <s v="Aug"/>
          <s v="Sep"/>
          <s v="Oct"/>
          <s v="Nov"/>
          <s v="Dec"/>
          <s v="&gt;29-10-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JEEVA" refreshedDate="45187.909300694446" createdVersion="7" refreshedVersion="7" minRefreshableVersion="3" recordCount="471" xr:uid="{27F0F1CC-8C5D-4E74-AD84-96BA801E34D5}">
  <cacheSource type="worksheet">
    <worksheetSource ref="A1:I472" sheet="Sheet4"/>
  </cacheSource>
  <cacheFields count="10">
    <cacheField name="Symbol" numFmtId="0">
      <sharedItems count="7">
        <s v="GOOG"/>
        <s v="AMZN"/>
        <s v="PEP"/>
        <s v="AZN"/>
        <s v="HON"/>
        <s v="AAPL"/>
        <s v="AEP"/>
      </sharedItems>
    </cacheField>
    <cacheField name="Sub-sector" numFmtId="0">
      <sharedItems count="7">
        <s v="Communication Services"/>
        <s v="Consumer Discretionary"/>
        <s v="Consumer Staples"/>
        <s v="Health Care"/>
        <s v="Industrials"/>
        <s v="Information Technology"/>
        <s v="Utilities"/>
      </sharedItems>
    </cacheField>
    <cacheField name="Date" numFmtId="164">
      <sharedItems containsSemiMixedTypes="0" containsNonDate="0" containsDate="1" containsString="0" minDate="2022-08-01T00:00:00" maxDate="2022-10-29T00:00:00" count="64">
        <d v="2022-10-28T00:00:00"/>
        <d v="2022-10-27T00:00:00"/>
        <d v="2022-10-26T00:00:00"/>
        <d v="2022-10-25T00:00:00"/>
        <d v="2022-10-24T00:00:00"/>
        <d v="2022-10-21T00:00:00"/>
        <d v="2022-10-20T00:00:00"/>
        <d v="2022-10-19T00:00:00"/>
        <d v="2022-10-18T00:00:00"/>
        <d v="2022-10-17T00:00:00"/>
        <d v="2022-10-14T00:00:00"/>
        <d v="2022-10-13T00:00:00"/>
        <d v="2022-10-12T00:00:00"/>
        <d v="2022-10-11T00:00:00"/>
        <d v="2022-10-10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fieldGroup par="9" base="2">
        <rangePr groupBy="days" startDate="2022-08-01T00:00:00" endDate="2022-10-29T00:00:00"/>
        <groupItems count="368">
          <s v="&lt;01-08-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0-2022"/>
        </groupItems>
      </fieldGroup>
    </cacheField>
    <cacheField name="High" numFmtId="0">
      <sharedItems containsSemiMixedTypes="0" containsString="0" containsNumber="1" minValue="54.009998321533203" maxValue="205.16000366210901"/>
    </cacheField>
    <cacheField name="Low" numFmtId="0">
      <sharedItems containsSemiMixedTypes="0" containsString="0" containsNumber="1" minValue="52.650001525878899" maxValue="202.38000488281199"/>
    </cacheField>
    <cacheField name="Open" numFmtId="0">
      <sharedItems containsSemiMixedTypes="0" containsString="0" containsNumber="1" minValue="53.259998321533203" maxValue="202.61999511718699"/>
    </cacheField>
    <cacheField name="Close" numFmtId="0">
      <sharedItems containsSemiMixedTypes="0" containsString="0" containsNumber="1" minValue="53.020000457763601" maxValue="204.92999267578099"/>
    </cacheField>
    <cacheField name="Volume" numFmtId="0">
      <sharedItems containsSemiMixedTypes="0" containsString="0" containsNumber="1" containsInteger="1" minValue="1169500" maxValue="223133400"/>
    </cacheField>
    <cacheField name="Adj Close" numFmtId="0">
      <sharedItems containsSemiMixedTypes="0" containsString="0" containsNumber="1" minValue="53.020000457763601" maxValue="203.93132019042901"/>
    </cacheField>
    <cacheField name="Months" numFmtId="0" databaseField="0">
      <fieldGroup base="2">
        <rangePr groupBy="months" startDate="2022-08-01T00:00:00" endDate="2022-10-29T00:00:00"/>
        <groupItems count="14">
          <s v="&lt;01-08-2022"/>
          <s v="Jan"/>
          <s v="Feb"/>
          <s v="Mar"/>
          <s v="Apr"/>
          <s v="May"/>
          <s v="Jun"/>
          <s v="Jul"/>
          <s v="Aug"/>
          <s v="Sep"/>
          <s v="Oct"/>
          <s v="Nov"/>
          <s v="Dec"/>
          <s v="&gt;29-10-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JEEVA" refreshedDate="45187.915282638889" createdVersion="7" refreshedVersion="7" minRefreshableVersion="3" recordCount="102" xr:uid="{5A01CD18-9CD6-49CC-A9C9-E16E79E2C2E7}">
  <cacheSource type="worksheet">
    <worksheetSource ref="A1:D103" sheet="Sheet10"/>
  </cacheSource>
  <cacheFields count="4">
    <cacheField name="symbol" numFmtId="0">
      <sharedItems count="102">
        <s v="AAPL"/>
        <s v="ABNB"/>
        <s v="ADBE"/>
        <s v="ADI"/>
        <s v="ADP"/>
        <s v="ADSK"/>
        <s v="AEP"/>
        <s v="ALGN"/>
        <s v="AMAT"/>
        <s v="AMD"/>
        <s v="AMGN"/>
        <s v="AMZN"/>
        <s v="ANSS"/>
        <s v="ASML"/>
        <s v="ATVI"/>
        <s v="AVGO"/>
        <s v="AZN"/>
        <s v="BIDU"/>
        <s v="BIIB"/>
        <s v="BKNG"/>
        <s v="CDNS"/>
        <s v="CEG"/>
        <s v="CHTR"/>
        <s v="CMCSA"/>
        <s v="COST"/>
        <s v="CPRT"/>
        <s v="CRWD"/>
        <s v="CSCO"/>
        <s v="CSX"/>
        <s v="CTAS"/>
        <s v="CTSH"/>
        <s v="DDOG"/>
        <s v="DLTR"/>
        <s v="DOCU"/>
        <s v="DXCM"/>
        <s v="EA"/>
        <s v="EBAY"/>
        <s v="EXC"/>
        <s v="FAST"/>
        <s v="FISV"/>
        <s v="FTNT"/>
        <s v="GILD"/>
        <s v="GOOG"/>
        <s v="GOOGL"/>
        <s v="HON"/>
        <s v="IDXX"/>
        <s v="ILMN"/>
        <s v="INTC"/>
        <s v="INTU"/>
        <s v="ISRG"/>
        <s v="JD"/>
        <s v="KDP"/>
        <s v="KHC"/>
        <s v="KLAC"/>
        <s v="LCID"/>
        <s v="LRCX"/>
        <s v="LULU"/>
        <s v="MAR"/>
        <s v="MCHP"/>
        <s v="MDLZ"/>
        <s v="MELI"/>
        <s v="META"/>
        <s v="MNST"/>
        <s v="MRNA"/>
        <s v="MRVL"/>
        <s v="MSFT"/>
        <s v="MTCH"/>
        <s v="MU"/>
        <s v="NFLX"/>
        <s v="NTES"/>
        <s v="NVDA"/>
        <s v="NXPI"/>
        <s v="ODFL"/>
        <s v="OKTA"/>
        <s v="ORLY"/>
        <s v="PANW"/>
        <s v="PAYX"/>
        <s v="PCAR"/>
        <s v="PDD"/>
        <s v="PEP"/>
        <s v="PYPL"/>
        <s v="QCOM"/>
        <s v="REGN"/>
        <s v="ROST"/>
        <s v="SBUX"/>
        <s v="SGEN"/>
        <s v="SIRI"/>
        <s v="SNPS"/>
        <s v="SPLK"/>
        <s v="SWKS"/>
        <s v="TEAM"/>
        <s v="TMUS"/>
        <s v="TSLA"/>
        <s v="TXN"/>
        <s v="VRSK"/>
        <s v="VRSN"/>
        <s v="VRTX"/>
        <s v="WBA"/>
        <s v="WDAY"/>
        <s v="XEL"/>
        <s v="ZM"/>
        <s v="ZS"/>
      </sharedItems>
    </cacheField>
    <cacheField name="company" numFmtId="0">
      <sharedItems count="102">
        <s v="Apple Inc."/>
        <s v="Airbnb"/>
        <s v="Adobe Inc."/>
        <s v="Analog Devices"/>
        <s v="ADP"/>
        <s v="Autodesk"/>
        <s v="American Electric Power"/>
        <s v="Align Technology"/>
        <s v="Applied Materials"/>
        <s v="AMD"/>
        <s v="Amgen"/>
        <s v="Amazon"/>
        <s v="Ansys"/>
        <s v="ASML Holding"/>
        <s v="Activision Blizzard"/>
        <s v="Broadcom Inc."/>
        <s v="AstraZeneca"/>
        <s v="Baidu"/>
        <s v="Biogen"/>
        <s v="Booking Holdings"/>
        <s v="Cadence Design Systems"/>
        <s v="Constellation Energy"/>
        <s v="Charter Communications"/>
        <s v="Comcast"/>
        <s v="Costco"/>
        <s v="Copart"/>
        <s v="CrowdStrike"/>
        <s v="Cisco"/>
        <s v="CSX Corporation"/>
        <s v="Cintas"/>
        <s v="Cognizant"/>
        <s v="Datadog"/>
        <s v="Dollar Tree"/>
        <s v="DocuSign"/>
        <s v="DexCom"/>
        <s v="Electronic Arts"/>
        <s v="eBay"/>
        <s v="Exelon"/>
        <s v="Fastenal"/>
        <s v="Fiserv"/>
        <s v="Fortinet"/>
        <s v="Gilead Sciences"/>
        <s v="Alphabet Inc. (Class C)"/>
        <s v="Alphabet Inc. (Class A)"/>
        <s v="Honeywell"/>
        <s v="Idexx Laboratories"/>
        <s v="Illumina, Inc."/>
        <s v="Intel"/>
        <s v="Intuit"/>
        <s v="Intuitive Surgical"/>
        <s v="JD.com"/>
        <s v="Keurig Dr Pepper"/>
        <s v="Kraft Heinz"/>
        <s v="KLA Corporation"/>
        <s v="Lucid Motors"/>
        <s v="Lam Research"/>
        <s v="Lululemon"/>
        <s v="Marriott International"/>
        <s v="Microchip Technology"/>
        <s v="Mondelez International"/>
        <s v="MercadoLibre"/>
        <s v="Meta Platforms"/>
        <s v="Monster Beverage"/>
        <s v="Moderna"/>
        <s v="Marvell Technology"/>
        <s v="Microsoft"/>
        <s v="Match Group"/>
        <s v="Micron Technology"/>
        <s v="Netflix"/>
        <s v="NetEase"/>
        <s v="Nvidia"/>
        <s v="NXP"/>
        <s v="Old Dominion Freight Line"/>
        <s v="Okta, Inc."/>
        <s v="O'Reilly Automotive"/>
        <s v="Palo Alto Networks"/>
        <s v="Paychex"/>
        <s v="Paccar"/>
        <s v="Pinduoduo"/>
        <s v="PepsiCo"/>
        <s v="PayPal"/>
        <s v="Qualcomm"/>
        <s v="Regeneron"/>
        <s v="Ross Stores"/>
        <s v="Starbucks"/>
        <s v="Seagen"/>
        <s v="Sirius XM"/>
        <s v="Synopsys"/>
        <s v="Splunk"/>
        <s v="Skyworks Solutions"/>
        <s v="Atlassian"/>
        <s v="T-Mobile US"/>
        <s v="Tesla, Inc."/>
        <s v="Texas Instruments"/>
        <s v="Verisk"/>
        <s v="Verisign"/>
        <s v="Vertex Pharmaceuticals"/>
        <s v="Walgreens Boots Alliance"/>
        <s v="Workday, Inc."/>
        <s v="Xcel Energy"/>
        <s v="Zoom Video Communications"/>
        <s v="Zscaler"/>
      </sharedItems>
    </cacheField>
    <cacheField name="sector" numFmtId="0">
      <sharedItems count="7">
        <s v="Information Technology"/>
        <s v="Consumer Discretionary"/>
        <s v="Utilities"/>
        <s v="Health Care"/>
        <s v="Communication Services"/>
        <s v="Consumer Staples"/>
        <s v="Industrials"/>
      </sharedItems>
    </cacheField>
    <cacheField name="yoy_revenue_growth_latest" numFmtId="0">
      <sharedItems containsSemiMixedTypes="0" containsString="0" containsNumber="1" minValue="-45.96" maxValue="100.7"/>
    </cacheField>
  </cacheFields>
  <extLst>
    <ext xmlns:x14="http://schemas.microsoft.com/office/spreadsheetml/2009/9/main" uri="{725AE2AE-9491-48be-B2B4-4EB974FC3084}">
      <x14:pivotCacheDefinition pivotCacheId="111506264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JEEVA" refreshedDate="45187.927767939815" createdVersion="7" refreshedVersion="7" minRefreshableVersion="3" recordCount="102" xr:uid="{F4DA1FA6-A2A3-42D2-9A4E-F2821D21BB0E}">
  <cacheSource type="worksheet">
    <worksheetSource ref="A1:E103" sheet="Sheet2"/>
  </cacheSource>
  <cacheFields count="5">
    <cacheField name="Symbol" numFmtId="0">
      <sharedItems/>
    </cacheField>
    <cacheField name="Name" numFmtId="0">
      <sharedItems count="101">
        <s v="Alphabet Inc."/>
        <s v="Amazon.com, Inc."/>
        <s v="Pepsico, Inc."/>
        <s v="Astrazeneca PLC"/>
        <s v="Honeywell International Inc."/>
        <s v="Apple Inc."/>
        <s v="American Electric Power Company, Inc."/>
        <s v="Meta Platforms, Inc."/>
        <s v="T-Mobile US, Inc."/>
        <s v="Comcast Corporation"/>
        <s v="Netflix, Inc."/>
        <s v="Charter Communications, Inc."/>
        <s v="Activision Blizzard, Inc"/>
        <s v="NetEase, Inc."/>
        <s v="Electronic Arts Inc."/>
        <s v="Baidu, Inc."/>
        <s v="Sirius XM Holdings Inc."/>
        <s v="Match Group, Inc."/>
        <s v="Tesla, Inc."/>
        <s v="Starbucks Corporation"/>
        <s v="Booking Holdings Inc."/>
        <s v="Airbnb, Inc."/>
        <s v="Pinduoduo Inc."/>
        <s v="JD.com, Inc."/>
        <s v="Marriott International"/>
        <s v="O'Reilly Automotive, Inc."/>
        <s v="MercadoLibre, Inc."/>
        <s v="lululemon athletica inc."/>
        <s v="Dollar Tree, Inc."/>
        <s v="Ross Stores, Inc."/>
        <s v="Lucid Group, Inc."/>
        <s v="eBay Inc."/>
        <s v="Costco Wholesale Corporation"/>
        <s v="Mondelez International, Inc."/>
        <s v="Keurig Dr Pepper Inc."/>
        <s v="Monster Beverage Corporation"/>
        <s v="The Kraft Heinz Company"/>
        <s v="Walgreens Boots Alliance, Inc."/>
        <s v="Amgen Inc."/>
        <s v="Gilead Sciences, Inc."/>
        <s v="Intuitive Surgical, Inc."/>
        <s v="Regeneron Pharmaceuticals, Inc."/>
        <s v="Vertex Pharmaceuticals Incorporated"/>
        <s v="Moderna, Inc."/>
        <s v="DexCom, Inc."/>
        <s v="Biogen Inc."/>
        <s v="Illumina, Inc."/>
        <s v="IDEXX Laboratories, Inc."/>
        <s v="Seagen Inc."/>
        <s v="Align Technology, Inc."/>
        <s v="CSX Corporation"/>
        <s v="Cintas Corporation"/>
        <s v="PACCAR Inc."/>
        <s v="Old Dominion Freight Line, Inc."/>
        <s v="Copart, Inc."/>
        <s v="Fastenal Company"/>
        <s v="Verisk Analytics, Inc."/>
        <s v="Microsoft Corporation"/>
        <s v="NVIDIA Corporation"/>
        <s v="ASML Holding N.V."/>
        <s v="Broadcom Inc."/>
        <s v="Cisco Systems, Inc."/>
        <s v="Texas Instruments Incorporated"/>
        <s v="Adobe Inc."/>
        <s v="QUALCOMM Incorporated"/>
        <s v="Intuit Inc."/>
        <s v="Intel Corporation"/>
        <s v="PayPal Holdings, Inc."/>
        <s v="Advanced Micro Devices, Inc."/>
        <s v="Automatic Data Processing, Inc."/>
        <s v="Applied Materials, Inc."/>
        <s v="Analog Devices, Inc."/>
        <s v="Fiserv, Inc."/>
        <s v="Micron Technology, Inc."/>
        <s v="Lam Research Corporation"/>
        <s v="Atlassian Corporation"/>
        <s v="Palo Alto Networks, Inc."/>
        <s v="Autodesk, Inc."/>
        <s v="Synopsys, Inc."/>
        <s v="Fortinet, Inc."/>
        <s v="KLA Corporation"/>
        <s v="Cadence Design Systems, Inc."/>
        <s v="Paychex, Inc."/>
        <s v="Workday, Inc."/>
        <s v="NXP Semiconductors N.V."/>
        <s v="CrowdStrike Holdings, Inc."/>
        <s v="Microchip Technology Incorporated"/>
        <s v="Marvell Technology, Inc."/>
        <s v="Cognizant Technology Solutions Corporation"/>
        <s v="Datadog, Inc."/>
        <s v="Zoom Video Communications, Inc."/>
        <s v="Zscaler, Inc."/>
        <s v="VeriSign, Inc."/>
        <s v="ANSYS, Inc."/>
        <s v="Skyworks Solutions, Inc."/>
        <s v="Splunk Inc."/>
        <s v="DocuSign, Inc."/>
        <s v="Okta, Inc."/>
        <s v="Exelon Corporation"/>
        <s v="Xcel Energy Inc."/>
        <s v="Constellation Energy Corporation"/>
      </sharedItems>
    </cacheField>
    <cacheField name="Market Cap" numFmtId="3">
      <sharedItems containsSemiMixedTypes="0" containsString="0" containsNumber="1" containsInteger="1" minValue="8980286377" maxValue="2625740143000"/>
    </cacheField>
    <cacheField name="Sector" numFmtId="0">
      <sharedItems count="7">
        <s v="Communication Services"/>
        <s v="Consumer Discretionary"/>
        <s v="Consumer Staples"/>
        <s v="Health Care"/>
        <s v="Industrials"/>
        <s v="Information Technology"/>
        <s v="Utilities"/>
      </sharedItems>
    </cacheField>
    <cacheField name="Sub Sector" numFmtId="0">
      <sharedItems count="41">
        <s v="Interactive Media &amp; Services"/>
        <s v="Internet &amp; Direct Marketing Retail"/>
        <s v="Soft Drinks"/>
        <s v="Pharmaceuticals"/>
        <s v="Industrial Conglomerates"/>
        <s v="Technology Hardware, Storage &amp; Peripherals"/>
        <s v="Electric Utilities"/>
        <s v="Wireless Telecommunication Services"/>
        <s v="Cable &amp; Satellite"/>
        <s v="Movies &amp; Entertainment"/>
        <s v="Interactive Home Entertainment"/>
        <s v="Broadcasting"/>
        <s v="Automobile Manufacturers"/>
        <s v="Restaurants"/>
        <s v="Hotels, Resorts &amp; Cruise Lines"/>
        <s v="Specialty Stores"/>
        <s v="Apparel, Accessories &amp; Luxury Goods"/>
        <s v="General Merchandise Stores"/>
        <s v="Apparel Retail"/>
        <s v="Hypermarkets &amp; Super Centers"/>
        <s v="Packaged Foods &amp; Meats"/>
        <s v="Drug Retail"/>
        <s v="Biotechnology"/>
        <s v="Health Care Equipment"/>
        <s v="Life Sciences Tools &amp; Services"/>
        <s v="Health Care Supplies"/>
        <s v="Railroads"/>
        <s v="Diversified Support Services"/>
        <s v="Construction Machinery &amp; Heavy Trucks"/>
        <s v="Trucking"/>
        <s v="Building Products"/>
        <s v="Research &amp; Consulting Services"/>
        <s v="Systems Software"/>
        <s v="Semiconductors"/>
        <s v="Semiconductor Equipment"/>
        <s v="Communications Equipment"/>
        <s v="Application Software"/>
        <s v="Data Processing &amp; Outsourced Services"/>
        <s v="IT Consulting &amp; Other Services"/>
        <s v="Internet Services &amp; Infrastructure"/>
        <s v="Multi-Utilities"/>
      </sharedItems>
    </cacheField>
  </cacheFields>
  <extLst>
    <ext xmlns:x14="http://schemas.microsoft.com/office/spreadsheetml/2009/9/main" uri="{725AE2AE-9491-48be-B2B4-4EB974FC3084}">
      <x14:pivotCacheDefinition pivotCacheId="637830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x v="0"/>
    <x v="0"/>
    <x v="0"/>
    <n v="96.860000610351506"/>
    <n v="92.322998046875"/>
    <n v="92.529998779296804"/>
    <n v="96.580001831054602"/>
    <n v="35696900"/>
    <n v="96.580001831054602"/>
  </r>
  <r>
    <x v="0"/>
    <x v="0"/>
    <x v="1"/>
    <n v="95.169998168945298"/>
    <n v="91.900001525878906"/>
    <n v="94.309997558593693"/>
    <n v="92.599998474121094"/>
    <n v="54036500"/>
    <n v="92.599998474121094"/>
  </r>
  <r>
    <x v="0"/>
    <x v="0"/>
    <x v="2"/>
    <n v="98.540000915527301"/>
    <n v="94.569999694824205"/>
    <n v="96.760002136230398"/>
    <n v="94.819999694824205"/>
    <n v="71504300"/>
    <n v="94.819999694824205"/>
  </r>
  <r>
    <x v="0"/>
    <x v="0"/>
    <x v="3"/>
    <n v="105.09999847412099"/>
    <n v="103.01999664306599"/>
    <n v="103.300003051757"/>
    <n v="104.930000305175"/>
    <n v="29910200"/>
    <n v="104.930000305175"/>
  </r>
  <r>
    <x v="0"/>
    <x v="0"/>
    <x v="4"/>
    <n v="103.09999847412099"/>
    <n v="100.300003051757"/>
    <n v="102.08999633789"/>
    <n v="102.970001220703"/>
    <n v="24680800"/>
    <n v="102.970001220703"/>
  </r>
  <r>
    <x v="0"/>
    <x v="0"/>
    <x v="5"/>
    <n v="101.620002746582"/>
    <n v="98.230003356933594"/>
    <n v="98.459999084472599"/>
    <n v="101.480003356933"/>
    <n v="28988700"/>
    <n v="101.480003356933"/>
  </r>
  <r>
    <x v="0"/>
    <x v="0"/>
    <x v="6"/>
    <n v="103"/>
    <n v="99.970001220703097"/>
    <n v="100.81999969482401"/>
    <n v="100.52999877929599"/>
    <n v="25125100"/>
    <n v="100.52999877929599"/>
  </r>
  <r>
    <x v="0"/>
    <x v="0"/>
    <x v="7"/>
    <n v="101.65899658203099"/>
    <n v="99.635002136230398"/>
    <n v="100.699996948242"/>
    <n v="100.290000915527"/>
    <n v="21573700"/>
    <n v="100.290000915527"/>
  </r>
  <r>
    <x v="0"/>
    <x v="0"/>
    <x v="8"/>
    <n v="104.220001220703"/>
    <n v="100.650001525878"/>
    <n v="103.94000244140599"/>
    <n v="101.389999389648"/>
    <n v="21610500"/>
    <n v="101.389999389648"/>
  </r>
  <r>
    <x v="0"/>
    <x v="0"/>
    <x v="9"/>
    <n v="101.76999664306599"/>
    <n v="99.510002136230398"/>
    <n v="99.519996643066406"/>
    <n v="100.77999877929599"/>
    <n v="23311600"/>
    <n v="100.77999877929599"/>
  </r>
  <r>
    <x v="0"/>
    <x v="0"/>
    <x v="10"/>
    <n v="101.290000915527"/>
    <n v="97.029998779296804"/>
    <n v="100.625"/>
    <n v="97.180000305175696"/>
    <n v="22624800"/>
    <n v="97.180000305175696"/>
  </r>
  <r>
    <x v="0"/>
    <x v="0"/>
    <x v="11"/>
    <n v="100.52999877929599"/>
    <n v="95.269996643066406"/>
    <n v="95.930000305175696"/>
    <n v="99.709999084472599"/>
    <n v="32812200"/>
    <n v="99.709999084472599"/>
  </r>
  <r>
    <x v="0"/>
    <x v="0"/>
    <x v="12"/>
    <n v="99.648002624511705"/>
    <n v="97.669998168945298"/>
    <n v="98.269996643066406"/>
    <n v="98.300003051757798"/>
    <n v="17343400"/>
    <n v="98.300003051757798"/>
  </r>
  <r>
    <x v="0"/>
    <x v="0"/>
    <x v="13"/>
    <n v="100.120002746582"/>
    <n v="97.25"/>
    <n v="98.25"/>
    <n v="98.050003051757798"/>
    <n v="21617700"/>
    <n v="98.050003051757798"/>
  </r>
  <r>
    <x v="0"/>
    <x v="0"/>
    <x v="14"/>
    <n v="99.989997863769503"/>
    <n v="97.870002746582003"/>
    <n v="99.849998474121094"/>
    <n v="98.709999084472599"/>
    <n v="16529900"/>
    <n v="98.709999084472599"/>
  </r>
  <r>
    <x v="0"/>
    <x v="0"/>
    <x v="15"/>
    <n v="101.419998168945"/>
    <n v="99.209999084472599"/>
    <n v="100.650001525878"/>
    <n v="99.569999694824205"/>
    <n v="24249900"/>
    <n v="99.569999694824205"/>
  </r>
  <r>
    <x v="0"/>
    <x v="0"/>
    <x v="16"/>
    <n v="103.730003356933"/>
    <n v="101.5"/>
    <n v="101.5"/>
    <n v="102.23999786376901"/>
    <n v="17156200"/>
    <n v="102.23999786376901"/>
  </r>
  <r>
    <x v="0"/>
    <x v="0"/>
    <x v="17"/>
    <n v="102.73999786376901"/>
    <n v="99.739997863769503"/>
    <n v="100.69000244140599"/>
    <n v="102.220001220703"/>
    <n v="18475500"/>
    <n v="102.220001220703"/>
  </r>
  <r>
    <x v="0"/>
    <x v="0"/>
    <x v="18"/>
    <n v="102.720001220703"/>
    <n v="101.040000915527"/>
    <n v="101.040000915527"/>
    <n v="102.41000366210901"/>
    <n v="22580900"/>
    <n v="102.41000366210901"/>
  </r>
  <r>
    <x v="0"/>
    <x v="0"/>
    <x v="19"/>
    <n v="99.970001220703097"/>
    <n v="97.019996643066406"/>
    <n v="97.220001220703097"/>
    <n v="99.300003051757798"/>
    <n v="24840000"/>
    <n v="99.300003051757798"/>
  </r>
  <r>
    <x v="0"/>
    <x v="0"/>
    <x v="20"/>
    <n v="99.494003295898395"/>
    <n v="96.029998779296804"/>
    <n v="97.730003356933594"/>
    <n v="96.150001525878906"/>
    <n v="26277800"/>
    <n v="96.150001525878906"/>
  </r>
  <r>
    <x v="0"/>
    <x v="0"/>
    <x v="21"/>
    <n v="99.300003051757798"/>
    <n v="96.519996643066406"/>
    <n v="99.300003051757798"/>
    <n v="98.089996337890597"/>
    <n v="21921500"/>
    <n v="98.089996337890597"/>
  </r>
  <r>
    <x v="0"/>
    <x v="0"/>
    <x v="22"/>
    <n v="101.400001525878"/>
    <n v="97.800003051757798"/>
    <n v="98.019996643066406"/>
    <n v="100.73999786376901"/>
    <n v="24617000"/>
    <n v="100.73999786376901"/>
  </r>
  <r>
    <x v="0"/>
    <x v="0"/>
    <x v="23"/>
    <n v="100.459999084472"/>
    <n v="97.339996337890597"/>
    <n v="99.910003662109304"/>
    <n v="98.089996337890597"/>
    <n v="24225000"/>
    <n v="98.089996337890597"/>
  </r>
  <r>
    <x v="0"/>
    <x v="0"/>
    <x v="24"/>
    <n v="100.44000244140599"/>
    <n v="98.379997253417898"/>
    <n v="98.610000610351506"/>
    <n v="98.809997558593693"/>
    <n v="22437900"/>
    <n v="98.809997558593693"/>
  </r>
  <r>
    <x v="0"/>
    <x v="0"/>
    <x v="25"/>
    <n v="100.11000061035099"/>
    <n v="98.010002136230398"/>
    <n v="100.059997558593"/>
    <n v="99.169998168945298"/>
    <n v="25657000"/>
    <n v="99.169998168945298"/>
  </r>
  <r>
    <x v="0"/>
    <x v="0"/>
    <x v="26"/>
    <n v="101.680000305175"/>
    <n v="99.410003662109304"/>
    <n v="99.449996948242102"/>
    <n v="100.56999969482401"/>
    <n v="21272700"/>
    <n v="100.56999969482401"/>
  </r>
  <r>
    <x v="0"/>
    <x v="0"/>
    <x v="27"/>
    <n v="103.48999786376901"/>
    <n v="99.989997863769503"/>
    <n v="102.23999786376901"/>
    <n v="100.01000213623"/>
    <n v="26596800"/>
    <n v="100.01000213623"/>
  </r>
  <r>
    <x v="0"/>
    <x v="0"/>
    <x v="28"/>
    <n v="103.169998168945"/>
    <n v="101.120002746582"/>
    <n v="102.879997253417"/>
    <n v="101.83000183105401"/>
    <n v="24001700"/>
    <n v="101.83000183105401"/>
  </r>
  <r>
    <x v="0"/>
    <x v="0"/>
    <x v="29"/>
    <n v="104.01999664306599"/>
    <n v="102.370002746582"/>
    <n v="102.540000915527"/>
    <n v="103.84999847412099"/>
    <n v="19738600"/>
    <n v="103.84999847412099"/>
  </r>
  <r>
    <x v="0"/>
    <x v="0"/>
    <x v="30"/>
    <n v="104.02999877929599"/>
    <n v="101.855003356933"/>
    <n v="102.970001220703"/>
    <n v="103.629997253417"/>
    <n v="64540100"/>
    <n v="103.629997253417"/>
  </r>
  <r>
    <x v="0"/>
    <x v="0"/>
    <x v="31"/>
    <n v="106.209999084472"/>
    <n v="103.309997558593"/>
    <n v="105.01000213623"/>
    <n v="103.900001525878"/>
    <n v="26494900"/>
    <n v="103.900001525878"/>
  </r>
  <r>
    <x v="0"/>
    <x v="0"/>
    <x v="32"/>
    <n v="106.09999847412099"/>
    <n v="104.5"/>
    <n v="105.44000244140599"/>
    <n v="105.870002746582"/>
    <n v="22115800"/>
    <n v="105.870002746582"/>
  </r>
  <r>
    <x v="0"/>
    <x v="0"/>
    <x v="33"/>
    <n v="109.370002746582"/>
    <n v="105"/>
    <n v="108.889999389648"/>
    <n v="105.309997558593"/>
    <n v="33015000"/>
    <n v="105.309997558593"/>
  </r>
  <r>
    <x v="0"/>
    <x v="0"/>
    <x v="34"/>
    <n v="112.639999389648"/>
    <n v="110.930000305175"/>
    <n v="111.98999786376901"/>
    <n v="111.870002746582"/>
    <n v="19732900"/>
    <n v="111.870002746582"/>
  </r>
  <r>
    <x v="0"/>
    <x v="0"/>
    <x v="35"/>
    <n v="112"/>
    <n v="110"/>
    <n v="110.050003051757"/>
    <n v="111.77999877929599"/>
    <n v="21732900"/>
    <n v="111.77999877929599"/>
  </r>
  <r>
    <x v="0"/>
    <x v="0"/>
    <x v="36"/>
    <n v="110.58000183105401"/>
    <n v="108.059997558593"/>
    <n v="109.180000305175"/>
    <n v="109.419998168945"/>
    <n v="21660700"/>
    <n v="109.419998168945"/>
  </r>
  <r>
    <x v="0"/>
    <x v="0"/>
    <x v="37"/>
    <n v="110.98999786376901"/>
    <n v="107.61499786376901"/>
    <n v="107.76000213623"/>
    <n v="110.480003356933"/>
    <n v="22987200"/>
    <n v="110.480003356933"/>
  </r>
  <r>
    <x v="0"/>
    <x v="0"/>
    <x v="38"/>
    <n v="108.879997253417"/>
    <n v="106.51000213623"/>
    <n v="108.13500213623"/>
    <n v="107.480003356933"/>
    <n v="20565100"/>
    <n v="107.480003356933"/>
  </r>
  <r>
    <x v="0"/>
    <x v="0"/>
    <x v="39"/>
    <n v="111.675003051757"/>
    <n v="108.129997253417"/>
    <n v="111.33999633789"/>
    <n v="108.680000305175"/>
    <n v="20618100"/>
    <n v="108.680000305175"/>
  </r>
  <r>
    <x v="0"/>
    <x v="0"/>
    <x v="40"/>
    <n v="111.220001220703"/>
    <n v="108.19000244140599"/>
    <n v="109.199996948242"/>
    <n v="110.550003051757"/>
    <n v="22784400"/>
    <n v="110.550003051757"/>
  </r>
  <r>
    <x v="1"/>
    <x v="1"/>
    <x v="41"/>
    <n v="111.76999664306599"/>
    <n v="109.050003051757"/>
    <n v="111.629997253417"/>
    <n v="109.150001525878"/>
    <n v="25898000"/>
    <n v="109.150001525878"/>
  </r>
  <r>
    <x v="1"/>
    <x v="1"/>
    <x v="42"/>
    <n v="111.370002746582"/>
    <n v="108.800003051757"/>
    <n v="111.02999877929599"/>
    <n v="109.91000366210901"/>
    <n v="20548200"/>
    <n v="109.91000366210901"/>
  </r>
  <r>
    <x v="1"/>
    <x v="1"/>
    <x v="43"/>
    <n v="111.959999084472"/>
    <n v="109.809997558593"/>
    <n v="110.77999877929599"/>
    <n v="110.33999633789"/>
    <n v="20386100"/>
    <n v="110.33999633789"/>
  </r>
  <r>
    <x v="1"/>
    <x v="1"/>
    <x v="44"/>
    <n v="116.59999847412099"/>
    <n v="111.220001220703"/>
    <n v="115.809997558593"/>
    <n v="111.300003051757"/>
    <n v="31698700"/>
    <n v="111.300003051757"/>
  </r>
  <r>
    <x v="1"/>
    <x v="1"/>
    <x v="45"/>
    <n v="117.77999877929599"/>
    <n v="115.050003051757"/>
    <n v="115.150001525878"/>
    <n v="117.699996948242"/>
    <n v="14874700"/>
    <n v="117.699996948242"/>
  </r>
  <r>
    <x v="1"/>
    <x v="1"/>
    <x v="46"/>
    <n v="115.717002868652"/>
    <n v="113.77999877929599"/>
    <n v="114.449996948242"/>
    <n v="114.699996948242"/>
    <n v="16051200"/>
    <n v="114.699996948242"/>
  </r>
  <r>
    <x v="1"/>
    <x v="1"/>
    <x v="47"/>
    <n v="115.930000305175"/>
    <n v="114.300003051757"/>
    <n v="114.31999969482401"/>
    <n v="114.76999664306599"/>
    <n v="14390700"/>
    <n v="114.76999664306599"/>
  </r>
  <r>
    <x v="1"/>
    <x v="1"/>
    <x v="48"/>
    <n v="116.5"/>
    <n v="114.669998168945"/>
    <n v="116.09999847412099"/>
    <n v="115.06999969482401"/>
    <n v="19316000"/>
    <n v="115.06999969482401"/>
  </r>
  <r>
    <x v="1"/>
    <x v="1"/>
    <x v="49"/>
    <n v="120"/>
    <n v="117.669998168945"/>
    <n v="119.870002746582"/>
    <n v="118.120002746582"/>
    <n v="20187000"/>
    <n v="118.120002746582"/>
  </r>
  <r>
    <x v="1"/>
    <x v="1"/>
    <x v="50"/>
    <n v="121.69000244140599"/>
    <n v="119.550003051757"/>
    <n v="120.230003356933"/>
    <n v="120.86000061035099"/>
    <n v="15652000"/>
    <n v="120.86000061035099"/>
  </r>
  <r>
    <x v="1"/>
    <x v="1"/>
    <x v="51"/>
    <n v="122.150001525878"/>
    <n v="120.199996948242"/>
    <n v="120.930000305175"/>
    <n v="120.31999969482401"/>
    <n v="17589200"/>
    <n v="120.31999969482401"/>
  </r>
  <r>
    <x v="1"/>
    <x v="1"/>
    <x v="52"/>
    <n v="123.22799682617099"/>
    <n v="121.53500366210901"/>
    <n v="122.31999969482401"/>
    <n v="122.51000213623"/>
    <n v="15626200"/>
    <n v="122.51000213623"/>
  </r>
  <r>
    <x v="1"/>
    <x v="1"/>
    <x v="53"/>
    <n v="123.26000213623"/>
    <n v="121.56999969482401"/>
    <n v="122.209999084472"/>
    <n v="122.879997253417"/>
    <n v="15525000"/>
    <n v="122.879997253417"/>
  </r>
  <r>
    <x v="1"/>
    <x v="1"/>
    <x v="54"/>
    <n v="122.650001525878"/>
    <n v="120.400001525878"/>
    <n v="121.16000366210901"/>
    <n v="122.650001525878"/>
    <n v="16121100"/>
    <n v="122.650001525878"/>
  </r>
  <r>
    <x v="1"/>
    <x v="1"/>
    <x v="55"/>
    <n v="122.33999633789"/>
    <n v="119.550003051757"/>
    <n v="122.08000183105401"/>
    <n v="119.81999969482401"/>
    <n v="16671600"/>
    <n v="119.81999969482401"/>
  </r>
  <r>
    <x v="1"/>
    <x v="1"/>
    <x v="56"/>
    <n v="121.77999877929599"/>
    <n v="119.36000061035099"/>
    <n v="119.58999633789"/>
    <n v="120.650001525878"/>
    <n v="20497000"/>
    <n v="120.650001525878"/>
  </r>
  <r>
    <x v="1"/>
    <x v="1"/>
    <x v="57"/>
    <n v="118.199996948242"/>
    <n v="116.559997558593"/>
    <n v="117.98999786376901"/>
    <n v="117.5"/>
    <n v="15424300"/>
    <n v="117.5"/>
  </r>
  <r>
    <x v="1"/>
    <x v="1"/>
    <x v="58"/>
    <n v="120.86000061035099"/>
    <n v="117.83000183105401"/>
    <n v="119.120002746582"/>
    <n v="118.139999389648"/>
    <n v="17061100"/>
    <n v="118.139999389648"/>
  </r>
  <r>
    <x v="1"/>
    <x v="1"/>
    <x v="59"/>
    <n v="118.86000061035099"/>
    <n v="116.709999084472"/>
    <n v="116.930000305175"/>
    <n v="118.220001220703"/>
    <n v="15615700"/>
    <n v="118.220001220703"/>
  </r>
  <r>
    <x v="1"/>
    <x v="1"/>
    <x v="60"/>
    <n v="119.5"/>
    <n v="117.709999084472"/>
    <n v="118.300003051757"/>
    <n v="118.870002746582"/>
    <n v="15757700"/>
    <n v="118.870002746582"/>
  </r>
  <r>
    <x v="1"/>
    <x v="1"/>
    <x v="61"/>
    <n v="119.419998168945"/>
    <n v="116.150001525878"/>
    <n v="116.33999633789"/>
    <n v="118.77999877929599"/>
    <n v="25302800"/>
    <n v="118.77999877929599"/>
  </r>
  <r>
    <x v="1"/>
    <x v="1"/>
    <x v="62"/>
    <n v="117.08000183105401"/>
    <n v="114.26000213623"/>
    <n v="114.430000305175"/>
    <n v="115.900001525878"/>
    <n v="17911000"/>
    <n v="115.900001525878"/>
  </r>
  <r>
    <x v="1"/>
    <x v="1"/>
    <x v="63"/>
    <n v="117.120002746582"/>
    <n v="114.69000244140599"/>
    <n v="115.52999877929599"/>
    <n v="115.480003356933"/>
    <n v="22856200"/>
    <n v="115.480003356933"/>
  </r>
  <r>
    <x v="1"/>
    <x v="1"/>
    <x v="63"/>
    <n v="138.83000183105401"/>
    <n v="133.509994506835"/>
    <n v="134.96000671386699"/>
    <n v="135.38999938964801"/>
    <n v="76846900"/>
    <n v="135.38999938964801"/>
  </r>
  <r>
    <x v="1"/>
    <x v="1"/>
    <x v="62"/>
    <n v="137.44000244140599"/>
    <n v="134.08999633789"/>
    <n v="134.72000122070301"/>
    <n v="134.16000366210901"/>
    <n v="61922400"/>
    <n v="134.16000366210901"/>
  </r>
  <r>
    <x v="1"/>
    <x v="1"/>
    <x v="61"/>
    <n v="140.49000549316401"/>
    <n v="136.05000305175699"/>
    <n v="136.21000671386699"/>
    <n v="139.52000427246"/>
    <n v="71827800"/>
    <n v="139.52000427246"/>
  </r>
  <r>
    <x v="1"/>
    <x v="1"/>
    <x v="60"/>
    <n v="143.55999755859301"/>
    <n v="139.55000305175699"/>
    <n v="140.58000183105401"/>
    <n v="142.57000732421801"/>
    <n v="70585000"/>
    <n v="142.57000732421801"/>
  </r>
  <r>
    <x v="1"/>
    <x v="1"/>
    <x v="59"/>
    <n v="142.86000061035099"/>
    <n v="139.600006103515"/>
    <n v="140.100006103515"/>
    <n v="140.80000305175699"/>
    <n v="50686900"/>
    <n v="140.80000305175699"/>
  </r>
  <r>
    <x v="1"/>
    <x v="1"/>
    <x v="58"/>
    <n v="144.22999572753901"/>
    <n v="138.28999328613199"/>
    <n v="142.05000305175699"/>
    <n v="139.41000366210901"/>
    <n v="52229000"/>
    <n v="139.41000366210901"/>
  </r>
  <r>
    <x v="1"/>
    <x v="1"/>
    <x v="57"/>
    <n v="138.94999694824199"/>
    <n v="136.21000671386699"/>
    <n v="138.05000305175699"/>
    <n v="137.83000183105401"/>
    <n v="40434700"/>
    <n v="137.83000183105401"/>
  </r>
  <r>
    <x v="1"/>
    <x v="1"/>
    <x v="56"/>
    <n v="144.600006103515"/>
    <n v="141.009994506835"/>
    <n v="142.89999389648401"/>
    <n v="142.69000244140599"/>
    <n v="54773800"/>
    <n v="142.69000244140599"/>
  </r>
  <r>
    <x v="1"/>
    <x v="1"/>
    <x v="55"/>
    <n v="144.49000549316401"/>
    <n v="139.759994506835"/>
    <n v="143.86000061035099"/>
    <n v="140.63999938964801"/>
    <n v="44867300"/>
    <n v="140.63999938964801"/>
  </r>
  <r>
    <x v="1"/>
    <x v="1"/>
    <x v="54"/>
    <n v="143.57000732421801"/>
    <n v="140.11999511718699"/>
    <n v="142.05000305175699"/>
    <n v="143.55000305175699"/>
    <n v="47643500"/>
    <n v="143.55000305175699"/>
  </r>
  <r>
    <x v="1"/>
    <x v="1"/>
    <x v="53"/>
    <n v="143.759994506835"/>
    <n v="141.49000549316401"/>
    <n v="142.80000305175699"/>
    <n v="143.17999267578099"/>
    <n v="39014600"/>
    <n v="143.17999267578099"/>
  </r>
  <r>
    <x v="1"/>
    <x v="1"/>
    <x v="52"/>
    <n v="146.57000732421801"/>
    <n v="142"/>
    <n v="143.91000366210901"/>
    <n v="144.77999877929599"/>
    <n v="59102900"/>
    <n v="144.77999877929599"/>
  </r>
  <r>
    <x v="1"/>
    <x v="1"/>
    <x v="51"/>
    <n v="143.38000488281199"/>
    <n v="140.77999877929599"/>
    <n v="142.69000244140599"/>
    <n v="142.100006103515"/>
    <n v="48149800"/>
    <n v="142.100006103515"/>
  </r>
  <r>
    <x v="1"/>
    <x v="1"/>
    <x v="50"/>
    <n v="142.77000427246"/>
    <n v="140.38000488281199"/>
    <n v="141.32000732421801"/>
    <n v="142.30000305175699"/>
    <n v="37458700"/>
    <n v="142.30000305175699"/>
  </r>
  <r>
    <x v="1"/>
    <x v="1"/>
    <x v="49"/>
    <n v="141.11000061035099"/>
    <n v="137.91000366210901"/>
    <n v="140.47000122070301"/>
    <n v="138.22999572753901"/>
    <n v="47792800"/>
    <n v="138.22999572753901"/>
  </r>
  <r>
    <x v="1"/>
    <x v="1"/>
    <x v="48"/>
    <n v="136.32000732421801"/>
    <n v="132.850006103515"/>
    <n v="135.72000122070301"/>
    <n v="133.22000122070301"/>
    <n v="50461500"/>
    <n v="133.22000122070301"/>
  </r>
  <r>
    <x v="1"/>
    <x v="1"/>
    <x v="47"/>
    <n v="134.99000549316401"/>
    <n v="132.94999694824199"/>
    <n v="133.41000366210901"/>
    <n v="133.61999511718699"/>
    <n v="36252100"/>
    <n v="133.61999511718699"/>
  </r>
  <r>
    <x v="1"/>
    <x v="1"/>
    <x v="46"/>
    <n v="135.47000122070301"/>
    <n v="132.100006103515"/>
    <n v="132.75"/>
    <n v="133.80000305175699"/>
    <n v="38627000"/>
    <n v="133.80000305175699"/>
  </r>
  <r>
    <x v="1"/>
    <x v="1"/>
    <x v="45"/>
    <n v="137.419998168945"/>
    <n v="134.27999877929599"/>
    <n v="135.259994506835"/>
    <n v="137.27999877929599"/>
    <n v="37496300"/>
    <n v="137.27999877929599"/>
  </r>
  <r>
    <x v="1"/>
    <x v="1"/>
    <x v="44"/>
    <n v="137.83000183105401"/>
    <n v="130.5"/>
    <n v="136.55000305175699"/>
    <n v="130.75"/>
    <n v="53322700"/>
    <n v="130.75"/>
  </r>
  <r>
    <x v="1"/>
    <x v="1"/>
    <x v="43"/>
    <n v="131.94999694824199"/>
    <n v="128.77000427246"/>
    <n v="129.89999389648401"/>
    <n v="129.78999328613199"/>
    <n v="48101600"/>
    <n v="129.78999328613199"/>
  </r>
  <r>
    <x v="1"/>
    <x v="1"/>
    <x v="42"/>
    <n v="132.07000732421801"/>
    <n v="126.84999847412099"/>
    <n v="131.25"/>
    <n v="128.72999572753901"/>
    <n v="49203000"/>
    <n v="128.72999572753901"/>
  </r>
  <r>
    <x v="1"/>
    <x v="1"/>
    <x v="41"/>
    <n v="130.58999633789"/>
    <n v="126.73999786376901"/>
    <n v="129.44999694824199"/>
    <n v="126.76999664306599"/>
    <n v="53648700"/>
    <n v="126.76999664306599"/>
  </r>
  <r>
    <x v="1"/>
    <x v="1"/>
    <x v="40"/>
    <n v="128.02000427246"/>
    <n v="123.66000366210901"/>
    <n v="126"/>
    <n v="127.81999969482401"/>
    <n v="56636100"/>
    <n v="127.81999969482401"/>
  </r>
  <r>
    <x v="1"/>
    <x v="1"/>
    <x v="39"/>
    <n v="131.38000488281199"/>
    <n v="126.389999389648"/>
    <n v="129.5"/>
    <n v="127.51000213623"/>
    <n v="57429800"/>
    <n v="127.51000213623"/>
  </r>
  <r>
    <x v="1"/>
    <x v="1"/>
    <x v="38"/>
    <n v="128.61999511718699"/>
    <n v="124.73999786376901"/>
    <n v="127.919998168945"/>
    <n v="126.11000061035099"/>
    <n v="43888600"/>
    <n v="126.11000061035099"/>
  </r>
  <r>
    <x v="1"/>
    <x v="1"/>
    <x v="37"/>
    <n v="129.82000732421801"/>
    <n v="125.400001525878"/>
    <n v="126.120002746582"/>
    <n v="129.47999572753901"/>
    <n v="47900300"/>
    <n v="129.47999572753901"/>
  </r>
  <r>
    <x v="1"/>
    <x v="1"/>
    <x v="36"/>
    <n v="130.27999877929599"/>
    <n v="127.09999847412099"/>
    <n v="127.720001220703"/>
    <n v="129.82000732421801"/>
    <n v="43988500"/>
    <n v="129.82000732421801"/>
  </r>
  <r>
    <x v="1"/>
    <x v="1"/>
    <x v="35"/>
    <n v="133.69000244140599"/>
    <n v="130.759994506835"/>
    <n v="130.91000366210901"/>
    <n v="133.27000427246"/>
    <n v="49387600"/>
    <n v="133.27000427246"/>
  </r>
  <r>
    <x v="1"/>
    <x v="1"/>
    <x v="34"/>
    <n v="136.49000549316401"/>
    <n v="134"/>
    <n v="134.100006103515"/>
    <n v="136.44999694824199"/>
    <n v="53826900"/>
    <n v="136.44999694824199"/>
  </r>
  <r>
    <x v="1"/>
    <x v="1"/>
    <x v="33"/>
    <n v="131.39999389648401"/>
    <n v="126.26999664306599"/>
    <n v="131.009994506835"/>
    <n v="126.81999969482401"/>
    <n v="72694000"/>
    <n v="126.81999969482401"/>
  </r>
  <r>
    <x v="1"/>
    <x v="1"/>
    <x v="32"/>
    <n v="128.83999633789"/>
    <n v="126.33000183105401"/>
    <n v="127.36000061035099"/>
    <n v="128.55000305175699"/>
    <n v="45316800"/>
    <n v="128.55000305175699"/>
  </r>
  <r>
    <x v="1"/>
    <x v="1"/>
    <x v="31"/>
    <n v="130.36999511718699"/>
    <n v="125.5"/>
    <n v="127.379997253417"/>
    <n v="126.27999877929599"/>
    <n v="52887200"/>
    <n v="126.27999877929599"/>
  </r>
  <r>
    <x v="1"/>
    <x v="1"/>
    <x v="30"/>
    <n v="123.870002746582"/>
    <n v="120.699996948242"/>
    <n v="122.77999877929599"/>
    <n v="123.52999877929599"/>
    <n v="115667800"/>
    <n v="123.52999877929599"/>
  </r>
  <r>
    <x v="1"/>
    <x v="1"/>
    <x v="29"/>
    <n v="124.709999084472"/>
    <n v="121.800003051757"/>
    <n v="122.16000366210901"/>
    <n v="124.66000366210901"/>
    <n v="47279700"/>
    <n v="124.66000366210901"/>
  </r>
  <r>
    <x v="1"/>
    <x v="1"/>
    <x v="28"/>
    <n v="124.400001525878"/>
    <n v="121.139999389648"/>
    <n v="123.34999847412099"/>
    <n v="122.19000244140599"/>
    <n v="47698400"/>
    <n v="122.19000244140599"/>
  </r>
  <r>
    <x v="1"/>
    <x v="1"/>
    <x v="27"/>
    <n v="123.76000213623"/>
    <n v="118.449996948242"/>
    <n v="122.48999786376901"/>
    <n v="118.540000915527"/>
    <n v="58498900"/>
    <n v="118.540000915527"/>
  </r>
  <r>
    <x v="1"/>
    <x v="1"/>
    <x v="26"/>
    <n v="118.790000915527"/>
    <n v="116.26000213623"/>
    <n v="117.08000183105401"/>
    <n v="117.309997558593"/>
    <n v="55229200"/>
    <n v="117.309997558593"/>
  </r>
  <r>
    <x v="1"/>
    <x v="1"/>
    <x v="25"/>
    <n v="116.050003051757"/>
    <n v="112.059997558593"/>
    <n v="116"/>
    <n v="113.77999877929599"/>
    <n v="65126700"/>
    <n v="113.77999877929599"/>
  </r>
  <r>
    <x v="1"/>
    <x v="1"/>
    <x v="24"/>
    <n v="117.33999633789"/>
    <n v="113.129997253417"/>
    <n v="113.300003051757"/>
    <n v="115.150001525878"/>
    <n v="62723300"/>
    <n v="115.150001525878"/>
  </r>
  <r>
    <x v="1"/>
    <x v="1"/>
    <x v="23"/>
    <n v="118.31999969482401"/>
    <n v="113.050003051757"/>
    <n v="117.199996948242"/>
    <n v="114.41000366210901"/>
    <n v="60094700"/>
    <n v="114.41000366210901"/>
  </r>
  <r>
    <x v="1"/>
    <x v="1"/>
    <x v="22"/>
    <n v="118.699996948242"/>
    <n v="113.800003051757"/>
    <n v="114.379997253417"/>
    <n v="118.01000213623"/>
    <n v="55763800"/>
    <n v="118.01000213623"/>
  </r>
  <r>
    <x v="1"/>
    <x v="1"/>
    <x v="21"/>
    <n v="116.06999969482401"/>
    <n v="113.059997558593"/>
    <n v="115.59999847412099"/>
    <n v="114.800003051757"/>
    <n v="58969700"/>
    <n v="114.800003051757"/>
  </r>
  <r>
    <x v="1"/>
    <x v="1"/>
    <x v="20"/>
    <n v="116.919998168945"/>
    <n v="112.83999633789"/>
    <n v="114.08000183105401"/>
    <n v="113"/>
    <n v="59479600"/>
    <n v="113"/>
  </r>
  <r>
    <x v="1"/>
    <x v="1"/>
    <x v="19"/>
    <n v="116.91000366210901"/>
    <n v="112.449996948242"/>
    <n v="113.58000183105401"/>
    <n v="115.879997253417"/>
    <n v="50941900"/>
    <n v="115.879997253417"/>
  </r>
  <r>
    <x v="1"/>
    <x v="1"/>
    <x v="18"/>
    <n v="123"/>
    <n v="119.790000915527"/>
    <n v="119.889999389648"/>
    <n v="121.08999633789"/>
    <n v="62812600"/>
    <n v="121.08999633789"/>
  </r>
  <r>
    <x v="1"/>
    <x v="1"/>
    <x v="17"/>
    <n v="121.75"/>
    <n v="117.69000244140599"/>
    <n v="118.58000183105401"/>
    <n v="120.949996948242"/>
    <n v="48217500"/>
    <n v="120.949996948242"/>
  </r>
  <r>
    <x v="1"/>
    <x v="1"/>
    <x v="16"/>
    <n v="121.52999877929599"/>
    <n v="119.5"/>
    <n v="120.76999664306599"/>
    <n v="120.300003051757"/>
    <n v="42253800"/>
    <n v="120.300003051757"/>
  </r>
  <r>
    <x v="1"/>
    <x v="1"/>
    <x v="15"/>
    <n v="118.169998168945"/>
    <n v="113.879997253417"/>
    <n v="118"/>
    <n v="114.559997558593"/>
    <n v="54678000"/>
    <n v="114.559997558593"/>
  </r>
  <r>
    <x v="1"/>
    <x v="1"/>
    <x v="14"/>
    <n v="116.25"/>
    <n v="112.430000305175"/>
    <n v="115.09999847412099"/>
    <n v="113.669998168945"/>
    <n v="42339700"/>
    <n v="113.669998168945"/>
  </r>
  <r>
    <x v="1"/>
    <x v="1"/>
    <x v="13"/>
    <n v="115.480003356933"/>
    <n v="110.389999389648"/>
    <n v="112.709999084472"/>
    <n v="112.209999084472"/>
    <n v="56432200"/>
    <n v="112.209999084472"/>
  </r>
  <r>
    <x v="1"/>
    <x v="1"/>
    <x v="12"/>
    <n v="113.83000183105401"/>
    <n v="111.400001525878"/>
    <n v="112.48999786376901"/>
    <n v="112.900001525878"/>
    <n v="45728700"/>
    <n v="112.900001525878"/>
  </r>
  <r>
    <x v="1"/>
    <x v="1"/>
    <x v="11"/>
    <n v="113.44000244140599"/>
    <n v="105.34999847412099"/>
    <n v="107.879997253417"/>
    <n v="112.52999877929599"/>
    <n v="86868100"/>
    <n v="112.52999877929599"/>
  </r>
  <r>
    <x v="1"/>
    <x v="1"/>
    <x v="10"/>
    <n v="114.959999084472"/>
    <n v="106.59999847412099"/>
    <n v="114.09999847412099"/>
    <n v="106.900001525878"/>
    <n v="67737300"/>
    <n v="106.900001525878"/>
  </r>
  <r>
    <x v="1"/>
    <x v="1"/>
    <x v="9"/>
    <n v="114.19000244140599"/>
    <n v="110.08999633789"/>
    <n v="110.11000061035099"/>
    <n v="113.790000915527"/>
    <n v="62782000"/>
    <n v="113.790000915527"/>
  </r>
  <r>
    <x v="1"/>
    <x v="1"/>
    <x v="8"/>
    <n v="119.51999664306599"/>
    <n v="114.790000915527"/>
    <n v="119.059997558593"/>
    <n v="116.36000061035099"/>
    <n v="65607400"/>
    <n v="116.36000061035099"/>
  </r>
  <r>
    <x v="1"/>
    <x v="1"/>
    <x v="7"/>
    <n v="116.58999633789"/>
    <n v="113.220001220703"/>
    <n v="114.709999084472"/>
    <n v="115.06999969482401"/>
    <n v="47198100"/>
    <n v="115.06999969482401"/>
  </r>
  <r>
    <x v="1"/>
    <x v="1"/>
    <x v="6"/>
    <n v="118.23999786376901"/>
    <n v="113.51000213623"/>
    <n v="113.83000183105401"/>
    <n v="115.25"/>
    <n v="48795100"/>
    <n v="115.25"/>
  </r>
  <r>
    <x v="1"/>
    <x v="1"/>
    <x v="5"/>
    <n v="119.58999633789"/>
    <n v="114.5"/>
    <n v="114.790000915527"/>
    <n v="119.31999969482401"/>
    <n v="55660500"/>
    <n v="119.31999969482401"/>
  </r>
  <r>
    <x v="1"/>
    <x v="1"/>
    <x v="4"/>
    <n v="120.389999389648"/>
    <n v="116.56999969482401"/>
    <n v="119.980003356933"/>
    <n v="119.81999969482401"/>
    <n v="49531500"/>
    <n v="119.81999969482401"/>
  </r>
  <r>
    <x v="1"/>
    <x v="1"/>
    <x v="3"/>
    <n v="121.31999969482401"/>
    <n v="118.949996948242"/>
    <n v="119.650001525878"/>
    <n v="120.59999847412099"/>
    <n v="50934600"/>
    <n v="120.59999847412099"/>
  </r>
  <r>
    <x v="1"/>
    <x v="1"/>
    <x v="2"/>
    <n v="119.34999847412099"/>
    <n v="114.76000213623"/>
    <n v="116"/>
    <n v="115.66000366210901"/>
    <n v="68802300"/>
    <n v="115.66000366210901"/>
  </r>
  <r>
    <x v="1"/>
    <x v="1"/>
    <x v="1"/>
    <n v="114.120002746582"/>
    <n v="109.76999664306599"/>
    <n v="113.919998168945"/>
    <n v="110.959999084472"/>
    <n v="129605400"/>
    <n v="110.959999084472"/>
  </r>
  <r>
    <x v="1"/>
    <x v="1"/>
    <x v="0"/>
    <n v="103.959999084472"/>
    <n v="97.660003662109304"/>
    <n v="97.910003662109304"/>
    <n v="103.41000366210901"/>
    <n v="223133400"/>
    <n v="103.41000366210901"/>
  </r>
  <r>
    <x v="2"/>
    <x v="2"/>
    <x v="63"/>
    <n v="177.69000244140599"/>
    <n v="174.55000305175699"/>
    <n v="174.55000305175699"/>
    <n v="176.94999694824199"/>
    <n v="4034600"/>
    <n v="175.76875305175699"/>
  </r>
  <r>
    <x v="2"/>
    <x v="2"/>
    <x v="62"/>
    <n v="177.14999389648401"/>
    <n v="175.22000122070301"/>
    <n v="176.94000244140599"/>
    <n v="175.49000549316401"/>
    <n v="3781100"/>
    <n v="174.31851196289"/>
  </r>
  <r>
    <x v="2"/>
    <x v="2"/>
    <x v="61"/>
    <n v="177.05999755859301"/>
    <n v="174.24000549316401"/>
    <n v="175.08000183105401"/>
    <n v="176.83000183105401"/>
    <n v="4401300"/>
    <n v="175.64956665039"/>
  </r>
  <r>
    <x v="2"/>
    <x v="2"/>
    <x v="60"/>
    <n v="176.74000549316401"/>
    <n v="174.58000183105401"/>
    <n v="176.419998168945"/>
    <n v="175.86999511718699"/>
    <n v="3822500"/>
    <n v="174.69596862792901"/>
  </r>
  <r>
    <x v="2"/>
    <x v="2"/>
    <x v="59"/>
    <n v="174.69999694824199"/>
    <n v="172.39999389648401"/>
    <n v="174.38999938964801"/>
    <n v="174.55000305175699"/>
    <n v="3295600"/>
    <n v="173.38478088378901"/>
  </r>
  <r>
    <x v="2"/>
    <x v="2"/>
    <x v="58"/>
    <n v="175.97000122070301"/>
    <n v="173.32000732421801"/>
    <n v="175.78999328613199"/>
    <n v="173.850006103515"/>
    <n v="2846100"/>
    <n v="172.68946838378901"/>
  </r>
  <r>
    <x v="2"/>
    <x v="2"/>
    <x v="57"/>
    <n v="175.22999572753901"/>
    <n v="173.96000671386699"/>
    <n v="174.78999328613199"/>
    <n v="174.5"/>
    <n v="3228800"/>
    <n v="173.33511352539"/>
  </r>
  <r>
    <x v="2"/>
    <x v="2"/>
    <x v="56"/>
    <n v="176.42999267578099"/>
    <n v="174.72000122070301"/>
    <n v="175.80999755859301"/>
    <n v="175.94000244140599"/>
    <n v="4041100"/>
    <n v="174.76550292968699"/>
  </r>
  <r>
    <x v="2"/>
    <x v="2"/>
    <x v="55"/>
    <n v="177.11999511718699"/>
    <n v="174.669998168945"/>
    <n v="176.36000061035099"/>
    <n v="175.03999328613199"/>
    <n v="2743800"/>
    <n v="173.87150573730401"/>
  </r>
  <r>
    <x v="2"/>
    <x v="2"/>
    <x v="54"/>
    <n v="177.38000488281199"/>
    <n v="175.38000488281199"/>
    <n v="175.92999267578099"/>
    <n v="177.33000183105401"/>
    <n v="3756200"/>
    <n v="176.146224975585"/>
  </r>
  <r>
    <x v="2"/>
    <x v="2"/>
    <x v="53"/>
    <n v="179.36000061035099"/>
    <n v="176.80000305175699"/>
    <n v="177.77000427246"/>
    <n v="179.27999877929599"/>
    <n v="3043100"/>
    <n v="178.08320617675699"/>
  </r>
  <r>
    <x v="2"/>
    <x v="2"/>
    <x v="52"/>
    <n v="180.69999694824199"/>
    <n v="178.63999938964801"/>
    <n v="179.77999877929599"/>
    <n v="180.32000732421801"/>
    <n v="3395700"/>
    <n v="179.11627197265599"/>
  </r>
  <r>
    <x v="2"/>
    <x v="2"/>
    <x v="51"/>
    <n v="181.07000732421801"/>
    <n v="179.72000122070301"/>
    <n v="180.100006103515"/>
    <n v="180.22000122070301"/>
    <n v="2666200"/>
    <n v="179.01693725585901"/>
  </r>
  <r>
    <x v="2"/>
    <x v="2"/>
    <x v="50"/>
    <n v="180.92999267578099"/>
    <n v="179.94000244140599"/>
    <n v="180.82000732421801"/>
    <n v="180.39999389648401"/>
    <n v="3010600"/>
    <n v="179.19572448730401"/>
  </r>
  <r>
    <x v="2"/>
    <x v="2"/>
    <x v="49"/>
    <n v="181.009994506835"/>
    <n v="179.32000732421801"/>
    <n v="179.759994506835"/>
    <n v="180.169998168945"/>
    <n v="3704000"/>
    <n v="178.96726989746"/>
  </r>
  <r>
    <x v="2"/>
    <x v="2"/>
    <x v="48"/>
    <n v="180.47000122070301"/>
    <n v="178.02000427246"/>
    <n v="180.13999938964801"/>
    <n v="178.44999694824199"/>
    <n v="3385000"/>
    <n v="177.25874328613199"/>
  </r>
  <r>
    <x v="2"/>
    <x v="2"/>
    <x v="47"/>
    <n v="178.86000061035099"/>
    <n v="177.28999328613199"/>
    <n v="177.82000732421801"/>
    <n v="178.36999511718699"/>
    <n v="2575000"/>
    <n v="177.179275512695"/>
  </r>
  <r>
    <x v="2"/>
    <x v="2"/>
    <x v="46"/>
    <n v="179.5"/>
    <n v="178.11000061035099"/>
    <n v="178.36999511718699"/>
    <n v="179.259994506835"/>
    <n v="3340600"/>
    <n v="178.06333923339801"/>
  </r>
  <r>
    <x v="2"/>
    <x v="2"/>
    <x v="45"/>
    <n v="179.350006103515"/>
    <n v="177.38999938964801"/>
    <n v="179.02999877929599"/>
    <n v="179.27000427246"/>
    <n v="3401800"/>
    <n v="178.07327270507801"/>
  </r>
  <r>
    <x v="2"/>
    <x v="2"/>
    <x v="44"/>
    <n v="179.97999572753901"/>
    <n v="174.669998168945"/>
    <n v="179.96000671386699"/>
    <n v="175.03999328613199"/>
    <n v="5246600"/>
    <n v="173.87150573730401"/>
  </r>
  <r>
    <x v="2"/>
    <x v="2"/>
    <x v="43"/>
    <n v="175.28999328613199"/>
    <n v="173.21000671386699"/>
    <n v="174.55000305175699"/>
    <n v="174.49000549316401"/>
    <n v="4184500"/>
    <n v="173.3251953125"/>
  </r>
  <r>
    <x v="2"/>
    <x v="2"/>
    <x v="42"/>
    <n v="174.69000244140599"/>
    <n v="172.33000183105401"/>
    <n v="174.33999633789"/>
    <n v="172.99000549316401"/>
    <n v="4026300"/>
    <n v="171.835205078125"/>
  </r>
  <r>
    <x v="2"/>
    <x v="2"/>
    <x v="41"/>
    <n v="174.41000366210901"/>
    <n v="172.19999694824199"/>
    <n v="173.80999755859301"/>
    <n v="172.27000427246"/>
    <n v="5597900"/>
    <n v="171.12001037597599"/>
  </r>
  <r>
    <x v="2"/>
    <x v="2"/>
    <x v="40"/>
    <n v="172.97999572753901"/>
    <n v="170.24000549316401"/>
    <n v="170.919998168945"/>
    <n v="172.850006103515"/>
    <n v="4846100"/>
    <n v="172.850006103515"/>
  </r>
  <r>
    <x v="2"/>
    <x v="2"/>
    <x v="39"/>
    <n v="174.97000122070301"/>
    <n v="169.88999938964801"/>
    <n v="173.72000122070301"/>
    <n v="170.66000366210901"/>
    <n v="5801500"/>
    <n v="170.66000366210901"/>
  </r>
  <r>
    <x v="2"/>
    <x v="2"/>
    <x v="38"/>
    <n v="172.58999633789"/>
    <n v="169.13000488281199"/>
    <n v="170.97999572753901"/>
    <n v="169.509994506835"/>
    <n v="4900100"/>
    <n v="169.509994506835"/>
  </r>
  <r>
    <x v="2"/>
    <x v="2"/>
    <x v="37"/>
    <n v="173.77999877929599"/>
    <n v="169.92999267578099"/>
    <n v="170.61999511718699"/>
    <n v="173.25"/>
    <n v="6074600"/>
    <n v="173.25"/>
  </r>
  <r>
    <x v="2"/>
    <x v="2"/>
    <x v="36"/>
    <n v="173.42999267578099"/>
    <n v="170.55999755859301"/>
    <n v="172.77999877929599"/>
    <n v="172.669998168945"/>
    <n v="3888100"/>
    <n v="172.669998168945"/>
  </r>
  <r>
    <x v="2"/>
    <x v="2"/>
    <x v="35"/>
    <n v="174.55000305175699"/>
    <n v="171.669998168945"/>
    <n v="172.64999389648401"/>
    <n v="173.22000122070301"/>
    <n v="3662000"/>
    <n v="173.22000122070301"/>
  </r>
  <r>
    <x v="2"/>
    <x v="2"/>
    <x v="34"/>
    <n v="174.44000244140599"/>
    <n v="172.75"/>
    <n v="173.22000122070301"/>
    <n v="173.89999389648401"/>
    <n v="5953300"/>
    <n v="173.89999389648401"/>
  </r>
  <r>
    <x v="2"/>
    <x v="2"/>
    <x v="33"/>
    <n v="172.83000183105401"/>
    <n v="166.94999694824199"/>
    <n v="172.5"/>
    <n v="167.41000366210901"/>
    <n v="6926200"/>
    <n v="167.41000366210901"/>
  </r>
  <r>
    <x v="2"/>
    <x v="2"/>
    <x v="32"/>
    <n v="169.19000244140599"/>
    <n v="167.57000732421801"/>
    <n v="168.11999511718699"/>
    <n v="168.67999267578099"/>
    <n v="5156900"/>
    <n v="168.67999267578099"/>
  </r>
  <r>
    <x v="2"/>
    <x v="2"/>
    <x v="31"/>
    <n v="168.55999755859301"/>
    <n v="165.33999633789"/>
    <n v="168.52999877929599"/>
    <n v="165.88000488281199"/>
    <n v="5461000"/>
    <n v="165.88000488281199"/>
  </r>
  <r>
    <x v="2"/>
    <x v="2"/>
    <x v="30"/>
    <n v="167.169998168945"/>
    <n v="165.25"/>
    <n v="166.36000061035099"/>
    <n v="166.97000122070301"/>
    <n v="12011700"/>
    <n v="166.97000122070301"/>
  </r>
  <r>
    <x v="2"/>
    <x v="2"/>
    <x v="29"/>
    <n v="168.80999755859301"/>
    <n v="166.5"/>
    <n v="167.05999755859301"/>
    <n v="168.72999572753901"/>
    <n v="3720900"/>
    <n v="168.72999572753901"/>
  </r>
  <r>
    <x v="2"/>
    <x v="2"/>
    <x v="28"/>
    <n v="169.14999389648401"/>
    <n v="166.86000061035099"/>
    <n v="167.58000183105401"/>
    <n v="168.919998168945"/>
    <n v="3872000"/>
    <n v="168.919998168945"/>
  </r>
  <r>
    <x v="2"/>
    <x v="2"/>
    <x v="27"/>
    <n v="172.02999877929599"/>
    <n v="168.33999633789"/>
    <n v="169.88000488281199"/>
    <n v="168.44000244140599"/>
    <n v="5134500"/>
    <n v="168.44000244140599"/>
  </r>
  <r>
    <x v="2"/>
    <x v="2"/>
    <x v="26"/>
    <n v="169.88999938964801"/>
    <n v="168.05000305175699"/>
    <n v="168.39999389648401"/>
    <n v="168.600006103515"/>
    <n v="4290600"/>
    <n v="168.600006103515"/>
  </r>
  <r>
    <x v="2"/>
    <x v="2"/>
    <x v="25"/>
    <n v="168.75"/>
    <n v="166.52999877929599"/>
    <n v="168.38999938964801"/>
    <n v="168.52000427246"/>
    <n v="4565100"/>
    <n v="168.52000427246"/>
  </r>
  <r>
    <x v="2"/>
    <x v="2"/>
    <x v="24"/>
    <n v="170.009994506835"/>
    <n v="167.52999877929599"/>
    <n v="168.33000183105401"/>
    <n v="168.44999694824199"/>
    <n v="5326400"/>
    <n v="168.44999694824199"/>
  </r>
  <r>
    <x v="2"/>
    <x v="2"/>
    <x v="23"/>
    <n v="170"/>
    <n v="165.24000549316401"/>
    <n v="168.24000549316401"/>
    <n v="166.009994506835"/>
    <n v="5400700"/>
    <n v="166.009994506835"/>
  </r>
  <r>
    <x v="2"/>
    <x v="2"/>
    <x v="22"/>
    <n v="169.61999511718699"/>
    <n v="165.24000549316401"/>
    <n v="166.91000366210901"/>
    <n v="168.669998168945"/>
    <n v="5480900"/>
    <n v="168.669998168945"/>
  </r>
  <r>
    <x v="2"/>
    <x v="2"/>
    <x v="21"/>
    <n v="169.13999938964801"/>
    <n v="165"/>
    <n v="168.80000305175699"/>
    <n v="166.61000061035099"/>
    <n v="5167700"/>
    <n v="166.61000061035099"/>
  </r>
  <r>
    <x v="2"/>
    <x v="2"/>
    <x v="20"/>
    <n v="168.24000549316401"/>
    <n v="163.009994506835"/>
    <n v="167.69000244140599"/>
    <n v="163.259994506835"/>
    <n v="5970900"/>
    <n v="163.259994506835"/>
  </r>
  <r>
    <x v="2"/>
    <x v="2"/>
    <x v="19"/>
    <n v="165.69000244140599"/>
    <n v="163.02000427246"/>
    <n v="163.52000427246"/>
    <n v="165.25"/>
    <n v="5093400"/>
    <n v="165.25"/>
  </r>
  <r>
    <x v="2"/>
    <x v="2"/>
    <x v="18"/>
    <n v="168.72999572753901"/>
    <n v="165.55000305175699"/>
    <n v="167.38999938964801"/>
    <n v="167.11000061035099"/>
    <n v="4596800"/>
    <n v="167.11000061035099"/>
  </r>
  <r>
    <x v="2"/>
    <x v="2"/>
    <x v="17"/>
    <n v="167.08999633789"/>
    <n v="163.72999572753901"/>
    <n v="166.97000122070301"/>
    <n v="166"/>
    <n v="3538600"/>
    <n v="166"/>
  </r>
  <r>
    <x v="2"/>
    <x v="2"/>
    <x v="16"/>
    <n v="166.02000427246"/>
    <n v="162.5"/>
    <n v="165.78999328613199"/>
    <n v="162.80000305175699"/>
    <n v="4623400"/>
    <n v="162.80000305175699"/>
  </r>
  <r>
    <x v="2"/>
    <x v="2"/>
    <x v="15"/>
    <n v="163.009994506835"/>
    <n v="160.97999572753901"/>
    <n v="162.30000305175699"/>
    <n v="161.61000061035099"/>
    <n v="4778200"/>
    <n v="161.61000061035099"/>
  </r>
  <r>
    <x v="2"/>
    <x v="2"/>
    <x v="14"/>
    <n v="163.03999328613199"/>
    <n v="161.19000244140599"/>
    <n v="161.99000549316401"/>
    <n v="161.82000732421801"/>
    <n v="4839200"/>
    <n v="161.82000732421801"/>
  </r>
  <r>
    <x v="2"/>
    <x v="2"/>
    <x v="13"/>
    <n v="164.27000427246"/>
    <n v="161.55999755859301"/>
    <n v="162.24000549316401"/>
    <n v="162.58999633789"/>
    <n v="5222600"/>
    <n v="162.58999633789"/>
  </r>
  <r>
    <x v="2"/>
    <x v="2"/>
    <x v="12"/>
    <n v="170.69999694824199"/>
    <n v="166.600006103515"/>
    <n v="168.72999572753901"/>
    <n v="169.38999938964801"/>
    <n v="9795300"/>
    <n v="169.38999938964801"/>
  </r>
  <r>
    <x v="2"/>
    <x v="2"/>
    <x v="11"/>
    <n v="175.03999328613199"/>
    <n v="166.82000732421801"/>
    <n v="167.100006103515"/>
    <n v="174.61000061035099"/>
    <n v="8412700"/>
    <n v="174.61000061035099"/>
  </r>
  <r>
    <x v="2"/>
    <x v="2"/>
    <x v="10"/>
    <n v="176.259994506835"/>
    <n v="169.99000549316401"/>
    <n v="175.97999572753901"/>
    <n v="170.19000244140599"/>
    <n v="5937900"/>
    <n v="170.19000244140599"/>
  </r>
  <r>
    <x v="2"/>
    <x v="2"/>
    <x v="9"/>
    <n v="173.58999633789"/>
    <n v="171.07000732421801"/>
    <n v="172.27000427246"/>
    <n v="172.72999572753901"/>
    <n v="6401800"/>
    <n v="172.72999572753901"/>
  </r>
  <r>
    <x v="2"/>
    <x v="2"/>
    <x v="8"/>
    <n v="176.91000366210901"/>
    <n v="173.41000366210901"/>
    <n v="174.82000732421801"/>
    <n v="175.05999755859301"/>
    <n v="4547400"/>
    <n v="175.05999755859301"/>
  </r>
  <r>
    <x v="2"/>
    <x v="2"/>
    <x v="7"/>
    <n v="175.83999633789"/>
    <n v="172.33000183105401"/>
    <n v="174.82000732421801"/>
    <n v="173.36000061035099"/>
    <n v="5200200"/>
    <n v="173.36000061035099"/>
  </r>
  <r>
    <x v="2"/>
    <x v="2"/>
    <x v="6"/>
    <n v="174.36000061035099"/>
    <n v="171.11000061035099"/>
    <n v="174.19999694824199"/>
    <n v="171.46000671386699"/>
    <n v="4314000"/>
    <n v="171.46000671386699"/>
  </r>
  <r>
    <x v="2"/>
    <x v="2"/>
    <x v="5"/>
    <n v="173.69000244140599"/>
    <n v="170.58000183105401"/>
    <n v="171.19999694824199"/>
    <n v="173.05999755859301"/>
    <n v="5071500"/>
    <n v="173.05999755859301"/>
  </r>
  <r>
    <x v="2"/>
    <x v="2"/>
    <x v="4"/>
    <n v="177.97999572753901"/>
    <n v="174.669998168945"/>
    <n v="174.80999755859301"/>
    <n v="177.67999267578099"/>
    <n v="5316500"/>
    <n v="177.67999267578099"/>
  </r>
  <r>
    <x v="2"/>
    <x v="2"/>
    <x v="3"/>
    <n v="178.86999511718699"/>
    <n v="176.61000061035099"/>
    <n v="178.11999511718699"/>
    <n v="178.27000427246"/>
    <n v="5220000"/>
    <n v="178.27000427246"/>
  </r>
  <r>
    <x v="2"/>
    <x v="2"/>
    <x v="2"/>
    <n v="180.89999389648401"/>
    <n v="178.32000732421801"/>
    <n v="179.259994506835"/>
    <n v="179.07000732421801"/>
    <n v="5136000"/>
    <n v="179.07000732421801"/>
  </r>
  <r>
    <x v="2"/>
    <x v="2"/>
    <x v="1"/>
    <n v="180.92999267578099"/>
    <n v="178.57000732421801"/>
    <n v="180.36999511718699"/>
    <n v="178.88000488281199"/>
    <n v="5424100"/>
    <n v="178.88000488281199"/>
  </r>
  <r>
    <x v="2"/>
    <x v="2"/>
    <x v="0"/>
    <n v="182.92999267578099"/>
    <n v="179.47999572753901"/>
    <n v="179.69999694824199"/>
    <n v="182.22999572753901"/>
    <n v="6715300"/>
    <n v="182.22999572753901"/>
  </r>
  <r>
    <x v="3"/>
    <x v="3"/>
    <x v="63"/>
    <n v="66.870002746582003"/>
    <n v="65.580001831054602"/>
    <n v="66.519996643066406"/>
    <n v="65.650001525878906"/>
    <n v="5775700"/>
    <n v="65.189559936523395"/>
  </r>
  <r>
    <x v="3"/>
    <x v="3"/>
    <x v="62"/>
    <n v="66.940002441406193"/>
    <n v="65.209999084472599"/>
    <n v="66.610000610351506"/>
    <n v="65.260002136230398"/>
    <n v="6483100"/>
    <n v="64.802299499511705"/>
  </r>
  <r>
    <x v="3"/>
    <x v="3"/>
    <x v="61"/>
    <n v="65.599998474121094"/>
    <n v="64.699996948242102"/>
    <n v="65.550003051757798"/>
    <n v="65.319999694824205"/>
    <n v="7318500"/>
    <n v="64.861877441406193"/>
  </r>
  <r>
    <x v="3"/>
    <x v="3"/>
    <x v="60"/>
    <n v="66.290000915527301"/>
    <n v="65.300003051757798"/>
    <n v="66.059997558593693"/>
    <n v="66.290000915527301"/>
    <n v="5414600"/>
    <n v="65.8250732421875"/>
  </r>
  <r>
    <x v="3"/>
    <x v="3"/>
    <x v="59"/>
    <n v="66.290000915527301"/>
    <n v="65.720001220703097"/>
    <n v="65.870002746582003"/>
    <n v="66.029998779296804"/>
    <n v="6336000"/>
    <n v="65.56689453125"/>
  </r>
  <r>
    <x v="3"/>
    <x v="3"/>
    <x v="58"/>
    <n v="66"/>
    <n v="64.790000915527301"/>
    <n v="65.680000305175696"/>
    <n v="65.120002746582003"/>
    <n v="3489900"/>
    <n v="64.663276672363196"/>
  </r>
  <r>
    <x v="3"/>
    <x v="3"/>
    <x v="57"/>
    <n v="66.430000305175696"/>
    <n v="65.769996643066406"/>
    <n v="65.919998168945298"/>
    <n v="65.889999389648395"/>
    <n v="4463900"/>
    <n v="65.427879333496094"/>
  </r>
  <r>
    <x v="3"/>
    <x v="3"/>
    <x v="56"/>
    <n v="67.080001831054602"/>
    <n v="65.930000305175696"/>
    <n v="67.059997558593693"/>
    <n v="66.300003051757798"/>
    <n v="5665000"/>
    <n v="65.835006713867102"/>
  </r>
  <r>
    <x v="3"/>
    <x v="3"/>
    <x v="55"/>
    <n v="65.050003051757798"/>
    <n v="64.260002136230398"/>
    <n v="65.050003051757798"/>
    <n v="64.650001525878906"/>
    <n v="7213800"/>
    <n v="64.650001525878906"/>
  </r>
  <r>
    <x v="3"/>
    <x v="3"/>
    <x v="54"/>
    <n v="67.190002441406193"/>
    <n v="64.690002441406193"/>
    <n v="64.709999084472599"/>
    <n v="66.639999389648395"/>
    <n v="11383900"/>
    <n v="66.639999389648395"/>
  </r>
  <r>
    <x v="3"/>
    <x v="3"/>
    <x v="53"/>
    <n v="67.400001525878906"/>
    <n v="66.489997863769503"/>
    <n v="67.25"/>
    <n v="66.809997558593693"/>
    <n v="4670800"/>
    <n v="66.809997558593693"/>
  </r>
  <r>
    <x v="3"/>
    <x v="3"/>
    <x v="52"/>
    <n v="67.139999389648395"/>
    <n v="66.199996948242102"/>
    <n v="66.540000915527301"/>
    <n v="66.739997863769503"/>
    <n v="4434500"/>
    <n v="66.739997863769503"/>
  </r>
  <r>
    <x v="3"/>
    <x v="3"/>
    <x v="51"/>
    <n v="67.360000610351506"/>
    <n v="66.330001831054602"/>
    <n v="67.050003051757798"/>
    <n v="66.419998168945298"/>
    <n v="5340400"/>
    <n v="66.419998168945298"/>
  </r>
  <r>
    <x v="3"/>
    <x v="3"/>
    <x v="50"/>
    <n v="66.860000610351506"/>
    <n v="66.129997253417898"/>
    <n v="66.760002136230398"/>
    <n v="66.5"/>
    <n v="5266600"/>
    <n v="66.5"/>
  </r>
  <r>
    <x v="3"/>
    <x v="3"/>
    <x v="49"/>
    <n v="67.349998474121094"/>
    <n v="66.569999694824205"/>
    <n v="67.019996643066406"/>
    <n v="67.169998168945298"/>
    <n v="4732300"/>
    <n v="67.169998168945298"/>
  </r>
  <r>
    <x v="3"/>
    <x v="3"/>
    <x v="48"/>
    <n v="68.25"/>
    <n v="67.110000610351506"/>
    <n v="67.5"/>
    <n v="67.239997863769503"/>
    <n v="5561200"/>
    <n v="67.239997863769503"/>
  </r>
  <r>
    <x v="3"/>
    <x v="3"/>
    <x v="47"/>
    <n v="66.870002746582003"/>
    <n v="66.089996337890597"/>
    <n v="66.870002746582003"/>
    <n v="66.430000305175696"/>
    <n v="5899300"/>
    <n v="66.430000305175696"/>
  </r>
  <r>
    <x v="3"/>
    <x v="3"/>
    <x v="46"/>
    <n v="67.699996948242102"/>
    <n v="66.209999084472599"/>
    <n v="66.5"/>
    <n v="67.639999389648395"/>
    <n v="4115400"/>
    <n v="67.639999389648395"/>
  </r>
  <r>
    <x v="3"/>
    <x v="3"/>
    <x v="45"/>
    <n v="68.260002136230398"/>
    <n v="67.5"/>
    <n v="68"/>
    <n v="68.260002136230398"/>
    <n v="3590700"/>
    <n v="68.260002136230398"/>
  </r>
  <r>
    <x v="3"/>
    <x v="3"/>
    <x v="44"/>
    <n v="68.260002136230398"/>
    <n v="66.309997558593693"/>
    <n v="68.099998474121094"/>
    <n v="66.319999694824205"/>
    <n v="4044800"/>
    <n v="66.319999694824205"/>
  </r>
  <r>
    <x v="3"/>
    <x v="3"/>
    <x v="43"/>
    <n v="66.330001831054602"/>
    <n v="65.540000915527301"/>
    <n v="66.319999694824205"/>
    <n v="65.830001831054602"/>
    <n v="2985100"/>
    <n v="65.830001831054602"/>
  </r>
  <r>
    <x v="3"/>
    <x v="3"/>
    <x v="42"/>
    <n v="65.629997253417898"/>
    <n v="63.270000457763601"/>
    <n v="65.580001831054602"/>
    <n v="63.380001068115199"/>
    <n v="11496900"/>
    <n v="63.380001068115199"/>
  </r>
  <r>
    <x v="3"/>
    <x v="3"/>
    <x v="41"/>
    <n v="63.310001373291001"/>
    <n v="62.159999847412102"/>
    <n v="62.720001220703097"/>
    <n v="62.380001068115199"/>
    <n v="12694000"/>
    <n v="62.380001068115199"/>
  </r>
  <r>
    <x v="3"/>
    <x v="3"/>
    <x v="40"/>
    <n v="61.830001831054602"/>
    <n v="60.919998168945298"/>
    <n v="61.389999389648402"/>
    <n v="61.790000915527301"/>
    <n v="13060100"/>
    <n v="61.790000915527301"/>
  </r>
  <r>
    <x v="3"/>
    <x v="3"/>
    <x v="39"/>
    <n v="61.819999694824197"/>
    <n v="60.419998168945298"/>
    <n v="61.290000915527301"/>
    <n v="60.689998626708899"/>
    <n v="11308800"/>
    <n v="60.689998626708899"/>
  </r>
  <r>
    <x v="3"/>
    <x v="3"/>
    <x v="38"/>
    <n v="61.259998321533203"/>
    <n v="60.240001678466797"/>
    <n v="60.790000915527301"/>
    <n v="60.409999847412102"/>
    <n v="10362000"/>
    <n v="60.409999847412102"/>
  </r>
  <r>
    <x v="3"/>
    <x v="3"/>
    <x v="37"/>
    <n v="60.040000915527301"/>
    <n v="58.369998931884702"/>
    <n v="59.060001373291001"/>
    <n v="59.819999694824197"/>
    <n v="12038100"/>
    <n v="59.819999694824197"/>
  </r>
  <r>
    <x v="3"/>
    <x v="3"/>
    <x v="36"/>
    <n v="60.639999389648402"/>
    <n v="59.270000457763601"/>
    <n v="59.540000915527301"/>
    <n v="60.319999694824197"/>
    <n v="7063600"/>
    <n v="60.319999694824197"/>
  </r>
  <r>
    <x v="3"/>
    <x v="3"/>
    <x v="35"/>
    <n v="61.180000305175703"/>
    <n v="60.689998626708899"/>
    <n v="61.180000305175703"/>
    <n v="60.849998474121001"/>
    <n v="4434900"/>
    <n v="60.849998474121001"/>
  </r>
  <r>
    <x v="3"/>
    <x v="3"/>
    <x v="34"/>
    <n v="62.180000305175703"/>
    <n v="61.529998779296797"/>
    <n v="61.650001525878899"/>
    <n v="61.75"/>
    <n v="3634200"/>
    <n v="61.75"/>
  </r>
  <r>
    <x v="3"/>
    <x v="3"/>
    <x v="33"/>
    <n v="60.509998321533203"/>
    <n v="58.860000610351499"/>
    <n v="60.389999389648402"/>
    <n v="58.990001678466797"/>
    <n v="6632200"/>
    <n v="58.990001678466797"/>
  </r>
  <r>
    <x v="3"/>
    <x v="3"/>
    <x v="32"/>
    <n v="59.409999847412102"/>
    <n v="58.4799995422363"/>
    <n v="59.080001831054602"/>
    <n v="58.720001220703097"/>
    <n v="5085900"/>
    <n v="58.720001220703097"/>
  </r>
  <r>
    <x v="3"/>
    <x v="3"/>
    <x v="31"/>
    <n v="58.659999847412102"/>
    <n v="57.939998626708899"/>
    <n v="58.610000610351499"/>
    <n v="58.139999389648402"/>
    <n v="6699300"/>
    <n v="58.139999389648402"/>
  </r>
  <r>
    <x v="3"/>
    <x v="3"/>
    <x v="30"/>
    <n v="58.759998321533203"/>
    <n v="57.580001831054602"/>
    <n v="58.5"/>
    <n v="58.049999237060497"/>
    <n v="7017900"/>
    <n v="58.049999237060497"/>
  </r>
  <r>
    <x v="3"/>
    <x v="3"/>
    <x v="29"/>
    <n v="58.029998779296797"/>
    <n v="57.2299995422363"/>
    <n v="57.970001220703097"/>
    <n v="57.990001678466797"/>
    <n v="3630300"/>
    <n v="57.990001678466797"/>
  </r>
  <r>
    <x v="3"/>
    <x v="3"/>
    <x v="28"/>
    <n v="57.639999389648402"/>
    <n v="56.880001068115199"/>
    <n v="57.319999694824197"/>
    <n v="57.400001525878899"/>
    <n v="4260600"/>
    <n v="57.400001525878899"/>
  </r>
  <r>
    <x v="3"/>
    <x v="3"/>
    <x v="27"/>
    <n v="57.419998168945298"/>
    <n v="56.360000610351499"/>
    <n v="57.340000152587798"/>
    <n v="56.439998626708899"/>
    <n v="5943400"/>
    <n v="56.439998626708899"/>
  </r>
  <r>
    <x v="3"/>
    <x v="3"/>
    <x v="26"/>
    <n v="56.549999237060497"/>
    <n v="55.790000915527301"/>
    <n v="56.159999847412102"/>
    <n v="56.310001373291001"/>
    <n v="7551500"/>
    <n v="56.310001373291001"/>
  </r>
  <r>
    <x v="3"/>
    <x v="3"/>
    <x v="25"/>
    <n v="55.430000305175703"/>
    <n v="54.330001831054602"/>
    <n v="55.020000457763601"/>
    <n v="54.580001831054602"/>
    <n v="9604700"/>
    <n v="54.580001831054602"/>
  </r>
  <r>
    <x v="3"/>
    <x v="3"/>
    <x v="24"/>
    <n v="54.009998321533203"/>
    <n v="52.650001525878899"/>
    <n v="53.75"/>
    <n v="53.020000457763601"/>
    <n v="9937500"/>
    <n v="53.020000457763601"/>
  </r>
  <r>
    <x v="3"/>
    <x v="3"/>
    <x v="23"/>
    <n v="54.009998321533203"/>
    <n v="53.139999389648402"/>
    <n v="53.419998168945298"/>
    <n v="53.240001678466797"/>
    <n v="7848000"/>
    <n v="53.240001678466797"/>
  </r>
  <r>
    <x v="3"/>
    <x v="3"/>
    <x v="22"/>
    <n v="54.939998626708899"/>
    <n v="53.240001678466797"/>
    <n v="53.259998321533203"/>
    <n v="54.689998626708899"/>
    <n v="7835200"/>
    <n v="54.689998626708899"/>
  </r>
  <r>
    <x v="3"/>
    <x v="3"/>
    <x v="21"/>
    <n v="55.040000915527301"/>
    <n v="54.119998931884702"/>
    <n v="54.740001678466797"/>
    <n v="54.909999847412102"/>
    <n v="6444600"/>
    <n v="54.909999847412102"/>
  </r>
  <r>
    <x v="3"/>
    <x v="3"/>
    <x v="20"/>
    <n v="55.720001220703097"/>
    <n v="54.759998321533203"/>
    <n v="55.209999084472599"/>
    <n v="54.840000152587798"/>
    <n v="7543000"/>
    <n v="54.840000152587798"/>
  </r>
  <r>
    <x v="3"/>
    <x v="3"/>
    <x v="19"/>
    <n v="55.669998168945298"/>
    <n v="54.830001831054602"/>
    <n v="55.069999694824197"/>
    <n v="55.549999237060497"/>
    <n v="6069900"/>
    <n v="55.549999237060497"/>
  </r>
  <r>
    <x v="3"/>
    <x v="3"/>
    <x v="18"/>
    <n v="57.119998931884702"/>
    <n v="56.119998931884702"/>
    <n v="56.340000152587798"/>
    <n v="57.040000915527301"/>
    <n v="7414600"/>
    <n v="57.040000915527301"/>
  </r>
  <r>
    <x v="3"/>
    <x v="3"/>
    <x v="17"/>
    <n v="56.909999847412102"/>
    <n v="55.990001678466797"/>
    <n v="56.049999237060497"/>
    <n v="56.7299995422363"/>
    <n v="9257000"/>
    <n v="56.7299995422363"/>
  </r>
  <r>
    <x v="3"/>
    <x v="3"/>
    <x v="16"/>
    <n v="55.639999389648402"/>
    <n v="54.700000762939403"/>
    <n v="55.340000152587798"/>
    <n v="54.909999847412102"/>
    <n v="8915600"/>
    <n v="54.909999847412102"/>
  </r>
  <r>
    <x v="3"/>
    <x v="3"/>
    <x v="15"/>
    <n v="56.200000762939403"/>
    <n v="55.209999084472599"/>
    <n v="55.759998321533203"/>
    <n v="55.400001525878899"/>
    <n v="8216200"/>
    <n v="55.400001525878899"/>
  </r>
  <r>
    <x v="3"/>
    <x v="3"/>
    <x v="14"/>
    <n v="54.9799995422363"/>
    <n v="54.169998168945298"/>
    <n v="54.880001068115199"/>
    <n v="54.209999084472599"/>
    <n v="6221500"/>
    <n v="54.209999084472599"/>
  </r>
  <r>
    <x v="3"/>
    <x v="3"/>
    <x v="13"/>
    <n v="56.400001525878899"/>
    <n v="54.130001068115199"/>
    <n v="54.340000152587798"/>
    <n v="55.299999237060497"/>
    <n v="10179300"/>
    <n v="55.299999237060497"/>
  </r>
  <r>
    <x v="3"/>
    <x v="3"/>
    <x v="12"/>
    <n v="55.450000762939403"/>
    <n v="54.709999084472599"/>
    <n v="54.930000305175703"/>
    <n v="55.069999694824197"/>
    <n v="6166500"/>
    <n v="55.069999694824197"/>
  </r>
  <r>
    <x v="3"/>
    <x v="3"/>
    <x v="11"/>
    <n v="55.9799995422363"/>
    <n v="53.990001678466797"/>
    <n v="54.180000305175703"/>
    <n v="55.529998779296797"/>
    <n v="6536600"/>
    <n v="55.529998779296797"/>
  </r>
  <r>
    <x v="3"/>
    <x v="3"/>
    <x v="10"/>
    <n v="56.5"/>
    <n v="54.819999694824197"/>
    <n v="56.209999084472599"/>
    <n v="54.970001220703097"/>
    <n v="7466400"/>
    <n v="54.970001220703097"/>
  </r>
  <r>
    <x v="3"/>
    <x v="3"/>
    <x v="9"/>
    <n v="56.740001678466797"/>
    <n v="56.110000610351499"/>
    <n v="56.509998321533203"/>
    <n v="56.180000305175703"/>
    <n v="4686300"/>
    <n v="56.180000305175703"/>
  </r>
  <r>
    <x v="3"/>
    <x v="3"/>
    <x v="8"/>
    <n v="56.590000152587798"/>
    <n v="55.630001068115199"/>
    <n v="56.560001373291001"/>
    <n v="55.970001220703097"/>
    <n v="4477800"/>
    <n v="55.970001220703097"/>
  </r>
  <r>
    <x v="3"/>
    <x v="3"/>
    <x v="7"/>
    <n v="56.009998321533203"/>
    <n v="54.349998474121001"/>
    <n v="55.939998626708899"/>
    <n v="54.509998321533203"/>
    <n v="6240900"/>
    <n v="54.509998321533203"/>
  </r>
  <r>
    <x v="3"/>
    <x v="3"/>
    <x v="6"/>
    <n v="54.779998779296797"/>
    <n v="53.520000457763601"/>
    <n v="53.669998168945298"/>
    <n v="54.349998474121001"/>
    <n v="5798800"/>
    <n v="54.349998474121001"/>
  </r>
  <r>
    <x v="3"/>
    <x v="3"/>
    <x v="5"/>
    <n v="55.069999694824197"/>
    <n v="53.779998779296797"/>
    <n v="53.990001678466797"/>
    <n v="54.970001220703097"/>
    <n v="4018100"/>
    <n v="54.970001220703097"/>
  </r>
  <r>
    <x v="3"/>
    <x v="3"/>
    <x v="4"/>
    <n v="55.680000305175703"/>
    <n v="55"/>
    <n v="55.060001373291001"/>
    <n v="55.180000305175703"/>
    <n v="4494500"/>
    <n v="55.180000305175703"/>
  </r>
  <r>
    <x v="3"/>
    <x v="3"/>
    <x v="3"/>
    <n v="56.220001220703097"/>
    <n v="55.5"/>
    <n v="55.720001220703097"/>
    <n v="55.900001525878899"/>
    <n v="5842200"/>
    <n v="55.900001525878899"/>
  </r>
  <r>
    <x v="3"/>
    <x v="3"/>
    <x v="2"/>
    <n v="58.330001831054602"/>
    <n v="57.419998168945298"/>
    <n v="57.509998321533203"/>
    <n v="57.959999084472599"/>
    <n v="7632200"/>
    <n v="57.959999084472599"/>
  </r>
  <r>
    <x v="3"/>
    <x v="3"/>
    <x v="1"/>
    <n v="58.009998321533203"/>
    <n v="57.409999847412102"/>
    <n v="57.680000305175703"/>
    <n v="57.610000610351499"/>
    <n v="3482900"/>
    <n v="57.610000610351499"/>
  </r>
  <r>
    <x v="3"/>
    <x v="3"/>
    <x v="0"/>
    <n v="58.849998474121001"/>
    <n v="58"/>
    <n v="58.400001525878899"/>
    <n v="58.709999084472599"/>
    <n v="5177600"/>
    <n v="58.709999084472599"/>
  </r>
  <r>
    <x v="4"/>
    <x v="4"/>
    <x v="63"/>
    <n v="193.16000366210901"/>
    <n v="190.89999389648401"/>
    <n v="191.41000366210901"/>
    <n v="191.99000549316401"/>
    <n v="2333300"/>
    <n v="190.10508728027301"/>
  </r>
  <r>
    <x v="4"/>
    <x v="4"/>
    <x v="62"/>
    <n v="191.350006103515"/>
    <n v="188.66000366210901"/>
    <n v="191.13000488281199"/>
    <n v="189.11999511718699"/>
    <n v="3335500"/>
    <n v="187.263259887695"/>
  </r>
  <r>
    <x v="4"/>
    <x v="4"/>
    <x v="61"/>
    <n v="191.91000366210901"/>
    <n v="187.80000305175699"/>
    <n v="189.36000061035099"/>
    <n v="191.5"/>
    <n v="2535100"/>
    <n v="189.619873046875"/>
  </r>
  <r>
    <x v="4"/>
    <x v="4"/>
    <x v="60"/>
    <n v="192.82000732421801"/>
    <n v="190.44000244140599"/>
    <n v="191.13000488281199"/>
    <n v="192.44000244140599"/>
    <n v="1701200"/>
    <n v="190.55065917968699"/>
  </r>
  <r>
    <x v="4"/>
    <x v="4"/>
    <x v="59"/>
    <n v="192.850006103515"/>
    <n v="190.27999877929599"/>
    <n v="191.57000732421801"/>
    <n v="192.27000427246"/>
    <n v="1848700"/>
    <n v="190.38233947753901"/>
  </r>
  <r>
    <x v="4"/>
    <x v="4"/>
    <x v="58"/>
    <n v="195.46000671386699"/>
    <n v="193.08999633789"/>
    <n v="194.19000244140599"/>
    <n v="193.97000122070301"/>
    <n v="2077700"/>
    <n v="192.06564331054599"/>
  </r>
  <r>
    <x v="4"/>
    <x v="4"/>
    <x v="57"/>
    <n v="194.91000366210901"/>
    <n v="193.39999389648401"/>
    <n v="194.57000732421801"/>
    <n v="194.08999633789"/>
    <n v="2281600"/>
    <n v="192.18444824218699"/>
  </r>
  <r>
    <x v="4"/>
    <x v="4"/>
    <x v="56"/>
    <n v="198.32000732421801"/>
    <n v="196.36999511718699"/>
    <n v="196.94000244140599"/>
    <n v="197.22999572753901"/>
    <n v="2639600"/>
    <n v="195.29362487792901"/>
  </r>
  <r>
    <x v="4"/>
    <x v="4"/>
    <x v="55"/>
    <n v="199.61999511718699"/>
    <n v="197"/>
    <n v="197"/>
    <n v="198.509994506835"/>
    <n v="2392700"/>
    <n v="197.54261779785099"/>
  </r>
  <r>
    <x v="4"/>
    <x v="4"/>
    <x v="54"/>
    <n v="200.97999572753901"/>
    <n v="198.24000549316401"/>
    <n v="199.33000183105401"/>
    <n v="200.86999511718699"/>
    <n v="2257800"/>
    <n v="199.89111328125"/>
  </r>
  <r>
    <x v="4"/>
    <x v="4"/>
    <x v="53"/>
    <n v="202.69999694824199"/>
    <n v="199.44000244140599"/>
    <n v="200.63000488281199"/>
    <n v="202.25"/>
    <n v="2307900"/>
    <n v="201.264389038085"/>
  </r>
  <r>
    <x v="4"/>
    <x v="4"/>
    <x v="52"/>
    <n v="204.259994506835"/>
    <n v="200.05999755859301"/>
    <n v="200.419998168945"/>
    <n v="203.669998168945"/>
    <n v="1661200"/>
    <n v="202.677474975585"/>
  </r>
  <r>
    <x v="4"/>
    <x v="4"/>
    <x v="51"/>
    <n v="203.97000122070301"/>
    <n v="201.25"/>
    <n v="201.80999755859301"/>
    <n v="202.77999877929599"/>
    <n v="1661200"/>
    <n v="201.79180908203099"/>
  </r>
  <r>
    <x v="4"/>
    <x v="4"/>
    <x v="50"/>
    <n v="204"/>
    <n v="202.38000488281199"/>
    <n v="202.509994506835"/>
    <n v="203.72000122070301"/>
    <n v="1509200"/>
    <n v="202.72723388671801"/>
  </r>
  <r>
    <x v="4"/>
    <x v="4"/>
    <x v="49"/>
    <n v="202.82000732421801"/>
    <n v="200.86000061035099"/>
    <n v="202.61999511718699"/>
    <n v="201.55999755859301"/>
    <n v="2040700"/>
    <n v="200.57775878906199"/>
  </r>
  <r>
    <x v="4"/>
    <x v="4"/>
    <x v="48"/>
    <n v="199.669998168945"/>
    <n v="197.33000183105401"/>
    <n v="199.58000183105401"/>
    <n v="197.83999633789"/>
    <n v="2588000"/>
    <n v="196.875885009765"/>
  </r>
  <r>
    <x v="4"/>
    <x v="4"/>
    <x v="47"/>
    <n v="198.83000183105401"/>
    <n v="197.13999938964801"/>
    <n v="198.36000061035099"/>
    <n v="197.55000305175699"/>
    <n v="1607600"/>
    <n v="196.58729553222599"/>
  </r>
  <r>
    <x v="4"/>
    <x v="4"/>
    <x v="46"/>
    <n v="198.52999877929599"/>
    <n v="196.32000732421801"/>
    <n v="196.74000549316401"/>
    <n v="197.78999328613199"/>
    <n v="1351800"/>
    <n v="196.82612609863199"/>
  </r>
  <r>
    <x v="4"/>
    <x v="4"/>
    <x v="45"/>
    <n v="200.5"/>
    <n v="197.919998168945"/>
    <n v="199.22000122070301"/>
    <n v="200.42999267578099"/>
    <n v="1631500"/>
    <n v="199.45324707031199"/>
  </r>
  <r>
    <x v="4"/>
    <x v="4"/>
    <x v="44"/>
    <n v="200.44000244140599"/>
    <n v="192.94000244140599"/>
    <n v="199.24000549316401"/>
    <n v="193.05999755859301"/>
    <n v="2837000"/>
    <n v="192.11917114257801"/>
  </r>
  <r>
    <x v="4"/>
    <x v="4"/>
    <x v="43"/>
    <n v="193.89999389648401"/>
    <n v="191.19999694824199"/>
    <n v="192.77999877929599"/>
    <n v="192.419998168945"/>
    <n v="2095700"/>
    <n v="191.48229980468699"/>
  </r>
  <r>
    <x v="4"/>
    <x v="4"/>
    <x v="42"/>
    <n v="193.03999328613199"/>
    <n v="189.28999328613199"/>
    <n v="191.96000671386699"/>
    <n v="190.69999694824199"/>
    <n v="2224000"/>
    <n v="189.77067565917901"/>
  </r>
  <r>
    <x v="4"/>
    <x v="4"/>
    <x v="41"/>
    <n v="192.66000366210901"/>
    <n v="189.009994506835"/>
    <n v="192.57000732421801"/>
    <n v="189.350006103515"/>
    <n v="2629300"/>
    <n v="188.42726135253901"/>
  </r>
  <r>
    <x v="4"/>
    <x v="4"/>
    <x v="40"/>
    <n v="191.13999938964801"/>
    <n v="188.53999328613199"/>
    <n v="189.14999389648401"/>
    <n v="190.72999572753901"/>
    <n v="2242600"/>
    <n v="189.800521850585"/>
  </r>
  <r>
    <x v="4"/>
    <x v="4"/>
    <x v="39"/>
    <n v="193.42999267578099"/>
    <n v="186.22999572753901"/>
    <n v="193.08999633789"/>
    <n v="186.88999938964801"/>
    <n v="2748400"/>
    <n v="185.979248046875"/>
  </r>
  <r>
    <x v="4"/>
    <x v="4"/>
    <x v="38"/>
    <n v="188.42999267578099"/>
    <n v="184.36000061035099"/>
    <n v="187.11000061035099"/>
    <n v="185.600006103515"/>
    <n v="2548900"/>
    <n v="184.695541381835"/>
  </r>
  <r>
    <x v="4"/>
    <x v="4"/>
    <x v="37"/>
    <n v="189.759994506835"/>
    <n v="185.83000183105401"/>
    <n v="185.89999389648401"/>
    <n v="189.08999633789"/>
    <n v="2344300"/>
    <n v="188.16851806640599"/>
  </r>
  <r>
    <x v="4"/>
    <x v="4"/>
    <x v="36"/>
    <n v="188.33999633789"/>
    <n v="184.44000244140599"/>
    <n v="188.33999633789"/>
    <n v="187.82000732421801"/>
    <n v="3506500"/>
    <n v="186.90472412109301"/>
  </r>
  <r>
    <x v="4"/>
    <x v="4"/>
    <x v="35"/>
    <n v="192.009994506835"/>
    <n v="188.80999755859301"/>
    <n v="189.11000061035099"/>
    <n v="191.69000244140599"/>
    <n v="2909900"/>
    <n v="190.755859375"/>
  </r>
  <r>
    <x v="4"/>
    <x v="4"/>
    <x v="34"/>
    <n v="193.669998168945"/>
    <n v="191.38000488281199"/>
    <n v="193.19999694824199"/>
    <n v="192.02999877929599"/>
    <n v="2766700"/>
    <n v="191.09419250488199"/>
  </r>
  <r>
    <x v="4"/>
    <x v="4"/>
    <x v="33"/>
    <n v="190.03999328613199"/>
    <n v="184.61999511718699"/>
    <n v="188.509994506835"/>
    <n v="184.97999572753901"/>
    <n v="4858500"/>
    <n v="184.07855224609301"/>
  </r>
  <r>
    <x v="4"/>
    <x v="4"/>
    <x v="32"/>
    <n v="185.25"/>
    <n v="178.19000244140599"/>
    <n v="185.25"/>
    <n v="179.97000122070301"/>
    <n v="4949900"/>
    <n v="179.09297180175699"/>
  </r>
  <r>
    <x v="4"/>
    <x v="4"/>
    <x v="31"/>
    <n v="179.99000549316401"/>
    <n v="176.19999694824199"/>
    <n v="179.13999938964801"/>
    <n v="176.86000061035099"/>
    <n v="3452100"/>
    <n v="175.998123168945"/>
  </r>
  <r>
    <x v="4"/>
    <x v="4"/>
    <x v="30"/>
    <n v="177.63999938964801"/>
    <n v="172.52000427246"/>
    <n v="173.55999755859301"/>
    <n v="177.350006103515"/>
    <n v="6399100"/>
    <n v="176.485748291015"/>
  </r>
  <r>
    <x v="4"/>
    <x v="4"/>
    <x v="29"/>
    <n v="179.07000732421801"/>
    <n v="175.74000549316401"/>
    <n v="176"/>
    <n v="178.63000488281199"/>
    <n v="2416200"/>
    <n v="177.759506225585"/>
  </r>
  <r>
    <x v="4"/>
    <x v="4"/>
    <x v="28"/>
    <n v="177.55000305175699"/>
    <n v="175.07000732421801"/>
    <n v="177.03999328613199"/>
    <n v="177.009994506835"/>
    <n v="2478800"/>
    <n v="176.14738464355401"/>
  </r>
  <r>
    <x v="4"/>
    <x v="4"/>
    <x v="27"/>
    <n v="179.63000488281199"/>
    <n v="174.28999328613199"/>
    <n v="177.91000366210901"/>
    <n v="174.30000305175699"/>
    <n v="2505400"/>
    <n v="173.45060729980401"/>
  </r>
  <r>
    <x v="4"/>
    <x v="4"/>
    <x v="26"/>
    <n v="174.75"/>
    <n v="172.02000427246"/>
    <n v="173.53999328613199"/>
    <n v="173.25"/>
    <n v="2229900"/>
    <n v="172.40571594238199"/>
  </r>
  <r>
    <x v="4"/>
    <x v="4"/>
    <x v="25"/>
    <n v="174.30000305175699"/>
    <n v="169.919998168945"/>
    <n v="172.77999877929599"/>
    <n v="171.38000488281199"/>
    <n v="3202300"/>
    <n v="170.544830322265"/>
  </r>
  <r>
    <x v="4"/>
    <x v="4"/>
    <x v="24"/>
    <n v="172.33000183105401"/>
    <n v="168.86000061035099"/>
    <n v="171.52999877929599"/>
    <n v="170.07000732421801"/>
    <n v="3271600"/>
    <n v="169.24122619628901"/>
  </r>
  <r>
    <x v="4"/>
    <x v="4"/>
    <x v="23"/>
    <n v="172.46000671386699"/>
    <n v="168.38000488281199"/>
    <n v="170.86000061035099"/>
    <n v="170.07000732421801"/>
    <n v="2692400"/>
    <n v="169.24122619628901"/>
  </r>
  <r>
    <x v="4"/>
    <x v="4"/>
    <x v="22"/>
    <n v="174.759994506835"/>
    <n v="170.42999267578099"/>
    <n v="171.86000061035099"/>
    <n v="173.83000183105401"/>
    <n v="3077800"/>
    <n v="172.98289489746"/>
  </r>
  <r>
    <x v="4"/>
    <x v="4"/>
    <x v="21"/>
    <n v="173.36000061035099"/>
    <n v="168.11000061035099"/>
    <n v="173.36000061035099"/>
    <n v="170.07000732421801"/>
    <n v="3117000"/>
    <n v="169.24122619628901"/>
  </r>
  <r>
    <x v="4"/>
    <x v="4"/>
    <x v="20"/>
    <n v="171.19999694824199"/>
    <n v="166.63000488281199"/>
    <n v="170.100006103515"/>
    <n v="166.97000122070301"/>
    <n v="3810000"/>
    <n v="166.156326293945"/>
  </r>
  <r>
    <x v="4"/>
    <x v="4"/>
    <x v="19"/>
    <n v="174.38000488281199"/>
    <n v="169.08000183105401"/>
    <n v="170.07000732421801"/>
    <n v="173.03999328613199"/>
    <n v="3379000"/>
    <n v="172.19673156738199"/>
  </r>
  <r>
    <x v="4"/>
    <x v="4"/>
    <x v="18"/>
    <n v="178.41000366210901"/>
    <n v="174.83000183105401"/>
    <n v="174.89999389648401"/>
    <n v="178.19000244140599"/>
    <n v="3691300"/>
    <n v="177.32164001464801"/>
  </r>
  <r>
    <x v="4"/>
    <x v="4"/>
    <x v="17"/>
    <n v="179.77000427246"/>
    <n v="175.009994506835"/>
    <n v="176.61999511718699"/>
    <n v="177.80999755859301"/>
    <n v="2940200"/>
    <n v="176.94349670410099"/>
  </r>
  <r>
    <x v="4"/>
    <x v="4"/>
    <x v="16"/>
    <n v="177.69000244140599"/>
    <n v="173.86000061035099"/>
    <n v="176.28999328613199"/>
    <n v="175.03999328613199"/>
    <n v="2599200"/>
    <n v="174.18698120117099"/>
  </r>
  <r>
    <x v="4"/>
    <x v="4"/>
    <x v="15"/>
    <n v="174.16000366210901"/>
    <n v="170.36999511718699"/>
    <n v="173.58999633789"/>
    <n v="171.41000366210901"/>
    <n v="2960300"/>
    <n v="170.57469177246"/>
  </r>
  <r>
    <x v="4"/>
    <x v="4"/>
    <x v="14"/>
    <n v="173.80000305175699"/>
    <n v="170.11999511718699"/>
    <n v="172.80999755859301"/>
    <n v="171.88999938964801"/>
    <n v="1932100"/>
    <n v="171.05233764648401"/>
  </r>
  <r>
    <x v="4"/>
    <x v="4"/>
    <x v="13"/>
    <n v="175.759994506835"/>
    <n v="170.77999877929599"/>
    <n v="171.39999389648401"/>
    <n v="173.61999511718699"/>
    <n v="2908300"/>
    <n v="172.77391052246"/>
  </r>
  <r>
    <x v="4"/>
    <x v="4"/>
    <x v="12"/>
    <n v="175"/>
    <n v="172.19999694824199"/>
    <n v="174.05999755859301"/>
    <n v="172.78999328613199"/>
    <n v="2728000"/>
    <n v="171.94795227050699"/>
  </r>
  <r>
    <x v="4"/>
    <x v="4"/>
    <x v="11"/>
    <n v="178.38999938964801"/>
    <n v="169.22000122070301"/>
    <n v="169.39999389648401"/>
    <n v="177.55000305175699"/>
    <n v="3223000"/>
    <n v="176.68476867675699"/>
  </r>
  <r>
    <x v="4"/>
    <x v="4"/>
    <x v="10"/>
    <n v="178.52000427246"/>
    <n v="173.83000183105401"/>
    <n v="178.14999389648401"/>
    <n v="174.16000366210901"/>
    <n v="2970300"/>
    <n v="173.311279296875"/>
  </r>
  <r>
    <x v="4"/>
    <x v="4"/>
    <x v="9"/>
    <n v="179"/>
    <n v="176.13000488281199"/>
    <n v="177.66000366210901"/>
    <n v="177.03999328613199"/>
    <n v="3437900"/>
    <n v="176.17724609375"/>
  </r>
  <r>
    <x v="4"/>
    <x v="4"/>
    <x v="8"/>
    <n v="181.16000366210901"/>
    <n v="177.63999938964801"/>
    <n v="180.17999267578099"/>
    <n v="179.88000488281199"/>
    <n v="1978600"/>
    <n v="179.00341796875"/>
  </r>
  <r>
    <x v="4"/>
    <x v="4"/>
    <x v="7"/>
    <n v="180.83000183105401"/>
    <n v="177.94000244140599"/>
    <n v="179.5"/>
    <n v="179.27999877929599"/>
    <n v="1688000"/>
    <n v="178.406326293945"/>
  </r>
  <r>
    <x v="4"/>
    <x v="4"/>
    <x v="6"/>
    <n v="180.82000732421801"/>
    <n v="177.11000061035099"/>
    <n v="179.36000061035099"/>
    <n v="177.63999938964801"/>
    <n v="2687500"/>
    <n v="176.774322509765"/>
  </r>
  <r>
    <x v="4"/>
    <x v="4"/>
    <x v="5"/>
    <n v="183.30999755859301"/>
    <n v="176.52000427246"/>
    <n v="176.99000549316401"/>
    <n v="182.80999755859301"/>
    <n v="2958800"/>
    <n v="181.91912841796801"/>
  </r>
  <r>
    <x v="4"/>
    <x v="4"/>
    <x v="4"/>
    <n v="188.08000183105401"/>
    <n v="183.83999633789"/>
    <n v="184.509994506835"/>
    <n v="186.89999389648401"/>
    <n v="3271000"/>
    <n v="185.98919677734301"/>
  </r>
  <r>
    <x v="4"/>
    <x v="4"/>
    <x v="3"/>
    <n v="189.86000061035099"/>
    <n v="186.19999694824199"/>
    <n v="186.66000366210901"/>
    <n v="189.64999389648401"/>
    <n v="2907100"/>
    <n v="188.72578430175699"/>
  </r>
  <r>
    <x v="4"/>
    <x v="4"/>
    <x v="2"/>
    <n v="192.94999694824199"/>
    <n v="189.759994506835"/>
    <n v="191.63000488281199"/>
    <n v="190.27000427246"/>
    <n v="4202900"/>
    <n v="189.3427734375"/>
  </r>
  <r>
    <x v="4"/>
    <x v="4"/>
    <x v="1"/>
    <n v="199.58000183105401"/>
    <n v="192.80000305175699"/>
    <n v="193.36000061035099"/>
    <n v="196.49000549316401"/>
    <n v="4754000"/>
    <n v="195.532470703125"/>
  </r>
  <r>
    <x v="4"/>
    <x v="4"/>
    <x v="0"/>
    <n v="205.16000366210901"/>
    <n v="196.69000244140599"/>
    <n v="199"/>
    <n v="204.92999267578099"/>
    <n v="4892700"/>
    <n v="203.93132019042901"/>
  </r>
  <r>
    <x v="5"/>
    <x v="5"/>
    <x v="63"/>
    <n v="163.58999633789"/>
    <n v="160.88999938964801"/>
    <n v="161.009994506835"/>
    <n v="161.509994506835"/>
    <n v="67829400"/>
    <n v="161.01885986328099"/>
  </r>
  <r>
    <x v="5"/>
    <x v="5"/>
    <x v="62"/>
    <n v="162.41000366210901"/>
    <n v="159.63000488281199"/>
    <n v="160.100006103515"/>
    <n v="160.009994506835"/>
    <n v="59907000"/>
    <n v="159.52340698242099"/>
  </r>
  <r>
    <x v="5"/>
    <x v="5"/>
    <x v="61"/>
    <n v="166.58999633789"/>
    <n v="160.75"/>
    <n v="160.83999633789"/>
    <n v="166.13000488281199"/>
    <n v="82507500"/>
    <n v="165.62481689453099"/>
  </r>
  <r>
    <x v="5"/>
    <x v="5"/>
    <x v="60"/>
    <n v="167.19000244140599"/>
    <n v="164.42999267578099"/>
    <n v="166.009994506835"/>
    <n v="165.80999755859301"/>
    <n v="55474100"/>
    <n v="165.30578613281199"/>
  </r>
  <r>
    <x v="5"/>
    <x v="5"/>
    <x v="59"/>
    <n v="165.850006103515"/>
    <n v="163"/>
    <n v="163.21000671386699"/>
    <n v="165.350006103515"/>
    <n v="56697000"/>
    <n v="165.076171875"/>
  </r>
  <r>
    <x v="5"/>
    <x v="5"/>
    <x v="58"/>
    <n v="167.80999755859301"/>
    <n v="164.19999694824199"/>
    <n v="166.36999511718699"/>
    <n v="164.86999511718699"/>
    <n v="60276900"/>
    <n v="164.59695434570301"/>
  </r>
  <r>
    <x v="5"/>
    <x v="5"/>
    <x v="57"/>
    <n v="165.82000732421801"/>
    <n v="163.25"/>
    <n v="164.02000427246"/>
    <n v="164.919998168945"/>
    <n v="63135500"/>
    <n v="164.64686584472599"/>
  </r>
  <r>
    <x v="5"/>
    <x v="5"/>
    <x v="56"/>
    <n v="169.33999633789"/>
    <n v="166.89999389648401"/>
    <n v="167.67999267578099"/>
    <n v="169.24000549316401"/>
    <n v="70170500"/>
    <n v="168.95973205566401"/>
  </r>
  <r>
    <x v="5"/>
    <x v="5"/>
    <x v="55"/>
    <n v="170.99000549316401"/>
    <n v="168.19000244140599"/>
    <n v="170.05999755859301"/>
    <n v="168.49000549316401"/>
    <n v="57149200"/>
    <n v="168.21096801757801"/>
  </r>
  <r>
    <x v="5"/>
    <x v="5"/>
    <x v="54"/>
    <n v="172.169998168945"/>
    <n v="169.39999389648401"/>
    <n v="169.82000732421801"/>
    <n v="172.100006103515"/>
    <n v="68039400"/>
    <n v="171.81498718261699"/>
  </r>
  <r>
    <x v="5"/>
    <x v="5"/>
    <x v="53"/>
    <n v="173.38999938964801"/>
    <n v="171.350006103515"/>
    <n v="171.52000427246"/>
    <n v="173.19000244140599"/>
    <n v="54091700"/>
    <n v="172.90318298339801"/>
  </r>
  <r>
    <x v="5"/>
    <x v="5"/>
    <x v="52"/>
    <n v="173.71000671386699"/>
    <n v="171.66000366210901"/>
    <n v="172.77999877929599"/>
    <n v="173.02999877929599"/>
    <n v="56377100"/>
    <n v="172.74343872070301"/>
  </r>
  <r>
    <x v="5"/>
    <x v="5"/>
    <x v="51"/>
    <n v="176.14999389648401"/>
    <n v="172.57000732421801"/>
    <n v="172.77000427246"/>
    <n v="174.55000305175699"/>
    <n v="79542000"/>
    <n v="174.26092529296801"/>
  </r>
  <r>
    <x v="5"/>
    <x v="5"/>
    <x v="50"/>
    <n v="174.89999389648401"/>
    <n v="173.11999511718699"/>
    <n v="173.75"/>
    <n v="174.14999389648401"/>
    <n v="62290100"/>
    <n v="173.86158752441401"/>
  </r>
  <r>
    <x v="5"/>
    <x v="5"/>
    <x v="49"/>
    <n v="173.74000549316401"/>
    <n v="171.30999755859301"/>
    <n v="173.02999877929599"/>
    <n v="171.52000427246"/>
    <n v="70346300"/>
    <n v="171.23594665527301"/>
  </r>
  <r>
    <x v="5"/>
    <x v="5"/>
    <x v="48"/>
    <n v="169.86000061035099"/>
    <n v="167.13999938964801"/>
    <n v="169.69000244140599"/>
    <n v="167.57000732421801"/>
    <n v="69026800"/>
    <n v="167.29249572753901"/>
  </r>
  <r>
    <x v="5"/>
    <x v="5"/>
    <x v="47"/>
    <n v="168.71000671386699"/>
    <n v="166.64999389648401"/>
    <n v="167.08000183105401"/>
    <n v="167.22999572753901"/>
    <n v="54147100"/>
    <n v="166.95304870605401"/>
  </r>
  <r>
    <x v="5"/>
    <x v="5"/>
    <x v="46"/>
    <n v="168.11000061035099"/>
    <n v="166.25"/>
    <n v="167.32000732421801"/>
    <n v="167.52999877929599"/>
    <n v="53841500"/>
    <n v="167.25254821777301"/>
  </r>
  <r>
    <x v="5"/>
    <x v="5"/>
    <x v="45"/>
    <n v="170.13999938964801"/>
    <n v="168.350006103515"/>
    <n v="168.77999877929599"/>
    <n v="170.02999877929599"/>
    <n v="51218200"/>
    <n v="169.74841308593699"/>
  </r>
  <r>
    <x v="5"/>
    <x v="5"/>
    <x v="44"/>
    <n v="171.05000305175699"/>
    <n v="163.55999755859301"/>
    <n v="170.57000732421801"/>
    <n v="163.61999511718699"/>
    <n v="78961000"/>
    <n v="163.34901428222599"/>
  </r>
  <r>
    <x v="5"/>
    <x v="5"/>
    <x v="43"/>
    <n v="162.89999389648401"/>
    <n v="159.82000732421801"/>
    <n v="161.14999389648401"/>
    <n v="161.38000488281199"/>
    <n v="73314000"/>
    <n v="161.11274719238199"/>
  </r>
  <r>
    <x v="5"/>
    <x v="5"/>
    <x v="42"/>
    <n v="162.55999755859301"/>
    <n v="157.72000122070301"/>
    <n v="162.13000488281199"/>
    <n v="158.91000366210901"/>
    <n v="77906200"/>
    <n v="158.64683532714801"/>
  </r>
  <r>
    <x v="5"/>
    <x v="5"/>
    <x v="41"/>
    <n v="160.58000183105401"/>
    <n v="157.13999938964801"/>
    <n v="160.30999755859301"/>
    <n v="157.22000122070301"/>
    <n v="87991100"/>
    <n v="156.95962524414"/>
  </r>
  <r>
    <x v="5"/>
    <x v="5"/>
    <x v="40"/>
    <n v="158.419998168945"/>
    <n v="154.669998168945"/>
    <n v="156.63999938964801"/>
    <n v="157.96000671386699"/>
    <n v="74229900"/>
    <n v="157.69841003417901"/>
  </r>
  <r>
    <x v="5"/>
    <x v="5"/>
    <x v="39"/>
    <n v="160.36000061035099"/>
    <n v="154.97000122070301"/>
    <n v="159.75"/>
    <n v="155.80999755859301"/>
    <n v="76905200"/>
    <n v="155.55195617675699"/>
  </r>
  <r>
    <x v="5"/>
    <x v="5"/>
    <x v="38"/>
    <n v="157.08999633789"/>
    <n v="153.69000244140599"/>
    <n v="156.47000122070301"/>
    <n v="154.52999877929599"/>
    <n v="73714800"/>
    <n v="154.27407836914"/>
  </r>
  <r>
    <x v="5"/>
    <x v="5"/>
    <x v="37"/>
    <n v="156.669998168945"/>
    <n v="153.61000061035099"/>
    <n v="154.82000732421801"/>
    <n v="155.96000671386699"/>
    <n v="87449600"/>
    <n v="155.70172119140599"/>
  </r>
  <r>
    <x v="5"/>
    <x v="5"/>
    <x v="36"/>
    <n v="156.36000061035099"/>
    <n v="152.67999267578099"/>
    <n v="154.63999938964801"/>
    <n v="154.46000671386699"/>
    <n v="84923800"/>
    <n v="154.20420837402301"/>
  </r>
  <r>
    <x v="5"/>
    <x v="5"/>
    <x v="35"/>
    <n v="157.82000732421801"/>
    <n v="154.75"/>
    <n v="155.47000122070301"/>
    <n v="157.36999511718699"/>
    <n v="68028800"/>
    <n v="157.109375"/>
  </r>
  <r>
    <x v="5"/>
    <x v="5"/>
    <x v="34"/>
    <n v="164.259994506835"/>
    <n v="159.30000305175699"/>
    <n v="159.58999633789"/>
    <n v="163.42999267578099"/>
    <n v="104956000"/>
    <n v="163.15933227539"/>
  </r>
  <r>
    <x v="5"/>
    <x v="5"/>
    <x v="33"/>
    <n v="160.53999328613199"/>
    <n v="153.36999511718699"/>
    <n v="159.89999389648401"/>
    <n v="153.83999633789"/>
    <n v="122656600"/>
    <n v="153.58522033691401"/>
  </r>
  <r>
    <x v="5"/>
    <x v="5"/>
    <x v="32"/>
    <n v="157.100006103515"/>
    <n v="153.61000061035099"/>
    <n v="154.78999328613199"/>
    <n v="155.30999755859301"/>
    <n v="87965400"/>
    <n v="155.05278015136699"/>
  </r>
  <r>
    <x v="5"/>
    <x v="5"/>
    <x v="31"/>
    <n v="155.24000549316401"/>
    <n v="151.38000488281199"/>
    <n v="154.64999389648401"/>
    <n v="152.36999511718699"/>
    <n v="90481100"/>
    <n v="152.11764526367099"/>
  </r>
  <r>
    <x v="5"/>
    <x v="5"/>
    <x v="30"/>
    <n v="151.350006103515"/>
    <n v="148.36999511718699"/>
    <n v="151.21000671386699"/>
    <n v="150.69999694824199"/>
    <n v="162157000"/>
    <n v="150.450424194335"/>
  </r>
  <r>
    <x v="5"/>
    <x v="5"/>
    <x v="29"/>
    <n v="154.55999755859301"/>
    <n v="149.100006103515"/>
    <n v="149.30999755859301"/>
    <n v="154.47999572753901"/>
    <n v="81474200"/>
    <n v="154.22415161132801"/>
  </r>
  <r>
    <x v="5"/>
    <x v="5"/>
    <x v="28"/>
    <n v="158.08000183105401"/>
    <n v="153.08000183105401"/>
    <n v="153.39999389648401"/>
    <n v="156.89999389648401"/>
    <n v="107689800"/>
    <n v="156.64015197753901"/>
  </r>
  <r>
    <x v="5"/>
    <x v="5"/>
    <x v="27"/>
    <n v="158.74000549316401"/>
    <n v="153.600006103515"/>
    <n v="157.33999633789"/>
    <n v="153.72000122070301"/>
    <n v="101696800"/>
    <n v="153.46542358398401"/>
  </r>
  <r>
    <x v="5"/>
    <x v="5"/>
    <x v="26"/>
    <n v="154.47000122070301"/>
    <n v="150.91000366210901"/>
    <n v="152.38000488281199"/>
    <n v="152.74000549316401"/>
    <n v="86652500"/>
    <n v="152.487045288085"/>
  </r>
  <r>
    <x v="5"/>
    <x v="5"/>
    <x v="25"/>
    <n v="151.47000122070301"/>
    <n v="148.55999755859301"/>
    <n v="151.19000244140599"/>
    <n v="150.42999267578099"/>
    <n v="95939200"/>
    <n v="150.18086242675699"/>
  </r>
  <r>
    <x v="5"/>
    <x v="5"/>
    <x v="24"/>
    <n v="153.77000427246"/>
    <n v="149.63999938964801"/>
    <n v="149.66000366210901"/>
    <n v="150.77000427246"/>
    <n v="93339400"/>
    <n v="150.52030944824199"/>
  </r>
  <r>
    <x v="5"/>
    <x v="5"/>
    <x v="23"/>
    <n v="154.72000122070301"/>
    <n v="149.94999694824199"/>
    <n v="152.74000549316401"/>
    <n v="151.759994506835"/>
    <n v="84442700"/>
    <n v="151.50866699218699"/>
  </r>
  <r>
    <x v="5"/>
    <x v="5"/>
    <x v="22"/>
    <n v="150.63999938964801"/>
    <n v="144.83999633789"/>
    <n v="147.63999938964801"/>
    <n v="149.83999633789"/>
    <n v="146691400"/>
    <n v="149.59184265136699"/>
  </r>
  <r>
    <x v="5"/>
    <x v="5"/>
    <x v="21"/>
    <n v="146.72000122070301"/>
    <n v="140.67999267578099"/>
    <n v="146.100006103515"/>
    <n v="142.47999572753901"/>
    <n v="128138200"/>
    <n v="142.24403381347599"/>
  </r>
  <r>
    <x v="5"/>
    <x v="5"/>
    <x v="20"/>
    <n v="143.100006103515"/>
    <n v="138"/>
    <n v="141.27999877929599"/>
    <n v="138.19999694824199"/>
    <n v="124705400"/>
    <n v="137.97111511230401"/>
  </r>
  <r>
    <x v="5"/>
    <x v="5"/>
    <x v="19"/>
    <n v="143.07000732421801"/>
    <n v="137.69000244140599"/>
    <n v="138.21000671386699"/>
    <n v="142.44999694824199"/>
    <n v="114311700"/>
    <n v="142.21408081054599"/>
  </r>
  <r>
    <x v="5"/>
    <x v="5"/>
    <x v="18"/>
    <n v="146.22000122070301"/>
    <n v="144.259994506835"/>
    <n v="145.02999877929599"/>
    <n v="146.100006103515"/>
    <n v="87830100"/>
    <n v="145.85804748535099"/>
  </r>
  <r>
    <x v="5"/>
    <x v="5"/>
    <x v="17"/>
    <n v="147.38000488281199"/>
    <n v="143.009994506835"/>
    <n v="144.07000732421801"/>
    <n v="146.39999389648401"/>
    <n v="79471000"/>
    <n v="146.15753173828099"/>
  </r>
  <r>
    <x v="5"/>
    <x v="5"/>
    <x v="16"/>
    <n v="147.53999328613199"/>
    <n v="145.22000122070301"/>
    <n v="145.80999755859301"/>
    <n v="145.42999267578099"/>
    <n v="68402200"/>
    <n v="145.18914794921801"/>
  </r>
  <r>
    <x v="5"/>
    <x v="5"/>
    <x v="15"/>
    <n v="143.100006103515"/>
    <n v="139.44999694824199"/>
    <n v="142.53999328613199"/>
    <n v="140.08999633789"/>
    <n v="85859100"/>
    <n v="139.857986450195"/>
  </r>
  <r>
    <x v="5"/>
    <x v="5"/>
    <x v="14"/>
    <n v="141.88999938964801"/>
    <n v="138.57000732421801"/>
    <n v="140.419998168945"/>
    <n v="140.419998168945"/>
    <n v="74899000"/>
    <n v="140.18743896484301"/>
  </r>
  <r>
    <x v="5"/>
    <x v="5"/>
    <x v="13"/>
    <n v="141.350006103515"/>
    <n v="138.22000122070301"/>
    <n v="139.89999389648401"/>
    <n v="138.97999572753901"/>
    <n v="77033700"/>
    <n v="138.74983215332"/>
  </r>
  <r>
    <x v="5"/>
    <x v="5"/>
    <x v="12"/>
    <n v="140.36000061035099"/>
    <n v="138.16000366210901"/>
    <n v="139.13000488281199"/>
    <n v="138.33999633789"/>
    <n v="70433700"/>
    <n v="138.11088562011699"/>
  </r>
  <r>
    <x v="5"/>
    <x v="5"/>
    <x v="11"/>
    <n v="143.58999633789"/>
    <n v="134.36999511718699"/>
    <n v="134.99000549316401"/>
    <n v="142.99000549316401"/>
    <n v="113224000"/>
    <n v="142.75320434570301"/>
  </r>
  <r>
    <x v="5"/>
    <x v="5"/>
    <x v="10"/>
    <n v="144.52000427246"/>
    <n v="138.19000244140599"/>
    <n v="144.30999755859301"/>
    <n v="138.38000488281199"/>
    <n v="88512300"/>
    <n v="138.15083312988199"/>
  </r>
  <r>
    <x v="5"/>
    <x v="5"/>
    <x v="9"/>
    <n v="142.89999389648401"/>
    <n v="140.27000427246"/>
    <n v="141.07000732421801"/>
    <n v="142.41000366210901"/>
    <n v="85250900"/>
    <n v="142.17416381835901"/>
  </r>
  <r>
    <x v="5"/>
    <x v="5"/>
    <x v="8"/>
    <n v="146.69999694824199"/>
    <n v="140.61000061035099"/>
    <n v="145.49000549316401"/>
    <n v="143.75"/>
    <n v="99136600"/>
    <n v="143.51193237304599"/>
  </r>
  <r>
    <x v="5"/>
    <x v="5"/>
    <x v="7"/>
    <n v="144.94999694824199"/>
    <n v="141.5"/>
    <n v="141.69000244140599"/>
    <n v="143.86000061035099"/>
    <n v="61758300"/>
    <n v="143.62174987792901"/>
  </r>
  <r>
    <x v="5"/>
    <x v="5"/>
    <x v="6"/>
    <n v="145.88999938964801"/>
    <n v="142.64999389648401"/>
    <n v="143.02000427246"/>
    <n v="143.38999938964801"/>
    <n v="64522000"/>
    <n v="143.15252685546801"/>
  </r>
  <r>
    <x v="5"/>
    <x v="5"/>
    <x v="5"/>
    <n v="147.850006103515"/>
    <n v="142.64999389648401"/>
    <n v="142.86999511718699"/>
    <n v="147.27000427246"/>
    <n v="86464700"/>
    <n v="147.026107788085"/>
  </r>
  <r>
    <x v="5"/>
    <x v="5"/>
    <x v="4"/>
    <n v="150.22999572753901"/>
    <n v="146"/>
    <n v="147.19000244140599"/>
    <n v="149.44999694824199"/>
    <n v="75981900"/>
    <n v="149.20248413085901"/>
  </r>
  <r>
    <x v="5"/>
    <x v="5"/>
    <x v="3"/>
    <n v="152.49000549316401"/>
    <n v="149.36000061035099"/>
    <n v="150.08999633789"/>
    <n v="152.33999633789"/>
    <n v="74732300"/>
    <n v="152.08770751953099"/>
  </r>
  <r>
    <x v="5"/>
    <x v="5"/>
    <x v="2"/>
    <n v="151.99000549316401"/>
    <n v="148.03999328613199"/>
    <n v="150.96000671386699"/>
    <n v="149.350006103515"/>
    <n v="88194300"/>
    <n v="149.10266113281199"/>
  </r>
  <r>
    <x v="5"/>
    <x v="5"/>
    <x v="1"/>
    <n v="149.05000305175699"/>
    <n v="144.13000488281199"/>
    <n v="148.07000732421801"/>
    <n v="144.80000305175699"/>
    <n v="109180200"/>
    <n v="144.56019592285099"/>
  </r>
  <r>
    <x v="5"/>
    <x v="5"/>
    <x v="0"/>
    <n v="157.5"/>
    <n v="147.82000732421801"/>
    <n v="148.19999694824199"/>
    <n v="155.74000549316401"/>
    <n v="164762400"/>
    <n v="155.48208618164"/>
  </r>
  <r>
    <x v="6"/>
    <x v="6"/>
    <x v="63"/>
    <n v="99.209999084472599"/>
    <n v="97.879997253417898"/>
    <n v="98.279998779296804"/>
    <n v="99.099998474121094"/>
    <n v="2643200"/>
    <n v="97.413223266601506"/>
  </r>
  <r>
    <x v="6"/>
    <x v="6"/>
    <x v="62"/>
    <n v="99.75"/>
    <n v="98.360000610351506"/>
    <n v="99.099998474121094"/>
    <n v="98.459999084472599"/>
    <n v="2139300"/>
    <n v="96.784111022949205"/>
  </r>
  <r>
    <x v="6"/>
    <x v="6"/>
    <x v="61"/>
    <n v="99.830001831054602"/>
    <n v="96.730003356933594"/>
    <n v="98.370002746582003"/>
    <n v="99.589996337890597"/>
    <n v="2099000"/>
    <n v="97.894874572753906"/>
  </r>
  <r>
    <x v="6"/>
    <x v="6"/>
    <x v="60"/>
    <n v="100.34999847412099"/>
    <n v="99.059997558593693"/>
    <n v="99.470001220703097"/>
    <n v="99.949996948242102"/>
    <n v="2864500"/>
    <n v="98.248748779296804"/>
  </r>
  <r>
    <x v="6"/>
    <x v="6"/>
    <x v="59"/>
    <n v="100.169998168945"/>
    <n v="98.669998168945298"/>
    <n v="99.940002441406193"/>
    <n v="99.459999084472599"/>
    <n v="2699300"/>
    <n v="97.76708984375"/>
  </r>
  <r>
    <x v="6"/>
    <x v="6"/>
    <x v="58"/>
    <n v="101.180000305175"/>
    <n v="99.519996643066406"/>
    <n v="100.44000244140599"/>
    <n v="100.08000183105401"/>
    <n v="2050400"/>
    <n v="98.376541137695298"/>
  </r>
  <r>
    <x v="6"/>
    <x v="6"/>
    <x v="57"/>
    <n v="100.83999633789"/>
    <n v="99.5"/>
    <n v="99.5"/>
    <n v="100.56999969482401"/>
    <n v="1867100"/>
    <n v="99.634727478027301"/>
  </r>
  <r>
    <x v="6"/>
    <x v="6"/>
    <x v="56"/>
    <n v="101.41000366210901"/>
    <n v="100.290000915527"/>
    <n v="101.11000061035099"/>
    <n v="101.33999633789"/>
    <n v="2311400"/>
    <n v="100.397567749023"/>
  </r>
  <r>
    <x v="6"/>
    <x v="6"/>
    <x v="55"/>
    <n v="102.480003356933"/>
    <n v="100.73999786376901"/>
    <n v="101.300003051757"/>
    <n v="101.199996948242"/>
    <n v="2214200"/>
    <n v="100.258865356445"/>
  </r>
  <r>
    <x v="6"/>
    <x v="6"/>
    <x v="54"/>
    <n v="103.84999847412099"/>
    <n v="101.709999084472"/>
    <n v="102.120002746582"/>
    <n v="103.77999877929599"/>
    <n v="3186600"/>
    <n v="102.81487274169901"/>
  </r>
  <r>
    <x v="6"/>
    <x v="6"/>
    <x v="53"/>
    <n v="104.629997253417"/>
    <n v="103.58999633789"/>
    <n v="103.77999877929599"/>
    <n v="104.559997558593"/>
    <n v="2056700"/>
    <n v="103.58762359619099"/>
  </r>
  <r>
    <x v="6"/>
    <x v="6"/>
    <x v="52"/>
    <n v="105.449996948242"/>
    <n v="103.879997253417"/>
    <n v="103.879997253417"/>
    <n v="104.459999084472"/>
    <n v="2063200"/>
    <n v="103.488555908203"/>
  </r>
  <r>
    <x v="6"/>
    <x v="6"/>
    <x v="51"/>
    <n v="105.150001525878"/>
    <n v="103.81999969482401"/>
    <n v="103.81999969482401"/>
    <n v="104.33000183105401"/>
    <n v="1877000"/>
    <n v="103.35976409912099"/>
  </r>
  <r>
    <x v="6"/>
    <x v="6"/>
    <x v="50"/>
    <n v="105.480003356933"/>
    <n v="104.230003356933"/>
    <n v="104.58999633789"/>
    <n v="104.370002746582"/>
    <n v="2151200"/>
    <n v="103.39939117431599"/>
  </r>
  <r>
    <x v="6"/>
    <x v="6"/>
    <x v="49"/>
    <n v="105.34999847412099"/>
    <n v="103.980003356933"/>
    <n v="104.27999877929599"/>
    <n v="104.94000244140599"/>
    <n v="2426200"/>
    <n v="103.964096069335"/>
  </r>
  <r>
    <x v="6"/>
    <x v="6"/>
    <x v="48"/>
    <n v="105"/>
    <n v="103.209999084472"/>
    <n v="105"/>
    <n v="103.41000366210901"/>
    <n v="2612400"/>
    <n v="102.448318481445"/>
  </r>
  <r>
    <x v="6"/>
    <x v="6"/>
    <x v="47"/>
    <n v="103.48999786376901"/>
    <n v="102.230003356933"/>
    <n v="103.48999786376901"/>
    <n v="102.699996948242"/>
    <n v="1169500"/>
    <n v="101.744918823242"/>
  </r>
  <r>
    <x v="6"/>
    <x v="6"/>
    <x v="46"/>
    <n v="102.77999877929599"/>
    <n v="101.900001525878"/>
    <n v="102.639999389648"/>
    <n v="102.66000366210901"/>
    <n v="1382500"/>
    <n v="101.70529937744099"/>
  </r>
  <r>
    <x v="6"/>
    <x v="6"/>
    <x v="45"/>
    <n v="103.470001220703"/>
    <n v="102.09999847412099"/>
    <n v="103.11000061035099"/>
    <n v="103.379997253417"/>
    <n v="1466200"/>
    <n v="102.41859436035099"/>
  </r>
  <r>
    <x v="6"/>
    <x v="6"/>
    <x v="44"/>
    <n v="103.730003356933"/>
    <n v="101.75"/>
    <n v="103.58999633789"/>
    <n v="101.81999969482401"/>
    <n v="2004700"/>
    <n v="100.87310791015599"/>
  </r>
  <r>
    <x v="6"/>
    <x v="6"/>
    <x v="43"/>
    <n v="103.559997558593"/>
    <n v="100.730003356933"/>
    <n v="101.449996948242"/>
    <n v="102.930000305175"/>
    <n v="1663500"/>
    <n v="101.972785949707"/>
  </r>
  <r>
    <x v="6"/>
    <x v="6"/>
    <x v="42"/>
    <n v="102.919998168945"/>
    <n v="100.959999084472"/>
    <n v="102.889999389648"/>
    <n v="101.33999633789"/>
    <n v="1826200"/>
    <n v="100.397567749023"/>
  </r>
  <r>
    <x v="6"/>
    <x v="6"/>
    <x v="41"/>
    <n v="101.889999389648"/>
    <n v="100"/>
    <n v="101.44000244140599"/>
    <n v="100.199996948242"/>
    <n v="3253700"/>
    <n v="99.268165588378906"/>
  </r>
  <r>
    <x v="6"/>
    <x v="6"/>
    <x v="40"/>
    <n v="102.980003356933"/>
    <n v="100.209999084472"/>
    <n v="100.25"/>
    <n v="102.379997253417"/>
    <n v="2828600"/>
    <n v="101.427894592285"/>
  </r>
  <r>
    <x v="6"/>
    <x v="6"/>
    <x v="39"/>
    <n v="103.75"/>
    <n v="100.680000305175"/>
    <n v="102.73999786376901"/>
    <n v="101.08999633789"/>
    <n v="2320800"/>
    <n v="100.14988708496"/>
  </r>
  <r>
    <x v="6"/>
    <x v="6"/>
    <x v="38"/>
    <n v="103.25"/>
    <n v="101.150001525878"/>
    <n v="101.199996948242"/>
    <n v="101.559997558593"/>
    <n v="2740800"/>
    <n v="100.615524291992"/>
  </r>
  <r>
    <x v="6"/>
    <x v="6"/>
    <x v="37"/>
    <n v="104.949996948242"/>
    <n v="102.180000305175"/>
    <n v="102.180000305175"/>
    <n v="104.73999786376901"/>
    <n v="2845600"/>
    <n v="103.76594543457"/>
  </r>
  <r>
    <x v="6"/>
    <x v="6"/>
    <x v="36"/>
    <n v="105.120002746582"/>
    <n v="103.48999786376901"/>
    <n v="104.040000915527"/>
    <n v="103.980003356933"/>
    <n v="2929900"/>
    <n v="103.01302337646401"/>
  </r>
  <r>
    <x v="6"/>
    <x v="6"/>
    <x v="35"/>
    <n v="105.48999786376901"/>
    <n v="103.629997253417"/>
    <n v="104.650001525878"/>
    <n v="104.709999084472"/>
    <n v="2000000"/>
    <n v="103.73622894287099"/>
  </r>
  <r>
    <x v="6"/>
    <x v="6"/>
    <x v="34"/>
    <n v="105.59999847412099"/>
    <n v="104.33999633789"/>
    <n v="104.709999084472"/>
    <n v="105.180000305175"/>
    <n v="1772500"/>
    <n v="104.201858520507"/>
  </r>
  <r>
    <x v="6"/>
    <x v="6"/>
    <x v="33"/>
    <n v="104.889999389648"/>
    <n v="101.83000183105401"/>
    <n v="104.33999633789"/>
    <n v="102.199996948242"/>
    <n v="3093400"/>
    <n v="101.24956512451099"/>
  </r>
  <r>
    <x v="6"/>
    <x v="6"/>
    <x v="32"/>
    <n v="103.900001525878"/>
    <n v="102.199996948242"/>
    <n v="102.199996948242"/>
    <n v="103.31999969482401"/>
    <n v="1430600"/>
    <n v="102.359153747558"/>
  </r>
  <r>
    <x v="6"/>
    <x v="6"/>
    <x v="31"/>
    <n v="102.949996948242"/>
    <n v="99.919998168945298"/>
    <n v="102.949996948242"/>
    <n v="100.19000244140599"/>
    <n v="3097500"/>
    <n v="99.258262634277301"/>
  </r>
  <r>
    <x v="6"/>
    <x v="6"/>
    <x v="30"/>
    <n v="101.040000915527"/>
    <n v="99.970001220703097"/>
    <n v="100.370002746582"/>
    <n v="100.36000061035099"/>
    <n v="5319700"/>
    <n v="99.426681518554602"/>
  </r>
  <r>
    <x v="6"/>
    <x v="6"/>
    <x v="29"/>
    <n v="101.150001525878"/>
    <n v="99.699996948242102"/>
    <n v="100.150001525878"/>
    <n v="101.11000061035099"/>
    <n v="2873400"/>
    <n v="100.169708251953"/>
  </r>
  <r>
    <x v="6"/>
    <x v="6"/>
    <x v="28"/>
    <n v="100.800003051757"/>
    <n v="98.650001525878906"/>
    <n v="100.77999877929599"/>
    <n v="99.760002136230398"/>
    <n v="2273600"/>
    <n v="98.832267761230398"/>
  </r>
  <r>
    <x v="6"/>
    <x v="6"/>
    <x v="27"/>
    <n v="101.120002746582"/>
    <n v="98.550003051757798"/>
    <n v="100.44000244140599"/>
    <n v="98.569999694824205"/>
    <n v="2853200"/>
    <n v="97.653327941894503"/>
  </r>
  <r>
    <x v="6"/>
    <x v="6"/>
    <x v="26"/>
    <n v="99.510002136230398"/>
    <n v="98.040000915527301"/>
    <n v="98.300003051757798"/>
    <n v="98.879997253417898"/>
    <n v="1939500"/>
    <n v="97.960441589355398"/>
  </r>
  <r>
    <x v="6"/>
    <x v="6"/>
    <x v="25"/>
    <n v="98.290000915527301"/>
    <n v="96.489997863769503"/>
    <n v="98.150001525878906"/>
    <n v="97.739997863769503"/>
    <n v="2096800"/>
    <n v="96.831047058105398"/>
  </r>
  <r>
    <x v="6"/>
    <x v="6"/>
    <x v="24"/>
    <n v="97.819999694824205"/>
    <n v="94.260002136230398"/>
    <n v="97.349998474121094"/>
    <n v="95.629997253417898"/>
    <n v="3504700"/>
    <n v="94.740669250488196"/>
  </r>
  <r>
    <x v="6"/>
    <x v="6"/>
    <x v="23"/>
    <n v="95.949996948242102"/>
    <n v="92.680000305175696"/>
    <n v="95.879997253417898"/>
    <n v="92.860000610351506"/>
    <n v="2924100"/>
    <n v="91.996429443359304"/>
  </r>
  <r>
    <x v="6"/>
    <x v="6"/>
    <x v="22"/>
    <n v="94.160003662109304"/>
    <n v="92.650001525878906"/>
    <n v="93.889999389648395"/>
    <n v="93.559997558593693"/>
    <n v="3419200"/>
    <n v="92.689918518066406"/>
  </r>
  <r>
    <x v="6"/>
    <x v="6"/>
    <x v="21"/>
    <n v="93.720001220703097"/>
    <n v="88.830001831054602"/>
    <n v="93.720001220703097"/>
    <n v="89.069999694824205"/>
    <n v="3429200"/>
    <n v="88.241676330566406"/>
  </r>
  <r>
    <x v="6"/>
    <x v="6"/>
    <x v="20"/>
    <n v="90"/>
    <n v="86.080001831054602"/>
    <n v="89.650001525878906"/>
    <n v="86.449996948242102"/>
    <n v="5124800"/>
    <n v="85.646041870117102"/>
  </r>
  <r>
    <x v="6"/>
    <x v="6"/>
    <x v="19"/>
    <n v="89.129997253417898"/>
    <n v="87.139999389648395"/>
    <n v="87.699996948242102"/>
    <n v="88.230003356933594"/>
    <n v="6209900"/>
    <n v="87.409492492675696"/>
  </r>
  <r>
    <x v="6"/>
    <x v="6"/>
    <x v="18"/>
    <n v="91.180000305175696"/>
    <n v="88.370002746582003"/>
    <n v="88.569999694824205"/>
    <n v="90.660003662109304"/>
    <n v="5094100"/>
    <n v="89.81689453125"/>
  </r>
  <r>
    <x v="6"/>
    <x v="6"/>
    <x v="17"/>
    <n v="89.639999389648395"/>
    <n v="87.389999389648395"/>
    <n v="89.470001220703097"/>
    <n v="87.699996948242102"/>
    <n v="3296800"/>
    <n v="86.884414672851506"/>
  </r>
  <r>
    <x v="6"/>
    <x v="6"/>
    <x v="16"/>
    <n v="87.660003662109304"/>
    <n v="84.190002441406193"/>
    <n v="87.480003356933594"/>
    <n v="84.510002136230398"/>
    <n v="4211100"/>
    <n v="83.724082946777301"/>
  </r>
  <r>
    <x v="6"/>
    <x v="6"/>
    <x v="15"/>
    <n v="84.879997253417898"/>
    <n v="82.569999694824205"/>
    <n v="84.550003051757798"/>
    <n v="82.989997863769503"/>
    <n v="3717000"/>
    <n v="82.218215942382798"/>
  </r>
  <r>
    <x v="6"/>
    <x v="6"/>
    <x v="14"/>
    <n v="84.989997863769503"/>
    <n v="83.220001220703097"/>
    <n v="83.25"/>
    <n v="84.449996948242102"/>
    <n v="4127900"/>
    <n v="83.664634704589801"/>
  </r>
  <r>
    <x v="6"/>
    <x v="6"/>
    <x v="13"/>
    <n v="86.190002441406193"/>
    <n v="84.180000305175696"/>
    <n v="84.309997558593693"/>
    <n v="84.870002746582003"/>
    <n v="3921000"/>
    <n v="84.080734252929602"/>
  </r>
  <r>
    <x v="6"/>
    <x v="6"/>
    <x v="12"/>
    <n v="84.870002746582003"/>
    <n v="81.669998168945298"/>
    <n v="84.870002746582003"/>
    <n v="81.739997863769503"/>
    <n v="2552800"/>
    <n v="80.979843139648395"/>
  </r>
  <r>
    <x v="6"/>
    <x v="6"/>
    <x v="11"/>
    <n v="85.040000915527301"/>
    <n v="80.300003051757798"/>
    <n v="80.800003051757798"/>
    <n v="84.779998779296804"/>
    <n v="4047100"/>
    <n v="83.991569519042898"/>
  </r>
  <r>
    <x v="6"/>
    <x v="6"/>
    <x v="10"/>
    <n v="86.169998168945298"/>
    <n v="83.139999389648395"/>
    <n v="85.339996337890597"/>
    <n v="83.519996643066406"/>
    <n v="4001200"/>
    <n v="82.7432861328125"/>
  </r>
  <r>
    <x v="6"/>
    <x v="6"/>
    <x v="9"/>
    <n v="86.059997558593693"/>
    <n v="84.730003356933594"/>
    <n v="84.800003051757798"/>
    <n v="85.050003051757798"/>
    <n v="3606400"/>
    <n v="84.259063720703097"/>
  </r>
  <r>
    <x v="6"/>
    <x v="6"/>
    <x v="8"/>
    <n v="86.860000610351506"/>
    <n v="85.339996337890597"/>
    <n v="85.959999084472599"/>
    <n v="86.580001831054602"/>
    <n v="2612300"/>
    <n v="85.774833679199205"/>
  </r>
  <r>
    <x v="6"/>
    <x v="6"/>
    <x v="7"/>
    <n v="86.339996337890597"/>
    <n v="85.050003051757798"/>
    <n v="85.470001220703097"/>
    <n v="85.900001525878906"/>
    <n v="1806500"/>
    <n v="85.101158142089801"/>
  </r>
  <r>
    <x v="6"/>
    <x v="6"/>
    <x v="6"/>
    <n v="86.290000915527301"/>
    <n v="83.540000915527301"/>
    <n v="86.290000915527301"/>
    <n v="83.930000305175696"/>
    <n v="3165500"/>
    <n v="83.149475097656193"/>
  </r>
  <r>
    <x v="6"/>
    <x v="6"/>
    <x v="5"/>
    <n v="86.160003662109304"/>
    <n v="83.410003662109304"/>
    <n v="84.110000610351506"/>
    <n v="85.629997253417898"/>
    <n v="2278600"/>
    <n v="84.833663940429602"/>
  </r>
  <r>
    <x v="6"/>
    <x v="6"/>
    <x v="4"/>
    <n v="86.989997863769503"/>
    <n v="85.25"/>
    <n v="86.480003356933594"/>
    <n v="86"/>
    <n v="2141900"/>
    <n v="85.200225830078097"/>
  </r>
  <r>
    <x v="6"/>
    <x v="6"/>
    <x v="3"/>
    <n v="87.559997558593693"/>
    <n v="85.989997863769503"/>
    <n v="86.050003051757798"/>
    <n v="87.419998168945298"/>
    <n v="2580000"/>
    <n v="86.607017517089801"/>
  </r>
  <r>
    <x v="6"/>
    <x v="6"/>
    <x v="2"/>
    <n v="88.610000610351506"/>
    <n v="87.239997863769503"/>
    <n v="88"/>
    <n v="87.449996948242102"/>
    <n v="2197600"/>
    <n v="86.636741638183594"/>
  </r>
  <r>
    <x v="6"/>
    <x v="6"/>
    <x v="1"/>
    <n v="89.319999694824205"/>
    <n v="86.150001525878906"/>
    <n v="86.169998168945298"/>
    <n v="87.180000305175696"/>
    <n v="2740500"/>
    <n v="86.369255065917898"/>
  </r>
  <r>
    <x v="6"/>
    <x v="6"/>
    <x v="0"/>
    <n v="89.559997558593693"/>
    <n v="87.559997558593693"/>
    <n v="87.559997558593693"/>
    <n v="89.400001525878906"/>
    <n v="2633900"/>
    <n v="88.5686111450195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x v="0"/>
    <x v="0"/>
    <x v="0"/>
    <n v="96.860000610351506"/>
    <n v="92.322998046875"/>
    <n v="92.529998779296804"/>
    <n v="96.580001831054602"/>
    <n v="35696900"/>
    <n v="96.580001831054602"/>
  </r>
  <r>
    <x v="0"/>
    <x v="0"/>
    <x v="1"/>
    <n v="95.169998168945298"/>
    <n v="91.900001525878906"/>
    <n v="94.309997558593693"/>
    <n v="92.599998474121094"/>
    <n v="54036500"/>
    <n v="92.599998474121094"/>
  </r>
  <r>
    <x v="0"/>
    <x v="0"/>
    <x v="2"/>
    <n v="98.540000915527301"/>
    <n v="94.569999694824205"/>
    <n v="96.760002136230398"/>
    <n v="94.819999694824205"/>
    <n v="71504300"/>
    <n v="94.819999694824205"/>
  </r>
  <r>
    <x v="0"/>
    <x v="0"/>
    <x v="3"/>
    <n v="105.09999847412099"/>
    <n v="103.01999664306599"/>
    <n v="103.300003051757"/>
    <n v="104.930000305175"/>
    <n v="29910200"/>
    <n v="104.930000305175"/>
  </r>
  <r>
    <x v="0"/>
    <x v="0"/>
    <x v="4"/>
    <n v="103.09999847412099"/>
    <n v="100.300003051757"/>
    <n v="102.08999633789"/>
    <n v="102.970001220703"/>
    <n v="24680800"/>
    <n v="102.970001220703"/>
  </r>
  <r>
    <x v="0"/>
    <x v="0"/>
    <x v="5"/>
    <n v="101.620002746582"/>
    <n v="98.230003356933594"/>
    <n v="98.459999084472599"/>
    <n v="101.480003356933"/>
    <n v="28988700"/>
    <n v="101.480003356933"/>
  </r>
  <r>
    <x v="0"/>
    <x v="0"/>
    <x v="6"/>
    <n v="103"/>
    <n v="99.970001220703097"/>
    <n v="100.81999969482401"/>
    <n v="100.52999877929599"/>
    <n v="25125100"/>
    <n v="100.52999877929599"/>
  </r>
  <r>
    <x v="0"/>
    <x v="0"/>
    <x v="7"/>
    <n v="101.65899658203099"/>
    <n v="99.635002136230398"/>
    <n v="100.699996948242"/>
    <n v="100.290000915527"/>
    <n v="21573700"/>
    <n v="100.290000915527"/>
  </r>
  <r>
    <x v="0"/>
    <x v="0"/>
    <x v="8"/>
    <n v="104.220001220703"/>
    <n v="100.650001525878"/>
    <n v="103.94000244140599"/>
    <n v="101.389999389648"/>
    <n v="21610500"/>
    <n v="101.389999389648"/>
  </r>
  <r>
    <x v="0"/>
    <x v="0"/>
    <x v="9"/>
    <n v="101.76999664306599"/>
    <n v="99.510002136230398"/>
    <n v="99.519996643066406"/>
    <n v="100.77999877929599"/>
    <n v="23311600"/>
    <n v="100.77999877929599"/>
  </r>
  <r>
    <x v="0"/>
    <x v="0"/>
    <x v="10"/>
    <n v="101.290000915527"/>
    <n v="97.029998779296804"/>
    <n v="100.625"/>
    <n v="97.180000305175696"/>
    <n v="22624800"/>
    <n v="97.180000305175696"/>
  </r>
  <r>
    <x v="0"/>
    <x v="0"/>
    <x v="11"/>
    <n v="100.52999877929599"/>
    <n v="95.269996643066406"/>
    <n v="95.930000305175696"/>
    <n v="99.709999084472599"/>
    <n v="32812200"/>
    <n v="99.709999084472599"/>
  </r>
  <r>
    <x v="0"/>
    <x v="0"/>
    <x v="12"/>
    <n v="99.648002624511705"/>
    <n v="97.669998168945298"/>
    <n v="98.269996643066406"/>
    <n v="98.300003051757798"/>
    <n v="17343400"/>
    <n v="98.300003051757798"/>
  </r>
  <r>
    <x v="0"/>
    <x v="0"/>
    <x v="13"/>
    <n v="100.120002746582"/>
    <n v="97.25"/>
    <n v="98.25"/>
    <n v="98.050003051757798"/>
    <n v="21617700"/>
    <n v="98.050003051757798"/>
  </r>
  <r>
    <x v="0"/>
    <x v="0"/>
    <x v="14"/>
    <n v="99.989997863769503"/>
    <n v="97.870002746582003"/>
    <n v="99.849998474121094"/>
    <n v="98.709999084472599"/>
    <n v="16529900"/>
    <n v="98.709999084472599"/>
  </r>
  <r>
    <x v="0"/>
    <x v="0"/>
    <x v="15"/>
    <n v="101.419998168945"/>
    <n v="99.209999084472599"/>
    <n v="100.650001525878"/>
    <n v="99.569999694824205"/>
    <n v="24249900"/>
    <n v="99.569999694824205"/>
  </r>
  <r>
    <x v="0"/>
    <x v="0"/>
    <x v="16"/>
    <n v="103.730003356933"/>
    <n v="101.5"/>
    <n v="101.5"/>
    <n v="102.23999786376901"/>
    <n v="17156200"/>
    <n v="102.23999786376901"/>
  </r>
  <r>
    <x v="0"/>
    <x v="0"/>
    <x v="17"/>
    <n v="102.73999786376901"/>
    <n v="99.739997863769503"/>
    <n v="100.69000244140599"/>
    <n v="102.220001220703"/>
    <n v="18475500"/>
    <n v="102.220001220703"/>
  </r>
  <r>
    <x v="0"/>
    <x v="0"/>
    <x v="18"/>
    <n v="102.720001220703"/>
    <n v="101.040000915527"/>
    <n v="101.040000915527"/>
    <n v="102.41000366210901"/>
    <n v="22580900"/>
    <n v="102.41000366210901"/>
  </r>
  <r>
    <x v="0"/>
    <x v="0"/>
    <x v="19"/>
    <n v="99.970001220703097"/>
    <n v="97.019996643066406"/>
    <n v="97.220001220703097"/>
    <n v="99.300003051757798"/>
    <n v="24840000"/>
    <n v="99.300003051757798"/>
  </r>
  <r>
    <x v="0"/>
    <x v="0"/>
    <x v="20"/>
    <n v="99.494003295898395"/>
    <n v="96.029998779296804"/>
    <n v="97.730003356933594"/>
    <n v="96.150001525878906"/>
    <n v="26277800"/>
    <n v="96.150001525878906"/>
  </r>
  <r>
    <x v="0"/>
    <x v="0"/>
    <x v="21"/>
    <n v="99.300003051757798"/>
    <n v="96.519996643066406"/>
    <n v="99.300003051757798"/>
    <n v="98.089996337890597"/>
    <n v="21921500"/>
    <n v="98.089996337890597"/>
  </r>
  <r>
    <x v="0"/>
    <x v="0"/>
    <x v="22"/>
    <n v="101.400001525878"/>
    <n v="97.800003051757798"/>
    <n v="98.019996643066406"/>
    <n v="100.73999786376901"/>
    <n v="24617000"/>
    <n v="100.73999786376901"/>
  </r>
  <r>
    <x v="0"/>
    <x v="0"/>
    <x v="23"/>
    <n v="100.459999084472"/>
    <n v="97.339996337890597"/>
    <n v="99.910003662109304"/>
    <n v="98.089996337890597"/>
    <n v="24225000"/>
    <n v="98.089996337890597"/>
  </r>
  <r>
    <x v="0"/>
    <x v="0"/>
    <x v="24"/>
    <n v="100.44000244140599"/>
    <n v="98.379997253417898"/>
    <n v="98.610000610351506"/>
    <n v="98.809997558593693"/>
    <n v="22437900"/>
    <n v="98.809997558593693"/>
  </r>
  <r>
    <x v="0"/>
    <x v="0"/>
    <x v="25"/>
    <n v="100.11000061035099"/>
    <n v="98.010002136230398"/>
    <n v="100.059997558593"/>
    <n v="99.169998168945298"/>
    <n v="25657000"/>
    <n v="99.169998168945298"/>
  </r>
  <r>
    <x v="0"/>
    <x v="0"/>
    <x v="26"/>
    <n v="101.680000305175"/>
    <n v="99.410003662109304"/>
    <n v="99.449996948242102"/>
    <n v="100.56999969482401"/>
    <n v="21272700"/>
    <n v="100.56999969482401"/>
  </r>
  <r>
    <x v="0"/>
    <x v="0"/>
    <x v="27"/>
    <n v="103.48999786376901"/>
    <n v="99.989997863769503"/>
    <n v="102.23999786376901"/>
    <n v="100.01000213623"/>
    <n v="26596800"/>
    <n v="100.01000213623"/>
  </r>
  <r>
    <x v="0"/>
    <x v="0"/>
    <x v="28"/>
    <n v="103.169998168945"/>
    <n v="101.120002746582"/>
    <n v="102.879997253417"/>
    <n v="101.83000183105401"/>
    <n v="24001700"/>
    <n v="101.83000183105401"/>
  </r>
  <r>
    <x v="0"/>
    <x v="0"/>
    <x v="29"/>
    <n v="104.01999664306599"/>
    <n v="102.370002746582"/>
    <n v="102.540000915527"/>
    <n v="103.84999847412099"/>
    <n v="19738600"/>
    <n v="103.84999847412099"/>
  </r>
  <r>
    <x v="0"/>
    <x v="0"/>
    <x v="30"/>
    <n v="104.02999877929599"/>
    <n v="101.855003356933"/>
    <n v="102.970001220703"/>
    <n v="103.629997253417"/>
    <n v="64540100"/>
    <n v="103.629997253417"/>
  </r>
  <r>
    <x v="0"/>
    <x v="0"/>
    <x v="31"/>
    <n v="106.209999084472"/>
    <n v="103.309997558593"/>
    <n v="105.01000213623"/>
    <n v="103.900001525878"/>
    <n v="26494900"/>
    <n v="103.900001525878"/>
  </r>
  <r>
    <x v="0"/>
    <x v="0"/>
    <x v="32"/>
    <n v="106.09999847412099"/>
    <n v="104.5"/>
    <n v="105.44000244140599"/>
    <n v="105.870002746582"/>
    <n v="22115800"/>
    <n v="105.870002746582"/>
  </r>
  <r>
    <x v="0"/>
    <x v="0"/>
    <x v="33"/>
    <n v="109.370002746582"/>
    <n v="105"/>
    <n v="108.889999389648"/>
    <n v="105.309997558593"/>
    <n v="33015000"/>
    <n v="105.309997558593"/>
  </r>
  <r>
    <x v="0"/>
    <x v="0"/>
    <x v="34"/>
    <n v="112.639999389648"/>
    <n v="110.930000305175"/>
    <n v="111.98999786376901"/>
    <n v="111.870002746582"/>
    <n v="19732900"/>
    <n v="111.870002746582"/>
  </r>
  <r>
    <x v="0"/>
    <x v="0"/>
    <x v="35"/>
    <n v="112"/>
    <n v="110"/>
    <n v="110.050003051757"/>
    <n v="111.77999877929599"/>
    <n v="21732900"/>
    <n v="111.77999877929599"/>
  </r>
  <r>
    <x v="0"/>
    <x v="0"/>
    <x v="36"/>
    <n v="110.58000183105401"/>
    <n v="108.059997558593"/>
    <n v="109.180000305175"/>
    <n v="109.419998168945"/>
    <n v="21660700"/>
    <n v="109.419998168945"/>
  </r>
  <r>
    <x v="0"/>
    <x v="0"/>
    <x v="37"/>
    <n v="110.98999786376901"/>
    <n v="107.61499786376901"/>
    <n v="107.76000213623"/>
    <n v="110.480003356933"/>
    <n v="22987200"/>
    <n v="110.480003356933"/>
  </r>
  <r>
    <x v="0"/>
    <x v="0"/>
    <x v="38"/>
    <n v="108.879997253417"/>
    <n v="106.51000213623"/>
    <n v="108.13500213623"/>
    <n v="107.480003356933"/>
    <n v="20565100"/>
    <n v="107.480003356933"/>
  </r>
  <r>
    <x v="0"/>
    <x v="0"/>
    <x v="39"/>
    <n v="111.675003051757"/>
    <n v="108.129997253417"/>
    <n v="111.33999633789"/>
    <n v="108.680000305175"/>
    <n v="20618100"/>
    <n v="108.680000305175"/>
  </r>
  <r>
    <x v="0"/>
    <x v="0"/>
    <x v="40"/>
    <n v="111.220001220703"/>
    <n v="108.19000244140599"/>
    <n v="109.199996948242"/>
    <n v="110.550003051757"/>
    <n v="22784400"/>
    <n v="110.550003051757"/>
  </r>
  <r>
    <x v="0"/>
    <x v="0"/>
    <x v="41"/>
    <n v="117.120002746582"/>
    <n v="114.69000244140599"/>
    <n v="115.52999877929599"/>
    <n v="115.480003356933"/>
    <n v="22856200"/>
    <n v="115.480003356933"/>
  </r>
  <r>
    <x v="0"/>
    <x v="0"/>
    <x v="42"/>
    <n v="117.08000183105401"/>
    <n v="114.26000213623"/>
    <n v="114.430000305175"/>
    <n v="115.900001525878"/>
    <n v="17911000"/>
    <n v="115.900001525878"/>
  </r>
  <r>
    <x v="0"/>
    <x v="0"/>
    <x v="43"/>
    <n v="119.419998168945"/>
    <n v="116.150001525878"/>
    <n v="116.33999633789"/>
    <n v="118.77999877929599"/>
    <n v="25302800"/>
    <n v="118.77999877929599"/>
  </r>
  <r>
    <x v="0"/>
    <x v="0"/>
    <x v="44"/>
    <n v="119.5"/>
    <n v="117.709999084472"/>
    <n v="118.300003051757"/>
    <n v="118.870002746582"/>
    <n v="15757700"/>
    <n v="118.870002746582"/>
  </r>
  <r>
    <x v="0"/>
    <x v="0"/>
    <x v="45"/>
    <n v="118.86000061035099"/>
    <n v="116.709999084472"/>
    <n v="116.930000305175"/>
    <n v="118.220001220703"/>
    <n v="15615700"/>
    <n v="118.220001220703"/>
  </r>
  <r>
    <x v="0"/>
    <x v="0"/>
    <x v="46"/>
    <n v="120.86000061035099"/>
    <n v="117.83000183105401"/>
    <n v="119.120002746582"/>
    <n v="118.139999389648"/>
    <n v="17061100"/>
    <n v="118.139999389648"/>
  </r>
  <r>
    <x v="0"/>
    <x v="0"/>
    <x v="47"/>
    <n v="118.199996948242"/>
    <n v="116.559997558593"/>
    <n v="117.98999786376901"/>
    <n v="117.5"/>
    <n v="15424300"/>
    <n v="117.5"/>
  </r>
  <r>
    <x v="0"/>
    <x v="0"/>
    <x v="48"/>
    <n v="121.77999877929599"/>
    <n v="119.36000061035099"/>
    <n v="119.58999633789"/>
    <n v="120.650001525878"/>
    <n v="20497000"/>
    <n v="120.650001525878"/>
  </r>
  <r>
    <x v="0"/>
    <x v="0"/>
    <x v="49"/>
    <n v="122.33999633789"/>
    <n v="119.550003051757"/>
    <n v="122.08000183105401"/>
    <n v="119.81999969482401"/>
    <n v="16671600"/>
    <n v="119.81999969482401"/>
  </r>
  <r>
    <x v="0"/>
    <x v="0"/>
    <x v="50"/>
    <n v="122.650001525878"/>
    <n v="120.400001525878"/>
    <n v="121.16000366210901"/>
    <n v="122.650001525878"/>
    <n v="16121100"/>
    <n v="122.650001525878"/>
  </r>
  <r>
    <x v="0"/>
    <x v="0"/>
    <x v="51"/>
    <n v="123.26000213623"/>
    <n v="121.56999969482401"/>
    <n v="122.209999084472"/>
    <n v="122.879997253417"/>
    <n v="15525000"/>
    <n v="122.879997253417"/>
  </r>
  <r>
    <x v="0"/>
    <x v="0"/>
    <x v="52"/>
    <n v="123.22799682617099"/>
    <n v="121.53500366210901"/>
    <n v="122.31999969482401"/>
    <n v="122.51000213623"/>
    <n v="15626200"/>
    <n v="122.51000213623"/>
  </r>
  <r>
    <x v="0"/>
    <x v="0"/>
    <x v="53"/>
    <n v="122.150001525878"/>
    <n v="120.199996948242"/>
    <n v="120.930000305175"/>
    <n v="120.31999969482401"/>
    <n v="17589200"/>
    <n v="120.31999969482401"/>
  </r>
  <r>
    <x v="0"/>
    <x v="0"/>
    <x v="54"/>
    <n v="121.69000244140599"/>
    <n v="119.550003051757"/>
    <n v="120.230003356933"/>
    <n v="120.86000061035099"/>
    <n v="15652000"/>
    <n v="120.86000061035099"/>
  </r>
  <r>
    <x v="0"/>
    <x v="0"/>
    <x v="55"/>
    <n v="120"/>
    <n v="117.669998168945"/>
    <n v="119.870002746582"/>
    <n v="118.120002746582"/>
    <n v="20187000"/>
    <n v="118.120002746582"/>
  </r>
  <r>
    <x v="0"/>
    <x v="0"/>
    <x v="56"/>
    <n v="116.5"/>
    <n v="114.669998168945"/>
    <n v="116.09999847412099"/>
    <n v="115.06999969482401"/>
    <n v="19316000"/>
    <n v="115.06999969482401"/>
  </r>
  <r>
    <x v="0"/>
    <x v="0"/>
    <x v="57"/>
    <n v="115.930000305175"/>
    <n v="114.300003051757"/>
    <n v="114.31999969482401"/>
    <n v="114.76999664306599"/>
    <n v="14390700"/>
    <n v="114.76999664306599"/>
  </r>
  <r>
    <x v="0"/>
    <x v="0"/>
    <x v="58"/>
    <n v="115.717002868652"/>
    <n v="113.77999877929599"/>
    <n v="114.449996948242"/>
    <n v="114.699996948242"/>
    <n v="16051200"/>
    <n v="114.699996948242"/>
  </r>
  <r>
    <x v="0"/>
    <x v="0"/>
    <x v="59"/>
    <n v="117.77999877929599"/>
    <n v="115.050003051757"/>
    <n v="115.150001525878"/>
    <n v="117.699996948242"/>
    <n v="14874700"/>
    <n v="117.699996948242"/>
  </r>
  <r>
    <x v="0"/>
    <x v="0"/>
    <x v="60"/>
    <n v="116.59999847412099"/>
    <n v="111.220001220703"/>
    <n v="115.809997558593"/>
    <n v="111.300003051757"/>
    <n v="31698700"/>
    <n v="111.300003051757"/>
  </r>
  <r>
    <x v="0"/>
    <x v="0"/>
    <x v="61"/>
    <n v="111.959999084472"/>
    <n v="109.809997558593"/>
    <n v="110.77999877929599"/>
    <n v="110.33999633789"/>
    <n v="20386100"/>
    <n v="110.33999633789"/>
  </r>
  <r>
    <x v="0"/>
    <x v="0"/>
    <x v="62"/>
    <n v="111.370002746582"/>
    <n v="108.800003051757"/>
    <n v="111.02999877929599"/>
    <n v="109.91000366210901"/>
    <n v="20548200"/>
    <n v="109.91000366210901"/>
  </r>
  <r>
    <x v="0"/>
    <x v="0"/>
    <x v="63"/>
    <n v="111.76999664306599"/>
    <n v="109.050003051757"/>
    <n v="111.629997253417"/>
    <n v="109.150001525878"/>
    <n v="25898000"/>
    <n v="109.150001525878"/>
  </r>
  <r>
    <x v="1"/>
    <x v="1"/>
    <x v="63"/>
    <n v="111.76999664306599"/>
    <n v="109.050003051757"/>
    <n v="111.629997253417"/>
    <n v="109.150001525878"/>
    <n v="25898000"/>
    <n v="109.150001525878"/>
  </r>
  <r>
    <x v="1"/>
    <x v="1"/>
    <x v="62"/>
    <n v="111.370002746582"/>
    <n v="108.800003051757"/>
    <n v="111.02999877929599"/>
    <n v="109.91000366210901"/>
    <n v="20548200"/>
    <n v="109.91000366210901"/>
  </r>
  <r>
    <x v="1"/>
    <x v="1"/>
    <x v="61"/>
    <n v="111.959999084472"/>
    <n v="109.809997558593"/>
    <n v="110.77999877929599"/>
    <n v="110.33999633789"/>
    <n v="20386100"/>
    <n v="110.33999633789"/>
  </r>
  <r>
    <x v="1"/>
    <x v="1"/>
    <x v="60"/>
    <n v="116.59999847412099"/>
    <n v="111.220001220703"/>
    <n v="115.809997558593"/>
    <n v="111.300003051757"/>
    <n v="31698700"/>
    <n v="111.300003051757"/>
  </r>
  <r>
    <x v="1"/>
    <x v="1"/>
    <x v="59"/>
    <n v="117.77999877929599"/>
    <n v="115.050003051757"/>
    <n v="115.150001525878"/>
    <n v="117.699996948242"/>
    <n v="14874700"/>
    <n v="117.699996948242"/>
  </r>
  <r>
    <x v="1"/>
    <x v="1"/>
    <x v="58"/>
    <n v="115.717002868652"/>
    <n v="113.77999877929599"/>
    <n v="114.449996948242"/>
    <n v="114.699996948242"/>
    <n v="16051200"/>
    <n v="114.699996948242"/>
  </r>
  <r>
    <x v="1"/>
    <x v="1"/>
    <x v="57"/>
    <n v="115.930000305175"/>
    <n v="114.300003051757"/>
    <n v="114.31999969482401"/>
    <n v="114.76999664306599"/>
    <n v="14390700"/>
    <n v="114.76999664306599"/>
  </r>
  <r>
    <x v="1"/>
    <x v="1"/>
    <x v="56"/>
    <n v="116.5"/>
    <n v="114.669998168945"/>
    <n v="116.09999847412099"/>
    <n v="115.06999969482401"/>
    <n v="19316000"/>
    <n v="115.06999969482401"/>
  </r>
  <r>
    <x v="1"/>
    <x v="1"/>
    <x v="55"/>
    <n v="120"/>
    <n v="117.669998168945"/>
    <n v="119.870002746582"/>
    <n v="118.120002746582"/>
    <n v="20187000"/>
    <n v="118.120002746582"/>
  </r>
  <r>
    <x v="1"/>
    <x v="1"/>
    <x v="54"/>
    <n v="121.69000244140599"/>
    <n v="119.550003051757"/>
    <n v="120.230003356933"/>
    <n v="120.86000061035099"/>
    <n v="15652000"/>
    <n v="120.86000061035099"/>
  </r>
  <r>
    <x v="1"/>
    <x v="1"/>
    <x v="53"/>
    <n v="122.150001525878"/>
    <n v="120.199996948242"/>
    <n v="120.930000305175"/>
    <n v="120.31999969482401"/>
    <n v="17589200"/>
    <n v="120.31999969482401"/>
  </r>
  <r>
    <x v="1"/>
    <x v="1"/>
    <x v="52"/>
    <n v="123.22799682617099"/>
    <n v="121.53500366210901"/>
    <n v="122.31999969482401"/>
    <n v="122.51000213623"/>
    <n v="15626200"/>
    <n v="122.51000213623"/>
  </r>
  <r>
    <x v="1"/>
    <x v="1"/>
    <x v="51"/>
    <n v="123.26000213623"/>
    <n v="121.56999969482401"/>
    <n v="122.209999084472"/>
    <n v="122.879997253417"/>
    <n v="15525000"/>
    <n v="122.879997253417"/>
  </r>
  <r>
    <x v="1"/>
    <x v="1"/>
    <x v="50"/>
    <n v="122.650001525878"/>
    <n v="120.400001525878"/>
    <n v="121.16000366210901"/>
    <n v="122.650001525878"/>
    <n v="16121100"/>
    <n v="122.650001525878"/>
  </r>
  <r>
    <x v="1"/>
    <x v="1"/>
    <x v="49"/>
    <n v="122.33999633789"/>
    <n v="119.550003051757"/>
    <n v="122.08000183105401"/>
    <n v="119.81999969482401"/>
    <n v="16671600"/>
    <n v="119.81999969482401"/>
  </r>
  <r>
    <x v="1"/>
    <x v="1"/>
    <x v="48"/>
    <n v="121.77999877929599"/>
    <n v="119.36000061035099"/>
    <n v="119.58999633789"/>
    <n v="120.650001525878"/>
    <n v="20497000"/>
    <n v="120.650001525878"/>
  </r>
  <r>
    <x v="1"/>
    <x v="1"/>
    <x v="47"/>
    <n v="118.199996948242"/>
    <n v="116.559997558593"/>
    <n v="117.98999786376901"/>
    <n v="117.5"/>
    <n v="15424300"/>
    <n v="117.5"/>
  </r>
  <r>
    <x v="1"/>
    <x v="1"/>
    <x v="46"/>
    <n v="120.86000061035099"/>
    <n v="117.83000183105401"/>
    <n v="119.120002746582"/>
    <n v="118.139999389648"/>
    <n v="17061100"/>
    <n v="118.139999389648"/>
  </r>
  <r>
    <x v="1"/>
    <x v="1"/>
    <x v="45"/>
    <n v="118.86000061035099"/>
    <n v="116.709999084472"/>
    <n v="116.930000305175"/>
    <n v="118.220001220703"/>
    <n v="15615700"/>
    <n v="118.220001220703"/>
  </r>
  <r>
    <x v="1"/>
    <x v="1"/>
    <x v="44"/>
    <n v="119.5"/>
    <n v="117.709999084472"/>
    <n v="118.300003051757"/>
    <n v="118.870002746582"/>
    <n v="15757700"/>
    <n v="118.870002746582"/>
  </r>
  <r>
    <x v="1"/>
    <x v="1"/>
    <x v="43"/>
    <n v="119.419998168945"/>
    <n v="116.150001525878"/>
    <n v="116.33999633789"/>
    <n v="118.77999877929599"/>
    <n v="25302800"/>
    <n v="118.77999877929599"/>
  </r>
  <r>
    <x v="1"/>
    <x v="1"/>
    <x v="42"/>
    <n v="117.08000183105401"/>
    <n v="114.26000213623"/>
    <n v="114.430000305175"/>
    <n v="115.900001525878"/>
    <n v="17911000"/>
    <n v="115.900001525878"/>
  </r>
  <r>
    <x v="1"/>
    <x v="1"/>
    <x v="41"/>
    <n v="117.120002746582"/>
    <n v="114.69000244140599"/>
    <n v="115.52999877929599"/>
    <n v="115.480003356933"/>
    <n v="22856200"/>
    <n v="115.480003356933"/>
  </r>
  <r>
    <x v="1"/>
    <x v="1"/>
    <x v="41"/>
    <n v="138.83000183105401"/>
    <n v="133.509994506835"/>
    <n v="134.96000671386699"/>
    <n v="135.38999938964801"/>
    <n v="76846900"/>
    <n v="135.38999938964801"/>
  </r>
  <r>
    <x v="1"/>
    <x v="1"/>
    <x v="42"/>
    <n v="137.44000244140599"/>
    <n v="134.08999633789"/>
    <n v="134.72000122070301"/>
    <n v="134.16000366210901"/>
    <n v="61922400"/>
    <n v="134.16000366210901"/>
  </r>
  <r>
    <x v="1"/>
    <x v="1"/>
    <x v="43"/>
    <n v="140.49000549316401"/>
    <n v="136.05000305175699"/>
    <n v="136.21000671386699"/>
    <n v="139.52000427246"/>
    <n v="71827800"/>
    <n v="139.52000427246"/>
  </r>
  <r>
    <x v="1"/>
    <x v="1"/>
    <x v="44"/>
    <n v="143.55999755859301"/>
    <n v="139.55000305175699"/>
    <n v="140.58000183105401"/>
    <n v="142.57000732421801"/>
    <n v="70585000"/>
    <n v="142.57000732421801"/>
  </r>
  <r>
    <x v="1"/>
    <x v="1"/>
    <x v="45"/>
    <n v="142.86000061035099"/>
    <n v="139.600006103515"/>
    <n v="140.100006103515"/>
    <n v="140.80000305175699"/>
    <n v="50686900"/>
    <n v="140.80000305175699"/>
  </r>
  <r>
    <x v="1"/>
    <x v="1"/>
    <x v="46"/>
    <n v="144.22999572753901"/>
    <n v="138.28999328613199"/>
    <n v="142.05000305175699"/>
    <n v="139.41000366210901"/>
    <n v="52229000"/>
    <n v="139.41000366210901"/>
  </r>
  <r>
    <x v="1"/>
    <x v="1"/>
    <x v="47"/>
    <n v="138.94999694824199"/>
    <n v="136.21000671386699"/>
    <n v="138.05000305175699"/>
    <n v="137.83000183105401"/>
    <n v="40434700"/>
    <n v="137.83000183105401"/>
  </r>
  <r>
    <x v="1"/>
    <x v="1"/>
    <x v="48"/>
    <n v="144.600006103515"/>
    <n v="141.009994506835"/>
    <n v="142.89999389648401"/>
    <n v="142.69000244140599"/>
    <n v="54773800"/>
    <n v="142.69000244140599"/>
  </r>
  <r>
    <x v="1"/>
    <x v="1"/>
    <x v="49"/>
    <n v="144.49000549316401"/>
    <n v="139.759994506835"/>
    <n v="143.86000061035099"/>
    <n v="140.63999938964801"/>
    <n v="44867300"/>
    <n v="140.63999938964801"/>
  </r>
  <r>
    <x v="1"/>
    <x v="1"/>
    <x v="50"/>
    <n v="143.57000732421801"/>
    <n v="140.11999511718699"/>
    <n v="142.05000305175699"/>
    <n v="143.55000305175699"/>
    <n v="47643500"/>
    <n v="143.55000305175699"/>
  </r>
  <r>
    <x v="1"/>
    <x v="1"/>
    <x v="51"/>
    <n v="143.759994506835"/>
    <n v="141.49000549316401"/>
    <n v="142.80000305175699"/>
    <n v="143.17999267578099"/>
    <n v="39014600"/>
    <n v="143.17999267578099"/>
  </r>
  <r>
    <x v="1"/>
    <x v="1"/>
    <x v="52"/>
    <n v="146.57000732421801"/>
    <n v="142"/>
    <n v="143.91000366210901"/>
    <n v="144.77999877929599"/>
    <n v="59102900"/>
    <n v="144.77999877929599"/>
  </r>
  <r>
    <x v="1"/>
    <x v="1"/>
    <x v="53"/>
    <n v="143.38000488281199"/>
    <n v="140.77999877929599"/>
    <n v="142.69000244140599"/>
    <n v="142.100006103515"/>
    <n v="48149800"/>
    <n v="142.100006103515"/>
  </r>
  <r>
    <x v="1"/>
    <x v="1"/>
    <x v="54"/>
    <n v="142.77000427246"/>
    <n v="140.38000488281199"/>
    <n v="141.32000732421801"/>
    <n v="142.30000305175699"/>
    <n v="37458700"/>
    <n v="142.30000305175699"/>
  </r>
  <r>
    <x v="1"/>
    <x v="1"/>
    <x v="55"/>
    <n v="141.11000061035099"/>
    <n v="137.91000366210901"/>
    <n v="140.47000122070301"/>
    <n v="138.22999572753901"/>
    <n v="47792800"/>
    <n v="138.22999572753901"/>
  </r>
  <r>
    <x v="1"/>
    <x v="1"/>
    <x v="56"/>
    <n v="136.32000732421801"/>
    <n v="132.850006103515"/>
    <n v="135.72000122070301"/>
    <n v="133.22000122070301"/>
    <n v="50461500"/>
    <n v="133.22000122070301"/>
  </r>
  <r>
    <x v="1"/>
    <x v="1"/>
    <x v="57"/>
    <n v="134.99000549316401"/>
    <n v="132.94999694824199"/>
    <n v="133.41000366210901"/>
    <n v="133.61999511718699"/>
    <n v="36252100"/>
    <n v="133.61999511718699"/>
  </r>
  <r>
    <x v="1"/>
    <x v="1"/>
    <x v="58"/>
    <n v="135.47000122070301"/>
    <n v="132.100006103515"/>
    <n v="132.75"/>
    <n v="133.80000305175699"/>
    <n v="38627000"/>
    <n v="133.80000305175699"/>
  </r>
  <r>
    <x v="1"/>
    <x v="1"/>
    <x v="59"/>
    <n v="137.419998168945"/>
    <n v="134.27999877929599"/>
    <n v="135.259994506835"/>
    <n v="137.27999877929599"/>
    <n v="37496300"/>
    <n v="137.27999877929599"/>
  </r>
  <r>
    <x v="1"/>
    <x v="1"/>
    <x v="60"/>
    <n v="137.83000183105401"/>
    <n v="130.5"/>
    <n v="136.55000305175699"/>
    <n v="130.75"/>
    <n v="53322700"/>
    <n v="130.75"/>
  </r>
  <r>
    <x v="1"/>
    <x v="1"/>
    <x v="61"/>
    <n v="131.94999694824199"/>
    <n v="128.77000427246"/>
    <n v="129.89999389648401"/>
    <n v="129.78999328613199"/>
    <n v="48101600"/>
    <n v="129.78999328613199"/>
  </r>
  <r>
    <x v="1"/>
    <x v="1"/>
    <x v="62"/>
    <n v="132.07000732421801"/>
    <n v="126.84999847412099"/>
    <n v="131.25"/>
    <n v="128.72999572753901"/>
    <n v="49203000"/>
    <n v="128.72999572753901"/>
  </r>
  <r>
    <x v="1"/>
    <x v="1"/>
    <x v="63"/>
    <n v="130.58999633789"/>
    <n v="126.73999786376901"/>
    <n v="129.44999694824199"/>
    <n v="126.76999664306599"/>
    <n v="53648700"/>
    <n v="126.76999664306599"/>
  </r>
  <r>
    <x v="1"/>
    <x v="1"/>
    <x v="40"/>
    <n v="128.02000427246"/>
    <n v="123.66000366210901"/>
    <n v="126"/>
    <n v="127.81999969482401"/>
    <n v="56636100"/>
    <n v="127.81999969482401"/>
  </r>
  <r>
    <x v="1"/>
    <x v="1"/>
    <x v="39"/>
    <n v="131.38000488281199"/>
    <n v="126.389999389648"/>
    <n v="129.5"/>
    <n v="127.51000213623"/>
    <n v="57429800"/>
    <n v="127.51000213623"/>
  </r>
  <r>
    <x v="1"/>
    <x v="1"/>
    <x v="38"/>
    <n v="128.61999511718699"/>
    <n v="124.73999786376901"/>
    <n v="127.919998168945"/>
    <n v="126.11000061035099"/>
    <n v="43888600"/>
    <n v="126.11000061035099"/>
  </r>
  <r>
    <x v="1"/>
    <x v="1"/>
    <x v="37"/>
    <n v="129.82000732421801"/>
    <n v="125.400001525878"/>
    <n v="126.120002746582"/>
    <n v="129.47999572753901"/>
    <n v="47900300"/>
    <n v="129.47999572753901"/>
  </r>
  <r>
    <x v="1"/>
    <x v="1"/>
    <x v="36"/>
    <n v="130.27999877929599"/>
    <n v="127.09999847412099"/>
    <n v="127.720001220703"/>
    <n v="129.82000732421801"/>
    <n v="43988500"/>
    <n v="129.82000732421801"/>
  </r>
  <r>
    <x v="1"/>
    <x v="1"/>
    <x v="35"/>
    <n v="133.69000244140599"/>
    <n v="130.759994506835"/>
    <n v="130.91000366210901"/>
    <n v="133.27000427246"/>
    <n v="49387600"/>
    <n v="133.27000427246"/>
  </r>
  <r>
    <x v="1"/>
    <x v="1"/>
    <x v="34"/>
    <n v="136.49000549316401"/>
    <n v="134"/>
    <n v="134.100006103515"/>
    <n v="136.44999694824199"/>
    <n v="53826900"/>
    <n v="136.44999694824199"/>
  </r>
  <r>
    <x v="1"/>
    <x v="1"/>
    <x v="33"/>
    <n v="131.39999389648401"/>
    <n v="126.26999664306599"/>
    <n v="131.009994506835"/>
    <n v="126.81999969482401"/>
    <n v="72694000"/>
    <n v="126.81999969482401"/>
  </r>
  <r>
    <x v="1"/>
    <x v="1"/>
    <x v="32"/>
    <n v="128.83999633789"/>
    <n v="126.33000183105401"/>
    <n v="127.36000061035099"/>
    <n v="128.55000305175699"/>
    <n v="45316800"/>
    <n v="128.55000305175699"/>
  </r>
  <r>
    <x v="1"/>
    <x v="1"/>
    <x v="31"/>
    <n v="130.36999511718699"/>
    <n v="125.5"/>
    <n v="127.379997253417"/>
    <n v="126.27999877929599"/>
    <n v="52887200"/>
    <n v="126.27999877929599"/>
  </r>
  <r>
    <x v="1"/>
    <x v="1"/>
    <x v="30"/>
    <n v="123.870002746582"/>
    <n v="120.699996948242"/>
    <n v="122.77999877929599"/>
    <n v="123.52999877929599"/>
    <n v="115667800"/>
    <n v="123.52999877929599"/>
  </r>
  <r>
    <x v="1"/>
    <x v="1"/>
    <x v="29"/>
    <n v="124.709999084472"/>
    <n v="121.800003051757"/>
    <n v="122.16000366210901"/>
    <n v="124.66000366210901"/>
    <n v="47279700"/>
    <n v="124.66000366210901"/>
  </r>
  <r>
    <x v="1"/>
    <x v="1"/>
    <x v="28"/>
    <n v="124.400001525878"/>
    <n v="121.139999389648"/>
    <n v="123.34999847412099"/>
    <n v="122.19000244140599"/>
    <n v="47698400"/>
    <n v="122.19000244140599"/>
  </r>
  <r>
    <x v="1"/>
    <x v="1"/>
    <x v="27"/>
    <n v="123.76000213623"/>
    <n v="118.449996948242"/>
    <n v="122.48999786376901"/>
    <n v="118.540000915527"/>
    <n v="58498900"/>
    <n v="118.540000915527"/>
  </r>
  <r>
    <x v="1"/>
    <x v="1"/>
    <x v="26"/>
    <n v="118.790000915527"/>
    <n v="116.26000213623"/>
    <n v="117.08000183105401"/>
    <n v="117.309997558593"/>
    <n v="55229200"/>
    <n v="117.309997558593"/>
  </r>
  <r>
    <x v="1"/>
    <x v="1"/>
    <x v="25"/>
    <n v="116.050003051757"/>
    <n v="112.059997558593"/>
    <n v="116"/>
    <n v="113.77999877929599"/>
    <n v="65126700"/>
    <n v="113.77999877929599"/>
  </r>
  <r>
    <x v="1"/>
    <x v="1"/>
    <x v="24"/>
    <n v="117.33999633789"/>
    <n v="113.129997253417"/>
    <n v="113.300003051757"/>
    <n v="115.150001525878"/>
    <n v="62723300"/>
    <n v="115.150001525878"/>
  </r>
  <r>
    <x v="1"/>
    <x v="1"/>
    <x v="23"/>
    <n v="118.31999969482401"/>
    <n v="113.050003051757"/>
    <n v="117.199996948242"/>
    <n v="114.41000366210901"/>
    <n v="60094700"/>
    <n v="114.41000366210901"/>
  </r>
  <r>
    <x v="1"/>
    <x v="1"/>
    <x v="22"/>
    <n v="118.699996948242"/>
    <n v="113.800003051757"/>
    <n v="114.379997253417"/>
    <n v="118.01000213623"/>
    <n v="55763800"/>
    <n v="118.01000213623"/>
  </r>
  <r>
    <x v="1"/>
    <x v="1"/>
    <x v="21"/>
    <n v="116.06999969482401"/>
    <n v="113.059997558593"/>
    <n v="115.59999847412099"/>
    <n v="114.800003051757"/>
    <n v="58969700"/>
    <n v="114.800003051757"/>
  </r>
  <r>
    <x v="1"/>
    <x v="1"/>
    <x v="20"/>
    <n v="116.919998168945"/>
    <n v="112.83999633789"/>
    <n v="114.08000183105401"/>
    <n v="113"/>
    <n v="59479600"/>
    <n v="113"/>
  </r>
  <r>
    <x v="1"/>
    <x v="1"/>
    <x v="19"/>
    <n v="116.91000366210901"/>
    <n v="112.449996948242"/>
    <n v="113.58000183105401"/>
    <n v="115.879997253417"/>
    <n v="50941900"/>
    <n v="115.879997253417"/>
  </r>
  <r>
    <x v="1"/>
    <x v="1"/>
    <x v="18"/>
    <n v="123"/>
    <n v="119.790000915527"/>
    <n v="119.889999389648"/>
    <n v="121.08999633789"/>
    <n v="62812600"/>
    <n v="121.08999633789"/>
  </r>
  <r>
    <x v="1"/>
    <x v="1"/>
    <x v="17"/>
    <n v="121.75"/>
    <n v="117.69000244140599"/>
    <n v="118.58000183105401"/>
    <n v="120.949996948242"/>
    <n v="48217500"/>
    <n v="120.949996948242"/>
  </r>
  <r>
    <x v="1"/>
    <x v="1"/>
    <x v="16"/>
    <n v="121.52999877929599"/>
    <n v="119.5"/>
    <n v="120.76999664306599"/>
    <n v="120.300003051757"/>
    <n v="42253800"/>
    <n v="120.300003051757"/>
  </r>
  <r>
    <x v="1"/>
    <x v="1"/>
    <x v="15"/>
    <n v="118.169998168945"/>
    <n v="113.879997253417"/>
    <n v="118"/>
    <n v="114.559997558593"/>
    <n v="54678000"/>
    <n v="114.559997558593"/>
  </r>
  <r>
    <x v="1"/>
    <x v="1"/>
    <x v="14"/>
    <n v="116.25"/>
    <n v="112.430000305175"/>
    <n v="115.09999847412099"/>
    <n v="113.669998168945"/>
    <n v="42339700"/>
    <n v="113.669998168945"/>
  </r>
  <r>
    <x v="1"/>
    <x v="1"/>
    <x v="13"/>
    <n v="115.480003356933"/>
    <n v="110.389999389648"/>
    <n v="112.709999084472"/>
    <n v="112.209999084472"/>
    <n v="56432200"/>
    <n v="112.209999084472"/>
  </r>
  <r>
    <x v="1"/>
    <x v="1"/>
    <x v="12"/>
    <n v="113.83000183105401"/>
    <n v="111.400001525878"/>
    <n v="112.48999786376901"/>
    <n v="112.900001525878"/>
    <n v="45728700"/>
    <n v="112.900001525878"/>
  </r>
  <r>
    <x v="1"/>
    <x v="1"/>
    <x v="11"/>
    <n v="113.44000244140599"/>
    <n v="105.34999847412099"/>
    <n v="107.879997253417"/>
    <n v="112.52999877929599"/>
    <n v="86868100"/>
    <n v="112.52999877929599"/>
  </r>
  <r>
    <x v="1"/>
    <x v="1"/>
    <x v="10"/>
    <n v="114.959999084472"/>
    <n v="106.59999847412099"/>
    <n v="114.09999847412099"/>
    <n v="106.900001525878"/>
    <n v="67737300"/>
    <n v="106.900001525878"/>
  </r>
  <r>
    <x v="1"/>
    <x v="1"/>
    <x v="9"/>
    <n v="114.19000244140599"/>
    <n v="110.08999633789"/>
    <n v="110.11000061035099"/>
    <n v="113.790000915527"/>
    <n v="62782000"/>
    <n v="113.790000915527"/>
  </r>
  <r>
    <x v="1"/>
    <x v="1"/>
    <x v="8"/>
    <n v="119.51999664306599"/>
    <n v="114.790000915527"/>
    <n v="119.059997558593"/>
    <n v="116.36000061035099"/>
    <n v="65607400"/>
    <n v="116.36000061035099"/>
  </r>
  <r>
    <x v="1"/>
    <x v="1"/>
    <x v="7"/>
    <n v="116.58999633789"/>
    <n v="113.220001220703"/>
    <n v="114.709999084472"/>
    <n v="115.06999969482401"/>
    <n v="47198100"/>
    <n v="115.06999969482401"/>
  </r>
  <r>
    <x v="1"/>
    <x v="1"/>
    <x v="6"/>
    <n v="118.23999786376901"/>
    <n v="113.51000213623"/>
    <n v="113.83000183105401"/>
    <n v="115.25"/>
    <n v="48795100"/>
    <n v="115.25"/>
  </r>
  <r>
    <x v="1"/>
    <x v="1"/>
    <x v="5"/>
    <n v="119.58999633789"/>
    <n v="114.5"/>
    <n v="114.790000915527"/>
    <n v="119.31999969482401"/>
    <n v="55660500"/>
    <n v="119.31999969482401"/>
  </r>
  <r>
    <x v="1"/>
    <x v="1"/>
    <x v="4"/>
    <n v="120.389999389648"/>
    <n v="116.56999969482401"/>
    <n v="119.980003356933"/>
    <n v="119.81999969482401"/>
    <n v="49531500"/>
    <n v="119.81999969482401"/>
  </r>
  <r>
    <x v="1"/>
    <x v="1"/>
    <x v="3"/>
    <n v="121.31999969482401"/>
    <n v="118.949996948242"/>
    <n v="119.650001525878"/>
    <n v="120.59999847412099"/>
    <n v="50934600"/>
    <n v="120.59999847412099"/>
  </r>
  <r>
    <x v="1"/>
    <x v="1"/>
    <x v="2"/>
    <n v="119.34999847412099"/>
    <n v="114.76000213623"/>
    <n v="116"/>
    <n v="115.66000366210901"/>
    <n v="68802300"/>
    <n v="115.66000366210901"/>
  </r>
  <r>
    <x v="1"/>
    <x v="1"/>
    <x v="1"/>
    <n v="114.120002746582"/>
    <n v="109.76999664306599"/>
    <n v="113.919998168945"/>
    <n v="110.959999084472"/>
    <n v="129605400"/>
    <n v="110.959999084472"/>
  </r>
  <r>
    <x v="1"/>
    <x v="1"/>
    <x v="0"/>
    <n v="103.959999084472"/>
    <n v="97.660003662109304"/>
    <n v="97.910003662109304"/>
    <n v="103.41000366210901"/>
    <n v="223133400"/>
    <n v="103.41000366210901"/>
  </r>
  <r>
    <x v="2"/>
    <x v="2"/>
    <x v="41"/>
    <n v="177.69000244140599"/>
    <n v="174.55000305175699"/>
    <n v="174.55000305175699"/>
    <n v="176.94999694824199"/>
    <n v="4034600"/>
    <n v="175.76875305175699"/>
  </r>
  <r>
    <x v="2"/>
    <x v="2"/>
    <x v="42"/>
    <n v="177.14999389648401"/>
    <n v="175.22000122070301"/>
    <n v="176.94000244140599"/>
    <n v="175.49000549316401"/>
    <n v="3781100"/>
    <n v="174.31851196289"/>
  </r>
  <r>
    <x v="2"/>
    <x v="2"/>
    <x v="43"/>
    <n v="177.05999755859301"/>
    <n v="174.24000549316401"/>
    <n v="175.08000183105401"/>
    <n v="176.83000183105401"/>
    <n v="4401300"/>
    <n v="175.64956665039"/>
  </r>
  <r>
    <x v="2"/>
    <x v="2"/>
    <x v="44"/>
    <n v="176.74000549316401"/>
    <n v="174.58000183105401"/>
    <n v="176.419998168945"/>
    <n v="175.86999511718699"/>
    <n v="3822500"/>
    <n v="174.69596862792901"/>
  </r>
  <r>
    <x v="2"/>
    <x v="2"/>
    <x v="45"/>
    <n v="174.69999694824199"/>
    <n v="172.39999389648401"/>
    <n v="174.38999938964801"/>
    <n v="174.55000305175699"/>
    <n v="3295600"/>
    <n v="173.38478088378901"/>
  </r>
  <r>
    <x v="2"/>
    <x v="2"/>
    <x v="46"/>
    <n v="175.97000122070301"/>
    <n v="173.32000732421801"/>
    <n v="175.78999328613199"/>
    <n v="173.850006103515"/>
    <n v="2846100"/>
    <n v="172.68946838378901"/>
  </r>
  <r>
    <x v="2"/>
    <x v="2"/>
    <x v="47"/>
    <n v="175.22999572753901"/>
    <n v="173.96000671386699"/>
    <n v="174.78999328613199"/>
    <n v="174.5"/>
    <n v="3228800"/>
    <n v="173.33511352539"/>
  </r>
  <r>
    <x v="2"/>
    <x v="2"/>
    <x v="48"/>
    <n v="176.42999267578099"/>
    <n v="174.72000122070301"/>
    <n v="175.80999755859301"/>
    <n v="175.94000244140599"/>
    <n v="4041100"/>
    <n v="174.76550292968699"/>
  </r>
  <r>
    <x v="2"/>
    <x v="2"/>
    <x v="49"/>
    <n v="177.11999511718699"/>
    <n v="174.669998168945"/>
    <n v="176.36000061035099"/>
    <n v="175.03999328613199"/>
    <n v="2743800"/>
    <n v="173.87150573730401"/>
  </r>
  <r>
    <x v="2"/>
    <x v="2"/>
    <x v="50"/>
    <n v="177.38000488281199"/>
    <n v="175.38000488281199"/>
    <n v="175.92999267578099"/>
    <n v="177.33000183105401"/>
    <n v="3756200"/>
    <n v="176.146224975585"/>
  </r>
  <r>
    <x v="2"/>
    <x v="2"/>
    <x v="51"/>
    <n v="179.36000061035099"/>
    <n v="176.80000305175699"/>
    <n v="177.77000427246"/>
    <n v="179.27999877929599"/>
    <n v="3043100"/>
    <n v="178.08320617675699"/>
  </r>
  <r>
    <x v="2"/>
    <x v="2"/>
    <x v="52"/>
    <n v="180.69999694824199"/>
    <n v="178.63999938964801"/>
    <n v="179.77999877929599"/>
    <n v="180.32000732421801"/>
    <n v="3395700"/>
    <n v="179.11627197265599"/>
  </r>
  <r>
    <x v="2"/>
    <x v="2"/>
    <x v="53"/>
    <n v="181.07000732421801"/>
    <n v="179.72000122070301"/>
    <n v="180.100006103515"/>
    <n v="180.22000122070301"/>
    <n v="2666200"/>
    <n v="179.01693725585901"/>
  </r>
  <r>
    <x v="2"/>
    <x v="2"/>
    <x v="54"/>
    <n v="180.92999267578099"/>
    <n v="179.94000244140599"/>
    <n v="180.82000732421801"/>
    <n v="180.39999389648401"/>
    <n v="3010600"/>
    <n v="179.19572448730401"/>
  </r>
  <r>
    <x v="2"/>
    <x v="2"/>
    <x v="55"/>
    <n v="181.009994506835"/>
    <n v="179.32000732421801"/>
    <n v="179.759994506835"/>
    <n v="180.169998168945"/>
    <n v="3704000"/>
    <n v="178.96726989746"/>
  </r>
  <r>
    <x v="2"/>
    <x v="2"/>
    <x v="56"/>
    <n v="180.47000122070301"/>
    <n v="178.02000427246"/>
    <n v="180.13999938964801"/>
    <n v="178.44999694824199"/>
    <n v="3385000"/>
    <n v="177.25874328613199"/>
  </r>
  <r>
    <x v="2"/>
    <x v="2"/>
    <x v="57"/>
    <n v="178.86000061035099"/>
    <n v="177.28999328613199"/>
    <n v="177.82000732421801"/>
    <n v="178.36999511718699"/>
    <n v="2575000"/>
    <n v="177.179275512695"/>
  </r>
  <r>
    <x v="2"/>
    <x v="2"/>
    <x v="58"/>
    <n v="179.5"/>
    <n v="178.11000061035099"/>
    <n v="178.36999511718699"/>
    <n v="179.259994506835"/>
    <n v="3340600"/>
    <n v="178.06333923339801"/>
  </r>
  <r>
    <x v="2"/>
    <x v="2"/>
    <x v="59"/>
    <n v="179.350006103515"/>
    <n v="177.38999938964801"/>
    <n v="179.02999877929599"/>
    <n v="179.27000427246"/>
    <n v="3401800"/>
    <n v="178.07327270507801"/>
  </r>
  <r>
    <x v="2"/>
    <x v="2"/>
    <x v="60"/>
    <n v="179.97999572753901"/>
    <n v="174.669998168945"/>
    <n v="179.96000671386699"/>
    <n v="175.03999328613199"/>
    <n v="5246600"/>
    <n v="173.87150573730401"/>
  </r>
  <r>
    <x v="2"/>
    <x v="2"/>
    <x v="61"/>
    <n v="175.28999328613199"/>
    <n v="173.21000671386699"/>
    <n v="174.55000305175699"/>
    <n v="174.49000549316401"/>
    <n v="4184500"/>
    <n v="173.3251953125"/>
  </r>
  <r>
    <x v="2"/>
    <x v="2"/>
    <x v="62"/>
    <n v="174.69000244140599"/>
    <n v="172.33000183105401"/>
    <n v="174.33999633789"/>
    <n v="172.99000549316401"/>
    <n v="4026300"/>
    <n v="171.835205078125"/>
  </r>
  <r>
    <x v="2"/>
    <x v="2"/>
    <x v="63"/>
    <n v="174.41000366210901"/>
    <n v="172.19999694824199"/>
    <n v="173.80999755859301"/>
    <n v="172.27000427246"/>
    <n v="5597900"/>
    <n v="171.12001037597599"/>
  </r>
  <r>
    <x v="2"/>
    <x v="2"/>
    <x v="40"/>
    <n v="172.97999572753901"/>
    <n v="170.24000549316401"/>
    <n v="170.919998168945"/>
    <n v="172.850006103515"/>
    <n v="4846100"/>
    <n v="172.850006103515"/>
  </r>
  <r>
    <x v="2"/>
    <x v="2"/>
    <x v="39"/>
    <n v="174.97000122070301"/>
    <n v="169.88999938964801"/>
    <n v="173.72000122070301"/>
    <n v="170.66000366210901"/>
    <n v="5801500"/>
    <n v="170.66000366210901"/>
  </r>
  <r>
    <x v="2"/>
    <x v="2"/>
    <x v="38"/>
    <n v="172.58999633789"/>
    <n v="169.13000488281199"/>
    <n v="170.97999572753901"/>
    <n v="169.509994506835"/>
    <n v="4900100"/>
    <n v="169.509994506835"/>
  </r>
  <r>
    <x v="2"/>
    <x v="2"/>
    <x v="37"/>
    <n v="173.77999877929599"/>
    <n v="169.92999267578099"/>
    <n v="170.61999511718699"/>
    <n v="173.25"/>
    <n v="6074600"/>
    <n v="173.25"/>
  </r>
  <r>
    <x v="2"/>
    <x v="2"/>
    <x v="36"/>
    <n v="173.42999267578099"/>
    <n v="170.55999755859301"/>
    <n v="172.77999877929599"/>
    <n v="172.669998168945"/>
    <n v="3888100"/>
    <n v="172.669998168945"/>
  </r>
  <r>
    <x v="2"/>
    <x v="2"/>
    <x v="35"/>
    <n v="174.55000305175699"/>
    <n v="171.669998168945"/>
    <n v="172.64999389648401"/>
    <n v="173.22000122070301"/>
    <n v="3662000"/>
    <n v="173.22000122070301"/>
  </r>
  <r>
    <x v="2"/>
    <x v="2"/>
    <x v="34"/>
    <n v="174.44000244140599"/>
    <n v="172.75"/>
    <n v="173.22000122070301"/>
    <n v="173.89999389648401"/>
    <n v="5953300"/>
    <n v="173.89999389648401"/>
  </r>
  <r>
    <x v="2"/>
    <x v="2"/>
    <x v="33"/>
    <n v="172.83000183105401"/>
    <n v="166.94999694824199"/>
    <n v="172.5"/>
    <n v="167.41000366210901"/>
    <n v="6926200"/>
    <n v="167.41000366210901"/>
  </r>
  <r>
    <x v="2"/>
    <x v="2"/>
    <x v="32"/>
    <n v="169.19000244140599"/>
    <n v="167.57000732421801"/>
    <n v="168.11999511718699"/>
    <n v="168.67999267578099"/>
    <n v="5156900"/>
    <n v="168.67999267578099"/>
  </r>
  <r>
    <x v="2"/>
    <x v="2"/>
    <x v="31"/>
    <n v="168.55999755859301"/>
    <n v="165.33999633789"/>
    <n v="168.52999877929599"/>
    <n v="165.88000488281199"/>
    <n v="5461000"/>
    <n v="165.88000488281199"/>
  </r>
  <r>
    <x v="2"/>
    <x v="2"/>
    <x v="30"/>
    <n v="167.169998168945"/>
    <n v="165.25"/>
    <n v="166.36000061035099"/>
    <n v="166.97000122070301"/>
    <n v="12011700"/>
    <n v="166.97000122070301"/>
  </r>
  <r>
    <x v="2"/>
    <x v="2"/>
    <x v="29"/>
    <n v="168.80999755859301"/>
    <n v="166.5"/>
    <n v="167.05999755859301"/>
    <n v="168.72999572753901"/>
    <n v="3720900"/>
    <n v="168.72999572753901"/>
  </r>
  <r>
    <x v="2"/>
    <x v="2"/>
    <x v="28"/>
    <n v="169.14999389648401"/>
    <n v="166.86000061035099"/>
    <n v="167.58000183105401"/>
    <n v="168.919998168945"/>
    <n v="3872000"/>
    <n v="168.919998168945"/>
  </r>
  <r>
    <x v="2"/>
    <x v="2"/>
    <x v="27"/>
    <n v="172.02999877929599"/>
    <n v="168.33999633789"/>
    <n v="169.88000488281199"/>
    <n v="168.44000244140599"/>
    <n v="5134500"/>
    <n v="168.44000244140599"/>
  </r>
  <r>
    <x v="2"/>
    <x v="2"/>
    <x v="26"/>
    <n v="169.88999938964801"/>
    <n v="168.05000305175699"/>
    <n v="168.39999389648401"/>
    <n v="168.600006103515"/>
    <n v="4290600"/>
    <n v="168.600006103515"/>
  </r>
  <r>
    <x v="2"/>
    <x v="2"/>
    <x v="25"/>
    <n v="168.75"/>
    <n v="166.52999877929599"/>
    <n v="168.38999938964801"/>
    <n v="168.52000427246"/>
    <n v="4565100"/>
    <n v="168.52000427246"/>
  </r>
  <r>
    <x v="2"/>
    <x v="2"/>
    <x v="24"/>
    <n v="170.009994506835"/>
    <n v="167.52999877929599"/>
    <n v="168.33000183105401"/>
    <n v="168.44999694824199"/>
    <n v="5326400"/>
    <n v="168.44999694824199"/>
  </r>
  <r>
    <x v="2"/>
    <x v="2"/>
    <x v="23"/>
    <n v="170"/>
    <n v="165.24000549316401"/>
    <n v="168.24000549316401"/>
    <n v="166.009994506835"/>
    <n v="5400700"/>
    <n v="166.009994506835"/>
  </r>
  <r>
    <x v="2"/>
    <x v="2"/>
    <x v="22"/>
    <n v="169.61999511718699"/>
    <n v="165.24000549316401"/>
    <n v="166.91000366210901"/>
    <n v="168.669998168945"/>
    <n v="5480900"/>
    <n v="168.669998168945"/>
  </r>
  <r>
    <x v="2"/>
    <x v="2"/>
    <x v="21"/>
    <n v="169.13999938964801"/>
    <n v="165"/>
    <n v="168.80000305175699"/>
    <n v="166.61000061035099"/>
    <n v="5167700"/>
    <n v="166.61000061035099"/>
  </r>
  <r>
    <x v="2"/>
    <x v="2"/>
    <x v="20"/>
    <n v="168.24000549316401"/>
    <n v="163.009994506835"/>
    <n v="167.69000244140599"/>
    <n v="163.259994506835"/>
    <n v="5970900"/>
    <n v="163.259994506835"/>
  </r>
  <r>
    <x v="2"/>
    <x v="2"/>
    <x v="19"/>
    <n v="165.69000244140599"/>
    <n v="163.02000427246"/>
    <n v="163.52000427246"/>
    <n v="165.25"/>
    <n v="5093400"/>
    <n v="165.25"/>
  </r>
  <r>
    <x v="2"/>
    <x v="2"/>
    <x v="18"/>
    <n v="168.72999572753901"/>
    <n v="165.55000305175699"/>
    <n v="167.38999938964801"/>
    <n v="167.11000061035099"/>
    <n v="4596800"/>
    <n v="167.11000061035099"/>
  </r>
  <r>
    <x v="2"/>
    <x v="2"/>
    <x v="17"/>
    <n v="167.08999633789"/>
    <n v="163.72999572753901"/>
    <n v="166.97000122070301"/>
    <n v="166"/>
    <n v="3538600"/>
    <n v="166"/>
  </r>
  <r>
    <x v="2"/>
    <x v="2"/>
    <x v="16"/>
    <n v="166.02000427246"/>
    <n v="162.5"/>
    <n v="165.78999328613199"/>
    <n v="162.80000305175699"/>
    <n v="4623400"/>
    <n v="162.80000305175699"/>
  </r>
  <r>
    <x v="2"/>
    <x v="2"/>
    <x v="15"/>
    <n v="163.009994506835"/>
    <n v="160.97999572753901"/>
    <n v="162.30000305175699"/>
    <n v="161.61000061035099"/>
    <n v="4778200"/>
    <n v="161.61000061035099"/>
  </r>
  <r>
    <x v="2"/>
    <x v="2"/>
    <x v="14"/>
    <n v="163.03999328613199"/>
    <n v="161.19000244140599"/>
    <n v="161.99000549316401"/>
    <n v="161.82000732421801"/>
    <n v="4839200"/>
    <n v="161.82000732421801"/>
  </r>
  <r>
    <x v="2"/>
    <x v="2"/>
    <x v="13"/>
    <n v="164.27000427246"/>
    <n v="161.55999755859301"/>
    <n v="162.24000549316401"/>
    <n v="162.58999633789"/>
    <n v="5222600"/>
    <n v="162.58999633789"/>
  </r>
  <r>
    <x v="2"/>
    <x v="2"/>
    <x v="12"/>
    <n v="170.69999694824199"/>
    <n v="166.600006103515"/>
    <n v="168.72999572753901"/>
    <n v="169.38999938964801"/>
    <n v="9795300"/>
    <n v="169.38999938964801"/>
  </r>
  <r>
    <x v="2"/>
    <x v="2"/>
    <x v="11"/>
    <n v="175.03999328613199"/>
    <n v="166.82000732421801"/>
    <n v="167.100006103515"/>
    <n v="174.61000061035099"/>
    <n v="8412700"/>
    <n v="174.61000061035099"/>
  </r>
  <r>
    <x v="2"/>
    <x v="2"/>
    <x v="10"/>
    <n v="176.259994506835"/>
    <n v="169.99000549316401"/>
    <n v="175.97999572753901"/>
    <n v="170.19000244140599"/>
    <n v="5937900"/>
    <n v="170.19000244140599"/>
  </r>
  <r>
    <x v="2"/>
    <x v="2"/>
    <x v="9"/>
    <n v="173.58999633789"/>
    <n v="171.07000732421801"/>
    <n v="172.27000427246"/>
    <n v="172.72999572753901"/>
    <n v="6401800"/>
    <n v="172.72999572753901"/>
  </r>
  <r>
    <x v="2"/>
    <x v="2"/>
    <x v="8"/>
    <n v="176.91000366210901"/>
    <n v="173.41000366210901"/>
    <n v="174.82000732421801"/>
    <n v="175.05999755859301"/>
    <n v="4547400"/>
    <n v="175.05999755859301"/>
  </r>
  <r>
    <x v="2"/>
    <x v="2"/>
    <x v="7"/>
    <n v="175.83999633789"/>
    <n v="172.33000183105401"/>
    <n v="174.82000732421801"/>
    <n v="173.36000061035099"/>
    <n v="5200200"/>
    <n v="173.36000061035099"/>
  </r>
  <r>
    <x v="2"/>
    <x v="2"/>
    <x v="6"/>
    <n v="174.36000061035099"/>
    <n v="171.11000061035099"/>
    <n v="174.19999694824199"/>
    <n v="171.46000671386699"/>
    <n v="4314000"/>
    <n v="171.46000671386699"/>
  </r>
  <r>
    <x v="2"/>
    <x v="2"/>
    <x v="5"/>
    <n v="173.69000244140599"/>
    <n v="170.58000183105401"/>
    <n v="171.19999694824199"/>
    <n v="173.05999755859301"/>
    <n v="5071500"/>
    <n v="173.05999755859301"/>
  </r>
  <r>
    <x v="2"/>
    <x v="2"/>
    <x v="4"/>
    <n v="177.97999572753901"/>
    <n v="174.669998168945"/>
    <n v="174.80999755859301"/>
    <n v="177.67999267578099"/>
    <n v="5316500"/>
    <n v="177.67999267578099"/>
  </r>
  <r>
    <x v="2"/>
    <x v="2"/>
    <x v="3"/>
    <n v="178.86999511718699"/>
    <n v="176.61000061035099"/>
    <n v="178.11999511718699"/>
    <n v="178.27000427246"/>
    <n v="5220000"/>
    <n v="178.27000427246"/>
  </r>
  <r>
    <x v="2"/>
    <x v="2"/>
    <x v="2"/>
    <n v="180.89999389648401"/>
    <n v="178.32000732421801"/>
    <n v="179.259994506835"/>
    <n v="179.07000732421801"/>
    <n v="5136000"/>
    <n v="179.07000732421801"/>
  </r>
  <r>
    <x v="2"/>
    <x v="2"/>
    <x v="1"/>
    <n v="180.92999267578099"/>
    <n v="178.57000732421801"/>
    <n v="180.36999511718699"/>
    <n v="178.88000488281199"/>
    <n v="5424100"/>
    <n v="178.88000488281199"/>
  </r>
  <r>
    <x v="2"/>
    <x v="2"/>
    <x v="0"/>
    <n v="182.92999267578099"/>
    <n v="179.47999572753901"/>
    <n v="179.69999694824199"/>
    <n v="182.22999572753901"/>
    <n v="6715300"/>
    <n v="182.22999572753901"/>
  </r>
  <r>
    <x v="3"/>
    <x v="3"/>
    <x v="41"/>
    <n v="66.870002746582003"/>
    <n v="65.580001831054602"/>
    <n v="66.519996643066406"/>
    <n v="65.650001525878906"/>
    <n v="5775700"/>
    <n v="65.189559936523395"/>
  </r>
  <r>
    <x v="3"/>
    <x v="3"/>
    <x v="42"/>
    <n v="66.940002441406193"/>
    <n v="65.209999084472599"/>
    <n v="66.610000610351506"/>
    <n v="65.260002136230398"/>
    <n v="6483100"/>
    <n v="64.802299499511705"/>
  </r>
  <r>
    <x v="3"/>
    <x v="3"/>
    <x v="43"/>
    <n v="65.599998474121094"/>
    <n v="64.699996948242102"/>
    <n v="65.550003051757798"/>
    <n v="65.319999694824205"/>
    <n v="7318500"/>
    <n v="64.861877441406193"/>
  </r>
  <r>
    <x v="3"/>
    <x v="3"/>
    <x v="44"/>
    <n v="66.290000915527301"/>
    <n v="65.300003051757798"/>
    <n v="66.059997558593693"/>
    <n v="66.290000915527301"/>
    <n v="5414600"/>
    <n v="65.8250732421875"/>
  </r>
  <r>
    <x v="3"/>
    <x v="3"/>
    <x v="45"/>
    <n v="66.290000915527301"/>
    <n v="65.720001220703097"/>
    <n v="65.870002746582003"/>
    <n v="66.029998779296804"/>
    <n v="6336000"/>
    <n v="65.56689453125"/>
  </r>
  <r>
    <x v="3"/>
    <x v="3"/>
    <x v="46"/>
    <n v="66"/>
    <n v="64.790000915527301"/>
    <n v="65.680000305175696"/>
    <n v="65.120002746582003"/>
    <n v="3489900"/>
    <n v="64.663276672363196"/>
  </r>
  <r>
    <x v="3"/>
    <x v="3"/>
    <x v="47"/>
    <n v="66.430000305175696"/>
    <n v="65.769996643066406"/>
    <n v="65.919998168945298"/>
    <n v="65.889999389648395"/>
    <n v="4463900"/>
    <n v="65.427879333496094"/>
  </r>
  <r>
    <x v="3"/>
    <x v="3"/>
    <x v="48"/>
    <n v="67.080001831054602"/>
    <n v="65.930000305175696"/>
    <n v="67.059997558593693"/>
    <n v="66.300003051757798"/>
    <n v="5665000"/>
    <n v="65.835006713867102"/>
  </r>
  <r>
    <x v="3"/>
    <x v="3"/>
    <x v="49"/>
    <n v="65.050003051757798"/>
    <n v="64.260002136230398"/>
    <n v="65.050003051757798"/>
    <n v="64.650001525878906"/>
    <n v="7213800"/>
    <n v="64.650001525878906"/>
  </r>
  <r>
    <x v="3"/>
    <x v="3"/>
    <x v="50"/>
    <n v="67.190002441406193"/>
    <n v="64.690002441406193"/>
    <n v="64.709999084472599"/>
    <n v="66.639999389648395"/>
    <n v="11383900"/>
    <n v="66.639999389648395"/>
  </r>
  <r>
    <x v="3"/>
    <x v="3"/>
    <x v="51"/>
    <n v="67.400001525878906"/>
    <n v="66.489997863769503"/>
    <n v="67.25"/>
    <n v="66.809997558593693"/>
    <n v="4670800"/>
    <n v="66.809997558593693"/>
  </r>
  <r>
    <x v="3"/>
    <x v="3"/>
    <x v="52"/>
    <n v="67.139999389648395"/>
    <n v="66.199996948242102"/>
    <n v="66.540000915527301"/>
    <n v="66.739997863769503"/>
    <n v="4434500"/>
    <n v="66.739997863769503"/>
  </r>
  <r>
    <x v="3"/>
    <x v="3"/>
    <x v="53"/>
    <n v="67.360000610351506"/>
    <n v="66.330001831054602"/>
    <n v="67.050003051757798"/>
    <n v="66.419998168945298"/>
    <n v="5340400"/>
    <n v="66.419998168945298"/>
  </r>
  <r>
    <x v="3"/>
    <x v="3"/>
    <x v="54"/>
    <n v="66.860000610351506"/>
    <n v="66.129997253417898"/>
    <n v="66.760002136230398"/>
    <n v="66.5"/>
    <n v="5266600"/>
    <n v="66.5"/>
  </r>
  <r>
    <x v="3"/>
    <x v="3"/>
    <x v="55"/>
    <n v="67.349998474121094"/>
    <n v="66.569999694824205"/>
    <n v="67.019996643066406"/>
    <n v="67.169998168945298"/>
    <n v="4732300"/>
    <n v="67.169998168945298"/>
  </r>
  <r>
    <x v="3"/>
    <x v="3"/>
    <x v="56"/>
    <n v="68.25"/>
    <n v="67.110000610351506"/>
    <n v="67.5"/>
    <n v="67.239997863769503"/>
    <n v="5561200"/>
    <n v="67.239997863769503"/>
  </r>
  <r>
    <x v="3"/>
    <x v="3"/>
    <x v="57"/>
    <n v="66.870002746582003"/>
    <n v="66.089996337890597"/>
    <n v="66.870002746582003"/>
    <n v="66.430000305175696"/>
    <n v="5899300"/>
    <n v="66.430000305175696"/>
  </r>
  <r>
    <x v="3"/>
    <x v="3"/>
    <x v="58"/>
    <n v="67.699996948242102"/>
    <n v="66.209999084472599"/>
    <n v="66.5"/>
    <n v="67.639999389648395"/>
    <n v="4115400"/>
    <n v="67.639999389648395"/>
  </r>
  <r>
    <x v="3"/>
    <x v="3"/>
    <x v="59"/>
    <n v="68.260002136230398"/>
    <n v="67.5"/>
    <n v="68"/>
    <n v="68.260002136230398"/>
    <n v="3590700"/>
    <n v="68.260002136230398"/>
  </r>
  <r>
    <x v="3"/>
    <x v="3"/>
    <x v="60"/>
    <n v="68.260002136230398"/>
    <n v="66.309997558593693"/>
    <n v="68.099998474121094"/>
    <n v="66.319999694824205"/>
    <n v="4044800"/>
    <n v="66.319999694824205"/>
  </r>
  <r>
    <x v="3"/>
    <x v="3"/>
    <x v="61"/>
    <n v="66.330001831054602"/>
    <n v="65.540000915527301"/>
    <n v="66.319999694824205"/>
    <n v="65.830001831054602"/>
    <n v="2985100"/>
    <n v="65.830001831054602"/>
  </r>
  <r>
    <x v="3"/>
    <x v="3"/>
    <x v="62"/>
    <n v="65.629997253417898"/>
    <n v="63.270000457763601"/>
    <n v="65.580001831054602"/>
    <n v="63.380001068115199"/>
    <n v="11496900"/>
    <n v="63.380001068115199"/>
  </r>
  <r>
    <x v="3"/>
    <x v="3"/>
    <x v="63"/>
    <n v="63.310001373291001"/>
    <n v="62.159999847412102"/>
    <n v="62.720001220703097"/>
    <n v="62.380001068115199"/>
    <n v="12694000"/>
    <n v="62.380001068115199"/>
  </r>
  <r>
    <x v="3"/>
    <x v="3"/>
    <x v="40"/>
    <n v="61.830001831054602"/>
    <n v="60.919998168945298"/>
    <n v="61.389999389648402"/>
    <n v="61.790000915527301"/>
    <n v="13060100"/>
    <n v="61.790000915527301"/>
  </r>
  <r>
    <x v="3"/>
    <x v="3"/>
    <x v="39"/>
    <n v="61.819999694824197"/>
    <n v="60.419998168945298"/>
    <n v="61.290000915527301"/>
    <n v="60.689998626708899"/>
    <n v="11308800"/>
    <n v="60.689998626708899"/>
  </r>
  <r>
    <x v="3"/>
    <x v="3"/>
    <x v="38"/>
    <n v="61.259998321533203"/>
    <n v="60.240001678466797"/>
    <n v="60.790000915527301"/>
    <n v="60.409999847412102"/>
    <n v="10362000"/>
    <n v="60.409999847412102"/>
  </r>
  <r>
    <x v="3"/>
    <x v="3"/>
    <x v="37"/>
    <n v="60.040000915527301"/>
    <n v="58.369998931884702"/>
    <n v="59.060001373291001"/>
    <n v="59.819999694824197"/>
    <n v="12038100"/>
    <n v="59.819999694824197"/>
  </r>
  <r>
    <x v="3"/>
    <x v="3"/>
    <x v="36"/>
    <n v="60.639999389648402"/>
    <n v="59.270000457763601"/>
    <n v="59.540000915527301"/>
    <n v="60.319999694824197"/>
    <n v="7063600"/>
    <n v="60.319999694824197"/>
  </r>
  <r>
    <x v="3"/>
    <x v="3"/>
    <x v="35"/>
    <n v="61.180000305175703"/>
    <n v="60.689998626708899"/>
    <n v="61.180000305175703"/>
    <n v="60.849998474121001"/>
    <n v="4434900"/>
    <n v="60.849998474121001"/>
  </r>
  <r>
    <x v="3"/>
    <x v="3"/>
    <x v="34"/>
    <n v="62.180000305175703"/>
    <n v="61.529998779296797"/>
    <n v="61.650001525878899"/>
    <n v="61.75"/>
    <n v="3634200"/>
    <n v="61.75"/>
  </r>
  <r>
    <x v="3"/>
    <x v="3"/>
    <x v="33"/>
    <n v="60.509998321533203"/>
    <n v="58.860000610351499"/>
    <n v="60.389999389648402"/>
    <n v="58.990001678466797"/>
    <n v="6632200"/>
    <n v="58.990001678466797"/>
  </r>
  <r>
    <x v="3"/>
    <x v="3"/>
    <x v="32"/>
    <n v="59.409999847412102"/>
    <n v="58.4799995422363"/>
    <n v="59.080001831054602"/>
    <n v="58.720001220703097"/>
    <n v="5085900"/>
    <n v="58.720001220703097"/>
  </r>
  <r>
    <x v="3"/>
    <x v="3"/>
    <x v="31"/>
    <n v="58.659999847412102"/>
    <n v="57.939998626708899"/>
    <n v="58.610000610351499"/>
    <n v="58.139999389648402"/>
    <n v="6699300"/>
    <n v="58.139999389648402"/>
  </r>
  <r>
    <x v="3"/>
    <x v="3"/>
    <x v="30"/>
    <n v="58.759998321533203"/>
    <n v="57.580001831054602"/>
    <n v="58.5"/>
    <n v="58.049999237060497"/>
    <n v="7017900"/>
    <n v="58.049999237060497"/>
  </r>
  <r>
    <x v="3"/>
    <x v="3"/>
    <x v="29"/>
    <n v="58.029998779296797"/>
    <n v="57.2299995422363"/>
    <n v="57.970001220703097"/>
    <n v="57.990001678466797"/>
    <n v="3630300"/>
    <n v="57.990001678466797"/>
  </r>
  <r>
    <x v="3"/>
    <x v="3"/>
    <x v="28"/>
    <n v="57.639999389648402"/>
    <n v="56.880001068115199"/>
    <n v="57.319999694824197"/>
    <n v="57.400001525878899"/>
    <n v="4260600"/>
    <n v="57.400001525878899"/>
  </r>
  <r>
    <x v="3"/>
    <x v="3"/>
    <x v="27"/>
    <n v="57.419998168945298"/>
    <n v="56.360000610351499"/>
    <n v="57.340000152587798"/>
    <n v="56.439998626708899"/>
    <n v="5943400"/>
    <n v="56.439998626708899"/>
  </r>
  <r>
    <x v="3"/>
    <x v="3"/>
    <x v="26"/>
    <n v="56.549999237060497"/>
    <n v="55.790000915527301"/>
    <n v="56.159999847412102"/>
    <n v="56.310001373291001"/>
    <n v="7551500"/>
    <n v="56.310001373291001"/>
  </r>
  <r>
    <x v="3"/>
    <x v="3"/>
    <x v="25"/>
    <n v="55.430000305175703"/>
    <n v="54.330001831054602"/>
    <n v="55.020000457763601"/>
    <n v="54.580001831054602"/>
    <n v="9604700"/>
    <n v="54.580001831054602"/>
  </r>
  <r>
    <x v="3"/>
    <x v="3"/>
    <x v="24"/>
    <n v="54.009998321533203"/>
    <n v="52.650001525878899"/>
    <n v="53.75"/>
    <n v="53.020000457763601"/>
    <n v="9937500"/>
    <n v="53.020000457763601"/>
  </r>
  <r>
    <x v="3"/>
    <x v="3"/>
    <x v="23"/>
    <n v="54.009998321533203"/>
    <n v="53.139999389648402"/>
    <n v="53.419998168945298"/>
    <n v="53.240001678466797"/>
    <n v="7848000"/>
    <n v="53.240001678466797"/>
  </r>
  <r>
    <x v="3"/>
    <x v="3"/>
    <x v="22"/>
    <n v="54.939998626708899"/>
    <n v="53.240001678466797"/>
    <n v="53.259998321533203"/>
    <n v="54.689998626708899"/>
    <n v="7835200"/>
    <n v="54.689998626708899"/>
  </r>
  <r>
    <x v="3"/>
    <x v="3"/>
    <x v="21"/>
    <n v="55.040000915527301"/>
    <n v="54.119998931884702"/>
    <n v="54.740001678466797"/>
    <n v="54.909999847412102"/>
    <n v="6444600"/>
    <n v="54.909999847412102"/>
  </r>
  <r>
    <x v="3"/>
    <x v="3"/>
    <x v="20"/>
    <n v="55.720001220703097"/>
    <n v="54.759998321533203"/>
    <n v="55.209999084472599"/>
    <n v="54.840000152587798"/>
    <n v="7543000"/>
    <n v="54.840000152587798"/>
  </r>
  <r>
    <x v="3"/>
    <x v="3"/>
    <x v="19"/>
    <n v="55.669998168945298"/>
    <n v="54.830001831054602"/>
    <n v="55.069999694824197"/>
    <n v="55.549999237060497"/>
    <n v="6069900"/>
    <n v="55.549999237060497"/>
  </r>
  <r>
    <x v="3"/>
    <x v="3"/>
    <x v="18"/>
    <n v="57.119998931884702"/>
    <n v="56.119998931884702"/>
    <n v="56.340000152587798"/>
    <n v="57.040000915527301"/>
    <n v="7414600"/>
    <n v="57.040000915527301"/>
  </r>
  <r>
    <x v="3"/>
    <x v="3"/>
    <x v="17"/>
    <n v="56.909999847412102"/>
    <n v="55.990001678466797"/>
    <n v="56.049999237060497"/>
    <n v="56.7299995422363"/>
    <n v="9257000"/>
    <n v="56.7299995422363"/>
  </r>
  <r>
    <x v="3"/>
    <x v="3"/>
    <x v="16"/>
    <n v="55.639999389648402"/>
    <n v="54.700000762939403"/>
    <n v="55.340000152587798"/>
    <n v="54.909999847412102"/>
    <n v="8915600"/>
    <n v="54.909999847412102"/>
  </r>
  <r>
    <x v="3"/>
    <x v="3"/>
    <x v="15"/>
    <n v="56.200000762939403"/>
    <n v="55.209999084472599"/>
    <n v="55.759998321533203"/>
    <n v="55.400001525878899"/>
    <n v="8216200"/>
    <n v="55.400001525878899"/>
  </r>
  <r>
    <x v="3"/>
    <x v="3"/>
    <x v="14"/>
    <n v="54.9799995422363"/>
    <n v="54.169998168945298"/>
    <n v="54.880001068115199"/>
    <n v="54.209999084472599"/>
    <n v="6221500"/>
    <n v="54.209999084472599"/>
  </r>
  <r>
    <x v="3"/>
    <x v="3"/>
    <x v="13"/>
    <n v="56.400001525878899"/>
    <n v="54.130001068115199"/>
    <n v="54.340000152587798"/>
    <n v="55.299999237060497"/>
    <n v="10179300"/>
    <n v="55.299999237060497"/>
  </r>
  <r>
    <x v="3"/>
    <x v="3"/>
    <x v="12"/>
    <n v="55.450000762939403"/>
    <n v="54.709999084472599"/>
    <n v="54.930000305175703"/>
    <n v="55.069999694824197"/>
    <n v="6166500"/>
    <n v="55.069999694824197"/>
  </r>
  <r>
    <x v="3"/>
    <x v="3"/>
    <x v="11"/>
    <n v="55.9799995422363"/>
    <n v="53.990001678466797"/>
    <n v="54.180000305175703"/>
    <n v="55.529998779296797"/>
    <n v="6536600"/>
    <n v="55.529998779296797"/>
  </r>
  <r>
    <x v="3"/>
    <x v="3"/>
    <x v="10"/>
    <n v="56.5"/>
    <n v="54.819999694824197"/>
    <n v="56.209999084472599"/>
    <n v="54.970001220703097"/>
    <n v="7466400"/>
    <n v="54.970001220703097"/>
  </r>
  <r>
    <x v="3"/>
    <x v="3"/>
    <x v="9"/>
    <n v="56.740001678466797"/>
    <n v="56.110000610351499"/>
    <n v="56.509998321533203"/>
    <n v="56.180000305175703"/>
    <n v="4686300"/>
    <n v="56.180000305175703"/>
  </r>
  <r>
    <x v="3"/>
    <x v="3"/>
    <x v="8"/>
    <n v="56.590000152587798"/>
    <n v="55.630001068115199"/>
    <n v="56.560001373291001"/>
    <n v="55.970001220703097"/>
    <n v="4477800"/>
    <n v="55.970001220703097"/>
  </r>
  <r>
    <x v="3"/>
    <x v="3"/>
    <x v="7"/>
    <n v="56.009998321533203"/>
    <n v="54.349998474121001"/>
    <n v="55.939998626708899"/>
    <n v="54.509998321533203"/>
    <n v="6240900"/>
    <n v="54.509998321533203"/>
  </r>
  <r>
    <x v="3"/>
    <x v="3"/>
    <x v="6"/>
    <n v="54.779998779296797"/>
    <n v="53.520000457763601"/>
    <n v="53.669998168945298"/>
    <n v="54.349998474121001"/>
    <n v="5798800"/>
    <n v="54.349998474121001"/>
  </r>
  <r>
    <x v="3"/>
    <x v="3"/>
    <x v="5"/>
    <n v="55.069999694824197"/>
    <n v="53.779998779296797"/>
    <n v="53.990001678466797"/>
    <n v="54.970001220703097"/>
    <n v="4018100"/>
    <n v="54.970001220703097"/>
  </r>
  <r>
    <x v="3"/>
    <x v="3"/>
    <x v="4"/>
    <n v="55.680000305175703"/>
    <n v="55"/>
    <n v="55.060001373291001"/>
    <n v="55.180000305175703"/>
    <n v="4494500"/>
    <n v="55.180000305175703"/>
  </r>
  <r>
    <x v="3"/>
    <x v="3"/>
    <x v="3"/>
    <n v="56.220001220703097"/>
    <n v="55.5"/>
    <n v="55.720001220703097"/>
    <n v="55.900001525878899"/>
    <n v="5842200"/>
    <n v="55.900001525878899"/>
  </r>
  <r>
    <x v="3"/>
    <x v="3"/>
    <x v="2"/>
    <n v="58.330001831054602"/>
    <n v="57.419998168945298"/>
    <n v="57.509998321533203"/>
    <n v="57.959999084472599"/>
    <n v="7632200"/>
    <n v="57.959999084472599"/>
  </r>
  <r>
    <x v="3"/>
    <x v="3"/>
    <x v="1"/>
    <n v="58.009998321533203"/>
    <n v="57.409999847412102"/>
    <n v="57.680000305175703"/>
    <n v="57.610000610351499"/>
    <n v="3482900"/>
    <n v="57.610000610351499"/>
  </r>
  <r>
    <x v="3"/>
    <x v="3"/>
    <x v="0"/>
    <n v="58.849998474121001"/>
    <n v="58"/>
    <n v="58.400001525878899"/>
    <n v="58.709999084472599"/>
    <n v="5177600"/>
    <n v="58.709999084472599"/>
  </r>
  <r>
    <x v="4"/>
    <x v="4"/>
    <x v="41"/>
    <n v="193.16000366210901"/>
    <n v="190.89999389648401"/>
    <n v="191.41000366210901"/>
    <n v="191.99000549316401"/>
    <n v="2333300"/>
    <n v="190.10508728027301"/>
  </r>
  <r>
    <x v="4"/>
    <x v="4"/>
    <x v="42"/>
    <n v="191.350006103515"/>
    <n v="188.66000366210901"/>
    <n v="191.13000488281199"/>
    <n v="189.11999511718699"/>
    <n v="3335500"/>
    <n v="187.263259887695"/>
  </r>
  <r>
    <x v="4"/>
    <x v="4"/>
    <x v="43"/>
    <n v="191.91000366210901"/>
    <n v="187.80000305175699"/>
    <n v="189.36000061035099"/>
    <n v="191.5"/>
    <n v="2535100"/>
    <n v="189.619873046875"/>
  </r>
  <r>
    <x v="4"/>
    <x v="4"/>
    <x v="44"/>
    <n v="192.82000732421801"/>
    <n v="190.44000244140599"/>
    <n v="191.13000488281199"/>
    <n v="192.44000244140599"/>
    <n v="1701200"/>
    <n v="190.55065917968699"/>
  </r>
  <r>
    <x v="4"/>
    <x v="4"/>
    <x v="45"/>
    <n v="192.850006103515"/>
    <n v="190.27999877929599"/>
    <n v="191.57000732421801"/>
    <n v="192.27000427246"/>
    <n v="1848700"/>
    <n v="190.38233947753901"/>
  </r>
  <r>
    <x v="4"/>
    <x v="4"/>
    <x v="46"/>
    <n v="195.46000671386699"/>
    <n v="193.08999633789"/>
    <n v="194.19000244140599"/>
    <n v="193.97000122070301"/>
    <n v="2077700"/>
    <n v="192.06564331054599"/>
  </r>
  <r>
    <x v="4"/>
    <x v="4"/>
    <x v="47"/>
    <n v="194.91000366210901"/>
    <n v="193.39999389648401"/>
    <n v="194.57000732421801"/>
    <n v="194.08999633789"/>
    <n v="2281600"/>
    <n v="192.18444824218699"/>
  </r>
  <r>
    <x v="4"/>
    <x v="4"/>
    <x v="48"/>
    <n v="198.32000732421801"/>
    <n v="196.36999511718699"/>
    <n v="196.94000244140599"/>
    <n v="197.22999572753901"/>
    <n v="2639600"/>
    <n v="195.29362487792901"/>
  </r>
  <r>
    <x v="4"/>
    <x v="4"/>
    <x v="49"/>
    <n v="199.61999511718699"/>
    <n v="197"/>
    <n v="197"/>
    <n v="198.509994506835"/>
    <n v="2392700"/>
    <n v="197.54261779785099"/>
  </r>
  <r>
    <x v="4"/>
    <x v="4"/>
    <x v="50"/>
    <n v="200.97999572753901"/>
    <n v="198.24000549316401"/>
    <n v="199.33000183105401"/>
    <n v="200.86999511718699"/>
    <n v="2257800"/>
    <n v="199.89111328125"/>
  </r>
  <r>
    <x v="4"/>
    <x v="4"/>
    <x v="51"/>
    <n v="202.69999694824199"/>
    <n v="199.44000244140599"/>
    <n v="200.63000488281199"/>
    <n v="202.25"/>
    <n v="2307900"/>
    <n v="201.264389038085"/>
  </r>
  <r>
    <x v="4"/>
    <x v="4"/>
    <x v="52"/>
    <n v="204.259994506835"/>
    <n v="200.05999755859301"/>
    <n v="200.419998168945"/>
    <n v="203.669998168945"/>
    <n v="1661200"/>
    <n v="202.677474975585"/>
  </r>
  <r>
    <x v="4"/>
    <x v="4"/>
    <x v="53"/>
    <n v="203.97000122070301"/>
    <n v="201.25"/>
    <n v="201.80999755859301"/>
    <n v="202.77999877929599"/>
    <n v="1661200"/>
    <n v="201.79180908203099"/>
  </r>
  <r>
    <x v="4"/>
    <x v="4"/>
    <x v="54"/>
    <n v="204"/>
    <n v="202.38000488281199"/>
    <n v="202.509994506835"/>
    <n v="203.72000122070301"/>
    <n v="1509200"/>
    <n v="202.72723388671801"/>
  </r>
  <r>
    <x v="4"/>
    <x v="4"/>
    <x v="55"/>
    <n v="202.82000732421801"/>
    <n v="200.86000061035099"/>
    <n v="202.61999511718699"/>
    <n v="201.55999755859301"/>
    <n v="2040700"/>
    <n v="200.57775878906199"/>
  </r>
  <r>
    <x v="4"/>
    <x v="4"/>
    <x v="56"/>
    <n v="199.669998168945"/>
    <n v="197.33000183105401"/>
    <n v="199.58000183105401"/>
    <n v="197.83999633789"/>
    <n v="2588000"/>
    <n v="196.875885009765"/>
  </r>
  <r>
    <x v="4"/>
    <x v="4"/>
    <x v="57"/>
    <n v="198.83000183105401"/>
    <n v="197.13999938964801"/>
    <n v="198.36000061035099"/>
    <n v="197.55000305175699"/>
    <n v="1607600"/>
    <n v="196.58729553222599"/>
  </r>
  <r>
    <x v="4"/>
    <x v="4"/>
    <x v="58"/>
    <n v="198.52999877929599"/>
    <n v="196.32000732421801"/>
    <n v="196.74000549316401"/>
    <n v="197.78999328613199"/>
    <n v="1351800"/>
    <n v="196.82612609863199"/>
  </r>
  <r>
    <x v="4"/>
    <x v="4"/>
    <x v="59"/>
    <n v="200.5"/>
    <n v="197.919998168945"/>
    <n v="199.22000122070301"/>
    <n v="200.42999267578099"/>
    <n v="1631500"/>
    <n v="199.45324707031199"/>
  </r>
  <r>
    <x v="4"/>
    <x v="4"/>
    <x v="60"/>
    <n v="200.44000244140599"/>
    <n v="192.94000244140599"/>
    <n v="199.24000549316401"/>
    <n v="193.05999755859301"/>
    <n v="2837000"/>
    <n v="192.11917114257801"/>
  </r>
  <r>
    <x v="4"/>
    <x v="4"/>
    <x v="61"/>
    <n v="193.89999389648401"/>
    <n v="191.19999694824199"/>
    <n v="192.77999877929599"/>
    <n v="192.419998168945"/>
    <n v="2095700"/>
    <n v="191.48229980468699"/>
  </r>
  <r>
    <x v="4"/>
    <x v="4"/>
    <x v="62"/>
    <n v="193.03999328613199"/>
    <n v="189.28999328613199"/>
    <n v="191.96000671386699"/>
    <n v="190.69999694824199"/>
    <n v="2224000"/>
    <n v="189.77067565917901"/>
  </r>
  <r>
    <x v="4"/>
    <x v="4"/>
    <x v="63"/>
    <n v="192.66000366210901"/>
    <n v="189.009994506835"/>
    <n v="192.57000732421801"/>
    <n v="189.350006103515"/>
    <n v="2629300"/>
    <n v="188.42726135253901"/>
  </r>
  <r>
    <x v="4"/>
    <x v="4"/>
    <x v="40"/>
    <n v="191.13999938964801"/>
    <n v="188.53999328613199"/>
    <n v="189.14999389648401"/>
    <n v="190.72999572753901"/>
    <n v="2242600"/>
    <n v="189.800521850585"/>
  </r>
  <r>
    <x v="4"/>
    <x v="4"/>
    <x v="39"/>
    <n v="193.42999267578099"/>
    <n v="186.22999572753901"/>
    <n v="193.08999633789"/>
    <n v="186.88999938964801"/>
    <n v="2748400"/>
    <n v="185.979248046875"/>
  </r>
  <r>
    <x v="4"/>
    <x v="4"/>
    <x v="38"/>
    <n v="188.42999267578099"/>
    <n v="184.36000061035099"/>
    <n v="187.11000061035099"/>
    <n v="185.600006103515"/>
    <n v="2548900"/>
    <n v="184.695541381835"/>
  </r>
  <r>
    <x v="4"/>
    <x v="4"/>
    <x v="37"/>
    <n v="189.759994506835"/>
    <n v="185.83000183105401"/>
    <n v="185.89999389648401"/>
    <n v="189.08999633789"/>
    <n v="2344300"/>
    <n v="188.16851806640599"/>
  </r>
  <r>
    <x v="4"/>
    <x v="4"/>
    <x v="36"/>
    <n v="188.33999633789"/>
    <n v="184.44000244140599"/>
    <n v="188.33999633789"/>
    <n v="187.82000732421801"/>
    <n v="3506500"/>
    <n v="186.90472412109301"/>
  </r>
  <r>
    <x v="4"/>
    <x v="4"/>
    <x v="35"/>
    <n v="192.009994506835"/>
    <n v="188.80999755859301"/>
    <n v="189.11000061035099"/>
    <n v="191.69000244140599"/>
    <n v="2909900"/>
    <n v="190.755859375"/>
  </r>
  <r>
    <x v="4"/>
    <x v="4"/>
    <x v="34"/>
    <n v="193.669998168945"/>
    <n v="191.38000488281199"/>
    <n v="193.19999694824199"/>
    <n v="192.02999877929599"/>
    <n v="2766700"/>
    <n v="191.09419250488199"/>
  </r>
  <r>
    <x v="4"/>
    <x v="4"/>
    <x v="33"/>
    <n v="190.03999328613199"/>
    <n v="184.61999511718699"/>
    <n v="188.509994506835"/>
    <n v="184.97999572753901"/>
    <n v="4858500"/>
    <n v="184.07855224609301"/>
  </r>
  <r>
    <x v="4"/>
    <x v="4"/>
    <x v="32"/>
    <n v="185.25"/>
    <n v="178.19000244140599"/>
    <n v="185.25"/>
    <n v="179.97000122070301"/>
    <n v="4949900"/>
    <n v="179.09297180175699"/>
  </r>
  <r>
    <x v="4"/>
    <x v="4"/>
    <x v="31"/>
    <n v="179.99000549316401"/>
    <n v="176.19999694824199"/>
    <n v="179.13999938964801"/>
    <n v="176.86000061035099"/>
    <n v="3452100"/>
    <n v="175.998123168945"/>
  </r>
  <r>
    <x v="4"/>
    <x v="4"/>
    <x v="30"/>
    <n v="177.63999938964801"/>
    <n v="172.52000427246"/>
    <n v="173.55999755859301"/>
    <n v="177.350006103515"/>
    <n v="6399100"/>
    <n v="176.485748291015"/>
  </r>
  <r>
    <x v="4"/>
    <x v="4"/>
    <x v="29"/>
    <n v="179.07000732421801"/>
    <n v="175.74000549316401"/>
    <n v="176"/>
    <n v="178.63000488281199"/>
    <n v="2416200"/>
    <n v="177.759506225585"/>
  </r>
  <r>
    <x v="4"/>
    <x v="4"/>
    <x v="28"/>
    <n v="177.55000305175699"/>
    <n v="175.07000732421801"/>
    <n v="177.03999328613199"/>
    <n v="177.009994506835"/>
    <n v="2478800"/>
    <n v="176.14738464355401"/>
  </r>
  <r>
    <x v="4"/>
    <x v="4"/>
    <x v="27"/>
    <n v="179.63000488281199"/>
    <n v="174.28999328613199"/>
    <n v="177.91000366210901"/>
    <n v="174.30000305175699"/>
    <n v="2505400"/>
    <n v="173.45060729980401"/>
  </r>
  <r>
    <x v="4"/>
    <x v="4"/>
    <x v="26"/>
    <n v="174.75"/>
    <n v="172.02000427246"/>
    <n v="173.53999328613199"/>
    <n v="173.25"/>
    <n v="2229900"/>
    <n v="172.40571594238199"/>
  </r>
  <r>
    <x v="4"/>
    <x v="4"/>
    <x v="25"/>
    <n v="174.30000305175699"/>
    <n v="169.919998168945"/>
    <n v="172.77999877929599"/>
    <n v="171.38000488281199"/>
    <n v="3202300"/>
    <n v="170.544830322265"/>
  </r>
  <r>
    <x v="4"/>
    <x v="4"/>
    <x v="24"/>
    <n v="172.33000183105401"/>
    <n v="168.86000061035099"/>
    <n v="171.52999877929599"/>
    <n v="170.07000732421801"/>
    <n v="3271600"/>
    <n v="169.24122619628901"/>
  </r>
  <r>
    <x v="4"/>
    <x v="4"/>
    <x v="23"/>
    <n v="172.46000671386699"/>
    <n v="168.38000488281199"/>
    <n v="170.86000061035099"/>
    <n v="170.07000732421801"/>
    <n v="2692400"/>
    <n v="169.24122619628901"/>
  </r>
  <r>
    <x v="4"/>
    <x v="4"/>
    <x v="22"/>
    <n v="174.759994506835"/>
    <n v="170.42999267578099"/>
    <n v="171.86000061035099"/>
    <n v="173.83000183105401"/>
    <n v="3077800"/>
    <n v="172.98289489746"/>
  </r>
  <r>
    <x v="4"/>
    <x v="4"/>
    <x v="21"/>
    <n v="173.36000061035099"/>
    <n v="168.11000061035099"/>
    <n v="173.36000061035099"/>
    <n v="170.07000732421801"/>
    <n v="3117000"/>
    <n v="169.24122619628901"/>
  </r>
  <r>
    <x v="4"/>
    <x v="4"/>
    <x v="20"/>
    <n v="171.19999694824199"/>
    <n v="166.63000488281199"/>
    <n v="170.100006103515"/>
    <n v="166.97000122070301"/>
    <n v="3810000"/>
    <n v="166.156326293945"/>
  </r>
  <r>
    <x v="4"/>
    <x v="4"/>
    <x v="19"/>
    <n v="174.38000488281199"/>
    <n v="169.08000183105401"/>
    <n v="170.07000732421801"/>
    <n v="173.03999328613199"/>
    <n v="3379000"/>
    <n v="172.19673156738199"/>
  </r>
  <r>
    <x v="4"/>
    <x v="4"/>
    <x v="18"/>
    <n v="178.41000366210901"/>
    <n v="174.83000183105401"/>
    <n v="174.89999389648401"/>
    <n v="178.19000244140599"/>
    <n v="3691300"/>
    <n v="177.32164001464801"/>
  </r>
  <r>
    <x v="4"/>
    <x v="4"/>
    <x v="17"/>
    <n v="179.77000427246"/>
    <n v="175.009994506835"/>
    <n v="176.61999511718699"/>
    <n v="177.80999755859301"/>
    <n v="2940200"/>
    <n v="176.94349670410099"/>
  </r>
  <r>
    <x v="4"/>
    <x v="4"/>
    <x v="16"/>
    <n v="177.69000244140599"/>
    <n v="173.86000061035099"/>
    <n v="176.28999328613199"/>
    <n v="175.03999328613199"/>
    <n v="2599200"/>
    <n v="174.18698120117099"/>
  </r>
  <r>
    <x v="4"/>
    <x v="4"/>
    <x v="15"/>
    <n v="174.16000366210901"/>
    <n v="170.36999511718699"/>
    <n v="173.58999633789"/>
    <n v="171.41000366210901"/>
    <n v="2960300"/>
    <n v="170.57469177246"/>
  </r>
  <r>
    <x v="4"/>
    <x v="4"/>
    <x v="14"/>
    <n v="173.80000305175699"/>
    <n v="170.11999511718699"/>
    <n v="172.80999755859301"/>
    <n v="171.88999938964801"/>
    <n v="1932100"/>
    <n v="171.05233764648401"/>
  </r>
  <r>
    <x v="4"/>
    <x v="4"/>
    <x v="13"/>
    <n v="175.759994506835"/>
    <n v="170.77999877929599"/>
    <n v="171.39999389648401"/>
    <n v="173.61999511718699"/>
    <n v="2908300"/>
    <n v="172.77391052246"/>
  </r>
  <r>
    <x v="4"/>
    <x v="4"/>
    <x v="12"/>
    <n v="175"/>
    <n v="172.19999694824199"/>
    <n v="174.05999755859301"/>
    <n v="172.78999328613199"/>
    <n v="2728000"/>
    <n v="171.94795227050699"/>
  </r>
  <r>
    <x v="4"/>
    <x v="4"/>
    <x v="11"/>
    <n v="178.38999938964801"/>
    <n v="169.22000122070301"/>
    <n v="169.39999389648401"/>
    <n v="177.55000305175699"/>
    <n v="3223000"/>
    <n v="176.68476867675699"/>
  </r>
  <r>
    <x v="4"/>
    <x v="4"/>
    <x v="10"/>
    <n v="178.52000427246"/>
    <n v="173.83000183105401"/>
    <n v="178.14999389648401"/>
    <n v="174.16000366210901"/>
    <n v="2970300"/>
    <n v="173.311279296875"/>
  </r>
  <r>
    <x v="4"/>
    <x v="4"/>
    <x v="9"/>
    <n v="179"/>
    <n v="176.13000488281199"/>
    <n v="177.66000366210901"/>
    <n v="177.03999328613199"/>
    <n v="3437900"/>
    <n v="176.17724609375"/>
  </r>
  <r>
    <x v="4"/>
    <x v="4"/>
    <x v="8"/>
    <n v="181.16000366210901"/>
    <n v="177.63999938964801"/>
    <n v="180.17999267578099"/>
    <n v="179.88000488281199"/>
    <n v="1978600"/>
    <n v="179.00341796875"/>
  </r>
  <r>
    <x v="4"/>
    <x v="4"/>
    <x v="7"/>
    <n v="180.83000183105401"/>
    <n v="177.94000244140599"/>
    <n v="179.5"/>
    <n v="179.27999877929599"/>
    <n v="1688000"/>
    <n v="178.406326293945"/>
  </r>
  <r>
    <x v="4"/>
    <x v="4"/>
    <x v="6"/>
    <n v="180.82000732421801"/>
    <n v="177.11000061035099"/>
    <n v="179.36000061035099"/>
    <n v="177.63999938964801"/>
    <n v="2687500"/>
    <n v="176.774322509765"/>
  </r>
  <r>
    <x v="4"/>
    <x v="4"/>
    <x v="5"/>
    <n v="183.30999755859301"/>
    <n v="176.52000427246"/>
    <n v="176.99000549316401"/>
    <n v="182.80999755859301"/>
    <n v="2958800"/>
    <n v="181.91912841796801"/>
  </r>
  <r>
    <x v="4"/>
    <x v="4"/>
    <x v="4"/>
    <n v="188.08000183105401"/>
    <n v="183.83999633789"/>
    <n v="184.509994506835"/>
    <n v="186.89999389648401"/>
    <n v="3271000"/>
    <n v="185.98919677734301"/>
  </r>
  <r>
    <x v="4"/>
    <x v="4"/>
    <x v="3"/>
    <n v="189.86000061035099"/>
    <n v="186.19999694824199"/>
    <n v="186.66000366210901"/>
    <n v="189.64999389648401"/>
    <n v="2907100"/>
    <n v="188.72578430175699"/>
  </r>
  <r>
    <x v="4"/>
    <x v="4"/>
    <x v="2"/>
    <n v="192.94999694824199"/>
    <n v="189.759994506835"/>
    <n v="191.63000488281199"/>
    <n v="190.27000427246"/>
    <n v="4202900"/>
    <n v="189.3427734375"/>
  </r>
  <r>
    <x v="4"/>
    <x v="4"/>
    <x v="1"/>
    <n v="199.58000183105401"/>
    <n v="192.80000305175699"/>
    <n v="193.36000061035099"/>
    <n v="196.49000549316401"/>
    <n v="4754000"/>
    <n v="195.532470703125"/>
  </r>
  <r>
    <x v="4"/>
    <x v="4"/>
    <x v="0"/>
    <n v="205.16000366210901"/>
    <n v="196.69000244140599"/>
    <n v="199"/>
    <n v="204.92999267578099"/>
    <n v="4892700"/>
    <n v="203.93132019042901"/>
  </r>
  <r>
    <x v="5"/>
    <x v="5"/>
    <x v="41"/>
    <n v="163.58999633789"/>
    <n v="160.88999938964801"/>
    <n v="161.009994506835"/>
    <n v="161.509994506835"/>
    <n v="67829400"/>
    <n v="161.01885986328099"/>
  </r>
  <r>
    <x v="5"/>
    <x v="5"/>
    <x v="42"/>
    <n v="162.41000366210901"/>
    <n v="159.63000488281199"/>
    <n v="160.100006103515"/>
    <n v="160.009994506835"/>
    <n v="59907000"/>
    <n v="159.52340698242099"/>
  </r>
  <r>
    <x v="5"/>
    <x v="5"/>
    <x v="43"/>
    <n v="166.58999633789"/>
    <n v="160.75"/>
    <n v="160.83999633789"/>
    <n v="166.13000488281199"/>
    <n v="82507500"/>
    <n v="165.62481689453099"/>
  </r>
  <r>
    <x v="5"/>
    <x v="5"/>
    <x v="44"/>
    <n v="167.19000244140599"/>
    <n v="164.42999267578099"/>
    <n v="166.009994506835"/>
    <n v="165.80999755859301"/>
    <n v="55474100"/>
    <n v="165.30578613281199"/>
  </r>
  <r>
    <x v="5"/>
    <x v="5"/>
    <x v="45"/>
    <n v="165.850006103515"/>
    <n v="163"/>
    <n v="163.21000671386699"/>
    <n v="165.350006103515"/>
    <n v="56697000"/>
    <n v="165.076171875"/>
  </r>
  <r>
    <x v="5"/>
    <x v="5"/>
    <x v="46"/>
    <n v="167.80999755859301"/>
    <n v="164.19999694824199"/>
    <n v="166.36999511718699"/>
    <n v="164.86999511718699"/>
    <n v="60276900"/>
    <n v="164.59695434570301"/>
  </r>
  <r>
    <x v="5"/>
    <x v="5"/>
    <x v="47"/>
    <n v="165.82000732421801"/>
    <n v="163.25"/>
    <n v="164.02000427246"/>
    <n v="164.919998168945"/>
    <n v="63135500"/>
    <n v="164.64686584472599"/>
  </r>
  <r>
    <x v="5"/>
    <x v="5"/>
    <x v="48"/>
    <n v="169.33999633789"/>
    <n v="166.89999389648401"/>
    <n v="167.67999267578099"/>
    <n v="169.24000549316401"/>
    <n v="70170500"/>
    <n v="168.95973205566401"/>
  </r>
  <r>
    <x v="5"/>
    <x v="5"/>
    <x v="49"/>
    <n v="170.99000549316401"/>
    <n v="168.19000244140599"/>
    <n v="170.05999755859301"/>
    <n v="168.49000549316401"/>
    <n v="57149200"/>
    <n v="168.21096801757801"/>
  </r>
  <r>
    <x v="5"/>
    <x v="5"/>
    <x v="50"/>
    <n v="172.169998168945"/>
    <n v="169.39999389648401"/>
    <n v="169.82000732421801"/>
    <n v="172.100006103515"/>
    <n v="68039400"/>
    <n v="171.81498718261699"/>
  </r>
  <r>
    <x v="5"/>
    <x v="5"/>
    <x v="51"/>
    <n v="173.38999938964801"/>
    <n v="171.350006103515"/>
    <n v="171.52000427246"/>
    <n v="173.19000244140599"/>
    <n v="54091700"/>
    <n v="172.90318298339801"/>
  </r>
  <r>
    <x v="5"/>
    <x v="5"/>
    <x v="52"/>
    <n v="173.71000671386699"/>
    <n v="171.66000366210901"/>
    <n v="172.77999877929599"/>
    <n v="173.02999877929599"/>
    <n v="56377100"/>
    <n v="172.74343872070301"/>
  </r>
  <r>
    <x v="5"/>
    <x v="5"/>
    <x v="53"/>
    <n v="176.14999389648401"/>
    <n v="172.57000732421801"/>
    <n v="172.77000427246"/>
    <n v="174.55000305175699"/>
    <n v="79542000"/>
    <n v="174.26092529296801"/>
  </r>
  <r>
    <x v="5"/>
    <x v="5"/>
    <x v="54"/>
    <n v="174.89999389648401"/>
    <n v="173.11999511718699"/>
    <n v="173.75"/>
    <n v="174.14999389648401"/>
    <n v="62290100"/>
    <n v="173.86158752441401"/>
  </r>
  <r>
    <x v="5"/>
    <x v="5"/>
    <x v="55"/>
    <n v="173.74000549316401"/>
    <n v="171.30999755859301"/>
    <n v="173.02999877929599"/>
    <n v="171.52000427246"/>
    <n v="70346300"/>
    <n v="171.23594665527301"/>
  </r>
  <r>
    <x v="5"/>
    <x v="5"/>
    <x v="56"/>
    <n v="169.86000061035099"/>
    <n v="167.13999938964801"/>
    <n v="169.69000244140599"/>
    <n v="167.57000732421801"/>
    <n v="69026800"/>
    <n v="167.29249572753901"/>
  </r>
  <r>
    <x v="5"/>
    <x v="5"/>
    <x v="57"/>
    <n v="168.71000671386699"/>
    <n v="166.64999389648401"/>
    <n v="167.08000183105401"/>
    <n v="167.22999572753901"/>
    <n v="54147100"/>
    <n v="166.95304870605401"/>
  </r>
  <r>
    <x v="5"/>
    <x v="5"/>
    <x v="58"/>
    <n v="168.11000061035099"/>
    <n v="166.25"/>
    <n v="167.32000732421801"/>
    <n v="167.52999877929599"/>
    <n v="53841500"/>
    <n v="167.25254821777301"/>
  </r>
  <r>
    <x v="5"/>
    <x v="5"/>
    <x v="59"/>
    <n v="170.13999938964801"/>
    <n v="168.350006103515"/>
    <n v="168.77999877929599"/>
    <n v="170.02999877929599"/>
    <n v="51218200"/>
    <n v="169.74841308593699"/>
  </r>
  <r>
    <x v="5"/>
    <x v="5"/>
    <x v="60"/>
    <n v="171.05000305175699"/>
    <n v="163.55999755859301"/>
    <n v="170.57000732421801"/>
    <n v="163.61999511718699"/>
    <n v="78961000"/>
    <n v="163.34901428222599"/>
  </r>
  <r>
    <x v="5"/>
    <x v="5"/>
    <x v="61"/>
    <n v="162.89999389648401"/>
    <n v="159.82000732421801"/>
    <n v="161.14999389648401"/>
    <n v="161.38000488281199"/>
    <n v="73314000"/>
    <n v="161.11274719238199"/>
  </r>
  <r>
    <x v="5"/>
    <x v="5"/>
    <x v="62"/>
    <n v="162.55999755859301"/>
    <n v="157.72000122070301"/>
    <n v="162.13000488281199"/>
    <n v="158.91000366210901"/>
    <n v="77906200"/>
    <n v="158.64683532714801"/>
  </r>
  <r>
    <x v="5"/>
    <x v="5"/>
    <x v="63"/>
    <n v="160.58000183105401"/>
    <n v="157.13999938964801"/>
    <n v="160.30999755859301"/>
    <n v="157.22000122070301"/>
    <n v="87991100"/>
    <n v="156.95962524414"/>
  </r>
  <r>
    <x v="5"/>
    <x v="5"/>
    <x v="40"/>
    <n v="158.419998168945"/>
    <n v="154.669998168945"/>
    <n v="156.63999938964801"/>
    <n v="157.96000671386699"/>
    <n v="74229900"/>
    <n v="157.69841003417901"/>
  </r>
  <r>
    <x v="5"/>
    <x v="5"/>
    <x v="39"/>
    <n v="160.36000061035099"/>
    <n v="154.97000122070301"/>
    <n v="159.75"/>
    <n v="155.80999755859301"/>
    <n v="76905200"/>
    <n v="155.55195617675699"/>
  </r>
  <r>
    <x v="5"/>
    <x v="5"/>
    <x v="38"/>
    <n v="157.08999633789"/>
    <n v="153.69000244140599"/>
    <n v="156.47000122070301"/>
    <n v="154.52999877929599"/>
    <n v="73714800"/>
    <n v="154.27407836914"/>
  </r>
  <r>
    <x v="5"/>
    <x v="5"/>
    <x v="37"/>
    <n v="156.669998168945"/>
    <n v="153.61000061035099"/>
    <n v="154.82000732421801"/>
    <n v="155.96000671386699"/>
    <n v="87449600"/>
    <n v="155.70172119140599"/>
  </r>
  <r>
    <x v="5"/>
    <x v="5"/>
    <x v="36"/>
    <n v="156.36000061035099"/>
    <n v="152.67999267578099"/>
    <n v="154.63999938964801"/>
    <n v="154.46000671386699"/>
    <n v="84923800"/>
    <n v="154.20420837402301"/>
  </r>
  <r>
    <x v="5"/>
    <x v="5"/>
    <x v="35"/>
    <n v="157.82000732421801"/>
    <n v="154.75"/>
    <n v="155.47000122070301"/>
    <n v="157.36999511718699"/>
    <n v="68028800"/>
    <n v="157.109375"/>
  </r>
  <r>
    <x v="5"/>
    <x v="5"/>
    <x v="34"/>
    <n v="164.259994506835"/>
    <n v="159.30000305175699"/>
    <n v="159.58999633789"/>
    <n v="163.42999267578099"/>
    <n v="104956000"/>
    <n v="163.15933227539"/>
  </r>
  <r>
    <x v="5"/>
    <x v="5"/>
    <x v="33"/>
    <n v="160.53999328613199"/>
    <n v="153.36999511718699"/>
    <n v="159.89999389648401"/>
    <n v="153.83999633789"/>
    <n v="122656600"/>
    <n v="153.58522033691401"/>
  </r>
  <r>
    <x v="5"/>
    <x v="5"/>
    <x v="32"/>
    <n v="157.100006103515"/>
    <n v="153.61000061035099"/>
    <n v="154.78999328613199"/>
    <n v="155.30999755859301"/>
    <n v="87965400"/>
    <n v="155.05278015136699"/>
  </r>
  <r>
    <x v="5"/>
    <x v="5"/>
    <x v="31"/>
    <n v="155.24000549316401"/>
    <n v="151.38000488281199"/>
    <n v="154.64999389648401"/>
    <n v="152.36999511718699"/>
    <n v="90481100"/>
    <n v="152.11764526367099"/>
  </r>
  <r>
    <x v="5"/>
    <x v="5"/>
    <x v="30"/>
    <n v="151.350006103515"/>
    <n v="148.36999511718699"/>
    <n v="151.21000671386699"/>
    <n v="150.69999694824199"/>
    <n v="162157000"/>
    <n v="150.450424194335"/>
  </r>
  <r>
    <x v="5"/>
    <x v="5"/>
    <x v="29"/>
    <n v="154.55999755859301"/>
    <n v="149.100006103515"/>
    <n v="149.30999755859301"/>
    <n v="154.47999572753901"/>
    <n v="81474200"/>
    <n v="154.22415161132801"/>
  </r>
  <r>
    <x v="5"/>
    <x v="5"/>
    <x v="28"/>
    <n v="158.08000183105401"/>
    <n v="153.08000183105401"/>
    <n v="153.39999389648401"/>
    <n v="156.89999389648401"/>
    <n v="107689800"/>
    <n v="156.64015197753901"/>
  </r>
  <r>
    <x v="5"/>
    <x v="5"/>
    <x v="27"/>
    <n v="158.74000549316401"/>
    <n v="153.600006103515"/>
    <n v="157.33999633789"/>
    <n v="153.72000122070301"/>
    <n v="101696800"/>
    <n v="153.46542358398401"/>
  </r>
  <r>
    <x v="5"/>
    <x v="5"/>
    <x v="26"/>
    <n v="154.47000122070301"/>
    <n v="150.91000366210901"/>
    <n v="152.38000488281199"/>
    <n v="152.74000549316401"/>
    <n v="86652500"/>
    <n v="152.487045288085"/>
  </r>
  <r>
    <x v="5"/>
    <x v="5"/>
    <x v="25"/>
    <n v="151.47000122070301"/>
    <n v="148.55999755859301"/>
    <n v="151.19000244140599"/>
    <n v="150.42999267578099"/>
    <n v="95939200"/>
    <n v="150.18086242675699"/>
  </r>
  <r>
    <x v="5"/>
    <x v="5"/>
    <x v="24"/>
    <n v="153.77000427246"/>
    <n v="149.63999938964801"/>
    <n v="149.66000366210901"/>
    <n v="150.77000427246"/>
    <n v="93339400"/>
    <n v="150.52030944824199"/>
  </r>
  <r>
    <x v="5"/>
    <x v="5"/>
    <x v="23"/>
    <n v="154.72000122070301"/>
    <n v="149.94999694824199"/>
    <n v="152.74000549316401"/>
    <n v="151.759994506835"/>
    <n v="84442700"/>
    <n v="151.50866699218699"/>
  </r>
  <r>
    <x v="5"/>
    <x v="5"/>
    <x v="22"/>
    <n v="150.63999938964801"/>
    <n v="144.83999633789"/>
    <n v="147.63999938964801"/>
    <n v="149.83999633789"/>
    <n v="146691400"/>
    <n v="149.59184265136699"/>
  </r>
  <r>
    <x v="5"/>
    <x v="5"/>
    <x v="21"/>
    <n v="146.72000122070301"/>
    <n v="140.67999267578099"/>
    <n v="146.100006103515"/>
    <n v="142.47999572753901"/>
    <n v="128138200"/>
    <n v="142.24403381347599"/>
  </r>
  <r>
    <x v="5"/>
    <x v="5"/>
    <x v="20"/>
    <n v="143.100006103515"/>
    <n v="138"/>
    <n v="141.27999877929599"/>
    <n v="138.19999694824199"/>
    <n v="124705400"/>
    <n v="137.97111511230401"/>
  </r>
  <r>
    <x v="5"/>
    <x v="5"/>
    <x v="19"/>
    <n v="143.07000732421801"/>
    <n v="137.69000244140599"/>
    <n v="138.21000671386699"/>
    <n v="142.44999694824199"/>
    <n v="114311700"/>
    <n v="142.21408081054599"/>
  </r>
  <r>
    <x v="5"/>
    <x v="5"/>
    <x v="18"/>
    <n v="146.22000122070301"/>
    <n v="144.259994506835"/>
    <n v="145.02999877929599"/>
    <n v="146.100006103515"/>
    <n v="87830100"/>
    <n v="145.85804748535099"/>
  </r>
  <r>
    <x v="5"/>
    <x v="5"/>
    <x v="17"/>
    <n v="147.38000488281199"/>
    <n v="143.009994506835"/>
    <n v="144.07000732421801"/>
    <n v="146.39999389648401"/>
    <n v="79471000"/>
    <n v="146.15753173828099"/>
  </r>
  <r>
    <x v="5"/>
    <x v="5"/>
    <x v="16"/>
    <n v="147.53999328613199"/>
    <n v="145.22000122070301"/>
    <n v="145.80999755859301"/>
    <n v="145.42999267578099"/>
    <n v="68402200"/>
    <n v="145.18914794921801"/>
  </r>
  <r>
    <x v="5"/>
    <x v="5"/>
    <x v="15"/>
    <n v="143.100006103515"/>
    <n v="139.44999694824199"/>
    <n v="142.53999328613199"/>
    <n v="140.08999633789"/>
    <n v="85859100"/>
    <n v="139.857986450195"/>
  </r>
  <r>
    <x v="5"/>
    <x v="5"/>
    <x v="14"/>
    <n v="141.88999938964801"/>
    <n v="138.57000732421801"/>
    <n v="140.419998168945"/>
    <n v="140.419998168945"/>
    <n v="74899000"/>
    <n v="140.18743896484301"/>
  </r>
  <r>
    <x v="5"/>
    <x v="5"/>
    <x v="13"/>
    <n v="141.350006103515"/>
    <n v="138.22000122070301"/>
    <n v="139.89999389648401"/>
    <n v="138.97999572753901"/>
    <n v="77033700"/>
    <n v="138.74983215332"/>
  </r>
  <r>
    <x v="5"/>
    <x v="5"/>
    <x v="12"/>
    <n v="140.36000061035099"/>
    <n v="138.16000366210901"/>
    <n v="139.13000488281199"/>
    <n v="138.33999633789"/>
    <n v="70433700"/>
    <n v="138.11088562011699"/>
  </r>
  <r>
    <x v="5"/>
    <x v="5"/>
    <x v="11"/>
    <n v="143.58999633789"/>
    <n v="134.36999511718699"/>
    <n v="134.99000549316401"/>
    <n v="142.99000549316401"/>
    <n v="113224000"/>
    <n v="142.75320434570301"/>
  </r>
  <r>
    <x v="5"/>
    <x v="5"/>
    <x v="10"/>
    <n v="144.52000427246"/>
    <n v="138.19000244140599"/>
    <n v="144.30999755859301"/>
    <n v="138.38000488281199"/>
    <n v="88512300"/>
    <n v="138.15083312988199"/>
  </r>
  <r>
    <x v="5"/>
    <x v="5"/>
    <x v="9"/>
    <n v="142.89999389648401"/>
    <n v="140.27000427246"/>
    <n v="141.07000732421801"/>
    <n v="142.41000366210901"/>
    <n v="85250900"/>
    <n v="142.17416381835901"/>
  </r>
  <r>
    <x v="5"/>
    <x v="5"/>
    <x v="8"/>
    <n v="146.69999694824199"/>
    <n v="140.61000061035099"/>
    <n v="145.49000549316401"/>
    <n v="143.75"/>
    <n v="99136600"/>
    <n v="143.51193237304599"/>
  </r>
  <r>
    <x v="5"/>
    <x v="5"/>
    <x v="7"/>
    <n v="144.94999694824199"/>
    <n v="141.5"/>
    <n v="141.69000244140599"/>
    <n v="143.86000061035099"/>
    <n v="61758300"/>
    <n v="143.62174987792901"/>
  </r>
  <r>
    <x v="5"/>
    <x v="5"/>
    <x v="6"/>
    <n v="145.88999938964801"/>
    <n v="142.64999389648401"/>
    <n v="143.02000427246"/>
    <n v="143.38999938964801"/>
    <n v="64522000"/>
    <n v="143.15252685546801"/>
  </r>
  <r>
    <x v="5"/>
    <x v="5"/>
    <x v="5"/>
    <n v="147.850006103515"/>
    <n v="142.64999389648401"/>
    <n v="142.86999511718699"/>
    <n v="147.27000427246"/>
    <n v="86464700"/>
    <n v="147.026107788085"/>
  </r>
  <r>
    <x v="5"/>
    <x v="5"/>
    <x v="4"/>
    <n v="150.22999572753901"/>
    <n v="146"/>
    <n v="147.19000244140599"/>
    <n v="149.44999694824199"/>
    <n v="75981900"/>
    <n v="149.20248413085901"/>
  </r>
  <r>
    <x v="5"/>
    <x v="5"/>
    <x v="3"/>
    <n v="152.49000549316401"/>
    <n v="149.36000061035099"/>
    <n v="150.08999633789"/>
    <n v="152.33999633789"/>
    <n v="74732300"/>
    <n v="152.08770751953099"/>
  </r>
  <r>
    <x v="5"/>
    <x v="5"/>
    <x v="2"/>
    <n v="151.99000549316401"/>
    <n v="148.03999328613199"/>
    <n v="150.96000671386699"/>
    <n v="149.350006103515"/>
    <n v="88194300"/>
    <n v="149.10266113281199"/>
  </r>
  <r>
    <x v="5"/>
    <x v="5"/>
    <x v="1"/>
    <n v="149.05000305175699"/>
    <n v="144.13000488281199"/>
    <n v="148.07000732421801"/>
    <n v="144.80000305175699"/>
    <n v="109180200"/>
    <n v="144.56019592285099"/>
  </r>
  <r>
    <x v="5"/>
    <x v="5"/>
    <x v="0"/>
    <n v="157.5"/>
    <n v="147.82000732421801"/>
    <n v="148.19999694824199"/>
    <n v="155.74000549316401"/>
    <n v="164762400"/>
    <n v="155.48208618164"/>
  </r>
  <r>
    <x v="6"/>
    <x v="6"/>
    <x v="41"/>
    <n v="99.209999084472599"/>
    <n v="97.879997253417898"/>
    <n v="98.279998779296804"/>
    <n v="99.099998474121094"/>
    <n v="2643200"/>
    <n v="97.413223266601506"/>
  </r>
  <r>
    <x v="6"/>
    <x v="6"/>
    <x v="42"/>
    <n v="99.75"/>
    <n v="98.360000610351506"/>
    <n v="99.099998474121094"/>
    <n v="98.459999084472599"/>
    <n v="2139300"/>
    <n v="96.784111022949205"/>
  </r>
  <r>
    <x v="6"/>
    <x v="6"/>
    <x v="43"/>
    <n v="99.830001831054602"/>
    <n v="96.730003356933594"/>
    <n v="98.370002746582003"/>
    <n v="99.589996337890597"/>
    <n v="2099000"/>
    <n v="97.894874572753906"/>
  </r>
  <r>
    <x v="6"/>
    <x v="6"/>
    <x v="44"/>
    <n v="100.34999847412099"/>
    <n v="99.059997558593693"/>
    <n v="99.470001220703097"/>
    <n v="99.949996948242102"/>
    <n v="2864500"/>
    <n v="98.248748779296804"/>
  </r>
  <r>
    <x v="6"/>
    <x v="6"/>
    <x v="45"/>
    <n v="100.169998168945"/>
    <n v="98.669998168945298"/>
    <n v="99.940002441406193"/>
    <n v="99.459999084472599"/>
    <n v="2699300"/>
    <n v="97.76708984375"/>
  </r>
  <r>
    <x v="6"/>
    <x v="6"/>
    <x v="46"/>
    <n v="101.180000305175"/>
    <n v="99.519996643066406"/>
    <n v="100.44000244140599"/>
    <n v="100.08000183105401"/>
    <n v="2050400"/>
    <n v="98.376541137695298"/>
  </r>
  <r>
    <x v="6"/>
    <x v="6"/>
    <x v="47"/>
    <n v="100.83999633789"/>
    <n v="99.5"/>
    <n v="99.5"/>
    <n v="100.56999969482401"/>
    <n v="1867100"/>
    <n v="99.634727478027301"/>
  </r>
  <r>
    <x v="6"/>
    <x v="6"/>
    <x v="48"/>
    <n v="101.41000366210901"/>
    <n v="100.290000915527"/>
    <n v="101.11000061035099"/>
    <n v="101.33999633789"/>
    <n v="2311400"/>
    <n v="100.397567749023"/>
  </r>
  <r>
    <x v="6"/>
    <x v="6"/>
    <x v="49"/>
    <n v="102.480003356933"/>
    <n v="100.73999786376901"/>
    <n v="101.300003051757"/>
    <n v="101.199996948242"/>
    <n v="2214200"/>
    <n v="100.258865356445"/>
  </r>
  <r>
    <x v="6"/>
    <x v="6"/>
    <x v="50"/>
    <n v="103.84999847412099"/>
    <n v="101.709999084472"/>
    <n v="102.120002746582"/>
    <n v="103.77999877929599"/>
    <n v="3186600"/>
    <n v="102.81487274169901"/>
  </r>
  <r>
    <x v="6"/>
    <x v="6"/>
    <x v="51"/>
    <n v="104.629997253417"/>
    <n v="103.58999633789"/>
    <n v="103.77999877929599"/>
    <n v="104.559997558593"/>
    <n v="2056700"/>
    <n v="103.58762359619099"/>
  </r>
  <r>
    <x v="6"/>
    <x v="6"/>
    <x v="52"/>
    <n v="105.449996948242"/>
    <n v="103.879997253417"/>
    <n v="103.879997253417"/>
    <n v="104.459999084472"/>
    <n v="2063200"/>
    <n v="103.488555908203"/>
  </r>
  <r>
    <x v="6"/>
    <x v="6"/>
    <x v="53"/>
    <n v="105.150001525878"/>
    <n v="103.81999969482401"/>
    <n v="103.81999969482401"/>
    <n v="104.33000183105401"/>
    <n v="1877000"/>
    <n v="103.35976409912099"/>
  </r>
  <r>
    <x v="6"/>
    <x v="6"/>
    <x v="54"/>
    <n v="105.480003356933"/>
    <n v="104.230003356933"/>
    <n v="104.58999633789"/>
    <n v="104.370002746582"/>
    <n v="2151200"/>
    <n v="103.39939117431599"/>
  </r>
  <r>
    <x v="6"/>
    <x v="6"/>
    <x v="55"/>
    <n v="105.34999847412099"/>
    <n v="103.980003356933"/>
    <n v="104.27999877929599"/>
    <n v="104.94000244140599"/>
    <n v="2426200"/>
    <n v="103.964096069335"/>
  </r>
  <r>
    <x v="6"/>
    <x v="6"/>
    <x v="56"/>
    <n v="105"/>
    <n v="103.209999084472"/>
    <n v="105"/>
    <n v="103.41000366210901"/>
    <n v="2612400"/>
    <n v="102.448318481445"/>
  </r>
  <r>
    <x v="6"/>
    <x v="6"/>
    <x v="57"/>
    <n v="103.48999786376901"/>
    <n v="102.230003356933"/>
    <n v="103.48999786376901"/>
    <n v="102.699996948242"/>
    <n v="1169500"/>
    <n v="101.744918823242"/>
  </r>
  <r>
    <x v="6"/>
    <x v="6"/>
    <x v="58"/>
    <n v="102.77999877929599"/>
    <n v="101.900001525878"/>
    <n v="102.639999389648"/>
    <n v="102.66000366210901"/>
    <n v="1382500"/>
    <n v="101.70529937744099"/>
  </r>
  <r>
    <x v="6"/>
    <x v="6"/>
    <x v="59"/>
    <n v="103.470001220703"/>
    <n v="102.09999847412099"/>
    <n v="103.11000061035099"/>
    <n v="103.379997253417"/>
    <n v="1466200"/>
    <n v="102.41859436035099"/>
  </r>
  <r>
    <x v="6"/>
    <x v="6"/>
    <x v="60"/>
    <n v="103.730003356933"/>
    <n v="101.75"/>
    <n v="103.58999633789"/>
    <n v="101.81999969482401"/>
    <n v="2004700"/>
    <n v="100.87310791015599"/>
  </r>
  <r>
    <x v="6"/>
    <x v="6"/>
    <x v="61"/>
    <n v="103.559997558593"/>
    <n v="100.730003356933"/>
    <n v="101.449996948242"/>
    <n v="102.930000305175"/>
    <n v="1663500"/>
    <n v="101.972785949707"/>
  </r>
  <r>
    <x v="6"/>
    <x v="6"/>
    <x v="62"/>
    <n v="102.919998168945"/>
    <n v="100.959999084472"/>
    <n v="102.889999389648"/>
    <n v="101.33999633789"/>
    <n v="1826200"/>
    <n v="100.397567749023"/>
  </r>
  <r>
    <x v="6"/>
    <x v="6"/>
    <x v="63"/>
    <n v="101.889999389648"/>
    <n v="100"/>
    <n v="101.44000244140599"/>
    <n v="100.199996948242"/>
    <n v="3253700"/>
    <n v="99.268165588378906"/>
  </r>
  <r>
    <x v="6"/>
    <x v="6"/>
    <x v="40"/>
    <n v="102.980003356933"/>
    <n v="100.209999084472"/>
    <n v="100.25"/>
    <n v="102.379997253417"/>
    <n v="2828600"/>
    <n v="101.427894592285"/>
  </r>
  <r>
    <x v="6"/>
    <x v="6"/>
    <x v="39"/>
    <n v="103.75"/>
    <n v="100.680000305175"/>
    <n v="102.73999786376901"/>
    <n v="101.08999633789"/>
    <n v="2320800"/>
    <n v="100.14988708496"/>
  </r>
  <r>
    <x v="6"/>
    <x v="6"/>
    <x v="38"/>
    <n v="103.25"/>
    <n v="101.150001525878"/>
    <n v="101.199996948242"/>
    <n v="101.559997558593"/>
    <n v="2740800"/>
    <n v="100.615524291992"/>
  </r>
  <r>
    <x v="6"/>
    <x v="6"/>
    <x v="37"/>
    <n v="104.949996948242"/>
    <n v="102.180000305175"/>
    <n v="102.180000305175"/>
    <n v="104.73999786376901"/>
    <n v="2845600"/>
    <n v="103.76594543457"/>
  </r>
  <r>
    <x v="6"/>
    <x v="6"/>
    <x v="36"/>
    <n v="105.120002746582"/>
    <n v="103.48999786376901"/>
    <n v="104.040000915527"/>
    <n v="103.980003356933"/>
    <n v="2929900"/>
    <n v="103.01302337646401"/>
  </r>
  <r>
    <x v="6"/>
    <x v="6"/>
    <x v="35"/>
    <n v="105.48999786376901"/>
    <n v="103.629997253417"/>
    <n v="104.650001525878"/>
    <n v="104.709999084472"/>
    <n v="2000000"/>
    <n v="103.73622894287099"/>
  </r>
  <r>
    <x v="6"/>
    <x v="6"/>
    <x v="34"/>
    <n v="105.59999847412099"/>
    <n v="104.33999633789"/>
    <n v="104.709999084472"/>
    <n v="105.180000305175"/>
    <n v="1772500"/>
    <n v="104.201858520507"/>
  </r>
  <r>
    <x v="6"/>
    <x v="6"/>
    <x v="33"/>
    <n v="104.889999389648"/>
    <n v="101.83000183105401"/>
    <n v="104.33999633789"/>
    <n v="102.199996948242"/>
    <n v="3093400"/>
    <n v="101.24956512451099"/>
  </r>
  <r>
    <x v="6"/>
    <x v="6"/>
    <x v="32"/>
    <n v="103.900001525878"/>
    <n v="102.199996948242"/>
    <n v="102.199996948242"/>
    <n v="103.31999969482401"/>
    <n v="1430600"/>
    <n v="102.359153747558"/>
  </r>
  <r>
    <x v="6"/>
    <x v="6"/>
    <x v="31"/>
    <n v="102.949996948242"/>
    <n v="99.919998168945298"/>
    <n v="102.949996948242"/>
    <n v="100.19000244140599"/>
    <n v="3097500"/>
    <n v="99.258262634277301"/>
  </r>
  <r>
    <x v="6"/>
    <x v="6"/>
    <x v="30"/>
    <n v="101.040000915527"/>
    <n v="99.970001220703097"/>
    <n v="100.370002746582"/>
    <n v="100.36000061035099"/>
    <n v="5319700"/>
    <n v="99.426681518554602"/>
  </r>
  <r>
    <x v="6"/>
    <x v="6"/>
    <x v="29"/>
    <n v="101.150001525878"/>
    <n v="99.699996948242102"/>
    <n v="100.150001525878"/>
    <n v="101.11000061035099"/>
    <n v="2873400"/>
    <n v="100.169708251953"/>
  </r>
  <r>
    <x v="6"/>
    <x v="6"/>
    <x v="28"/>
    <n v="100.800003051757"/>
    <n v="98.650001525878906"/>
    <n v="100.77999877929599"/>
    <n v="99.760002136230398"/>
    <n v="2273600"/>
    <n v="98.832267761230398"/>
  </r>
  <r>
    <x v="6"/>
    <x v="6"/>
    <x v="27"/>
    <n v="101.120002746582"/>
    <n v="98.550003051757798"/>
    <n v="100.44000244140599"/>
    <n v="98.569999694824205"/>
    <n v="2853200"/>
    <n v="97.653327941894503"/>
  </r>
  <r>
    <x v="6"/>
    <x v="6"/>
    <x v="26"/>
    <n v="99.510002136230398"/>
    <n v="98.040000915527301"/>
    <n v="98.300003051757798"/>
    <n v="98.879997253417898"/>
    <n v="1939500"/>
    <n v="97.960441589355398"/>
  </r>
  <r>
    <x v="6"/>
    <x v="6"/>
    <x v="25"/>
    <n v="98.290000915527301"/>
    <n v="96.489997863769503"/>
    <n v="98.150001525878906"/>
    <n v="97.739997863769503"/>
    <n v="2096800"/>
    <n v="96.831047058105398"/>
  </r>
  <r>
    <x v="6"/>
    <x v="6"/>
    <x v="24"/>
    <n v="97.819999694824205"/>
    <n v="94.260002136230398"/>
    <n v="97.349998474121094"/>
    <n v="95.629997253417898"/>
    <n v="3504700"/>
    <n v="94.740669250488196"/>
  </r>
  <r>
    <x v="6"/>
    <x v="6"/>
    <x v="23"/>
    <n v="95.949996948242102"/>
    <n v="92.680000305175696"/>
    <n v="95.879997253417898"/>
    <n v="92.860000610351506"/>
    <n v="2924100"/>
    <n v="91.996429443359304"/>
  </r>
  <r>
    <x v="6"/>
    <x v="6"/>
    <x v="22"/>
    <n v="94.160003662109304"/>
    <n v="92.650001525878906"/>
    <n v="93.889999389648395"/>
    <n v="93.559997558593693"/>
    <n v="3419200"/>
    <n v="92.689918518066406"/>
  </r>
  <r>
    <x v="6"/>
    <x v="6"/>
    <x v="21"/>
    <n v="93.720001220703097"/>
    <n v="88.830001831054602"/>
    <n v="93.720001220703097"/>
    <n v="89.069999694824205"/>
    <n v="3429200"/>
    <n v="88.241676330566406"/>
  </r>
  <r>
    <x v="6"/>
    <x v="6"/>
    <x v="20"/>
    <n v="90"/>
    <n v="86.080001831054602"/>
    <n v="89.650001525878906"/>
    <n v="86.449996948242102"/>
    <n v="5124800"/>
    <n v="85.646041870117102"/>
  </r>
  <r>
    <x v="6"/>
    <x v="6"/>
    <x v="19"/>
    <n v="89.129997253417898"/>
    <n v="87.139999389648395"/>
    <n v="87.699996948242102"/>
    <n v="88.230003356933594"/>
    <n v="6209900"/>
    <n v="87.409492492675696"/>
  </r>
  <r>
    <x v="6"/>
    <x v="6"/>
    <x v="18"/>
    <n v="91.180000305175696"/>
    <n v="88.370002746582003"/>
    <n v="88.569999694824205"/>
    <n v="90.660003662109304"/>
    <n v="5094100"/>
    <n v="89.81689453125"/>
  </r>
  <r>
    <x v="6"/>
    <x v="6"/>
    <x v="17"/>
    <n v="89.639999389648395"/>
    <n v="87.389999389648395"/>
    <n v="89.470001220703097"/>
    <n v="87.699996948242102"/>
    <n v="3296800"/>
    <n v="86.884414672851506"/>
  </r>
  <r>
    <x v="6"/>
    <x v="6"/>
    <x v="16"/>
    <n v="87.660003662109304"/>
    <n v="84.190002441406193"/>
    <n v="87.480003356933594"/>
    <n v="84.510002136230398"/>
    <n v="4211100"/>
    <n v="83.724082946777301"/>
  </r>
  <r>
    <x v="6"/>
    <x v="6"/>
    <x v="15"/>
    <n v="84.879997253417898"/>
    <n v="82.569999694824205"/>
    <n v="84.550003051757798"/>
    <n v="82.989997863769503"/>
    <n v="3717000"/>
    <n v="82.218215942382798"/>
  </r>
  <r>
    <x v="6"/>
    <x v="6"/>
    <x v="14"/>
    <n v="84.989997863769503"/>
    <n v="83.220001220703097"/>
    <n v="83.25"/>
    <n v="84.449996948242102"/>
    <n v="4127900"/>
    <n v="83.664634704589801"/>
  </r>
  <r>
    <x v="6"/>
    <x v="6"/>
    <x v="13"/>
    <n v="86.190002441406193"/>
    <n v="84.180000305175696"/>
    <n v="84.309997558593693"/>
    <n v="84.870002746582003"/>
    <n v="3921000"/>
    <n v="84.080734252929602"/>
  </r>
  <r>
    <x v="6"/>
    <x v="6"/>
    <x v="12"/>
    <n v="84.870002746582003"/>
    <n v="81.669998168945298"/>
    <n v="84.870002746582003"/>
    <n v="81.739997863769503"/>
    <n v="2552800"/>
    <n v="80.979843139648395"/>
  </r>
  <r>
    <x v="6"/>
    <x v="6"/>
    <x v="11"/>
    <n v="85.040000915527301"/>
    <n v="80.300003051757798"/>
    <n v="80.800003051757798"/>
    <n v="84.779998779296804"/>
    <n v="4047100"/>
    <n v="83.991569519042898"/>
  </r>
  <r>
    <x v="6"/>
    <x v="6"/>
    <x v="10"/>
    <n v="86.169998168945298"/>
    <n v="83.139999389648395"/>
    <n v="85.339996337890597"/>
    <n v="83.519996643066406"/>
    <n v="4001200"/>
    <n v="82.7432861328125"/>
  </r>
  <r>
    <x v="6"/>
    <x v="6"/>
    <x v="9"/>
    <n v="86.059997558593693"/>
    <n v="84.730003356933594"/>
    <n v="84.800003051757798"/>
    <n v="85.050003051757798"/>
    <n v="3606400"/>
    <n v="84.259063720703097"/>
  </r>
  <r>
    <x v="6"/>
    <x v="6"/>
    <x v="8"/>
    <n v="86.860000610351506"/>
    <n v="85.339996337890597"/>
    <n v="85.959999084472599"/>
    <n v="86.580001831054602"/>
    <n v="2612300"/>
    <n v="85.774833679199205"/>
  </r>
  <r>
    <x v="6"/>
    <x v="6"/>
    <x v="7"/>
    <n v="86.339996337890597"/>
    <n v="85.050003051757798"/>
    <n v="85.470001220703097"/>
    <n v="85.900001525878906"/>
    <n v="1806500"/>
    <n v="85.101158142089801"/>
  </r>
  <r>
    <x v="6"/>
    <x v="6"/>
    <x v="6"/>
    <n v="86.290000915527301"/>
    <n v="83.540000915527301"/>
    <n v="86.290000915527301"/>
    <n v="83.930000305175696"/>
    <n v="3165500"/>
    <n v="83.149475097656193"/>
  </r>
  <r>
    <x v="6"/>
    <x v="6"/>
    <x v="5"/>
    <n v="86.160003662109304"/>
    <n v="83.410003662109304"/>
    <n v="84.110000610351506"/>
    <n v="85.629997253417898"/>
    <n v="2278600"/>
    <n v="84.833663940429602"/>
  </r>
  <r>
    <x v="6"/>
    <x v="6"/>
    <x v="4"/>
    <n v="86.989997863769503"/>
    <n v="85.25"/>
    <n v="86.480003356933594"/>
    <n v="86"/>
    <n v="2141900"/>
    <n v="85.200225830078097"/>
  </r>
  <r>
    <x v="6"/>
    <x v="6"/>
    <x v="3"/>
    <n v="87.559997558593693"/>
    <n v="85.989997863769503"/>
    <n v="86.050003051757798"/>
    <n v="87.419998168945298"/>
    <n v="2580000"/>
    <n v="86.607017517089801"/>
  </r>
  <r>
    <x v="6"/>
    <x v="6"/>
    <x v="2"/>
    <n v="88.610000610351506"/>
    <n v="87.239997863769503"/>
    <n v="88"/>
    <n v="87.449996948242102"/>
    <n v="2197600"/>
    <n v="86.636741638183594"/>
  </r>
  <r>
    <x v="6"/>
    <x v="6"/>
    <x v="1"/>
    <n v="89.319999694824205"/>
    <n v="86.150001525878906"/>
    <n v="86.169998168945298"/>
    <n v="87.180000305175696"/>
    <n v="2740500"/>
    <n v="86.369255065917898"/>
  </r>
  <r>
    <x v="6"/>
    <x v="6"/>
    <x v="0"/>
    <n v="89.559997558593693"/>
    <n v="87.559997558593693"/>
    <n v="87.559997558593693"/>
    <n v="89.400001525878906"/>
    <n v="2633900"/>
    <n v="88.5686111450195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n v="5.1100000000000003"/>
  </r>
  <r>
    <x v="1"/>
    <x v="1"/>
    <x v="1"/>
    <n v="41"/>
  </r>
  <r>
    <x v="2"/>
    <x v="2"/>
    <x v="0"/>
    <n v="15.54"/>
  </r>
  <r>
    <x v="3"/>
    <x v="3"/>
    <x v="0"/>
    <n v="26.3"/>
  </r>
  <r>
    <x v="4"/>
    <x v="4"/>
    <x v="0"/>
    <n v="12.02"/>
  </r>
  <r>
    <x v="5"/>
    <x v="5"/>
    <x v="0"/>
    <n v="18.829999999999998"/>
  </r>
  <r>
    <x v="6"/>
    <x v="6"/>
    <x v="2"/>
    <n v="17.91"/>
  </r>
  <r>
    <x v="7"/>
    <x v="7"/>
    <x v="3"/>
    <n v="-2.75"/>
  </r>
  <r>
    <x v="8"/>
    <x v="8"/>
    <x v="0"/>
    <n v="11.17"/>
  </r>
  <r>
    <x v="9"/>
    <x v="9"/>
    <x v="0"/>
    <n v="28.42"/>
  </r>
  <r>
    <x v="10"/>
    <x v="10"/>
    <x v="3"/>
    <n v="8.3800000000000008"/>
  </r>
  <r>
    <x v="11"/>
    <x v="11"/>
    <x v="1"/>
    <n v="8.3800000000000008"/>
  </r>
  <r>
    <x v="12"/>
    <x v="12"/>
    <x v="0"/>
    <n v="6.98"/>
  </r>
  <r>
    <x v="13"/>
    <x v="13"/>
    <x v="0"/>
    <n v="22.51"/>
  </r>
  <r>
    <x v="14"/>
    <x v="14"/>
    <x v="4"/>
    <n v="-28.85"/>
  </r>
  <r>
    <x v="15"/>
    <x v="15"/>
    <x v="0"/>
    <n v="24.58"/>
  </r>
  <r>
    <x v="16"/>
    <x v="16"/>
    <x v="3"/>
    <n v="10.71"/>
  </r>
  <r>
    <x v="17"/>
    <x v="17"/>
    <x v="4"/>
    <n v="-10.18"/>
  </r>
  <r>
    <x v="18"/>
    <x v="18"/>
    <x v="3"/>
    <n v="-4.21"/>
  </r>
  <r>
    <x v="19"/>
    <x v="19"/>
    <x v="1"/>
    <n v="100.7"/>
  </r>
  <r>
    <x v="20"/>
    <x v="20"/>
    <x v="0"/>
    <n v="19.2"/>
  </r>
  <r>
    <x v="21"/>
    <x v="21"/>
    <x v="2"/>
    <n v="30.91"/>
  </r>
  <r>
    <x v="22"/>
    <x v="22"/>
    <x v="4"/>
    <n v="26.55"/>
  </r>
  <r>
    <x v="23"/>
    <x v="23"/>
    <x v="4"/>
    <n v="9.6300000000000008"/>
  </r>
  <r>
    <x v="24"/>
    <x v="24"/>
    <x v="5"/>
    <n v="15.97"/>
  </r>
  <r>
    <x v="25"/>
    <x v="25"/>
    <x v="6"/>
    <n v="18.010000000000002"/>
  </r>
  <r>
    <x v="26"/>
    <x v="26"/>
    <x v="0"/>
    <n v="54.22"/>
  </r>
  <r>
    <x v="27"/>
    <x v="27"/>
    <x v="0"/>
    <n v="1.68"/>
  </r>
  <r>
    <x v="28"/>
    <x v="28"/>
    <x v="6"/>
    <n v="34.25"/>
  </r>
  <r>
    <x v="29"/>
    <x v="29"/>
    <x v="6"/>
    <n v="16.63"/>
  </r>
  <r>
    <x v="30"/>
    <x v="30"/>
    <x v="0"/>
    <n v="8.44"/>
  </r>
  <r>
    <x v="31"/>
    <x v="31"/>
    <x v="0"/>
    <n v="70.180000000000007"/>
  </r>
  <r>
    <x v="32"/>
    <x v="32"/>
    <x v="1"/>
    <n v="8.84"/>
  </r>
  <r>
    <x v="33"/>
    <x v="33"/>
    <x v="0"/>
    <n v="18.72"/>
  </r>
  <r>
    <x v="34"/>
    <x v="34"/>
    <x v="3"/>
    <n v="18.59"/>
  </r>
  <r>
    <x v="35"/>
    <x v="35"/>
    <x v="4"/>
    <n v="17.16"/>
  </r>
  <r>
    <x v="36"/>
    <x v="36"/>
    <x v="1"/>
    <n v="11.84"/>
  </r>
  <r>
    <x v="37"/>
    <x v="37"/>
    <x v="2"/>
    <n v="5.14"/>
  </r>
  <r>
    <x v="38"/>
    <x v="38"/>
    <x v="6"/>
    <n v="17.87"/>
  </r>
  <r>
    <x v="39"/>
    <x v="39"/>
    <x v="0"/>
    <n v="13.55"/>
  </r>
  <r>
    <x v="40"/>
    <x v="40"/>
    <x v="0"/>
    <n v="32.64"/>
  </r>
  <r>
    <x v="41"/>
    <x v="41"/>
    <x v="3"/>
    <n v="0.69"/>
  </r>
  <r>
    <x v="42"/>
    <x v="42"/>
    <x v="4"/>
    <n v="15.62"/>
  </r>
  <r>
    <x v="43"/>
    <x v="43"/>
    <x v="4"/>
    <n v="15.62"/>
  </r>
  <r>
    <x v="44"/>
    <x v="44"/>
    <x v="6"/>
    <n v="4.24"/>
  </r>
  <r>
    <x v="45"/>
    <x v="45"/>
    <x v="3"/>
    <n v="6.37"/>
  </r>
  <r>
    <x v="46"/>
    <x v="46"/>
    <x v="3"/>
    <n v="-3.38"/>
  </r>
  <r>
    <x v="47"/>
    <x v="47"/>
    <x v="0"/>
    <n v="-22.26"/>
  </r>
  <r>
    <x v="48"/>
    <x v="48"/>
    <x v="0"/>
    <n v="-7.4"/>
  </r>
  <r>
    <x v="49"/>
    <x v="49"/>
    <x v="3"/>
    <n v="4.26"/>
  </r>
  <r>
    <x v="50"/>
    <x v="50"/>
    <x v="1"/>
    <n v="1.63"/>
  </r>
  <r>
    <x v="51"/>
    <x v="51"/>
    <x v="5"/>
    <n v="13.14"/>
  </r>
  <r>
    <x v="52"/>
    <x v="52"/>
    <x v="5"/>
    <n v="-1.79"/>
  </r>
  <r>
    <x v="53"/>
    <x v="53"/>
    <x v="0"/>
    <n v="33.65"/>
  </r>
  <r>
    <x v="54"/>
    <x v="54"/>
    <x v="1"/>
    <n v="0"/>
  </r>
  <r>
    <x v="55"/>
    <x v="55"/>
    <x v="0"/>
    <n v="16.03"/>
  </r>
  <r>
    <x v="56"/>
    <x v="56"/>
    <x v="1"/>
    <n v="31.39"/>
  </r>
  <r>
    <x v="57"/>
    <x v="57"/>
    <x v="1"/>
    <n v="69.3"/>
  </r>
  <r>
    <x v="58"/>
    <x v="58"/>
    <x v="0"/>
    <n v="25.93"/>
  </r>
  <r>
    <x v="59"/>
    <x v="59"/>
    <x v="5"/>
    <n v="11.64"/>
  </r>
  <r>
    <x v="60"/>
    <x v="60"/>
    <x v="1"/>
    <n v="50.85"/>
  </r>
  <r>
    <x v="61"/>
    <x v="61"/>
    <x v="4"/>
    <n v="5.12"/>
  </r>
  <r>
    <x v="62"/>
    <x v="62"/>
    <x v="5"/>
    <n v="13.37"/>
  </r>
  <r>
    <x v="63"/>
    <x v="63"/>
    <x v="3"/>
    <n v="11.42"/>
  </r>
  <r>
    <x v="64"/>
    <x v="64"/>
    <x v="0"/>
    <n v="34.96"/>
  </r>
  <r>
    <x v="65"/>
    <x v="65"/>
    <x v="0"/>
    <n v="13.53"/>
  </r>
  <r>
    <x v="66"/>
    <x v="66"/>
    <x v="4"/>
    <n v="22.51"/>
  </r>
  <r>
    <x v="67"/>
    <x v="67"/>
    <x v="0"/>
    <n v="18.93"/>
  </r>
  <r>
    <x v="68"/>
    <x v="68"/>
    <x v="4"/>
    <n v="9.76"/>
  </r>
  <r>
    <x v="69"/>
    <x v="69"/>
    <x v="4"/>
    <n v="10.92"/>
  </r>
  <r>
    <x v="70"/>
    <x v="70"/>
    <x v="0"/>
    <n v="3.7"/>
  </r>
  <r>
    <x v="71"/>
    <x v="71"/>
    <x v="0"/>
    <n v="34.35"/>
  </r>
  <r>
    <x v="72"/>
    <x v="72"/>
    <x v="6"/>
    <n v="29.45"/>
  </r>
  <r>
    <x v="73"/>
    <x v="73"/>
    <x v="0"/>
    <n v="37.72"/>
  </r>
  <r>
    <x v="74"/>
    <x v="74"/>
    <x v="1"/>
    <n v="13.3"/>
  </r>
  <r>
    <x v="75"/>
    <x v="75"/>
    <x v="0"/>
    <n v="24.49"/>
  </r>
  <r>
    <x v="76"/>
    <x v="76"/>
    <x v="0"/>
    <n v="10.95"/>
  </r>
  <r>
    <x v="77"/>
    <x v="77"/>
    <x v="6"/>
    <n v="22.39"/>
  </r>
  <r>
    <x v="78"/>
    <x v="78"/>
    <x v="1"/>
    <n v="30.97"/>
  </r>
  <r>
    <x v="79"/>
    <x v="79"/>
    <x v="5"/>
    <n v="5.17"/>
  </r>
  <r>
    <x v="80"/>
    <x v="80"/>
    <x v="0"/>
    <n v="11.73"/>
  </r>
  <r>
    <x v="81"/>
    <x v="81"/>
    <x v="0"/>
    <n v="37.01"/>
  </r>
  <r>
    <x v="82"/>
    <x v="82"/>
    <x v="3"/>
    <n v="-45.96"/>
  </r>
  <r>
    <x v="83"/>
    <x v="83"/>
    <x v="1"/>
    <n v="-2.19"/>
  </r>
  <r>
    <x v="84"/>
    <x v="84"/>
    <x v="1"/>
    <n v="12.04"/>
  </r>
  <r>
    <x v="85"/>
    <x v="85"/>
    <x v="3"/>
    <n v="26.32"/>
  </r>
  <r>
    <x v="86"/>
    <x v="86"/>
    <x v="4"/>
    <n v="8.48"/>
  </r>
  <r>
    <x v="87"/>
    <x v="87"/>
    <x v="0"/>
    <n v="18.87"/>
  </r>
  <r>
    <x v="88"/>
    <x v="88"/>
    <x v="0"/>
    <n v="33.69"/>
  </r>
  <r>
    <x v="89"/>
    <x v="89"/>
    <x v="0"/>
    <n v="14.17"/>
  </r>
  <r>
    <x v="90"/>
    <x v="90"/>
    <x v="0"/>
    <n v="34.08"/>
  </r>
  <r>
    <x v="91"/>
    <x v="91"/>
    <x v="4"/>
    <n v="-1.27"/>
  </r>
  <r>
    <x v="92"/>
    <x v="92"/>
    <x v="1"/>
    <n v="37.200000000000003"/>
  </r>
  <r>
    <x v="93"/>
    <x v="93"/>
    <x v="0"/>
    <n v="14.65"/>
  </r>
  <r>
    <x v="94"/>
    <x v="94"/>
    <x v="6"/>
    <n v="2.29"/>
  </r>
  <r>
    <x v="95"/>
    <x v="95"/>
    <x v="0"/>
    <n v="10.45"/>
  </r>
  <r>
    <x v="96"/>
    <x v="96"/>
    <x v="3"/>
    <n v="23.55"/>
  </r>
  <r>
    <x v="97"/>
    <x v="97"/>
    <x v="5"/>
    <n v="-4.0199999999999996"/>
  </r>
  <r>
    <x v="98"/>
    <x v="98"/>
    <x v="0"/>
    <n v="24.57"/>
  </r>
  <r>
    <x v="99"/>
    <x v="99"/>
    <x v="2"/>
    <n v="10.17"/>
  </r>
  <r>
    <x v="100"/>
    <x v="100"/>
    <x v="0"/>
    <n v="7.16"/>
  </r>
  <r>
    <x v="101"/>
    <x v="101"/>
    <x v="0"/>
    <n v="56.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GOOG"/>
    <x v="0"/>
    <n v="2625740143000"/>
    <x v="0"/>
    <x v="0"/>
  </r>
  <r>
    <s v="AMZN"/>
    <x v="1"/>
    <n v="176957758812"/>
    <x v="1"/>
    <x v="1"/>
  </r>
  <r>
    <s v="PEP"/>
    <x v="2"/>
    <n v="87159168579"/>
    <x v="2"/>
    <x v="2"/>
  </r>
  <r>
    <s v="AZN"/>
    <x v="3"/>
    <n v="73626898604"/>
    <x v="3"/>
    <x v="3"/>
  </r>
  <r>
    <s v="HON"/>
    <x v="4"/>
    <n v="50344406653"/>
    <x v="4"/>
    <x v="4"/>
  </r>
  <r>
    <s v="AAPL"/>
    <x v="5"/>
    <n v="44164000555"/>
    <x v="5"/>
    <x v="5"/>
  </r>
  <r>
    <s v="AEP"/>
    <x v="6"/>
    <n v="13316995000"/>
    <x v="6"/>
    <x v="6"/>
  </r>
  <r>
    <s v="GOOGL"/>
    <x v="0"/>
    <n v="1859550759364"/>
    <x v="0"/>
    <x v="0"/>
  </r>
  <r>
    <s v="META"/>
    <x v="7"/>
    <n v="1355597700000"/>
    <x v="0"/>
    <x v="0"/>
  </r>
  <r>
    <s v="TMUS"/>
    <x v="8"/>
    <n v="1351423620000"/>
    <x v="0"/>
    <x v="7"/>
  </r>
  <r>
    <s v="CMCSA"/>
    <x v="9"/>
    <n v="1228246601480"/>
    <x v="0"/>
    <x v="8"/>
  </r>
  <r>
    <s v="NFLX"/>
    <x v="10"/>
    <n v="701810481790"/>
    <x v="0"/>
    <x v="9"/>
  </r>
  <r>
    <s v="CHTR"/>
    <x v="11"/>
    <n v="363316240187"/>
    <x v="0"/>
    <x v="8"/>
  </r>
  <r>
    <s v="ATVI"/>
    <x v="12"/>
    <n v="327945450000"/>
    <x v="0"/>
    <x v="10"/>
  </r>
  <r>
    <s v="NTES"/>
    <x v="13"/>
    <n v="245342455939"/>
    <x v="0"/>
    <x v="10"/>
  </r>
  <r>
    <s v="EA"/>
    <x v="14"/>
    <n v="219106755941"/>
    <x v="0"/>
    <x v="10"/>
  </r>
  <r>
    <s v="BIDU"/>
    <x v="15"/>
    <n v="196494840000"/>
    <x v="0"/>
    <x v="0"/>
  </r>
  <r>
    <s v="SIRI"/>
    <x v="16"/>
    <n v="187411276929"/>
    <x v="0"/>
    <x v="11"/>
  </r>
  <r>
    <s v="MTCH"/>
    <x v="17"/>
    <n v="181504358186"/>
    <x v="0"/>
    <x v="0"/>
  </r>
  <r>
    <s v="TSLA"/>
    <x v="18"/>
    <n v="173545001728"/>
    <x v="1"/>
    <x v="12"/>
  </r>
  <r>
    <s v="SBUX"/>
    <x v="19"/>
    <n v="149848007860"/>
    <x v="1"/>
    <x v="13"/>
  </r>
  <r>
    <s v="BKNG"/>
    <x v="20"/>
    <n v="149144569000"/>
    <x v="1"/>
    <x v="1"/>
  </r>
  <r>
    <s v="ABNB"/>
    <x v="21"/>
    <n v="139435075361"/>
    <x v="1"/>
    <x v="1"/>
  </r>
  <r>
    <s v="PDD"/>
    <x v="22"/>
    <n v="138950809607"/>
    <x v="1"/>
    <x v="1"/>
  </r>
  <r>
    <s v="JD"/>
    <x v="23"/>
    <n v="133502240000"/>
    <x v="1"/>
    <x v="1"/>
  </r>
  <r>
    <s v="MAR"/>
    <x v="24"/>
    <n v="130451082509"/>
    <x v="1"/>
    <x v="14"/>
  </r>
  <r>
    <s v="ORLY"/>
    <x v="25"/>
    <n v="126883210984"/>
    <x v="1"/>
    <x v="15"/>
  </r>
  <r>
    <s v="MELI"/>
    <x v="26"/>
    <n v="120940499633"/>
    <x v="1"/>
    <x v="1"/>
  </r>
  <r>
    <s v="LULU"/>
    <x v="27"/>
    <n v="112463340000"/>
    <x v="1"/>
    <x v="16"/>
  </r>
  <r>
    <s v="DLTR"/>
    <x v="28"/>
    <n v="102290291055"/>
    <x v="1"/>
    <x v="17"/>
  </r>
  <r>
    <s v="ROST"/>
    <x v="29"/>
    <n v="99902145714"/>
    <x v="1"/>
    <x v="18"/>
  </r>
  <r>
    <s v="LCID"/>
    <x v="30"/>
    <n v="98332762096"/>
    <x v="1"/>
    <x v="12"/>
  </r>
  <r>
    <s v="EBAY"/>
    <x v="31"/>
    <n v="98045330000"/>
    <x v="1"/>
    <x v="1"/>
  </r>
  <r>
    <s v="COST"/>
    <x v="32"/>
    <n v="83660438950"/>
    <x v="2"/>
    <x v="19"/>
  </r>
  <r>
    <s v="MDLZ"/>
    <x v="33"/>
    <n v="80935953877"/>
    <x v="2"/>
    <x v="20"/>
  </r>
  <r>
    <s v="KDP"/>
    <x v="34"/>
    <n v="80510325184"/>
    <x v="2"/>
    <x v="2"/>
  </r>
  <r>
    <s v="MNST"/>
    <x v="35"/>
    <n v="80493347816"/>
    <x v="2"/>
    <x v="2"/>
  </r>
  <r>
    <s v="KHC"/>
    <x v="36"/>
    <n v="75737336004"/>
    <x v="2"/>
    <x v="20"/>
  </r>
  <r>
    <s v="WBA"/>
    <x v="37"/>
    <n v="75484763090"/>
    <x v="2"/>
    <x v="21"/>
  </r>
  <r>
    <s v="AMGN"/>
    <x v="38"/>
    <n v="70858233390"/>
    <x v="3"/>
    <x v="22"/>
  </r>
  <r>
    <s v="GILD"/>
    <x v="39"/>
    <n v="69569944167"/>
    <x v="3"/>
    <x v="22"/>
  </r>
  <r>
    <s v="ISRG"/>
    <x v="40"/>
    <n v="63386006809"/>
    <x v="3"/>
    <x v="23"/>
  </r>
  <r>
    <s v="REGN"/>
    <x v="41"/>
    <n v="61109746107"/>
    <x v="3"/>
    <x v="22"/>
  </r>
  <r>
    <s v="VRTX"/>
    <x v="42"/>
    <n v="60128889649"/>
    <x v="3"/>
    <x v="22"/>
  </r>
  <r>
    <s v="MRNA"/>
    <x v="43"/>
    <n v="59223824736"/>
    <x v="3"/>
    <x v="22"/>
  </r>
  <r>
    <s v="DXCM"/>
    <x v="44"/>
    <n v="59063737500"/>
    <x v="3"/>
    <x v="23"/>
  </r>
  <r>
    <s v="BIIB"/>
    <x v="45"/>
    <n v="56971477562"/>
    <x v="3"/>
    <x v="22"/>
  </r>
  <r>
    <s v="ILMN"/>
    <x v="46"/>
    <n v="54322043239"/>
    <x v="3"/>
    <x v="24"/>
  </r>
  <r>
    <s v="IDXX"/>
    <x v="47"/>
    <n v="53510229626"/>
    <x v="3"/>
    <x v="23"/>
  </r>
  <r>
    <s v="SGEN"/>
    <x v="48"/>
    <n v="52003497420"/>
    <x v="3"/>
    <x v="22"/>
  </r>
  <r>
    <s v="ALGN"/>
    <x v="49"/>
    <n v="51505897713"/>
    <x v="3"/>
    <x v="25"/>
  </r>
  <r>
    <s v="CSX"/>
    <x v="50"/>
    <n v="49397207563"/>
    <x v="4"/>
    <x v="26"/>
  </r>
  <r>
    <s v="CTAS"/>
    <x v="51"/>
    <n v="49002660136"/>
    <x v="4"/>
    <x v="27"/>
  </r>
  <r>
    <s v="PCAR"/>
    <x v="52"/>
    <n v="47730556992"/>
    <x v="4"/>
    <x v="28"/>
  </r>
  <r>
    <s v="ODFL"/>
    <x v="53"/>
    <n v="46281259186"/>
    <x v="4"/>
    <x v="29"/>
  </r>
  <r>
    <s v="CPRT"/>
    <x v="54"/>
    <n v="45149367986"/>
    <x v="4"/>
    <x v="27"/>
  </r>
  <r>
    <s v="FAST"/>
    <x v="55"/>
    <n v="44967511516"/>
    <x v="4"/>
    <x v="30"/>
  </r>
  <r>
    <s v="VRSK"/>
    <x v="56"/>
    <n v="44807878084"/>
    <x v="4"/>
    <x v="31"/>
  </r>
  <r>
    <s v="MSFT"/>
    <x v="57"/>
    <n v="43717281689"/>
    <x v="5"/>
    <x v="32"/>
  </r>
  <r>
    <s v="NVDA"/>
    <x v="58"/>
    <n v="43370502445"/>
    <x v="5"/>
    <x v="33"/>
  </r>
  <r>
    <s v="ASML"/>
    <x v="59"/>
    <n v="42048630450"/>
    <x v="5"/>
    <x v="34"/>
  </r>
  <r>
    <s v="AVGO"/>
    <x v="60"/>
    <n v="41428460878"/>
    <x v="5"/>
    <x v="33"/>
  </r>
  <r>
    <s v="CSCO"/>
    <x v="61"/>
    <n v="41373989224"/>
    <x v="5"/>
    <x v="35"/>
  </r>
  <r>
    <s v="TXN"/>
    <x v="62"/>
    <n v="39962407073"/>
    <x v="5"/>
    <x v="33"/>
  </r>
  <r>
    <s v="ADBE"/>
    <x v="63"/>
    <n v="39549440000"/>
    <x v="5"/>
    <x v="36"/>
  </r>
  <r>
    <s v="QCOM"/>
    <x v="64"/>
    <n v="39250363932"/>
    <x v="5"/>
    <x v="33"/>
  </r>
  <r>
    <s v="INTU"/>
    <x v="65"/>
    <n v="39237116778"/>
    <x v="5"/>
    <x v="36"/>
  </r>
  <r>
    <s v="INTC"/>
    <x v="66"/>
    <n v="38764786289"/>
    <x v="5"/>
    <x v="33"/>
  </r>
  <r>
    <s v="PYPL"/>
    <x v="67"/>
    <n v="37945336145"/>
    <x v="5"/>
    <x v="37"/>
  </r>
  <r>
    <s v="AMD"/>
    <x v="68"/>
    <n v="37568854409"/>
    <x v="5"/>
    <x v="33"/>
  </r>
  <r>
    <s v="ADP"/>
    <x v="69"/>
    <n v="37299734885"/>
    <x v="5"/>
    <x v="37"/>
  </r>
  <r>
    <s v="AMAT"/>
    <x v="70"/>
    <n v="36038543844"/>
    <x v="5"/>
    <x v="34"/>
  </r>
  <r>
    <s v="ADI"/>
    <x v="71"/>
    <n v="36027992000"/>
    <x v="5"/>
    <x v="33"/>
  </r>
  <r>
    <s v="FISV"/>
    <x v="72"/>
    <n v="35175514066"/>
    <x v="5"/>
    <x v="37"/>
  </r>
  <r>
    <s v="MU"/>
    <x v="73"/>
    <n v="34917550920"/>
    <x v="5"/>
    <x v="33"/>
  </r>
  <r>
    <s v="LRCX"/>
    <x v="74"/>
    <n v="34247799742"/>
    <x v="5"/>
    <x v="34"/>
  </r>
  <r>
    <s v="TEAM"/>
    <x v="75"/>
    <n v="34192428038"/>
    <x v="5"/>
    <x v="36"/>
  </r>
  <r>
    <s v="PANW"/>
    <x v="76"/>
    <n v="32079014881"/>
    <x v="5"/>
    <x v="36"/>
  </r>
  <r>
    <s v="ADSK"/>
    <x v="77"/>
    <n v="32057929419"/>
    <x v="5"/>
    <x v="36"/>
  </r>
  <r>
    <s v="SNPS"/>
    <x v="78"/>
    <n v="31740216025"/>
    <x v="5"/>
    <x v="36"/>
  </r>
  <r>
    <s v="FTNT"/>
    <x v="79"/>
    <n v="30652867206"/>
    <x v="5"/>
    <x v="32"/>
  </r>
  <r>
    <s v="KLAC"/>
    <x v="80"/>
    <n v="30450068934"/>
    <x v="5"/>
    <x v="34"/>
  </r>
  <r>
    <s v="CDNS"/>
    <x v="81"/>
    <n v="29388557865"/>
    <x v="5"/>
    <x v="36"/>
  </r>
  <r>
    <s v="PAYX"/>
    <x v="82"/>
    <n v="28651255316"/>
    <x v="5"/>
    <x v="37"/>
  </r>
  <r>
    <s v="WDAY"/>
    <x v="83"/>
    <n v="28103623222"/>
    <x v="5"/>
    <x v="36"/>
  </r>
  <r>
    <s v="NXPI"/>
    <x v="84"/>
    <n v="27366223012"/>
    <x v="5"/>
    <x v="33"/>
  </r>
  <r>
    <s v="CRWD"/>
    <x v="85"/>
    <n v="26938897437"/>
    <x v="5"/>
    <x v="36"/>
  </r>
  <r>
    <s v="MCHP"/>
    <x v="86"/>
    <n v="26793707186"/>
    <x v="5"/>
    <x v="33"/>
  </r>
  <r>
    <s v="MRVL"/>
    <x v="87"/>
    <n v="26782077122"/>
    <x v="5"/>
    <x v="36"/>
  </r>
  <r>
    <s v="CTSH"/>
    <x v="88"/>
    <n v="24659899766"/>
    <x v="5"/>
    <x v="38"/>
  </r>
  <r>
    <s v="DDOG"/>
    <x v="89"/>
    <n v="24436233336"/>
    <x v="5"/>
    <x v="36"/>
  </r>
  <r>
    <s v="ZM"/>
    <x v="90"/>
    <n v="24063293944"/>
    <x v="5"/>
    <x v="36"/>
  </r>
  <r>
    <s v="ZS"/>
    <x v="91"/>
    <n v="23179202648"/>
    <x v="5"/>
    <x v="36"/>
  </r>
  <r>
    <s v="VRSN"/>
    <x v="92"/>
    <n v="22393436472"/>
    <x v="5"/>
    <x v="39"/>
  </r>
  <r>
    <s v="ANSS"/>
    <x v="93"/>
    <n v="21296244124"/>
    <x v="5"/>
    <x v="36"/>
  </r>
  <r>
    <s v="SWKS"/>
    <x v="94"/>
    <n v="20008325193"/>
    <x v="5"/>
    <x v="33"/>
  </r>
  <r>
    <s v="SPLK"/>
    <x v="95"/>
    <n v="18898689082"/>
    <x v="5"/>
    <x v="36"/>
  </r>
  <r>
    <s v="DOCU"/>
    <x v="96"/>
    <n v="17173646636"/>
    <x v="5"/>
    <x v="36"/>
  </r>
  <r>
    <s v="OKTA"/>
    <x v="97"/>
    <n v="13934699752"/>
    <x v="5"/>
    <x v="36"/>
  </r>
  <r>
    <s v="EXC"/>
    <x v="98"/>
    <n v="12604244871"/>
    <x v="6"/>
    <x v="40"/>
  </r>
  <r>
    <s v="XEL"/>
    <x v="99"/>
    <n v="10069079337"/>
    <x v="6"/>
    <x v="40"/>
  </r>
  <r>
    <s v="CEG"/>
    <x v="100"/>
    <n v="8980286377"/>
    <x v="6"/>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C6D08D-3D79-46A8-8B1B-0073CDC67FC3}"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Q14" firstHeaderRow="1" firstDataRow="3" firstDataCol="1"/>
  <pivotFields count="10">
    <pivotField axis="axisRow" showAll="0">
      <items count="8">
        <item sd="0" x="5"/>
        <item sd="0" x="6"/>
        <item sd="0" x="1"/>
        <item sd="0" x="3"/>
        <item sd="0" x="0"/>
        <item sd="0" x="4"/>
        <item sd="0" x="2"/>
        <item t="default"/>
      </items>
    </pivotField>
    <pivotField axis="axisRow" showAll="0">
      <items count="8">
        <item x="0"/>
        <item x="1"/>
        <item x="2"/>
        <item x="3"/>
        <item x="4"/>
        <item x="5"/>
        <item x="6"/>
        <item t="default"/>
      </items>
    </pivotField>
    <pivotField axis="axisCol"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Col" showAll="0">
      <items count="15">
        <item sd="0" x="0"/>
        <item sd="0" x="1"/>
        <item sd="0" x="2"/>
        <item sd="0" x="3"/>
        <item sd="0" x="4"/>
        <item sd="0" x="5"/>
        <item sd="0" x="6"/>
        <item sd="0" x="7"/>
        <item x="8"/>
        <item x="9"/>
        <item x="10"/>
        <item sd="0" x="11"/>
        <item sd="0" x="12"/>
        <item sd="0" x="13"/>
        <item t="default"/>
      </items>
    </pivotField>
  </pivotFields>
  <rowFields count="2">
    <field x="0"/>
    <field x="1"/>
  </rowFields>
  <rowItems count="8">
    <i>
      <x/>
    </i>
    <i>
      <x v="1"/>
    </i>
    <i>
      <x v="2"/>
    </i>
    <i>
      <x v="3"/>
    </i>
    <i>
      <x v="4"/>
    </i>
    <i>
      <x v="5"/>
    </i>
    <i>
      <x v="6"/>
    </i>
    <i t="grand">
      <x/>
    </i>
  </rowItems>
  <colFields count="2">
    <field x="9"/>
    <field x="2"/>
  </colFields>
  <colItems count="68">
    <i>
      <x v="8"/>
      <x v="214"/>
    </i>
    <i r="1">
      <x v="215"/>
    </i>
    <i r="1">
      <x v="216"/>
    </i>
    <i r="1">
      <x v="217"/>
    </i>
    <i r="1">
      <x v="218"/>
    </i>
    <i r="1">
      <x v="221"/>
    </i>
    <i r="1">
      <x v="222"/>
    </i>
    <i r="1">
      <x v="223"/>
    </i>
    <i r="1">
      <x v="224"/>
    </i>
    <i r="1">
      <x v="225"/>
    </i>
    <i r="1">
      <x v="228"/>
    </i>
    <i r="1">
      <x v="229"/>
    </i>
    <i r="1">
      <x v="230"/>
    </i>
    <i r="1">
      <x v="231"/>
    </i>
    <i r="1">
      <x v="232"/>
    </i>
    <i r="1">
      <x v="235"/>
    </i>
    <i r="1">
      <x v="236"/>
    </i>
    <i r="1">
      <x v="237"/>
    </i>
    <i r="1">
      <x v="238"/>
    </i>
    <i r="1">
      <x v="239"/>
    </i>
    <i r="1">
      <x v="242"/>
    </i>
    <i r="1">
      <x v="243"/>
    </i>
    <i r="1">
      <x v="244"/>
    </i>
    <i t="default">
      <x v="8"/>
    </i>
    <i>
      <x v="9"/>
      <x v="245"/>
    </i>
    <i r="1">
      <x v="246"/>
    </i>
    <i r="1">
      <x v="250"/>
    </i>
    <i r="1">
      <x v="251"/>
    </i>
    <i r="1">
      <x v="252"/>
    </i>
    <i r="1">
      <x v="253"/>
    </i>
    <i r="1">
      <x v="256"/>
    </i>
    <i r="1">
      <x v="257"/>
    </i>
    <i r="1">
      <x v="258"/>
    </i>
    <i r="1">
      <x v="259"/>
    </i>
    <i r="1">
      <x v="260"/>
    </i>
    <i r="1">
      <x v="263"/>
    </i>
    <i r="1">
      <x v="264"/>
    </i>
    <i r="1">
      <x v="265"/>
    </i>
    <i r="1">
      <x v="266"/>
    </i>
    <i r="1">
      <x v="267"/>
    </i>
    <i r="1">
      <x v="270"/>
    </i>
    <i r="1">
      <x v="271"/>
    </i>
    <i r="1">
      <x v="272"/>
    </i>
    <i r="1">
      <x v="273"/>
    </i>
    <i r="1">
      <x v="274"/>
    </i>
    <i t="default">
      <x v="9"/>
    </i>
    <i>
      <x v="10"/>
      <x v="277"/>
    </i>
    <i r="1">
      <x v="278"/>
    </i>
    <i r="1">
      <x v="279"/>
    </i>
    <i r="1">
      <x v="280"/>
    </i>
    <i r="1">
      <x v="281"/>
    </i>
    <i r="1">
      <x v="284"/>
    </i>
    <i r="1">
      <x v="285"/>
    </i>
    <i r="1">
      <x v="286"/>
    </i>
    <i r="1">
      <x v="287"/>
    </i>
    <i r="1">
      <x v="288"/>
    </i>
    <i r="1">
      <x v="291"/>
    </i>
    <i r="1">
      <x v="292"/>
    </i>
    <i r="1">
      <x v="293"/>
    </i>
    <i r="1">
      <x v="294"/>
    </i>
    <i r="1">
      <x v="295"/>
    </i>
    <i r="1">
      <x v="298"/>
    </i>
    <i r="1">
      <x v="299"/>
    </i>
    <i r="1">
      <x v="300"/>
    </i>
    <i r="1">
      <x v="301"/>
    </i>
    <i r="1">
      <x v="302"/>
    </i>
    <i t="default">
      <x v="10"/>
    </i>
    <i t="grand">
      <x/>
    </i>
  </colItems>
  <dataFields count="1">
    <dataField name="Sum of Adj Clos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6F79C3-B252-4F13-BBDF-666B292772FE}"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Q27" firstHeaderRow="1" firstDataRow="3" firstDataCol="1"/>
  <pivotFields count="10">
    <pivotField axis="axisRow" showAll="0">
      <items count="8">
        <item sd="0" x="5"/>
        <item sd="0" x="6"/>
        <item sd="0" x="1"/>
        <item sd="0" x="3"/>
        <item sd="0" x="0"/>
        <item sd="0" x="4"/>
        <item sd="0" x="2"/>
        <item t="default"/>
      </items>
    </pivotField>
    <pivotField axis="axisRow" showAll="0">
      <items count="8">
        <item x="0"/>
        <item x="1"/>
        <item x="2"/>
        <item x="3"/>
        <item x="4"/>
        <item x="5"/>
        <item x="6"/>
        <item t="default"/>
      </items>
    </pivotField>
    <pivotField axis="axisCol"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Col" showAll="0">
      <items count="15">
        <item sd="0" x="0"/>
        <item sd="0" x="1"/>
        <item sd="0" x="2"/>
        <item sd="0" x="3"/>
        <item sd="0" x="4"/>
        <item sd="0" x="5"/>
        <item sd="0" x="6"/>
        <item sd="0" x="7"/>
        <item x="8"/>
        <item x="9"/>
        <item x="10"/>
        <item sd="0" x="11"/>
        <item sd="0" x="12"/>
        <item sd="0" x="13"/>
        <item t="default"/>
      </items>
    </pivotField>
  </pivotFields>
  <rowFields count="2">
    <field x="0"/>
    <field x="1"/>
  </rowFields>
  <rowItems count="8">
    <i>
      <x/>
    </i>
    <i>
      <x v="1"/>
    </i>
    <i>
      <x v="2"/>
    </i>
    <i>
      <x v="3"/>
    </i>
    <i>
      <x v="4"/>
    </i>
    <i>
      <x v="5"/>
    </i>
    <i>
      <x v="6"/>
    </i>
    <i t="grand">
      <x/>
    </i>
  </rowItems>
  <colFields count="2">
    <field x="9"/>
    <field x="2"/>
  </colFields>
  <colItems count="68">
    <i>
      <x v="8"/>
      <x v="214"/>
    </i>
    <i r="1">
      <x v="215"/>
    </i>
    <i r="1">
      <x v="216"/>
    </i>
    <i r="1">
      <x v="217"/>
    </i>
    <i r="1">
      <x v="218"/>
    </i>
    <i r="1">
      <x v="221"/>
    </i>
    <i r="1">
      <x v="222"/>
    </i>
    <i r="1">
      <x v="223"/>
    </i>
    <i r="1">
      <x v="224"/>
    </i>
    <i r="1">
      <x v="225"/>
    </i>
    <i r="1">
      <x v="228"/>
    </i>
    <i r="1">
      <x v="229"/>
    </i>
    <i r="1">
      <x v="230"/>
    </i>
    <i r="1">
      <x v="231"/>
    </i>
    <i r="1">
      <x v="232"/>
    </i>
    <i r="1">
      <x v="235"/>
    </i>
    <i r="1">
      <x v="236"/>
    </i>
    <i r="1">
      <x v="237"/>
    </i>
    <i r="1">
      <x v="238"/>
    </i>
    <i r="1">
      <x v="239"/>
    </i>
    <i r="1">
      <x v="242"/>
    </i>
    <i r="1">
      <x v="243"/>
    </i>
    <i r="1">
      <x v="244"/>
    </i>
    <i t="default">
      <x v="8"/>
    </i>
    <i>
      <x v="9"/>
      <x v="245"/>
    </i>
    <i r="1">
      <x v="246"/>
    </i>
    <i r="1">
      <x v="250"/>
    </i>
    <i r="1">
      <x v="251"/>
    </i>
    <i r="1">
      <x v="252"/>
    </i>
    <i r="1">
      <x v="253"/>
    </i>
    <i r="1">
      <x v="256"/>
    </i>
    <i r="1">
      <x v="257"/>
    </i>
    <i r="1">
      <x v="258"/>
    </i>
    <i r="1">
      <x v="259"/>
    </i>
    <i r="1">
      <x v="260"/>
    </i>
    <i r="1">
      <x v="263"/>
    </i>
    <i r="1">
      <x v="264"/>
    </i>
    <i r="1">
      <x v="265"/>
    </i>
    <i r="1">
      <x v="266"/>
    </i>
    <i r="1">
      <x v="267"/>
    </i>
    <i r="1">
      <x v="270"/>
    </i>
    <i r="1">
      <x v="271"/>
    </i>
    <i r="1">
      <x v="272"/>
    </i>
    <i r="1">
      <x v="273"/>
    </i>
    <i r="1">
      <x v="274"/>
    </i>
    <i t="default">
      <x v="9"/>
    </i>
    <i>
      <x v="10"/>
      <x v="277"/>
    </i>
    <i r="1">
      <x v="278"/>
    </i>
    <i r="1">
      <x v="279"/>
    </i>
    <i r="1">
      <x v="280"/>
    </i>
    <i r="1">
      <x v="281"/>
    </i>
    <i r="1">
      <x v="284"/>
    </i>
    <i r="1">
      <x v="285"/>
    </i>
    <i r="1">
      <x v="286"/>
    </i>
    <i r="1">
      <x v="287"/>
    </i>
    <i r="1">
      <x v="288"/>
    </i>
    <i r="1">
      <x v="291"/>
    </i>
    <i r="1">
      <x v="292"/>
    </i>
    <i r="1">
      <x v="293"/>
    </i>
    <i r="1">
      <x v="294"/>
    </i>
    <i r="1">
      <x v="295"/>
    </i>
    <i r="1">
      <x v="298"/>
    </i>
    <i r="1">
      <x v="299"/>
    </i>
    <i r="1">
      <x v="300"/>
    </i>
    <i r="1">
      <x v="301"/>
    </i>
    <i r="1">
      <x v="302"/>
    </i>
    <i t="default">
      <x v="10"/>
    </i>
    <i t="grand">
      <x/>
    </i>
  </colItems>
  <dataFields count="1">
    <dataField name="Sum of Adj Clos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EC210-CC1B-42A3-8C74-C003644C24EF}"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Q14" firstHeaderRow="1" firstDataRow="3" firstDataCol="1"/>
  <pivotFields count="10">
    <pivotField axis="axisRow" showAll="0">
      <items count="8">
        <item sd="0" x="5"/>
        <item sd="0" x="6"/>
        <item sd="0" x="1"/>
        <item sd="0" x="3"/>
        <item sd="0" x="0"/>
        <item sd="0" x="4"/>
        <item sd="0" x="2"/>
        <item t="default"/>
      </items>
    </pivotField>
    <pivotField axis="axisRow" showAll="0">
      <items count="8">
        <item x="0"/>
        <item x="1"/>
        <item x="2"/>
        <item x="3"/>
        <item x="4"/>
        <item x="5"/>
        <item x="6"/>
        <item t="default"/>
      </items>
    </pivotField>
    <pivotField axis="axisCol"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Col" showAll="0">
      <items count="15">
        <item sd="0" x="0"/>
        <item sd="0" x="1"/>
        <item sd="0" x="2"/>
        <item sd="0" x="3"/>
        <item sd="0" x="4"/>
        <item sd="0" x="5"/>
        <item sd="0" x="6"/>
        <item sd="0" x="7"/>
        <item x="8"/>
        <item x="9"/>
        <item x="10"/>
        <item sd="0" x="11"/>
        <item sd="0" x="12"/>
        <item sd="0" x="13"/>
        <item t="default"/>
      </items>
    </pivotField>
  </pivotFields>
  <rowFields count="2">
    <field x="0"/>
    <field x="1"/>
  </rowFields>
  <rowItems count="8">
    <i>
      <x/>
    </i>
    <i>
      <x v="1"/>
    </i>
    <i>
      <x v="2"/>
    </i>
    <i>
      <x v="3"/>
    </i>
    <i>
      <x v="4"/>
    </i>
    <i>
      <x v="5"/>
    </i>
    <i>
      <x v="6"/>
    </i>
    <i t="grand">
      <x/>
    </i>
  </rowItems>
  <colFields count="2">
    <field x="9"/>
    <field x="2"/>
  </colFields>
  <colItems count="68">
    <i>
      <x v="8"/>
      <x v="214"/>
    </i>
    <i r="1">
      <x v="215"/>
    </i>
    <i r="1">
      <x v="216"/>
    </i>
    <i r="1">
      <x v="217"/>
    </i>
    <i r="1">
      <x v="218"/>
    </i>
    <i r="1">
      <x v="221"/>
    </i>
    <i r="1">
      <x v="222"/>
    </i>
    <i r="1">
      <x v="223"/>
    </i>
    <i r="1">
      <x v="224"/>
    </i>
    <i r="1">
      <x v="225"/>
    </i>
    <i r="1">
      <x v="228"/>
    </i>
    <i r="1">
      <x v="229"/>
    </i>
    <i r="1">
      <x v="230"/>
    </i>
    <i r="1">
      <x v="231"/>
    </i>
    <i r="1">
      <x v="232"/>
    </i>
    <i r="1">
      <x v="235"/>
    </i>
    <i r="1">
      <x v="236"/>
    </i>
    <i r="1">
      <x v="237"/>
    </i>
    <i r="1">
      <x v="238"/>
    </i>
    <i r="1">
      <x v="239"/>
    </i>
    <i r="1">
      <x v="242"/>
    </i>
    <i r="1">
      <x v="243"/>
    </i>
    <i r="1">
      <x v="244"/>
    </i>
    <i t="default">
      <x v="8"/>
    </i>
    <i>
      <x v="9"/>
      <x v="245"/>
    </i>
    <i r="1">
      <x v="246"/>
    </i>
    <i r="1">
      <x v="250"/>
    </i>
    <i r="1">
      <x v="251"/>
    </i>
    <i r="1">
      <x v="252"/>
    </i>
    <i r="1">
      <x v="253"/>
    </i>
    <i r="1">
      <x v="256"/>
    </i>
    <i r="1">
      <x v="257"/>
    </i>
    <i r="1">
      <x v="258"/>
    </i>
    <i r="1">
      <x v="259"/>
    </i>
    <i r="1">
      <x v="260"/>
    </i>
    <i r="1">
      <x v="263"/>
    </i>
    <i r="1">
      <x v="264"/>
    </i>
    <i r="1">
      <x v="265"/>
    </i>
    <i r="1">
      <x v="266"/>
    </i>
    <i r="1">
      <x v="267"/>
    </i>
    <i r="1">
      <x v="270"/>
    </i>
    <i r="1">
      <x v="271"/>
    </i>
    <i r="1">
      <x v="272"/>
    </i>
    <i r="1">
      <x v="273"/>
    </i>
    <i r="1">
      <x v="274"/>
    </i>
    <i t="default">
      <x v="9"/>
    </i>
    <i>
      <x v="10"/>
      <x v="277"/>
    </i>
    <i r="1">
      <x v="278"/>
    </i>
    <i r="1">
      <x v="279"/>
    </i>
    <i r="1">
      <x v="280"/>
    </i>
    <i r="1">
      <x v="281"/>
    </i>
    <i r="1">
      <x v="284"/>
    </i>
    <i r="1">
      <x v="285"/>
    </i>
    <i r="1">
      <x v="286"/>
    </i>
    <i r="1">
      <x v="287"/>
    </i>
    <i r="1">
      <x v="288"/>
    </i>
    <i r="1">
      <x v="291"/>
    </i>
    <i r="1">
      <x v="292"/>
    </i>
    <i r="1">
      <x v="293"/>
    </i>
    <i r="1">
      <x v="294"/>
    </i>
    <i r="1">
      <x v="295"/>
    </i>
    <i r="1">
      <x v="298"/>
    </i>
    <i r="1">
      <x v="299"/>
    </i>
    <i r="1">
      <x v="300"/>
    </i>
    <i r="1">
      <x v="301"/>
    </i>
    <i r="1">
      <x v="302"/>
    </i>
    <i t="default">
      <x v="10"/>
    </i>
    <i t="grand">
      <x/>
    </i>
  </colItems>
  <dataFields count="1">
    <dataField name="Sum of Adj Clos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5C85F-AC41-44AB-B97F-C26587FBBC90}"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3" firstHeaderRow="1" firstDataRow="1" firstDataCol="1" rowPageCount="1" colPageCount="1"/>
  <pivotFields count="4">
    <pivotField axis="axisRow" showAll="0">
      <items count="103">
        <item x="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items count="103">
        <item x="14"/>
        <item x="2"/>
        <item x="4"/>
        <item x="1"/>
        <item x="7"/>
        <item x="43"/>
        <item x="42"/>
        <item x="11"/>
        <item x="9"/>
        <item x="6"/>
        <item x="10"/>
        <item x="3"/>
        <item h="1" x="12"/>
        <item h="1" x="0"/>
        <item h="1" x="8"/>
        <item h="1" x="13"/>
        <item x="16"/>
        <item x="90"/>
        <item x="5"/>
        <item x="17"/>
        <item x="18"/>
        <item x="19"/>
        <item x="15"/>
        <item x="20"/>
        <item x="22"/>
        <item x="29"/>
        <item x="27"/>
        <item x="30"/>
        <item x="23"/>
        <item x="21"/>
        <item x="25"/>
        <item x="24"/>
        <item x="26"/>
        <item x="28"/>
        <item x="31"/>
        <item h="1" x="34"/>
        <item x="33"/>
        <item x="32"/>
        <item x="36"/>
        <item x="35"/>
        <item x="37"/>
        <item x="38"/>
        <item x="39"/>
        <item x="40"/>
        <item x="41"/>
        <item x="44"/>
        <item x="45"/>
        <item x="46"/>
        <item x="47"/>
        <item x="48"/>
        <item x="49"/>
        <item x="50"/>
        <item x="51"/>
        <item x="53"/>
        <item x="52"/>
        <item x="55"/>
        <item x="54"/>
        <item x="56"/>
        <item x="57"/>
        <item x="64"/>
        <item x="66"/>
        <item x="60"/>
        <item x="61"/>
        <item x="58"/>
        <item x="67"/>
        <item x="65"/>
        <item x="63"/>
        <item x="59"/>
        <item x="62"/>
        <item x="69"/>
        <item x="68"/>
        <item x="70"/>
        <item x="71"/>
        <item x="73"/>
        <item x="72"/>
        <item x="74"/>
        <item h="1" x="77"/>
        <item x="75"/>
        <item x="76"/>
        <item x="80"/>
        <item x="79"/>
        <item x="78"/>
        <item x="81"/>
        <item x="82"/>
        <item x="83"/>
        <item x="85"/>
        <item x="86"/>
        <item x="89"/>
        <item x="88"/>
        <item x="84"/>
        <item x="87"/>
        <item x="92"/>
        <item x="93"/>
        <item x="91"/>
        <item x="95"/>
        <item h="1" x="94"/>
        <item x="96"/>
        <item x="97"/>
        <item x="98"/>
        <item x="99"/>
        <item x="100"/>
        <item x="101"/>
        <item t="default"/>
      </items>
    </pivotField>
    <pivotField axis="axisPage" multipleItemSelectionAllowed="1" showAll="0">
      <items count="8">
        <item h="1" x="4"/>
        <item h="1" x="1"/>
        <item x="5"/>
        <item x="3"/>
        <item h="1" x="6"/>
        <item h="1" x="0"/>
        <item h="1" x="2"/>
        <item t="default"/>
      </items>
    </pivotField>
    <pivotField dataField="1" showAll="0"/>
  </pivotFields>
  <rowFields count="1">
    <field x="0"/>
  </rowFields>
  <rowItems count="20">
    <i>
      <x v="8"/>
    </i>
    <i>
      <x v="11"/>
    </i>
    <i>
      <x v="17"/>
    </i>
    <i>
      <x v="19"/>
    </i>
    <i>
      <x v="25"/>
    </i>
    <i>
      <x v="42"/>
    </i>
    <i>
      <x v="46"/>
    </i>
    <i>
      <x v="47"/>
    </i>
    <i>
      <x v="50"/>
    </i>
    <i>
      <x v="52"/>
    </i>
    <i>
      <x v="53"/>
    </i>
    <i>
      <x v="59"/>
    </i>
    <i>
      <x v="62"/>
    </i>
    <i>
      <x v="63"/>
    </i>
    <i>
      <x v="79"/>
    </i>
    <i>
      <x v="82"/>
    </i>
    <i>
      <x v="85"/>
    </i>
    <i>
      <x v="96"/>
    </i>
    <i>
      <x v="97"/>
    </i>
    <i t="grand">
      <x/>
    </i>
  </rowItems>
  <colItems count="1">
    <i/>
  </colItems>
  <pageFields count="1">
    <pageField fld="2" hier="-1"/>
  </pageFields>
  <dataFields count="1">
    <dataField name="Sum of yoy_revenue_growth_latest"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DCDF65-D02E-4921-BE3B-0CA781CD8C85}" name="PivotTable6"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C5" firstHeaderRow="1" firstDataRow="1" firstDataCol="1"/>
  <pivotFields count="5">
    <pivotField showAll="0"/>
    <pivotField axis="axisRow" showAll="0">
      <items count="102">
        <item x="12"/>
        <item x="63"/>
        <item x="68"/>
        <item x="21"/>
        <item x="49"/>
        <item x="0"/>
        <item x="1"/>
        <item x="6"/>
        <item x="38"/>
        <item x="71"/>
        <item x="93"/>
        <item x="5"/>
        <item x="70"/>
        <item x="59"/>
        <item x="3"/>
        <item x="75"/>
        <item x="77"/>
        <item x="69"/>
        <item x="15"/>
        <item x="45"/>
        <item x="20"/>
        <item x="60"/>
        <item x="81"/>
        <item x="11"/>
        <item x="51"/>
        <item x="61"/>
        <item x="88"/>
        <item x="9"/>
        <item x="100"/>
        <item x="54"/>
        <item x="32"/>
        <item x="85"/>
        <item x="50"/>
        <item x="89"/>
        <item x="44"/>
        <item x="96"/>
        <item x="28"/>
        <item x="31"/>
        <item x="14"/>
        <item x="98"/>
        <item x="55"/>
        <item x="72"/>
        <item x="79"/>
        <item x="39"/>
        <item x="4"/>
        <item x="47"/>
        <item x="46"/>
        <item x="66"/>
        <item x="65"/>
        <item x="40"/>
        <item x="23"/>
        <item x="34"/>
        <item x="80"/>
        <item x="74"/>
        <item x="30"/>
        <item x="27"/>
        <item x="24"/>
        <item x="87"/>
        <item x="17"/>
        <item x="26"/>
        <item x="7"/>
        <item x="86"/>
        <item x="73"/>
        <item x="57"/>
        <item x="43"/>
        <item x="33"/>
        <item x="35"/>
        <item x="13"/>
        <item x="10"/>
        <item x="58"/>
        <item x="84"/>
        <item x="97"/>
        <item x="53"/>
        <item x="25"/>
        <item x="52"/>
        <item x="76"/>
        <item x="82"/>
        <item x="67"/>
        <item x="2"/>
        <item x="22"/>
        <item x="64"/>
        <item x="41"/>
        <item x="29"/>
        <item x="48"/>
        <item x="16"/>
        <item x="94"/>
        <item x="95"/>
        <item x="19"/>
        <item x="78"/>
        <item x="18"/>
        <item x="62"/>
        <item x="36"/>
        <item x="8"/>
        <item x="92"/>
        <item x="56"/>
        <item x="42"/>
        <item x="37"/>
        <item x="83"/>
        <item x="99"/>
        <item x="90"/>
        <item x="91"/>
        <item t="default"/>
      </items>
    </pivotField>
    <pivotField dataField="1" numFmtId="3" showAll="0"/>
    <pivotField showAll="0"/>
    <pivotField showAll="0">
      <items count="42">
        <item h="1" x="18"/>
        <item h="1" x="16"/>
        <item h="1" x="36"/>
        <item h="1" x="12"/>
        <item h="1" x="22"/>
        <item h="1" x="11"/>
        <item h="1" x="30"/>
        <item h="1" x="8"/>
        <item h="1" x="35"/>
        <item h="1" x="28"/>
        <item h="1" x="37"/>
        <item h="1" x="27"/>
        <item h="1" x="21"/>
        <item h="1" x="6"/>
        <item x="17"/>
        <item h="1" x="23"/>
        <item h="1" x="25"/>
        <item h="1" x="14"/>
        <item h="1" x="19"/>
        <item h="1" x="4"/>
        <item h="1" x="10"/>
        <item h="1" x="0"/>
        <item h="1" x="1"/>
        <item h="1" x="39"/>
        <item h="1" x="38"/>
        <item h="1" x="24"/>
        <item h="1" x="9"/>
        <item h="1" x="40"/>
        <item h="1" x="20"/>
        <item h="1" x="3"/>
        <item h="1" x="26"/>
        <item h="1" x="31"/>
        <item h="1" x="13"/>
        <item h="1" x="34"/>
        <item h="1" x="33"/>
        <item h="1" x="2"/>
        <item h="1" x="15"/>
        <item h="1" x="32"/>
        <item h="1" x="5"/>
        <item h="1" x="29"/>
        <item h="1" x="7"/>
        <item t="default"/>
      </items>
    </pivotField>
  </pivotFields>
  <rowFields count="1">
    <field x="1"/>
  </rowFields>
  <rowItems count="2">
    <i>
      <x v="36"/>
    </i>
    <i t="grand">
      <x/>
    </i>
  </rowItems>
  <colItems count="1">
    <i/>
  </colItems>
  <dataFields count="1">
    <dataField name="Sum of Market Cap"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79F163-0E7D-4B68-8836-CDD760ABF44F}" sourceName="company">
  <pivotTables>
    <pivotTable tabId="11" name="PivotTable5"/>
  </pivotTables>
  <data>
    <tabular pivotCacheId="1115062646">
      <items count="102">
        <i x="7" s="1"/>
        <i x="10" s="1"/>
        <i x="16" s="1"/>
        <i x="18" s="1"/>
        <i x="24" s="1"/>
        <i x="34"/>
        <i x="41" s="1"/>
        <i x="45" s="1"/>
        <i x="46" s="1"/>
        <i x="49" s="1"/>
        <i x="51" s="1"/>
        <i x="52" s="1"/>
        <i x="63" s="1"/>
        <i x="59" s="1"/>
        <i x="62" s="1"/>
        <i x="79" s="1"/>
        <i x="82" s="1"/>
        <i x="85" s="1"/>
        <i x="96" s="1"/>
        <i x="97" s="1"/>
        <i x="14" s="1" nd="1"/>
        <i x="2" s="1" nd="1"/>
        <i x="4" s="1" nd="1"/>
        <i x="1" s="1" nd="1"/>
        <i x="43" s="1" nd="1"/>
        <i x="42" s="1" nd="1"/>
        <i x="11" s="1" nd="1"/>
        <i x="9" s="1" nd="1"/>
        <i x="6" s="1" nd="1"/>
        <i x="3" s="1" nd="1"/>
        <i x="12" nd="1"/>
        <i x="0" nd="1"/>
        <i x="8" nd="1"/>
        <i x="13" nd="1"/>
        <i x="90" s="1" nd="1"/>
        <i x="5" s="1" nd="1"/>
        <i x="17" s="1" nd="1"/>
        <i x="19" s="1" nd="1"/>
        <i x="15" s="1" nd="1"/>
        <i x="20" s="1" nd="1"/>
        <i x="22" s="1" nd="1"/>
        <i x="29" s="1" nd="1"/>
        <i x="27" s="1" nd="1"/>
        <i x="30" s="1" nd="1"/>
        <i x="23" s="1" nd="1"/>
        <i x="21" s="1" nd="1"/>
        <i x="25" s="1" nd="1"/>
        <i x="26" s="1" nd="1"/>
        <i x="28" s="1" nd="1"/>
        <i x="31" s="1" nd="1"/>
        <i x="33" s="1" nd="1"/>
        <i x="32" s="1" nd="1"/>
        <i x="36" s="1" nd="1"/>
        <i x="35" s="1" nd="1"/>
        <i x="37" s="1" nd="1"/>
        <i x="38" s="1" nd="1"/>
        <i x="39" s="1" nd="1"/>
        <i x="40" s="1" nd="1"/>
        <i x="44" s="1" nd="1"/>
        <i x="47" s="1" nd="1"/>
        <i x="48" s="1" nd="1"/>
        <i x="50" s="1" nd="1"/>
        <i x="53" s="1" nd="1"/>
        <i x="55" s="1" nd="1"/>
        <i x="54" s="1" nd="1"/>
        <i x="56" s="1" nd="1"/>
        <i x="57" s="1" nd="1"/>
        <i x="64" s="1" nd="1"/>
        <i x="66" s="1" nd="1"/>
        <i x="60" s="1" nd="1"/>
        <i x="61" s="1" nd="1"/>
        <i x="58" s="1" nd="1"/>
        <i x="67" s="1" nd="1"/>
        <i x="65" s="1" nd="1"/>
        <i x="69" s="1" nd="1"/>
        <i x="68" s="1" nd="1"/>
        <i x="70" s="1" nd="1"/>
        <i x="71" s="1" nd="1"/>
        <i x="73" s="1" nd="1"/>
        <i x="72" s="1" nd="1"/>
        <i x="74" s="1" nd="1"/>
        <i x="77" nd="1"/>
        <i x="75" s="1" nd="1"/>
        <i x="76" s="1" nd="1"/>
        <i x="80" s="1" nd="1"/>
        <i x="78" s="1" nd="1"/>
        <i x="81" s="1" nd="1"/>
        <i x="83" s="1" nd="1"/>
        <i x="86" s="1" nd="1"/>
        <i x="89" s="1" nd="1"/>
        <i x="88" s="1" nd="1"/>
        <i x="84" s="1" nd="1"/>
        <i x="87" s="1" nd="1"/>
        <i x="92" s="1" nd="1"/>
        <i x="93" s="1" nd="1"/>
        <i x="91" s="1" nd="1"/>
        <i x="95" s="1" nd="1"/>
        <i x="94" nd="1"/>
        <i x="98" s="1" nd="1"/>
        <i x="99" s="1" nd="1"/>
        <i x="100" s="1" nd="1"/>
        <i x="10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2FAAC540-2799-49E3-AC2A-DBA33DE85248}" sourceName="sector">
  <pivotTables>
    <pivotTable tabId="11" name="PivotTable5"/>
  </pivotTables>
  <data>
    <tabular pivotCacheId="1115062646">
      <items count="7">
        <i x="4"/>
        <i x="1"/>
        <i x="5" s="1"/>
        <i x="3" s="1"/>
        <i x="6"/>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Sector" xr10:uid="{4249F42F-DF37-419E-8EC7-EA77ACD0654C}" sourceName="Sub Sector">
  <pivotTables>
    <pivotTable tabId="13" name="PivotTable6"/>
  </pivotTables>
  <data>
    <tabular pivotCacheId="637830233">
      <items count="41">
        <i x="18"/>
        <i x="16"/>
        <i x="36"/>
        <i x="12"/>
        <i x="22"/>
        <i x="11"/>
        <i x="30"/>
        <i x="8"/>
        <i x="35"/>
        <i x="28"/>
        <i x="37"/>
        <i x="27"/>
        <i x="21"/>
        <i x="6"/>
        <i x="17" s="1"/>
        <i x="23"/>
        <i x="25"/>
        <i x="14"/>
        <i x="19"/>
        <i x="4"/>
        <i x="10"/>
        <i x="0"/>
        <i x="1"/>
        <i x="39"/>
        <i x="38"/>
        <i x="24"/>
        <i x="9"/>
        <i x="40"/>
        <i x="20"/>
        <i x="3"/>
        <i x="26"/>
        <i x="31"/>
        <i x="13"/>
        <i x="34"/>
        <i x="33"/>
        <i x="2"/>
        <i x="15"/>
        <i x="32"/>
        <i x="5"/>
        <i x="2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8B36317-FE5C-4319-87EE-F9B42F3D20EF}" cache="Slicer_company" caption="company" rowHeight="257175"/>
  <slicer name="sector" xr10:uid="{46A1E1A2-9BF6-4B89-8BC5-0521E5FA8123}" cache="Slicer_sector" caption="sector" rowHeight="257175"/>
  <slicer name="Sub Sector" xr10:uid="{ED1911F3-FC7F-41FE-92E1-40FC9B2F4B3D}" cache="Slicer_Sub_Sector" caption="Sub Sector" startItem="1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ctrlProp" Target="../ctrlProps/ctrlProp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9CD5-8146-2645-8D4D-2626E0D756FF}">
  <dimension ref="A1:F103"/>
  <sheetViews>
    <sheetView workbookViewId="0"/>
  </sheetViews>
  <sheetFormatPr defaultColWidth="11" defaultRowHeight="15.75" x14ac:dyDescent="0.25"/>
  <cols>
    <col min="1" max="1" width="7.375" bestFit="1" customWidth="1"/>
    <col min="2" max="2" width="37.625" bestFit="1" customWidth="1"/>
    <col min="3" max="3" width="16.875" bestFit="1" customWidth="1"/>
    <col min="4" max="4" width="11" bestFit="1" customWidth="1"/>
    <col min="5" max="5" width="13.125" bestFit="1" customWidth="1"/>
    <col min="6" max="6" width="17" bestFit="1" customWidth="1"/>
  </cols>
  <sheetData>
    <row r="1" spans="1:6" x14ac:dyDescent="0.25">
      <c r="A1" t="s">
        <v>0</v>
      </c>
      <c r="B1" t="s">
        <v>1</v>
      </c>
      <c r="C1" t="s">
        <v>2</v>
      </c>
      <c r="D1" t="s">
        <v>3</v>
      </c>
      <c r="E1" t="s">
        <v>4</v>
      </c>
      <c r="F1" t="s">
        <v>5</v>
      </c>
    </row>
    <row r="2" spans="1:6" x14ac:dyDescent="0.25">
      <c r="A2" t="s">
        <v>62</v>
      </c>
      <c r="B2" t="s">
        <v>63</v>
      </c>
      <c r="C2" s="1">
        <v>56971477562</v>
      </c>
      <c r="D2" t="s">
        <v>64</v>
      </c>
      <c r="E2" t="s">
        <v>65</v>
      </c>
      <c r="F2" s="2">
        <v>4.3E-3</v>
      </c>
    </row>
    <row r="3" spans="1:6" x14ac:dyDescent="0.25">
      <c r="A3" t="s">
        <v>14</v>
      </c>
      <c r="B3" t="s">
        <v>15</v>
      </c>
      <c r="C3" s="1">
        <v>149144569000</v>
      </c>
      <c r="D3" t="s">
        <v>16</v>
      </c>
      <c r="E3" t="s">
        <v>17</v>
      </c>
      <c r="F3" s="2">
        <v>1.4500000000000001E-2</v>
      </c>
    </row>
    <row r="4" spans="1:6" x14ac:dyDescent="0.25">
      <c r="A4" t="s">
        <v>42</v>
      </c>
      <c r="B4" t="s">
        <v>43</v>
      </c>
      <c r="C4" s="1">
        <v>99902145714</v>
      </c>
      <c r="D4" t="s">
        <v>44</v>
      </c>
      <c r="E4" t="s">
        <v>45</v>
      </c>
      <c r="F4" s="2">
        <v>4.58E-2</v>
      </c>
    </row>
    <row r="5" spans="1:6" x14ac:dyDescent="0.25">
      <c r="A5" t="s">
        <v>10</v>
      </c>
      <c r="B5" t="s">
        <v>11</v>
      </c>
      <c r="C5" s="1">
        <v>69569944167</v>
      </c>
      <c r="D5" t="s">
        <v>12</v>
      </c>
      <c r="E5" t="s">
        <v>13</v>
      </c>
      <c r="F5" s="2">
        <v>2.2000000000000001E-3</v>
      </c>
    </row>
    <row r="6" spans="1:6" x14ac:dyDescent="0.25">
      <c r="A6" t="s">
        <v>34</v>
      </c>
      <c r="B6" t="s">
        <v>35</v>
      </c>
      <c r="C6" s="1">
        <v>17173646636</v>
      </c>
      <c r="D6" t="s">
        <v>36</v>
      </c>
      <c r="E6" t="s">
        <v>37</v>
      </c>
      <c r="F6" s="2">
        <v>4.0099999999999997E-2</v>
      </c>
    </row>
    <row r="7" spans="1:6" x14ac:dyDescent="0.25">
      <c r="A7" t="s">
        <v>173</v>
      </c>
      <c r="B7" t="s">
        <v>174</v>
      </c>
      <c r="C7" s="1">
        <v>1355597700000</v>
      </c>
      <c r="D7" t="s">
        <v>175</v>
      </c>
      <c r="E7" t="s">
        <v>176</v>
      </c>
      <c r="F7" s="2">
        <v>9.2999999999999992E-3</v>
      </c>
    </row>
    <row r="8" spans="1:6" x14ac:dyDescent="0.25">
      <c r="A8" t="s">
        <v>177</v>
      </c>
      <c r="B8" t="s">
        <v>174</v>
      </c>
      <c r="C8" s="1">
        <v>1351423620000</v>
      </c>
      <c r="D8" t="s">
        <v>178</v>
      </c>
      <c r="E8" t="s">
        <v>179</v>
      </c>
      <c r="F8" s="2">
        <v>1.06E-2</v>
      </c>
    </row>
    <row r="9" spans="1:6" x14ac:dyDescent="0.25">
      <c r="A9" t="s">
        <v>50</v>
      </c>
      <c r="B9" t="s">
        <v>51</v>
      </c>
      <c r="C9" s="1">
        <v>1228246601480</v>
      </c>
      <c r="D9" t="s">
        <v>52</v>
      </c>
      <c r="E9" t="s">
        <v>53</v>
      </c>
      <c r="F9" s="2">
        <v>7.3000000000000001E-3</v>
      </c>
    </row>
    <row r="10" spans="1:6" x14ac:dyDescent="0.25">
      <c r="A10" t="s">
        <v>30</v>
      </c>
      <c r="B10" t="s">
        <v>31</v>
      </c>
      <c r="C10" s="1">
        <v>44807878084</v>
      </c>
      <c r="D10" t="s">
        <v>32</v>
      </c>
      <c r="E10" t="s">
        <v>33</v>
      </c>
      <c r="F10" s="2">
        <v>1.4200000000000001E-2</v>
      </c>
    </row>
    <row r="11" spans="1:6" x14ac:dyDescent="0.25">
      <c r="A11" t="s">
        <v>46</v>
      </c>
      <c r="B11" t="s">
        <v>47</v>
      </c>
      <c r="C11" s="1">
        <v>139435075361</v>
      </c>
      <c r="D11" t="s">
        <v>48</v>
      </c>
      <c r="E11" t="s">
        <v>49</v>
      </c>
      <c r="F11" s="2">
        <v>-2.5000000000000001E-3</v>
      </c>
    </row>
    <row r="12" spans="1:6" x14ac:dyDescent="0.25">
      <c r="A12" t="s">
        <v>18</v>
      </c>
      <c r="B12" t="s">
        <v>19</v>
      </c>
      <c r="C12" s="1">
        <v>75484763090</v>
      </c>
      <c r="D12" t="s">
        <v>20</v>
      </c>
      <c r="E12" t="s">
        <v>21</v>
      </c>
      <c r="F12" s="2">
        <v>1.54E-2</v>
      </c>
    </row>
    <row r="13" spans="1:6" x14ac:dyDescent="0.25">
      <c r="A13" t="s">
        <v>54</v>
      </c>
      <c r="B13" t="s">
        <v>55</v>
      </c>
      <c r="C13" s="1">
        <v>18898689082</v>
      </c>
      <c r="D13" t="s">
        <v>56</v>
      </c>
      <c r="E13" t="s">
        <v>57</v>
      </c>
      <c r="F13" s="2">
        <v>4.5999999999999999E-3</v>
      </c>
    </row>
    <row r="14" spans="1:6" x14ac:dyDescent="0.25">
      <c r="A14" t="s">
        <v>6</v>
      </c>
      <c r="B14" t="s">
        <v>7</v>
      </c>
      <c r="C14" s="1">
        <v>2625740143000</v>
      </c>
      <c r="D14" t="s">
        <v>8</v>
      </c>
      <c r="E14" t="s">
        <v>9</v>
      </c>
      <c r="F14" s="2">
        <v>1.34E-2</v>
      </c>
    </row>
    <row r="15" spans="1:6" x14ac:dyDescent="0.25">
      <c r="A15" t="s">
        <v>38</v>
      </c>
      <c r="B15" t="s">
        <v>39</v>
      </c>
      <c r="C15" s="1">
        <v>75737336004</v>
      </c>
      <c r="D15" t="s">
        <v>40</v>
      </c>
      <c r="E15" t="s">
        <v>41</v>
      </c>
      <c r="F15" s="2">
        <v>3.6400000000000002E-2</v>
      </c>
    </row>
    <row r="16" spans="1:6" x14ac:dyDescent="0.25">
      <c r="A16" t="s">
        <v>58</v>
      </c>
      <c r="B16" t="s">
        <v>59</v>
      </c>
      <c r="C16" s="1">
        <v>196494840000</v>
      </c>
      <c r="D16" t="s">
        <v>60</v>
      </c>
      <c r="E16" t="s">
        <v>61</v>
      </c>
      <c r="F16" s="2">
        <v>4.5900000000000003E-2</v>
      </c>
    </row>
    <row r="17" spans="1:6" x14ac:dyDescent="0.25">
      <c r="A17" t="s">
        <v>70</v>
      </c>
      <c r="B17" t="s">
        <v>71</v>
      </c>
      <c r="C17" s="1">
        <v>173545001728</v>
      </c>
      <c r="D17" t="s">
        <v>72</v>
      </c>
      <c r="E17" t="s">
        <v>73</v>
      </c>
      <c r="F17" s="2">
        <v>1.49E-2</v>
      </c>
    </row>
    <row r="18" spans="1:6" x14ac:dyDescent="0.25">
      <c r="A18" t="s">
        <v>361</v>
      </c>
      <c r="B18" t="s">
        <v>362</v>
      </c>
      <c r="C18" s="1">
        <v>51505897713</v>
      </c>
      <c r="D18" t="s">
        <v>363</v>
      </c>
      <c r="E18" t="s">
        <v>364</v>
      </c>
      <c r="F18" s="2">
        <v>3.6799999999999999E-2</v>
      </c>
    </row>
    <row r="19" spans="1:6" x14ac:dyDescent="0.25">
      <c r="A19" t="s">
        <v>26</v>
      </c>
      <c r="B19" t="s">
        <v>27</v>
      </c>
      <c r="C19" s="1">
        <v>46281259186</v>
      </c>
      <c r="D19" t="s">
        <v>28</v>
      </c>
      <c r="E19" t="s">
        <v>29</v>
      </c>
      <c r="F19" s="2">
        <v>3.5299999999999998E-2</v>
      </c>
    </row>
    <row r="20" spans="1:6" x14ac:dyDescent="0.25">
      <c r="A20" t="s">
        <v>22</v>
      </c>
      <c r="B20" t="s">
        <v>23</v>
      </c>
      <c r="C20" s="1">
        <v>98332762096</v>
      </c>
      <c r="D20" t="s">
        <v>24</v>
      </c>
      <c r="E20" t="s">
        <v>25</v>
      </c>
      <c r="F20" s="2">
        <v>-5.0000000000000001E-4</v>
      </c>
    </row>
    <row r="21" spans="1:6" x14ac:dyDescent="0.25">
      <c r="A21" t="s">
        <v>74</v>
      </c>
      <c r="B21" t="s">
        <v>75</v>
      </c>
      <c r="C21" s="1">
        <v>28103623222</v>
      </c>
      <c r="D21" t="s">
        <v>76</v>
      </c>
      <c r="E21" t="s">
        <v>77</v>
      </c>
      <c r="F21" s="2">
        <v>1.9800000000000002E-2</v>
      </c>
    </row>
    <row r="22" spans="1:6" x14ac:dyDescent="0.25">
      <c r="A22" t="s">
        <v>78</v>
      </c>
      <c r="B22" t="s">
        <v>79</v>
      </c>
      <c r="C22" s="1">
        <v>39237116778</v>
      </c>
      <c r="D22" t="s">
        <v>80</v>
      </c>
      <c r="E22" t="s">
        <v>81</v>
      </c>
      <c r="F22" s="2">
        <v>-1.54E-2</v>
      </c>
    </row>
    <row r="23" spans="1:6" x14ac:dyDescent="0.25">
      <c r="A23" t="s">
        <v>82</v>
      </c>
      <c r="B23" t="s">
        <v>83</v>
      </c>
      <c r="C23" s="1">
        <v>73626898604</v>
      </c>
      <c r="D23" t="s">
        <v>84</v>
      </c>
      <c r="E23" t="s">
        <v>85</v>
      </c>
      <c r="F23" s="2">
        <v>2.53E-2</v>
      </c>
    </row>
    <row r="24" spans="1:6" x14ac:dyDescent="0.25">
      <c r="A24" t="s">
        <v>66</v>
      </c>
      <c r="B24" t="s">
        <v>67</v>
      </c>
      <c r="C24" s="1">
        <v>187411276929</v>
      </c>
      <c r="D24" t="s">
        <v>68</v>
      </c>
      <c r="E24" t="s">
        <v>69</v>
      </c>
      <c r="F24" s="2">
        <v>1.3599999999999999E-2</v>
      </c>
    </row>
    <row r="25" spans="1:6" x14ac:dyDescent="0.25">
      <c r="A25" t="s">
        <v>86</v>
      </c>
      <c r="B25" t="s">
        <v>87</v>
      </c>
      <c r="C25" s="1">
        <v>42048630450</v>
      </c>
      <c r="D25" t="s">
        <v>88</v>
      </c>
      <c r="E25" t="s">
        <v>89</v>
      </c>
      <c r="F25" s="2">
        <v>-4.1700000000000001E-2</v>
      </c>
    </row>
    <row r="26" spans="1:6" x14ac:dyDescent="0.25">
      <c r="A26" t="s">
        <v>94</v>
      </c>
      <c r="B26" t="s">
        <v>95</v>
      </c>
      <c r="C26" s="1">
        <v>70858233390</v>
      </c>
      <c r="D26" t="s">
        <v>96</v>
      </c>
      <c r="E26" t="s">
        <v>97</v>
      </c>
      <c r="F26" s="2">
        <v>2.5999999999999999E-2</v>
      </c>
    </row>
    <row r="27" spans="1:6" x14ac:dyDescent="0.25">
      <c r="A27" t="s">
        <v>122</v>
      </c>
      <c r="B27" t="s">
        <v>123</v>
      </c>
      <c r="C27" s="1">
        <v>41428460878</v>
      </c>
      <c r="D27" t="s">
        <v>124</v>
      </c>
      <c r="E27" t="s">
        <v>125</v>
      </c>
      <c r="F27" s="2">
        <v>4.1000000000000003E-3</v>
      </c>
    </row>
    <row r="28" spans="1:6" x14ac:dyDescent="0.25">
      <c r="A28" t="s">
        <v>114</v>
      </c>
      <c r="B28" t="s">
        <v>115</v>
      </c>
      <c r="C28" s="1">
        <v>181504358186</v>
      </c>
      <c r="D28" t="s">
        <v>116</v>
      </c>
      <c r="E28" t="s">
        <v>117</v>
      </c>
      <c r="F28" s="2">
        <v>1.5299999999999999E-2</v>
      </c>
    </row>
    <row r="29" spans="1:6" x14ac:dyDescent="0.25">
      <c r="A29" t="s">
        <v>126</v>
      </c>
      <c r="B29" t="s">
        <v>127</v>
      </c>
      <c r="C29" s="1">
        <v>31740216025</v>
      </c>
      <c r="D29" t="s">
        <v>128</v>
      </c>
      <c r="E29" t="s">
        <v>129</v>
      </c>
      <c r="F29" s="2">
        <v>8.8999999999999999E-3</v>
      </c>
    </row>
    <row r="30" spans="1:6" x14ac:dyDescent="0.25">
      <c r="A30" t="s">
        <v>98</v>
      </c>
      <c r="B30" t="s">
        <v>99</v>
      </c>
      <c r="C30" s="1">
        <v>138950809607</v>
      </c>
      <c r="D30" t="s">
        <v>100</v>
      </c>
      <c r="E30" t="s">
        <v>101</v>
      </c>
      <c r="F30" s="2">
        <v>1.2999999999999999E-2</v>
      </c>
    </row>
    <row r="31" spans="1:6" x14ac:dyDescent="0.25">
      <c r="A31" t="s">
        <v>90</v>
      </c>
      <c r="B31" t="s">
        <v>91</v>
      </c>
      <c r="C31" s="1">
        <v>28651255316</v>
      </c>
      <c r="D31" t="s">
        <v>92</v>
      </c>
      <c r="E31" t="s">
        <v>93</v>
      </c>
      <c r="F31" s="2">
        <v>8.9999999999999998E-4</v>
      </c>
    </row>
    <row r="32" spans="1:6" x14ac:dyDescent="0.25">
      <c r="A32" t="s">
        <v>106</v>
      </c>
      <c r="B32" t="s">
        <v>107</v>
      </c>
      <c r="C32" s="1">
        <v>26938897437</v>
      </c>
      <c r="D32" t="s">
        <v>108</v>
      </c>
      <c r="E32" t="s">
        <v>109</v>
      </c>
      <c r="F32" s="2">
        <v>1.8200000000000001E-2</v>
      </c>
    </row>
    <row r="33" spans="1:6" x14ac:dyDescent="0.25">
      <c r="A33" t="s">
        <v>102</v>
      </c>
      <c r="B33" t="s">
        <v>103</v>
      </c>
      <c r="C33" s="1">
        <v>219106755941</v>
      </c>
      <c r="D33" t="s">
        <v>104</v>
      </c>
      <c r="E33" t="s">
        <v>105</v>
      </c>
      <c r="F33" s="2">
        <v>-3.8999999999999998E-3</v>
      </c>
    </row>
    <row r="34" spans="1:6" x14ac:dyDescent="0.25">
      <c r="A34" t="s">
        <v>110</v>
      </c>
      <c r="B34" t="s">
        <v>111</v>
      </c>
      <c r="C34" s="1">
        <v>37945336145</v>
      </c>
      <c r="D34" t="s">
        <v>112</v>
      </c>
      <c r="E34" t="s">
        <v>113</v>
      </c>
      <c r="F34" s="2">
        <v>2.92E-2</v>
      </c>
    </row>
    <row r="35" spans="1:6" x14ac:dyDescent="0.25">
      <c r="A35" t="s">
        <v>118</v>
      </c>
      <c r="B35" t="s">
        <v>119</v>
      </c>
      <c r="C35" s="1">
        <v>60128889649</v>
      </c>
      <c r="D35" t="s">
        <v>120</v>
      </c>
      <c r="E35" t="s">
        <v>121</v>
      </c>
      <c r="F35" s="2">
        <v>1.5599999999999999E-2</v>
      </c>
    </row>
    <row r="36" spans="1:6" x14ac:dyDescent="0.25">
      <c r="A36" t="s">
        <v>130</v>
      </c>
      <c r="B36" t="s">
        <v>131</v>
      </c>
      <c r="C36" s="1">
        <v>27366223012</v>
      </c>
      <c r="D36" t="s">
        <v>132</v>
      </c>
      <c r="E36" t="s">
        <v>133</v>
      </c>
      <c r="F36" s="2">
        <v>4.9099999999999998E-2</v>
      </c>
    </row>
    <row r="37" spans="1:6" x14ac:dyDescent="0.25">
      <c r="A37" t="s">
        <v>142</v>
      </c>
      <c r="B37" t="s">
        <v>143</v>
      </c>
      <c r="C37" s="1">
        <v>39250363932</v>
      </c>
      <c r="D37" t="s">
        <v>144</v>
      </c>
      <c r="E37" t="s">
        <v>145</v>
      </c>
      <c r="F37" s="2">
        <v>1.7999999999999999E-2</v>
      </c>
    </row>
    <row r="38" spans="1:6" x14ac:dyDescent="0.25">
      <c r="A38" t="s">
        <v>138</v>
      </c>
      <c r="B38" t="s">
        <v>139</v>
      </c>
      <c r="C38" s="1">
        <v>10069079337</v>
      </c>
      <c r="D38" t="s">
        <v>140</v>
      </c>
      <c r="E38" t="s">
        <v>141</v>
      </c>
      <c r="F38" s="2">
        <v>3.4700000000000002E-2</v>
      </c>
    </row>
    <row r="39" spans="1:6" x14ac:dyDescent="0.25">
      <c r="A39" t="s">
        <v>134</v>
      </c>
      <c r="B39" t="s">
        <v>135</v>
      </c>
      <c r="C39" s="1">
        <v>34247799742</v>
      </c>
      <c r="D39" t="s">
        <v>136</v>
      </c>
      <c r="E39" t="s">
        <v>137</v>
      </c>
      <c r="F39" s="2">
        <v>2.64E-2</v>
      </c>
    </row>
    <row r="40" spans="1:6" x14ac:dyDescent="0.25">
      <c r="A40" t="s">
        <v>150</v>
      </c>
      <c r="B40" t="s">
        <v>151</v>
      </c>
      <c r="C40" s="1">
        <v>21296244124</v>
      </c>
      <c r="D40" t="s">
        <v>152</v>
      </c>
      <c r="E40" t="s">
        <v>153</v>
      </c>
      <c r="F40" s="2">
        <v>2.2000000000000001E-3</v>
      </c>
    </row>
    <row r="41" spans="1:6" x14ac:dyDescent="0.25">
      <c r="A41" t="s">
        <v>146</v>
      </c>
      <c r="B41" t="s">
        <v>147</v>
      </c>
      <c r="C41" s="1">
        <v>35175514066</v>
      </c>
      <c r="D41" t="s">
        <v>148</v>
      </c>
      <c r="E41" t="s">
        <v>149</v>
      </c>
      <c r="F41" s="2">
        <v>6.7000000000000002E-3</v>
      </c>
    </row>
    <row r="42" spans="1:6" x14ac:dyDescent="0.25">
      <c r="A42" t="s">
        <v>154</v>
      </c>
      <c r="B42" t="s">
        <v>155</v>
      </c>
      <c r="C42" s="1">
        <v>37299734885</v>
      </c>
      <c r="D42" t="s">
        <v>156</v>
      </c>
      <c r="E42" t="s">
        <v>157</v>
      </c>
      <c r="F42" s="2">
        <v>1.83E-2</v>
      </c>
    </row>
    <row r="43" spans="1:6" x14ac:dyDescent="0.25">
      <c r="A43" t="s">
        <v>158</v>
      </c>
      <c r="B43" t="s">
        <v>159</v>
      </c>
      <c r="C43" s="1">
        <v>26793707186</v>
      </c>
      <c r="D43" t="s">
        <v>160</v>
      </c>
      <c r="E43" t="s">
        <v>161</v>
      </c>
      <c r="F43" s="2">
        <v>-2.0000000000000001E-4</v>
      </c>
    </row>
    <row r="44" spans="1:6" x14ac:dyDescent="0.25">
      <c r="A44" t="s">
        <v>162</v>
      </c>
      <c r="B44" t="s">
        <v>163</v>
      </c>
      <c r="C44" s="1">
        <v>63386006809</v>
      </c>
      <c r="D44" t="s">
        <v>164</v>
      </c>
      <c r="E44" t="s">
        <v>165</v>
      </c>
      <c r="F44" s="2">
        <v>1.7999999999999999E-2</v>
      </c>
    </row>
    <row r="45" spans="1:6" x14ac:dyDescent="0.25">
      <c r="A45" t="s">
        <v>166</v>
      </c>
      <c r="B45" t="s">
        <v>167</v>
      </c>
      <c r="C45" s="1">
        <v>44164000555</v>
      </c>
      <c r="D45" t="s">
        <v>168</v>
      </c>
      <c r="E45" t="s">
        <v>169</v>
      </c>
      <c r="F45" s="2">
        <v>2.0299999999999999E-2</v>
      </c>
    </row>
    <row r="46" spans="1:6" x14ac:dyDescent="0.25">
      <c r="A46" t="s">
        <v>170</v>
      </c>
      <c r="B46" t="s">
        <v>171</v>
      </c>
      <c r="C46" s="1">
        <v>87159168579</v>
      </c>
      <c r="D46" t="s">
        <v>172</v>
      </c>
      <c r="E46" t="s">
        <v>129</v>
      </c>
      <c r="F46" s="2">
        <v>7.7999999999999996E-3</v>
      </c>
    </row>
    <row r="47" spans="1:6" x14ac:dyDescent="0.25">
      <c r="A47" t="s">
        <v>180</v>
      </c>
      <c r="B47" t="s">
        <v>181</v>
      </c>
      <c r="C47" s="1">
        <v>126883210984</v>
      </c>
      <c r="D47" t="s">
        <v>182</v>
      </c>
      <c r="E47" t="s">
        <v>183</v>
      </c>
      <c r="F47" s="2">
        <v>7.7000000000000002E-3</v>
      </c>
    </row>
    <row r="48" spans="1:6" x14ac:dyDescent="0.25">
      <c r="A48" t="s">
        <v>184</v>
      </c>
      <c r="B48" t="s">
        <v>185</v>
      </c>
      <c r="C48" s="1">
        <v>29388557865</v>
      </c>
      <c r="D48" t="s">
        <v>186</v>
      </c>
      <c r="E48" t="s">
        <v>187</v>
      </c>
      <c r="F48" s="2">
        <v>2.3400000000000001E-2</v>
      </c>
    </row>
    <row r="49" spans="1:6" x14ac:dyDescent="0.25">
      <c r="A49" t="s">
        <v>188</v>
      </c>
      <c r="B49" t="s">
        <v>189</v>
      </c>
      <c r="C49" s="1">
        <v>36027992000</v>
      </c>
      <c r="D49" t="s">
        <v>190</v>
      </c>
      <c r="E49" t="s">
        <v>191</v>
      </c>
      <c r="F49" s="2">
        <v>3.8399999999999997E-2</v>
      </c>
    </row>
    <row r="50" spans="1:6" x14ac:dyDescent="0.25">
      <c r="A50" t="s">
        <v>192</v>
      </c>
      <c r="B50" t="s">
        <v>193</v>
      </c>
      <c r="C50" s="1">
        <v>112463340000</v>
      </c>
      <c r="D50" t="s">
        <v>194</v>
      </c>
      <c r="E50" t="s">
        <v>195</v>
      </c>
      <c r="F50" s="2">
        <v>7.7000000000000002E-3</v>
      </c>
    </row>
    <row r="51" spans="1:6" x14ac:dyDescent="0.25">
      <c r="A51" t="s">
        <v>196</v>
      </c>
      <c r="B51" t="s">
        <v>197</v>
      </c>
      <c r="C51" s="1">
        <v>120940499633</v>
      </c>
      <c r="D51" t="s">
        <v>198</v>
      </c>
      <c r="E51" t="s">
        <v>199</v>
      </c>
      <c r="F51" s="2">
        <v>2.7099999999999999E-2</v>
      </c>
    </row>
    <row r="52" spans="1:6" x14ac:dyDescent="0.25">
      <c r="A52" t="s">
        <v>200</v>
      </c>
      <c r="B52" t="s">
        <v>201</v>
      </c>
      <c r="C52" s="1">
        <v>83660438950</v>
      </c>
      <c r="D52" t="s">
        <v>202</v>
      </c>
      <c r="E52" t="s">
        <v>203</v>
      </c>
      <c r="F52" s="2">
        <v>6.3600000000000004E-2</v>
      </c>
    </row>
    <row r="53" spans="1:6" x14ac:dyDescent="0.25">
      <c r="A53" t="s">
        <v>204</v>
      </c>
      <c r="B53" t="s">
        <v>205</v>
      </c>
      <c r="C53" s="1">
        <v>59063737500</v>
      </c>
      <c r="D53" t="s">
        <v>206</v>
      </c>
      <c r="E53" t="s">
        <v>207</v>
      </c>
      <c r="F53" s="2">
        <v>3.1800000000000002E-2</v>
      </c>
    </row>
    <row r="54" spans="1:6" x14ac:dyDescent="0.25">
      <c r="A54" t="s">
        <v>208</v>
      </c>
      <c r="B54" t="s">
        <v>209</v>
      </c>
      <c r="C54" s="1">
        <v>54322043239</v>
      </c>
      <c r="D54" t="s">
        <v>210</v>
      </c>
      <c r="E54" t="s">
        <v>93</v>
      </c>
      <c r="F54" s="2">
        <v>-2.0999999999999999E-3</v>
      </c>
    </row>
    <row r="55" spans="1:6" x14ac:dyDescent="0.25">
      <c r="A55" t="s">
        <v>215</v>
      </c>
      <c r="B55" t="s">
        <v>216</v>
      </c>
      <c r="C55" s="1">
        <v>43370502445</v>
      </c>
      <c r="D55" t="s">
        <v>217</v>
      </c>
      <c r="E55" t="s">
        <v>218</v>
      </c>
      <c r="F55" s="2">
        <v>3.5400000000000001E-2</v>
      </c>
    </row>
    <row r="56" spans="1:6" x14ac:dyDescent="0.25">
      <c r="A56" t="s">
        <v>223</v>
      </c>
      <c r="B56" t="s">
        <v>224</v>
      </c>
      <c r="C56" s="1">
        <v>52003497420</v>
      </c>
      <c r="D56" t="s">
        <v>225</v>
      </c>
      <c r="E56" t="s">
        <v>226</v>
      </c>
      <c r="F56" s="2">
        <v>1.9699999999999999E-2</v>
      </c>
    </row>
    <row r="57" spans="1:6" x14ac:dyDescent="0.25">
      <c r="A57" t="s">
        <v>219</v>
      </c>
      <c r="B57" t="s">
        <v>220</v>
      </c>
      <c r="C57" s="1">
        <v>23179202648</v>
      </c>
      <c r="D57" t="s">
        <v>221</v>
      </c>
      <c r="E57" t="s">
        <v>222</v>
      </c>
      <c r="F57" s="2">
        <v>7.9299999999999995E-2</v>
      </c>
    </row>
    <row r="58" spans="1:6" x14ac:dyDescent="0.25">
      <c r="A58" t="s">
        <v>227</v>
      </c>
      <c r="B58" t="s">
        <v>228</v>
      </c>
      <c r="C58" s="1">
        <v>39962407073</v>
      </c>
      <c r="D58" t="s">
        <v>229</v>
      </c>
      <c r="E58" t="s">
        <v>230</v>
      </c>
      <c r="F58" s="2">
        <v>5.2900000000000003E-2</v>
      </c>
    </row>
    <row r="59" spans="1:6" x14ac:dyDescent="0.25">
      <c r="A59" t="s">
        <v>231</v>
      </c>
      <c r="B59" t="s">
        <v>232</v>
      </c>
      <c r="C59" s="1">
        <v>50344406653</v>
      </c>
      <c r="D59" t="s">
        <v>233</v>
      </c>
      <c r="E59" t="s">
        <v>234</v>
      </c>
      <c r="F59" s="2">
        <v>8.9999999999999998E-4</v>
      </c>
    </row>
    <row r="60" spans="1:6" x14ac:dyDescent="0.25">
      <c r="A60" t="s">
        <v>258</v>
      </c>
      <c r="B60" t="s">
        <v>259</v>
      </c>
      <c r="C60" s="1">
        <v>34917550920</v>
      </c>
      <c r="D60" t="s">
        <v>260</v>
      </c>
      <c r="E60" t="s">
        <v>261</v>
      </c>
      <c r="F60" s="2">
        <v>6.6799999999999998E-2</v>
      </c>
    </row>
    <row r="61" spans="1:6" x14ac:dyDescent="0.25">
      <c r="A61" t="s">
        <v>266</v>
      </c>
      <c r="B61" t="s">
        <v>267</v>
      </c>
      <c r="C61" s="1">
        <v>12604244871</v>
      </c>
      <c r="D61" t="s">
        <v>268</v>
      </c>
      <c r="E61" t="s">
        <v>269</v>
      </c>
      <c r="F61" s="2">
        <v>4.7E-2</v>
      </c>
    </row>
    <row r="62" spans="1:6" x14ac:dyDescent="0.25">
      <c r="A62" t="s">
        <v>242</v>
      </c>
      <c r="B62" t="s">
        <v>243</v>
      </c>
      <c r="C62" s="1">
        <v>43717281689</v>
      </c>
      <c r="D62" t="s">
        <v>244</v>
      </c>
      <c r="E62" t="s">
        <v>245</v>
      </c>
      <c r="F62" s="2">
        <v>4.99E-2</v>
      </c>
    </row>
    <row r="63" spans="1:6" x14ac:dyDescent="0.25">
      <c r="A63" t="s">
        <v>246</v>
      </c>
      <c r="B63" t="s">
        <v>247</v>
      </c>
      <c r="C63" s="1">
        <v>363316240187</v>
      </c>
      <c r="D63" t="s">
        <v>248</v>
      </c>
      <c r="E63" t="s">
        <v>249</v>
      </c>
      <c r="F63" s="2">
        <v>4.2099999999999999E-2</v>
      </c>
    </row>
    <row r="64" spans="1:6" x14ac:dyDescent="0.25">
      <c r="A64" t="s">
        <v>235</v>
      </c>
      <c r="B64" t="s">
        <v>236</v>
      </c>
      <c r="C64" s="1">
        <v>36038543844</v>
      </c>
      <c r="D64" t="s">
        <v>237</v>
      </c>
      <c r="E64" t="s">
        <v>238</v>
      </c>
      <c r="F64" s="2">
        <v>4.4900000000000002E-2</v>
      </c>
    </row>
    <row r="65" spans="1:6" x14ac:dyDescent="0.25">
      <c r="A65" t="s">
        <v>270</v>
      </c>
      <c r="B65" t="s">
        <v>271</v>
      </c>
      <c r="C65" s="1">
        <v>61109746107</v>
      </c>
      <c r="D65" t="s">
        <v>272</v>
      </c>
      <c r="E65" t="s">
        <v>273</v>
      </c>
      <c r="F65" s="2">
        <v>-5.0000000000000001E-4</v>
      </c>
    </row>
    <row r="66" spans="1:6" x14ac:dyDescent="0.25">
      <c r="A66" t="s">
        <v>262</v>
      </c>
      <c r="B66" t="s">
        <v>263</v>
      </c>
      <c r="C66" s="1">
        <v>1859550759364</v>
      </c>
      <c r="D66" t="s">
        <v>264</v>
      </c>
      <c r="E66" t="s">
        <v>265</v>
      </c>
      <c r="F66" s="2">
        <v>8.5000000000000006E-3</v>
      </c>
    </row>
    <row r="67" spans="1:6" x14ac:dyDescent="0.25">
      <c r="A67" t="s">
        <v>254</v>
      </c>
      <c r="B67" t="s">
        <v>255</v>
      </c>
      <c r="C67" s="1">
        <v>53510229626</v>
      </c>
      <c r="D67" t="s">
        <v>256</v>
      </c>
      <c r="E67" t="s">
        <v>257</v>
      </c>
      <c r="F67" s="2">
        <v>2.8299999999999999E-2</v>
      </c>
    </row>
    <row r="68" spans="1:6" x14ac:dyDescent="0.25">
      <c r="A68" t="s">
        <v>239</v>
      </c>
      <c r="B68" t="s">
        <v>240</v>
      </c>
      <c r="C68" s="1">
        <v>80493347816</v>
      </c>
      <c r="D68" t="s">
        <v>241</v>
      </c>
      <c r="E68" t="s">
        <v>161</v>
      </c>
      <c r="F68" s="2">
        <v>-2.0000000000000001E-4</v>
      </c>
    </row>
    <row r="69" spans="1:6" x14ac:dyDescent="0.25">
      <c r="A69" t="s">
        <v>250</v>
      </c>
      <c r="B69" t="s">
        <v>251</v>
      </c>
      <c r="C69" s="1">
        <v>47730556992</v>
      </c>
      <c r="D69" t="s">
        <v>252</v>
      </c>
      <c r="E69" t="s">
        <v>253</v>
      </c>
      <c r="F69" s="2">
        <v>5.3E-3</v>
      </c>
    </row>
    <row r="70" spans="1:6" x14ac:dyDescent="0.25">
      <c r="A70" t="s">
        <v>278</v>
      </c>
      <c r="B70" t="s">
        <v>279</v>
      </c>
      <c r="C70" s="1">
        <v>37568854409</v>
      </c>
      <c r="D70" t="s">
        <v>280</v>
      </c>
      <c r="E70" t="s">
        <v>281</v>
      </c>
      <c r="F70" s="2">
        <v>1.6299999999999999E-2</v>
      </c>
    </row>
    <row r="71" spans="1:6" x14ac:dyDescent="0.25">
      <c r="A71" t="s">
        <v>274</v>
      </c>
      <c r="B71" t="s">
        <v>275</v>
      </c>
      <c r="C71" s="1">
        <v>130451082509</v>
      </c>
      <c r="D71" t="s">
        <v>276</v>
      </c>
      <c r="E71" t="s">
        <v>277</v>
      </c>
      <c r="F71" s="2">
        <v>3.78E-2</v>
      </c>
    </row>
    <row r="72" spans="1:6" x14ac:dyDescent="0.25">
      <c r="A72" t="s">
        <v>282</v>
      </c>
      <c r="B72" t="s">
        <v>283</v>
      </c>
      <c r="C72" s="1">
        <v>327945450000</v>
      </c>
      <c r="D72" t="s">
        <v>284</v>
      </c>
      <c r="E72" t="s">
        <v>285</v>
      </c>
      <c r="F72" s="2">
        <v>4.5400000000000003E-2</v>
      </c>
    </row>
    <row r="73" spans="1:6" x14ac:dyDescent="0.25">
      <c r="A73" t="s">
        <v>286</v>
      </c>
      <c r="B73" t="s">
        <v>287</v>
      </c>
      <c r="C73" s="1">
        <v>38764786289</v>
      </c>
      <c r="D73" t="s">
        <v>288</v>
      </c>
      <c r="E73" t="s">
        <v>289</v>
      </c>
      <c r="F73" s="2">
        <v>1.8499999999999999E-2</v>
      </c>
    </row>
    <row r="74" spans="1:6" x14ac:dyDescent="0.25">
      <c r="A74" t="s">
        <v>294</v>
      </c>
      <c r="B74" t="s">
        <v>295</v>
      </c>
      <c r="C74" s="1">
        <v>8980286377</v>
      </c>
      <c r="D74" t="s">
        <v>296</v>
      </c>
      <c r="E74" t="s">
        <v>297</v>
      </c>
      <c r="F74" s="2">
        <v>3.32E-2</v>
      </c>
    </row>
    <row r="75" spans="1:6" x14ac:dyDescent="0.25">
      <c r="A75" t="s">
        <v>290</v>
      </c>
      <c r="B75" t="s">
        <v>291</v>
      </c>
      <c r="C75" s="1">
        <v>30652867206</v>
      </c>
      <c r="D75" t="s">
        <v>292</v>
      </c>
      <c r="E75" t="s">
        <v>293</v>
      </c>
      <c r="F75" s="2">
        <v>1.8599999999999998E-2</v>
      </c>
    </row>
    <row r="76" spans="1:6" x14ac:dyDescent="0.25">
      <c r="A76" t="s">
        <v>298</v>
      </c>
      <c r="B76" t="s">
        <v>299</v>
      </c>
      <c r="C76" s="1">
        <v>49002660136</v>
      </c>
      <c r="D76" t="s">
        <v>300</v>
      </c>
      <c r="E76" t="s">
        <v>301</v>
      </c>
      <c r="F76" s="2">
        <v>7.1000000000000004E-3</v>
      </c>
    </row>
    <row r="77" spans="1:6" x14ac:dyDescent="0.25">
      <c r="A77" t="s">
        <v>310</v>
      </c>
      <c r="B77" t="s">
        <v>311</v>
      </c>
      <c r="C77" s="1">
        <v>32057929419</v>
      </c>
      <c r="D77" t="s">
        <v>312</v>
      </c>
      <c r="E77" t="s">
        <v>214</v>
      </c>
      <c r="F77" s="2">
        <v>1.9E-3</v>
      </c>
    </row>
    <row r="78" spans="1:6" x14ac:dyDescent="0.25">
      <c r="A78" t="s">
        <v>302</v>
      </c>
      <c r="B78" t="s">
        <v>303</v>
      </c>
      <c r="C78" s="1">
        <v>49397207563</v>
      </c>
      <c r="D78" t="s">
        <v>304</v>
      </c>
      <c r="E78" t="s">
        <v>305</v>
      </c>
      <c r="F78" s="2">
        <v>2.3199999999999998E-2</v>
      </c>
    </row>
    <row r="79" spans="1:6" x14ac:dyDescent="0.25">
      <c r="A79" t="s">
        <v>306</v>
      </c>
      <c r="B79" t="s">
        <v>307</v>
      </c>
      <c r="C79" s="1">
        <v>41373989224</v>
      </c>
      <c r="D79" t="s">
        <v>308</v>
      </c>
      <c r="E79" t="s">
        <v>309</v>
      </c>
      <c r="F79" s="2">
        <v>5.7000000000000002E-3</v>
      </c>
    </row>
    <row r="80" spans="1:6" x14ac:dyDescent="0.25">
      <c r="A80" t="s">
        <v>321</v>
      </c>
      <c r="B80" t="s">
        <v>322</v>
      </c>
      <c r="C80" s="1">
        <v>102290291055</v>
      </c>
      <c r="D80" t="s">
        <v>323</v>
      </c>
      <c r="E80" t="s">
        <v>324</v>
      </c>
      <c r="F80" s="2">
        <v>6.1600000000000002E-2</v>
      </c>
    </row>
    <row r="81" spans="1:6" x14ac:dyDescent="0.25">
      <c r="A81" t="s">
        <v>317</v>
      </c>
      <c r="B81" t="s">
        <v>318</v>
      </c>
      <c r="C81" s="1">
        <v>245342455939</v>
      </c>
      <c r="D81" t="s">
        <v>319</v>
      </c>
      <c r="E81" t="s">
        <v>320</v>
      </c>
      <c r="F81" s="2">
        <v>2.3E-3</v>
      </c>
    </row>
    <row r="82" spans="1:6" x14ac:dyDescent="0.25">
      <c r="A82" t="s">
        <v>313</v>
      </c>
      <c r="B82" t="s">
        <v>314</v>
      </c>
      <c r="C82" s="1">
        <v>59223824736</v>
      </c>
      <c r="D82" t="s">
        <v>315</v>
      </c>
      <c r="E82" t="s">
        <v>316</v>
      </c>
      <c r="F82" s="2">
        <v>5.3499999999999999E-2</v>
      </c>
    </row>
    <row r="83" spans="1:6" x14ac:dyDescent="0.25">
      <c r="A83" t="s">
        <v>325</v>
      </c>
      <c r="B83" t="s">
        <v>326</v>
      </c>
      <c r="C83" s="1">
        <v>133502240000</v>
      </c>
      <c r="D83" t="s">
        <v>327</v>
      </c>
      <c r="E83" t="s">
        <v>328</v>
      </c>
      <c r="F83" s="2">
        <v>2.1499999999999998E-2</v>
      </c>
    </row>
    <row r="84" spans="1:6" x14ac:dyDescent="0.25">
      <c r="A84" t="s">
        <v>329</v>
      </c>
      <c r="B84" t="s">
        <v>330</v>
      </c>
      <c r="C84" s="1">
        <v>80935953877</v>
      </c>
      <c r="D84" t="s">
        <v>331</v>
      </c>
      <c r="E84" t="s">
        <v>332</v>
      </c>
      <c r="F84" s="2">
        <v>7.1999999999999998E-3</v>
      </c>
    </row>
    <row r="85" spans="1:6" x14ac:dyDescent="0.25">
      <c r="A85" t="s">
        <v>333</v>
      </c>
      <c r="B85" t="s">
        <v>334</v>
      </c>
      <c r="C85" s="1">
        <v>32079014881</v>
      </c>
      <c r="D85" t="s">
        <v>335</v>
      </c>
      <c r="E85" t="s">
        <v>336</v>
      </c>
      <c r="F85" s="2">
        <v>6.13E-2</v>
      </c>
    </row>
    <row r="86" spans="1:6" x14ac:dyDescent="0.25">
      <c r="A86" t="s">
        <v>341</v>
      </c>
      <c r="B86" t="s">
        <v>342</v>
      </c>
      <c r="C86" s="1">
        <v>24063293944</v>
      </c>
      <c r="D86" t="s">
        <v>343</v>
      </c>
      <c r="E86" t="s">
        <v>344</v>
      </c>
      <c r="F86" s="2">
        <v>1.09E-2</v>
      </c>
    </row>
    <row r="87" spans="1:6" x14ac:dyDescent="0.25">
      <c r="A87" t="s">
        <v>345</v>
      </c>
      <c r="B87" t="s">
        <v>346</v>
      </c>
      <c r="C87" s="1">
        <v>24436233336</v>
      </c>
      <c r="D87" t="s">
        <v>347</v>
      </c>
      <c r="E87" t="s">
        <v>348</v>
      </c>
      <c r="F87" s="2">
        <v>7.1999999999999998E-3</v>
      </c>
    </row>
    <row r="88" spans="1:6" x14ac:dyDescent="0.25">
      <c r="A88" t="s">
        <v>357</v>
      </c>
      <c r="B88" t="s">
        <v>358</v>
      </c>
      <c r="C88" s="1">
        <v>13934699752</v>
      </c>
      <c r="D88" t="s">
        <v>359</v>
      </c>
      <c r="E88" t="s">
        <v>360</v>
      </c>
      <c r="F88" s="2">
        <v>2.2200000000000001E-2</v>
      </c>
    </row>
    <row r="89" spans="1:6" x14ac:dyDescent="0.25">
      <c r="A89" t="s">
        <v>353</v>
      </c>
      <c r="B89" t="s">
        <v>354</v>
      </c>
      <c r="C89" s="1">
        <v>13316995000</v>
      </c>
      <c r="D89" t="s">
        <v>355</v>
      </c>
      <c r="E89" t="s">
        <v>356</v>
      </c>
      <c r="F89" s="2">
        <v>3.61E-2</v>
      </c>
    </row>
    <row r="90" spans="1:6" x14ac:dyDescent="0.25">
      <c r="A90" t="s">
        <v>337</v>
      </c>
      <c r="B90" t="s">
        <v>338</v>
      </c>
      <c r="C90" s="1">
        <v>98045330000</v>
      </c>
      <c r="D90" t="s">
        <v>339</v>
      </c>
      <c r="E90" t="s">
        <v>340</v>
      </c>
      <c r="F90" s="2">
        <v>2.0199999999999999E-2</v>
      </c>
    </row>
    <row r="91" spans="1:6" x14ac:dyDescent="0.25">
      <c r="A91" t="s">
        <v>349</v>
      </c>
      <c r="B91" t="s">
        <v>350</v>
      </c>
      <c r="C91" s="1">
        <v>45149367986</v>
      </c>
      <c r="D91" t="s">
        <v>351</v>
      </c>
      <c r="E91" t="s">
        <v>352</v>
      </c>
      <c r="F91" s="2">
        <v>-2.1299999999999999E-2</v>
      </c>
    </row>
    <row r="92" spans="1:6" x14ac:dyDescent="0.25">
      <c r="A92" t="s">
        <v>369</v>
      </c>
      <c r="B92" t="s">
        <v>370</v>
      </c>
      <c r="C92" s="1">
        <v>701810481790</v>
      </c>
      <c r="D92" t="s">
        <v>371</v>
      </c>
      <c r="E92" t="s">
        <v>372</v>
      </c>
      <c r="F92" s="2">
        <v>5.21E-2</v>
      </c>
    </row>
    <row r="93" spans="1:6" x14ac:dyDescent="0.25">
      <c r="A93" t="s">
        <v>373</v>
      </c>
      <c r="B93" t="s">
        <v>374</v>
      </c>
      <c r="C93" s="1">
        <v>149848007860</v>
      </c>
      <c r="D93" t="s">
        <v>375</v>
      </c>
      <c r="E93" t="s">
        <v>376</v>
      </c>
      <c r="F93" s="2">
        <v>1.4500000000000001E-2</v>
      </c>
    </row>
    <row r="94" spans="1:6" x14ac:dyDescent="0.25">
      <c r="A94" t="s">
        <v>211</v>
      </c>
      <c r="B94" t="s">
        <v>212</v>
      </c>
      <c r="C94" s="1">
        <v>44967511516</v>
      </c>
      <c r="D94" t="s">
        <v>213</v>
      </c>
      <c r="E94" t="s">
        <v>214</v>
      </c>
      <c r="F94" s="2">
        <v>4.7999999999999996E-3</v>
      </c>
    </row>
    <row r="95" spans="1:6" x14ac:dyDescent="0.25">
      <c r="A95" t="s">
        <v>365</v>
      </c>
      <c r="B95" t="s">
        <v>366</v>
      </c>
      <c r="C95" s="1">
        <v>176957758812</v>
      </c>
      <c r="D95" t="s">
        <v>367</v>
      </c>
      <c r="E95" t="s">
        <v>368</v>
      </c>
      <c r="F95" s="2">
        <v>1.2800000000000001E-2</v>
      </c>
    </row>
    <row r="96" spans="1:6" x14ac:dyDescent="0.25">
      <c r="A96" t="s">
        <v>381</v>
      </c>
      <c r="B96" t="s">
        <v>382</v>
      </c>
      <c r="C96" s="1">
        <v>20008325193</v>
      </c>
      <c r="D96" t="s">
        <v>383</v>
      </c>
      <c r="E96" t="s">
        <v>384</v>
      </c>
      <c r="F96" s="2">
        <v>2.3599999999999999E-2</v>
      </c>
    </row>
    <row r="97" spans="1:6" x14ac:dyDescent="0.25">
      <c r="A97" t="s">
        <v>377</v>
      </c>
      <c r="B97" t="s">
        <v>378</v>
      </c>
      <c r="C97" s="1">
        <v>26782077122</v>
      </c>
      <c r="D97" t="s">
        <v>379</v>
      </c>
      <c r="E97" t="s">
        <v>380</v>
      </c>
      <c r="F97" s="2">
        <v>6.8999999999999999E-3</v>
      </c>
    </row>
    <row r="98" spans="1:6" x14ac:dyDescent="0.25">
      <c r="A98" t="s">
        <v>385</v>
      </c>
      <c r="B98" t="s">
        <v>386</v>
      </c>
      <c r="C98" s="1">
        <v>80510325184</v>
      </c>
      <c r="D98" t="s">
        <v>387</v>
      </c>
      <c r="E98" t="s">
        <v>388</v>
      </c>
      <c r="F98" s="2">
        <v>1.0999999999999999E-2</v>
      </c>
    </row>
    <row r="99" spans="1:6" x14ac:dyDescent="0.25">
      <c r="A99" t="s">
        <v>389</v>
      </c>
      <c r="B99" t="s">
        <v>390</v>
      </c>
      <c r="C99" s="1">
        <v>30450068934</v>
      </c>
      <c r="D99" t="s">
        <v>391</v>
      </c>
      <c r="E99" t="s">
        <v>392</v>
      </c>
      <c r="F99" s="2">
        <v>1.4999999999999999E-2</v>
      </c>
    </row>
    <row r="100" spans="1:6" x14ac:dyDescent="0.25">
      <c r="A100" t="s">
        <v>393</v>
      </c>
      <c r="B100" t="s">
        <v>394</v>
      </c>
      <c r="C100" s="1">
        <v>39549440000</v>
      </c>
      <c r="D100" t="s">
        <v>395</v>
      </c>
      <c r="E100" t="s">
        <v>396</v>
      </c>
      <c r="F100" s="2">
        <v>4.4200000000000003E-2</v>
      </c>
    </row>
    <row r="101" spans="1:6" x14ac:dyDescent="0.25">
      <c r="A101" t="s">
        <v>397</v>
      </c>
      <c r="B101" t="s">
        <v>398</v>
      </c>
      <c r="C101" s="1">
        <v>34192428038</v>
      </c>
      <c r="D101" t="s">
        <v>399</v>
      </c>
      <c r="E101" t="s">
        <v>400</v>
      </c>
      <c r="F101" s="2">
        <v>1.5100000000000001E-2</v>
      </c>
    </row>
    <row r="102" spans="1:6" x14ac:dyDescent="0.25">
      <c r="A102" t="s">
        <v>401</v>
      </c>
      <c r="B102" t="s">
        <v>402</v>
      </c>
      <c r="C102" s="1">
        <v>24659899766</v>
      </c>
      <c r="D102" t="s">
        <v>403</v>
      </c>
      <c r="E102" t="s">
        <v>404</v>
      </c>
      <c r="F102" s="2">
        <v>2.7799999999999998E-2</v>
      </c>
    </row>
    <row r="103" spans="1:6" x14ac:dyDescent="0.25">
      <c r="A103" t="s">
        <v>405</v>
      </c>
      <c r="B103" t="s">
        <v>406</v>
      </c>
      <c r="C103" s="1">
        <v>22393436472</v>
      </c>
      <c r="D103" t="s">
        <v>407</v>
      </c>
      <c r="E103" t="s">
        <v>408</v>
      </c>
      <c r="F103" s="2">
        <v>5.2900000000000003E-2</v>
      </c>
    </row>
  </sheetData>
  <autoFilter ref="A1:F103" xr:uid="{B1569CD5-8146-2645-8D4D-2626E0D756FF}">
    <sortState xmlns:xlrd2="http://schemas.microsoft.com/office/spreadsheetml/2017/richdata2" ref="A2:F103">
      <sortCondition ref="B1:B103"/>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B6E88-3976-46CB-A103-CA2FD0AA3BAD}">
  <dimension ref="B3:C5"/>
  <sheetViews>
    <sheetView workbookViewId="0">
      <selection activeCell="G74" sqref="G74"/>
    </sheetView>
  </sheetViews>
  <sheetFormatPr defaultRowHeight="15.75" x14ac:dyDescent="0.25"/>
  <cols>
    <col min="2" max="2" width="13.875" bestFit="1" customWidth="1"/>
    <col min="3" max="3" width="17.5" bestFit="1" customWidth="1"/>
  </cols>
  <sheetData>
    <row r="3" spans="2:3" x14ac:dyDescent="0.25">
      <c r="B3" s="16" t="s">
        <v>910</v>
      </c>
      <c r="C3" t="s">
        <v>916</v>
      </c>
    </row>
    <row r="4" spans="2:3" x14ac:dyDescent="0.25">
      <c r="B4" s="18" t="s">
        <v>135</v>
      </c>
      <c r="C4" s="24">
        <v>102290291055</v>
      </c>
    </row>
    <row r="5" spans="2:3" x14ac:dyDescent="0.25">
      <c r="B5" s="18" t="s">
        <v>839</v>
      </c>
      <c r="C5" s="24">
        <v>102290291055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F704C-8A8F-4468-A129-909D063A1160}">
  <dimension ref="A1:E103"/>
  <sheetViews>
    <sheetView workbookViewId="0">
      <selection sqref="A1:E103"/>
    </sheetView>
  </sheetViews>
  <sheetFormatPr defaultColWidth="11" defaultRowHeight="15.75" x14ac:dyDescent="0.25"/>
  <cols>
    <col min="1" max="1" width="11.25" bestFit="1" customWidth="1"/>
    <col min="2" max="2" width="37.625" bestFit="1" customWidth="1"/>
    <col min="3" max="3" width="16.5" bestFit="1" customWidth="1"/>
    <col min="4" max="4" width="20.875" bestFit="1" customWidth="1"/>
    <col min="5" max="5" width="38" bestFit="1" customWidth="1"/>
  </cols>
  <sheetData>
    <row r="1" spans="1:5" x14ac:dyDescent="0.25">
      <c r="A1" s="6" t="s">
        <v>0</v>
      </c>
      <c r="B1" s="6" t="s">
        <v>1</v>
      </c>
      <c r="C1" s="6" t="s">
        <v>2</v>
      </c>
      <c r="D1" s="6" t="s">
        <v>829</v>
      </c>
      <c r="E1" s="6" t="s">
        <v>915</v>
      </c>
    </row>
    <row r="2" spans="1:5" x14ac:dyDescent="0.25">
      <c r="A2" s="7" t="s">
        <v>173</v>
      </c>
      <c r="B2" s="7" t="s">
        <v>174</v>
      </c>
      <c r="C2" s="8">
        <v>2625740143000</v>
      </c>
      <c r="D2" s="7" t="str">
        <f>VLOOKUP(A2,Sheet3!$A$2:I115,3)</f>
        <v>Communication Services</v>
      </c>
      <c r="E2" s="4" t="str">
        <f>VLOOKUP(A2,Sheet3!$A$2:I115,4)</f>
        <v>Interactive Media &amp; Services</v>
      </c>
    </row>
    <row r="3" spans="1:5" x14ac:dyDescent="0.25">
      <c r="A3" s="7" t="s">
        <v>50</v>
      </c>
      <c r="B3" s="7" t="s">
        <v>51</v>
      </c>
      <c r="C3" s="8">
        <v>176957758812</v>
      </c>
      <c r="D3" s="7" t="str">
        <f>VLOOKUP(A3,Sheet3!$A$2:I196,3)</f>
        <v>Consumer Discretionary</v>
      </c>
      <c r="E3" s="4" t="str">
        <f>VLOOKUP(A3,Sheet3!$A$2:I116,4)</f>
        <v>Internet &amp; Direct Marketing Retail</v>
      </c>
    </row>
    <row r="4" spans="1:5" x14ac:dyDescent="0.25">
      <c r="A4" s="7" t="s">
        <v>317</v>
      </c>
      <c r="B4" s="7" t="s">
        <v>318</v>
      </c>
      <c r="C4" s="8">
        <v>87159168579</v>
      </c>
      <c r="D4" s="7" t="str">
        <f>VLOOKUP(A4,Sheet3!$A$2:I147,3)</f>
        <v>Consumer Staples</v>
      </c>
      <c r="E4" s="4" t="str">
        <f>VLOOKUP(A4,Sheet3!$A$2:I117,4)</f>
        <v>Soft Drinks</v>
      </c>
    </row>
    <row r="5" spans="1:5" x14ac:dyDescent="0.25">
      <c r="A5" s="7" t="s">
        <v>70</v>
      </c>
      <c r="B5" s="7" t="s">
        <v>71</v>
      </c>
      <c r="C5" s="8">
        <v>73626898604</v>
      </c>
      <c r="D5" s="7" t="str">
        <f>VLOOKUP(A5,Sheet3!$A$2:I124,3)</f>
        <v>Health Care</v>
      </c>
      <c r="E5" s="4" t="str">
        <f>VLOOKUP(A5,Sheet3!$A$2:I118,4)</f>
        <v>Pharmaceuticals</v>
      </c>
    </row>
    <row r="6" spans="1:5" x14ac:dyDescent="0.25">
      <c r="A6" s="7" t="s">
        <v>180</v>
      </c>
      <c r="B6" s="7" t="s">
        <v>181</v>
      </c>
      <c r="C6" s="8">
        <v>50344406653</v>
      </c>
      <c r="D6" s="7" t="str">
        <f>VLOOKUP(A6,Sheet3!$A$2:I160,3)</f>
        <v>Industrials</v>
      </c>
      <c r="E6" s="4" t="str">
        <f>VLOOKUP(A6,Sheet3!$A$2:I119,4)</f>
        <v>Industrial Conglomerates</v>
      </c>
    </row>
    <row r="7" spans="1:5" x14ac:dyDescent="0.25">
      <c r="A7" s="7" t="s">
        <v>6</v>
      </c>
      <c r="B7" s="7" t="s">
        <v>7</v>
      </c>
      <c r="C7" s="8">
        <v>44164000555</v>
      </c>
      <c r="D7" s="7" t="str">
        <f>VLOOKUP(A7,Sheet3!$A$2:I146,3)</f>
        <v>Information Technology</v>
      </c>
      <c r="E7" s="4" t="str">
        <f>VLOOKUP(A7,Sheet3!$A$2:I120,4)</f>
        <v>Technology Hardware, Storage &amp; Peripherals</v>
      </c>
    </row>
    <row r="8" spans="1:5" x14ac:dyDescent="0.25">
      <c r="A8" s="7" t="s">
        <v>30</v>
      </c>
      <c r="B8" s="7" t="s">
        <v>31</v>
      </c>
      <c r="C8" s="8">
        <v>13316995000</v>
      </c>
      <c r="D8" s="7" t="str">
        <f>VLOOKUP(A8,Sheet3!$A$2:I190,3)</f>
        <v>Utilities</v>
      </c>
      <c r="E8" s="4" t="str">
        <f>VLOOKUP(A8,Sheet3!$A$2:I121,4)</f>
        <v>Electric Utilities</v>
      </c>
    </row>
    <row r="9" spans="1:5" x14ac:dyDescent="0.25">
      <c r="A9" s="4" t="s">
        <v>177</v>
      </c>
      <c r="B9" s="4" t="s">
        <v>174</v>
      </c>
      <c r="C9" s="5">
        <v>1859550759364</v>
      </c>
      <c r="D9" s="4" t="str">
        <f>VLOOKUP(A9,Sheet3!$A$2:I167,3)</f>
        <v>Communication Services</v>
      </c>
      <c r="E9" s="4" t="str">
        <f>VLOOKUP(A9,Sheet3!$A$2:I122,4)</f>
        <v>Interactive Media &amp; Services</v>
      </c>
    </row>
    <row r="10" spans="1:5" x14ac:dyDescent="0.25">
      <c r="A10" s="4" t="s">
        <v>246</v>
      </c>
      <c r="B10" s="4" t="s">
        <v>247</v>
      </c>
      <c r="C10" s="5">
        <v>1355597700000</v>
      </c>
      <c r="D10" s="4" t="str">
        <f>VLOOKUP(A10,Sheet3!$A$2:I108,3)</f>
        <v>Communication Services</v>
      </c>
      <c r="E10" s="4" t="str">
        <f>VLOOKUP(A10,Sheet3!$A$2:I123,4)</f>
        <v>Interactive Media &amp; Services</v>
      </c>
    </row>
    <row r="11" spans="1:5" x14ac:dyDescent="0.25">
      <c r="A11" s="4" t="s">
        <v>365</v>
      </c>
      <c r="B11" s="4" t="s">
        <v>366</v>
      </c>
      <c r="C11" s="5">
        <v>1351423620000</v>
      </c>
      <c r="D11" s="4" t="str">
        <f>VLOOKUP(A11,Sheet3!$A$2:I109,3)</f>
        <v>Communication Services</v>
      </c>
      <c r="E11" s="4" t="str">
        <f>VLOOKUP(A11,Sheet3!$A$2:I124,4)</f>
        <v>Wireless Telecommunication Services</v>
      </c>
    </row>
    <row r="12" spans="1:5" x14ac:dyDescent="0.25">
      <c r="A12" s="4" t="s">
        <v>98</v>
      </c>
      <c r="B12" s="4" t="s">
        <v>99</v>
      </c>
      <c r="C12" s="5">
        <v>1228246601480</v>
      </c>
      <c r="D12" s="4" t="str">
        <f>VLOOKUP(A12,Sheet3!$A$2:I110,3)</f>
        <v>Communication Services</v>
      </c>
      <c r="E12" s="4" t="str">
        <f>VLOOKUP(A12,Sheet3!$A$2:I125,4)</f>
        <v>Cable &amp; Satellite</v>
      </c>
    </row>
    <row r="13" spans="1:5" x14ac:dyDescent="0.25">
      <c r="A13" s="4" t="s">
        <v>274</v>
      </c>
      <c r="B13" s="4" t="s">
        <v>275</v>
      </c>
      <c r="C13" s="5">
        <v>701810481790</v>
      </c>
      <c r="D13" s="4" t="str">
        <f>VLOOKUP(A13,Sheet3!$A$2:I193,3)</f>
        <v>Communication Services</v>
      </c>
      <c r="E13" s="4" t="str">
        <f>VLOOKUP(A13,Sheet3!$A$2:I126,4)</f>
        <v>Movies &amp; Entertainment</v>
      </c>
    </row>
    <row r="14" spans="1:5" x14ac:dyDescent="0.25">
      <c r="A14" s="4" t="s">
        <v>94</v>
      </c>
      <c r="B14" s="4" t="s">
        <v>95</v>
      </c>
      <c r="C14" s="5">
        <v>363316240187</v>
      </c>
      <c r="D14" s="4" t="str">
        <f>VLOOKUP(A14,Sheet3!$A$2:I164,3)</f>
        <v>Communication Services</v>
      </c>
      <c r="E14" s="4" t="str">
        <f>VLOOKUP(A14,Sheet3!$A$2:I127,4)</f>
        <v>Cable &amp; Satellite</v>
      </c>
    </row>
    <row r="15" spans="1:5" x14ac:dyDescent="0.25">
      <c r="A15" s="4" t="s">
        <v>62</v>
      </c>
      <c r="B15" s="4" t="s">
        <v>63</v>
      </c>
      <c r="C15" s="5">
        <v>327945450000</v>
      </c>
      <c r="D15" s="4" t="str">
        <f>VLOOKUP(A15,Sheet3!$A$2:I173,3)</f>
        <v>Communication Services</v>
      </c>
      <c r="E15" s="4" t="str">
        <f>VLOOKUP(A15,Sheet3!$A$2:I128,4)</f>
        <v>Interactive Home Entertainment</v>
      </c>
    </row>
    <row r="16" spans="1:5" x14ac:dyDescent="0.25">
      <c r="A16" s="4" t="s">
        <v>278</v>
      </c>
      <c r="B16" s="4" t="s">
        <v>279</v>
      </c>
      <c r="C16" s="5">
        <v>245342455939</v>
      </c>
      <c r="D16" s="4" t="str">
        <f>VLOOKUP(A16,Sheet3!$A$2:I182,3)</f>
        <v>Communication Services</v>
      </c>
      <c r="E16" s="4" t="str">
        <f>VLOOKUP(A16,Sheet3!$A$2:I129,4)</f>
        <v>Interactive Home Entertainment</v>
      </c>
    </row>
    <row r="17" spans="1:5" x14ac:dyDescent="0.25">
      <c r="A17" s="4" t="s">
        <v>146</v>
      </c>
      <c r="B17" s="4" t="s">
        <v>147</v>
      </c>
      <c r="C17" s="5">
        <v>219106755941</v>
      </c>
      <c r="D17" s="4" t="str">
        <f>VLOOKUP(A17,Sheet3!$A$2:I134,3)</f>
        <v>Communication Services</v>
      </c>
      <c r="E17" s="4" t="str">
        <f>VLOOKUP(A17,Sheet3!$A$2:I130,4)</f>
        <v>Interactive Home Entertainment</v>
      </c>
    </row>
    <row r="18" spans="1:5" x14ac:dyDescent="0.25">
      <c r="A18" s="4" t="s">
        <v>74</v>
      </c>
      <c r="B18" s="4" t="s">
        <v>75</v>
      </c>
      <c r="C18" s="5">
        <v>196494840000</v>
      </c>
      <c r="D18" s="4" t="str">
        <f>VLOOKUP(A18,Sheet3!$A$2:I117,3)</f>
        <v>Communication Services</v>
      </c>
      <c r="E18" s="4" t="str">
        <f>VLOOKUP(A18,Sheet3!$A$2:I131,4)</f>
        <v>Interactive Media &amp; Services</v>
      </c>
    </row>
    <row r="19" spans="1:5" x14ac:dyDescent="0.25">
      <c r="A19" s="4" t="s">
        <v>345</v>
      </c>
      <c r="B19" s="4" t="s">
        <v>346</v>
      </c>
      <c r="C19" s="5">
        <v>187411276929</v>
      </c>
      <c r="D19" s="4" t="str">
        <f>VLOOKUP(A19,Sheet3!$A$2:I125,3)</f>
        <v>Communication Services</v>
      </c>
      <c r="E19" s="4" t="str">
        <f>VLOOKUP(A19,Sheet3!$A$2:I132,4)</f>
        <v>Broadcasting</v>
      </c>
    </row>
    <row r="20" spans="1:5" x14ac:dyDescent="0.25">
      <c r="A20" s="4" t="s">
        <v>266</v>
      </c>
      <c r="B20" s="4" t="s">
        <v>267</v>
      </c>
      <c r="C20" s="5">
        <v>181504358186</v>
      </c>
      <c r="D20" s="4" t="str">
        <f>VLOOKUP(A20,Sheet3!$A$2:I129,3)</f>
        <v>Communication Services</v>
      </c>
      <c r="E20" s="4" t="str">
        <f>VLOOKUP(A20,Sheet3!$A$2:I133,4)</f>
        <v>Interactive Media &amp; Services</v>
      </c>
    </row>
    <row r="21" spans="1:5" x14ac:dyDescent="0.25">
      <c r="A21" s="4" t="s">
        <v>369</v>
      </c>
      <c r="B21" s="4" t="s">
        <v>370</v>
      </c>
      <c r="C21" s="5">
        <v>173545001728</v>
      </c>
      <c r="D21" s="4" t="str">
        <f>VLOOKUP(A21,Sheet3!$A$2:I118,3)</f>
        <v>Consumer Discretionary</v>
      </c>
      <c r="E21" s="4" t="str">
        <f>VLOOKUP(A21,Sheet3!$A$2:I134,4)</f>
        <v>Automobile Manufacturers</v>
      </c>
    </row>
    <row r="22" spans="1:5" x14ac:dyDescent="0.25">
      <c r="A22" s="4" t="s">
        <v>337</v>
      </c>
      <c r="B22" s="4" t="s">
        <v>338</v>
      </c>
      <c r="C22" s="5">
        <v>149848007860</v>
      </c>
      <c r="D22" s="4" t="str">
        <f>VLOOKUP(A22,Sheet3!$A$2:I194,3)</f>
        <v>Consumer Discretionary</v>
      </c>
      <c r="E22" s="4" t="str">
        <f>VLOOKUP(A22,Sheet3!$A$2:I135,4)</f>
        <v>Restaurants</v>
      </c>
    </row>
    <row r="23" spans="1:5" x14ac:dyDescent="0.25">
      <c r="A23" s="4" t="s">
        <v>82</v>
      </c>
      <c r="B23" s="4" t="s">
        <v>83</v>
      </c>
      <c r="C23" s="5">
        <v>149144569000</v>
      </c>
      <c r="D23" s="4" t="str">
        <f>VLOOKUP(A23,Sheet3!$A$2:I104,3)</f>
        <v>Consumer Discretionary</v>
      </c>
      <c r="E23" s="4" t="str">
        <f>VLOOKUP(A23,Sheet3!$A$2:I136,4)</f>
        <v>Internet &amp; Direct Marketing Retail</v>
      </c>
    </row>
    <row r="24" spans="1:5" x14ac:dyDescent="0.25">
      <c r="A24" s="4" t="s">
        <v>10</v>
      </c>
      <c r="B24" s="4" t="s">
        <v>11</v>
      </c>
      <c r="C24" s="5">
        <v>139435075361</v>
      </c>
      <c r="D24" s="4" t="str">
        <f>VLOOKUP(A24,Sheet3!$A$2:I112,3)</f>
        <v>Consumer Discretionary</v>
      </c>
      <c r="E24" s="4" t="str">
        <f>VLOOKUP(A24,Sheet3!$A$2:I137,4)</f>
        <v>Internet &amp; Direct Marketing Retail</v>
      </c>
    </row>
    <row r="25" spans="1:5" x14ac:dyDescent="0.25">
      <c r="A25" s="4" t="s">
        <v>313</v>
      </c>
      <c r="B25" s="4" t="s">
        <v>314</v>
      </c>
      <c r="C25" s="5">
        <v>138950809607</v>
      </c>
      <c r="D25" s="4" t="str">
        <f>VLOOKUP(A25,Sheet3!$A$2:I131,3)</f>
        <v>Consumer Discretionary</v>
      </c>
      <c r="E25" s="4" t="str">
        <f>VLOOKUP(A25,Sheet3!$A$2:I138,4)</f>
        <v>Internet &amp; Direct Marketing Retail</v>
      </c>
    </row>
    <row r="26" spans="1:5" x14ac:dyDescent="0.25">
      <c r="A26" s="4" t="s">
        <v>204</v>
      </c>
      <c r="B26" s="4" t="s">
        <v>205</v>
      </c>
      <c r="C26" s="5">
        <v>133502240000</v>
      </c>
      <c r="D26" s="4" t="str">
        <f>VLOOKUP(A26,Sheet3!$A$2:I184,3)</f>
        <v>Consumer Discretionary</v>
      </c>
      <c r="E26" s="4" t="str">
        <f>VLOOKUP(A26,Sheet3!$A$2:I139,4)</f>
        <v>Internet &amp; Direct Marketing Retail</v>
      </c>
    </row>
    <row r="27" spans="1:5" x14ac:dyDescent="0.25">
      <c r="A27" s="4" t="s">
        <v>231</v>
      </c>
      <c r="B27" s="4" t="s">
        <v>232</v>
      </c>
      <c r="C27" s="5">
        <v>130451082509</v>
      </c>
      <c r="D27" s="4" t="str">
        <f>VLOOKUP(A27,Sheet3!$A$2:I172,3)</f>
        <v>Consumer Discretionary</v>
      </c>
      <c r="E27" s="4" t="str">
        <f>VLOOKUP(A27,Sheet3!$A$2:I140,4)</f>
        <v>Hotels, Resorts &amp; Cruise Lines</v>
      </c>
    </row>
    <row r="28" spans="1:5" x14ac:dyDescent="0.25">
      <c r="A28" s="4" t="s">
        <v>298</v>
      </c>
      <c r="B28" s="4" t="s">
        <v>299</v>
      </c>
      <c r="C28" s="5">
        <v>126883210984</v>
      </c>
      <c r="D28" s="4" t="str">
        <f>VLOOKUP(A28,Sheet3!$A$2:I148,3)</f>
        <v>Consumer Discretionary</v>
      </c>
      <c r="E28" s="4" t="str">
        <f>VLOOKUP(A28,Sheet3!$A$2:I141,4)</f>
        <v>Specialty Stores</v>
      </c>
    </row>
    <row r="29" spans="1:5" x14ac:dyDescent="0.25">
      <c r="A29" s="4" t="s">
        <v>242</v>
      </c>
      <c r="B29" s="4" t="s">
        <v>243</v>
      </c>
      <c r="C29" s="5">
        <v>120940499633</v>
      </c>
      <c r="D29" s="4" t="str">
        <f>VLOOKUP(A29,Sheet3!$A$2:I152,3)</f>
        <v>Consumer Discretionary</v>
      </c>
      <c r="E29" s="4" t="str">
        <f>VLOOKUP(A29,Sheet3!$A$2:I142,4)</f>
        <v>Internet &amp; Direct Marketing Retail</v>
      </c>
    </row>
    <row r="30" spans="1:5" x14ac:dyDescent="0.25">
      <c r="A30" s="4" t="s">
        <v>227</v>
      </c>
      <c r="B30" s="4" t="s">
        <v>228</v>
      </c>
      <c r="C30" s="5">
        <v>112463340000</v>
      </c>
      <c r="D30" s="4" t="str">
        <f>VLOOKUP(A30,Sheet3!$A$2:I151,3)</f>
        <v>Consumer Discretionary</v>
      </c>
      <c r="E30" s="4" t="str">
        <f>VLOOKUP(A30,Sheet3!$A$2:I143,4)</f>
        <v>Apparel, Accessories &amp; Luxury Goods</v>
      </c>
    </row>
    <row r="31" spans="1:5" x14ac:dyDescent="0.25">
      <c r="A31" s="4" t="s">
        <v>134</v>
      </c>
      <c r="B31" s="4" t="s">
        <v>135</v>
      </c>
      <c r="C31" s="5">
        <v>102290291055</v>
      </c>
      <c r="D31" s="4" t="str">
        <f>VLOOKUP(A31,Sheet3!$A$2:I181,3)</f>
        <v>Consumer Discretionary</v>
      </c>
      <c r="E31" s="4" t="str">
        <f>VLOOKUP(A31,Sheet3!$A$2:I144,4)</f>
        <v>General Merchandise Stores</v>
      </c>
    </row>
    <row r="32" spans="1:5" x14ac:dyDescent="0.25">
      <c r="A32" s="4" t="s">
        <v>333</v>
      </c>
      <c r="B32" s="4" t="s">
        <v>334</v>
      </c>
      <c r="C32" s="5">
        <v>99902145714</v>
      </c>
      <c r="D32" s="4" t="str">
        <f>VLOOKUP(A32,Sheet3!$A$2:I105,3)</f>
        <v>Consumer Discretionary</v>
      </c>
      <c r="E32" s="4" t="str">
        <f>VLOOKUP(A32,Sheet3!$A$2:I145,4)</f>
        <v>Apparel Retail</v>
      </c>
    </row>
    <row r="33" spans="1:5" x14ac:dyDescent="0.25">
      <c r="A33" s="4" t="s">
        <v>219</v>
      </c>
      <c r="B33" s="4" t="s">
        <v>220</v>
      </c>
      <c r="C33" s="5">
        <v>98332762096</v>
      </c>
      <c r="D33" s="4" t="str">
        <f>VLOOKUP(A33,Sheet3!$A$2:I121,3)</f>
        <v>Consumer Discretionary</v>
      </c>
      <c r="E33" s="4" t="str">
        <f>VLOOKUP(A33,Sheet3!$A$2:I146,4)</f>
        <v>Automobile Manufacturers</v>
      </c>
    </row>
    <row r="34" spans="1:5" x14ac:dyDescent="0.25">
      <c r="A34" s="4" t="s">
        <v>150</v>
      </c>
      <c r="B34" s="4" t="s">
        <v>151</v>
      </c>
      <c r="C34" s="5">
        <v>98045330000</v>
      </c>
      <c r="D34" s="4" t="str">
        <f>VLOOKUP(A34,Sheet3!$A$2:I191,3)</f>
        <v>Consumer Discretionary</v>
      </c>
      <c r="E34" s="4" t="str">
        <f>VLOOKUP(A34,Sheet3!$A$2:I147,4)</f>
        <v>Internet &amp; Direct Marketing Retail</v>
      </c>
    </row>
    <row r="35" spans="1:5" x14ac:dyDescent="0.25">
      <c r="A35" s="4" t="s">
        <v>102</v>
      </c>
      <c r="B35" s="4" t="s">
        <v>103</v>
      </c>
      <c r="C35" s="5">
        <v>83660438950</v>
      </c>
      <c r="D35" s="4" t="str">
        <f>VLOOKUP(A35,Sheet3!$A$2:I153,3)</f>
        <v>Consumer Staples</v>
      </c>
      <c r="E35" s="4" t="str">
        <f>VLOOKUP(A35,Sheet3!$A$2:I148,4)</f>
        <v>Hypermarkets &amp; Super Centers</v>
      </c>
    </row>
    <row r="36" spans="1:5" x14ac:dyDescent="0.25">
      <c r="A36" s="4" t="s">
        <v>239</v>
      </c>
      <c r="B36" s="4" t="s">
        <v>240</v>
      </c>
      <c r="C36" s="5">
        <v>80935953877</v>
      </c>
      <c r="D36" s="4" t="str">
        <f>VLOOKUP(A36,Sheet3!$A$2:I185,3)</f>
        <v>Consumer Staples</v>
      </c>
      <c r="E36" s="4" t="str">
        <f>VLOOKUP(A36,Sheet3!$A$2:I149,4)</f>
        <v>Packaged Foods &amp; Meats</v>
      </c>
    </row>
    <row r="37" spans="1:5" x14ac:dyDescent="0.25">
      <c r="A37" s="4" t="s">
        <v>208</v>
      </c>
      <c r="B37" s="4" t="s">
        <v>209</v>
      </c>
      <c r="C37" s="5">
        <v>80510325184</v>
      </c>
      <c r="D37" s="4" t="str">
        <f>VLOOKUP(A37,Sheet3!$A$2:I199,3)</f>
        <v>Consumer Staples</v>
      </c>
      <c r="E37" s="4" t="str">
        <f>VLOOKUP(A37,Sheet3!$A$2:I150,4)</f>
        <v>Soft Drinks</v>
      </c>
    </row>
    <row r="38" spans="1:5" x14ac:dyDescent="0.25">
      <c r="A38" s="4" t="s">
        <v>250</v>
      </c>
      <c r="B38" s="4" t="s">
        <v>251</v>
      </c>
      <c r="C38" s="5">
        <v>80493347816</v>
      </c>
      <c r="D38" s="4" t="str">
        <f>VLOOKUP(A38,Sheet3!$A$2:I169,3)</f>
        <v>Consumer Staples</v>
      </c>
      <c r="E38" s="4" t="str">
        <f>VLOOKUP(A38,Sheet3!$A$2:I151,4)</f>
        <v>Soft Drinks</v>
      </c>
    </row>
    <row r="39" spans="1:5" x14ac:dyDescent="0.25">
      <c r="A39" s="4" t="s">
        <v>211</v>
      </c>
      <c r="B39" s="4" t="s">
        <v>212</v>
      </c>
      <c r="C39" s="5">
        <v>75737336004</v>
      </c>
      <c r="D39" s="4" t="str">
        <f>VLOOKUP(A39,Sheet3!$A$2:I116,3)</f>
        <v>Consumer Staples</v>
      </c>
      <c r="E39" s="4" t="str">
        <f>VLOOKUP(A39,Sheet3!$A$2:I152,4)</f>
        <v>Packaged Foods &amp; Meats</v>
      </c>
    </row>
    <row r="40" spans="1:5" x14ac:dyDescent="0.25">
      <c r="A40" s="4" t="s">
        <v>389</v>
      </c>
      <c r="B40" s="4" t="s">
        <v>390</v>
      </c>
      <c r="C40" s="5">
        <v>75484763090</v>
      </c>
      <c r="D40" s="4" t="str">
        <f>VLOOKUP(A40,Sheet3!$A$2:I113,3)</f>
        <v>Consumer Staples</v>
      </c>
      <c r="E40" s="4" t="str">
        <f>VLOOKUP(A40,Sheet3!$A$2:I153,4)</f>
        <v>Drug Retail</v>
      </c>
    </row>
    <row r="41" spans="1:5" x14ac:dyDescent="0.25">
      <c r="A41" s="4" t="s">
        <v>46</v>
      </c>
      <c r="B41" s="4" t="s">
        <v>47</v>
      </c>
      <c r="C41" s="5">
        <v>70858233390</v>
      </c>
      <c r="D41" s="4" t="str">
        <f>VLOOKUP(A41,Sheet3!$A$2:I127,3)</f>
        <v>Health Care</v>
      </c>
      <c r="E41" s="4" t="str">
        <f>VLOOKUP(A41,Sheet3!$A$2:I154,4)</f>
        <v>Biotechnology</v>
      </c>
    </row>
    <row r="42" spans="1:5" x14ac:dyDescent="0.25">
      <c r="A42" s="4" t="s">
        <v>170</v>
      </c>
      <c r="B42" s="4" t="s">
        <v>171</v>
      </c>
      <c r="C42" s="5">
        <v>69569944167</v>
      </c>
      <c r="D42" s="4" t="str">
        <f>VLOOKUP(A42,Sheet3!$A$2:I106,3)</f>
        <v>Health Care</v>
      </c>
      <c r="E42" s="4" t="str">
        <f>VLOOKUP(A42,Sheet3!$A$2:I155,4)</f>
        <v>Biotechnology</v>
      </c>
    </row>
    <row r="43" spans="1:5" x14ac:dyDescent="0.25">
      <c r="A43" s="4" t="s">
        <v>200</v>
      </c>
      <c r="B43" s="4" t="s">
        <v>201</v>
      </c>
      <c r="C43" s="5">
        <v>63386006809</v>
      </c>
      <c r="D43" s="4" t="str">
        <f>VLOOKUP(A43,Sheet3!$A$2:I145,3)</f>
        <v>Health Care</v>
      </c>
      <c r="E43" s="4" t="str">
        <f>VLOOKUP(A43,Sheet3!$A$2:I156,4)</f>
        <v>Health Care Equipment</v>
      </c>
    </row>
    <row r="44" spans="1:5" x14ac:dyDescent="0.25">
      <c r="A44" s="4" t="s">
        <v>329</v>
      </c>
      <c r="B44" s="4" t="s">
        <v>330</v>
      </c>
      <c r="C44" s="5">
        <v>61109746107</v>
      </c>
      <c r="D44" s="4" t="str">
        <f>VLOOKUP(A44,Sheet3!$A$2:I166,3)</f>
        <v>Health Care</v>
      </c>
      <c r="E44" s="4" t="str">
        <f>VLOOKUP(A44,Sheet3!$A$2:I157,4)</f>
        <v>Biotechnology</v>
      </c>
    </row>
    <row r="45" spans="1:5" x14ac:dyDescent="0.25">
      <c r="A45" s="4" t="s">
        <v>385</v>
      </c>
      <c r="B45" s="4" t="s">
        <v>386</v>
      </c>
      <c r="C45" s="5">
        <v>60128889649</v>
      </c>
      <c r="D45" s="4" t="str">
        <f>VLOOKUP(A45,Sheet3!$A$2:I136,3)</f>
        <v>Health Care</v>
      </c>
      <c r="E45" s="4" t="str">
        <f>VLOOKUP(A45,Sheet3!$A$2:I158,4)</f>
        <v>Biotechnology</v>
      </c>
    </row>
    <row r="46" spans="1:5" x14ac:dyDescent="0.25">
      <c r="A46" s="4" t="s">
        <v>254</v>
      </c>
      <c r="B46" s="4" t="s">
        <v>255</v>
      </c>
      <c r="C46" s="5">
        <v>59223824736</v>
      </c>
      <c r="D46" s="4" t="str">
        <f>VLOOKUP(A46,Sheet3!$A$2:I183,3)</f>
        <v>Health Care</v>
      </c>
      <c r="E46" s="4" t="str">
        <f>VLOOKUP(A46,Sheet3!$A$2:I159,4)</f>
        <v>Biotechnology</v>
      </c>
    </row>
    <row r="47" spans="1:5" x14ac:dyDescent="0.25">
      <c r="A47" s="4" t="s">
        <v>142</v>
      </c>
      <c r="B47" s="4" t="s">
        <v>143</v>
      </c>
      <c r="C47" s="5">
        <v>59063737500</v>
      </c>
      <c r="D47" s="4" t="str">
        <f>VLOOKUP(A47,Sheet3!$A$2:I154,3)</f>
        <v>Health Care</v>
      </c>
      <c r="E47" s="4" t="str">
        <f>VLOOKUP(A47,Sheet3!$A$2:I160,4)</f>
        <v>Health Care Equipment</v>
      </c>
    </row>
    <row r="48" spans="1:5" x14ac:dyDescent="0.25">
      <c r="A48" s="4" t="s">
        <v>78</v>
      </c>
      <c r="B48" s="4" t="s">
        <v>79</v>
      </c>
      <c r="C48" s="5">
        <v>56971477562</v>
      </c>
      <c r="D48" s="4" t="str">
        <f>VLOOKUP(A48,Sheet3!$A$2:I103,3)</f>
        <v>Health Care</v>
      </c>
      <c r="E48" s="4" t="str">
        <f>VLOOKUP(A48,Sheet3!$A$2:I161,4)</f>
        <v>Biotechnology</v>
      </c>
    </row>
    <row r="49" spans="1:5" x14ac:dyDescent="0.25">
      <c r="A49" s="4" t="s">
        <v>188</v>
      </c>
      <c r="B49" s="4" t="s">
        <v>189</v>
      </c>
      <c r="C49" s="5">
        <v>54322043239</v>
      </c>
      <c r="D49" s="4" t="str">
        <f>VLOOKUP(A49,Sheet3!$A$2:I155,3)</f>
        <v>Health Care</v>
      </c>
      <c r="E49" s="4" t="str">
        <f>VLOOKUP(A49,Sheet3!$A$2:I162,4)</f>
        <v>Life Sciences Tools &amp; Services</v>
      </c>
    </row>
    <row r="50" spans="1:5" x14ac:dyDescent="0.25">
      <c r="A50" s="4" t="s">
        <v>184</v>
      </c>
      <c r="B50" s="4" t="s">
        <v>185</v>
      </c>
      <c r="C50" s="5">
        <v>53510229626</v>
      </c>
      <c r="D50" s="4" t="str">
        <f>VLOOKUP(A50,Sheet3!$A$2:I168,3)</f>
        <v>Health Care</v>
      </c>
      <c r="E50" s="4" t="str">
        <f>VLOOKUP(A50,Sheet3!$A$2:I163,4)</f>
        <v>Health Care Equipment</v>
      </c>
    </row>
    <row r="51" spans="1:5" x14ac:dyDescent="0.25">
      <c r="A51" s="4" t="s">
        <v>341</v>
      </c>
      <c r="B51" s="4" t="s">
        <v>342</v>
      </c>
      <c r="C51" s="5">
        <v>52003497420</v>
      </c>
      <c r="D51" s="4" t="str">
        <f>VLOOKUP(A51,Sheet3!$A$2:I157,3)</f>
        <v>Health Care</v>
      </c>
      <c r="E51" s="4" t="str">
        <f>VLOOKUP(A51,Sheet3!$A$2:I164,4)</f>
        <v>Biotechnology</v>
      </c>
    </row>
    <row r="52" spans="1:5" x14ac:dyDescent="0.25">
      <c r="A52" s="4" t="s">
        <v>34</v>
      </c>
      <c r="B52" s="4" t="s">
        <v>35</v>
      </c>
      <c r="C52" s="5">
        <v>51505897713</v>
      </c>
      <c r="D52" s="4" t="str">
        <f>VLOOKUP(A52,Sheet3!$A$2:I119,3)</f>
        <v>Health Care</v>
      </c>
      <c r="E52" s="4" t="str">
        <f>VLOOKUP(A52,Sheet3!$A$2:I165,4)</f>
        <v>Health Care Supplies</v>
      </c>
    </row>
    <row r="53" spans="1:5" x14ac:dyDescent="0.25">
      <c r="A53" s="4" t="s">
        <v>118</v>
      </c>
      <c r="B53" s="4" t="s">
        <v>119</v>
      </c>
      <c r="C53" s="5">
        <v>49397207563</v>
      </c>
      <c r="D53" s="4" t="str">
        <f>VLOOKUP(A53,Sheet3!$A$2:I179,3)</f>
        <v>Industrials</v>
      </c>
      <c r="E53" s="4" t="str">
        <f>VLOOKUP(A53,Sheet3!$A$2:I166,4)</f>
        <v>Railroads</v>
      </c>
    </row>
    <row r="54" spans="1:5" x14ac:dyDescent="0.25">
      <c r="A54" s="4" t="s">
        <v>122</v>
      </c>
      <c r="B54" s="4" t="s">
        <v>123</v>
      </c>
      <c r="C54" s="5">
        <v>49002660136</v>
      </c>
      <c r="D54" s="4" t="str">
        <f>VLOOKUP(A54,Sheet3!$A$2:I177,3)</f>
        <v>Industrials</v>
      </c>
      <c r="E54" s="4" t="str">
        <f>VLOOKUP(A54,Sheet3!$A$2:I167,4)</f>
        <v>Diversified Support Services</v>
      </c>
    </row>
    <row r="55" spans="1:5" x14ac:dyDescent="0.25">
      <c r="A55" s="4" t="s">
        <v>310</v>
      </c>
      <c r="B55" s="4" t="s">
        <v>311</v>
      </c>
      <c r="C55" s="5">
        <v>47730556992</v>
      </c>
      <c r="D55" s="4" t="str">
        <f>VLOOKUP(A55,Sheet3!$A$2:I170,3)</f>
        <v>Industrials</v>
      </c>
      <c r="E55" s="4" t="str">
        <f>VLOOKUP(A55,Sheet3!$A$2:I168,4)</f>
        <v>Construction Machinery &amp; Heavy Trucks</v>
      </c>
    </row>
    <row r="56" spans="1:5" x14ac:dyDescent="0.25">
      <c r="A56" s="4" t="s">
        <v>290</v>
      </c>
      <c r="B56" s="4" t="s">
        <v>291</v>
      </c>
      <c r="C56" s="5">
        <v>46281259186</v>
      </c>
      <c r="D56" s="4" t="str">
        <f>VLOOKUP(A56,Sheet3!$A$2:I120,3)</f>
        <v>Industrials</v>
      </c>
      <c r="E56" s="4" t="str">
        <f>VLOOKUP(A56,Sheet3!$A$2:I169,4)</f>
        <v>Trucking</v>
      </c>
    </row>
    <row r="57" spans="1:5" x14ac:dyDescent="0.25">
      <c r="A57" s="4" t="s">
        <v>106</v>
      </c>
      <c r="B57" s="4" t="s">
        <v>107</v>
      </c>
      <c r="C57" s="5">
        <v>45149367986</v>
      </c>
      <c r="D57" s="4" t="str">
        <f>VLOOKUP(A57,Sheet3!$A$2:I192,3)</f>
        <v>Industrials</v>
      </c>
      <c r="E57" s="4" t="str">
        <f>VLOOKUP(A57,Sheet3!$A$2:I170,4)</f>
        <v>Diversified Support Services</v>
      </c>
    </row>
    <row r="58" spans="1:5" x14ac:dyDescent="0.25">
      <c r="A58" s="4" t="s">
        <v>158</v>
      </c>
      <c r="B58" s="4" t="s">
        <v>159</v>
      </c>
      <c r="C58" s="5">
        <v>44967511516</v>
      </c>
      <c r="D58" s="4" t="str">
        <f>VLOOKUP(A58,Sheet3!$A$2:I195,3)</f>
        <v>Industrials</v>
      </c>
      <c r="E58" s="4" t="str">
        <f>VLOOKUP(A58,Sheet3!$A$2:I171,4)</f>
        <v>Building Products</v>
      </c>
    </row>
    <row r="59" spans="1:5" x14ac:dyDescent="0.25">
      <c r="A59" s="4" t="s">
        <v>377</v>
      </c>
      <c r="B59" s="4" t="s">
        <v>378</v>
      </c>
      <c r="C59" s="5">
        <v>44807878084</v>
      </c>
      <c r="D59" s="4" t="str">
        <f>VLOOKUP(A59,Sheet3!$A$2:I111,3)</f>
        <v>Industrials</v>
      </c>
      <c r="E59" s="4" t="str">
        <f>VLOOKUP(A59,Sheet3!$A$2:I172,4)</f>
        <v>Research &amp; Consulting Services</v>
      </c>
    </row>
    <row r="60" spans="1:5" x14ac:dyDescent="0.25">
      <c r="A60" s="4" t="s">
        <v>262</v>
      </c>
      <c r="B60" s="4" t="s">
        <v>263</v>
      </c>
      <c r="C60" s="5">
        <v>43717281689</v>
      </c>
      <c r="D60" s="4" t="str">
        <f>VLOOKUP(A60,Sheet3!$A$2:I163,3)</f>
        <v>Information Technology</v>
      </c>
      <c r="E60" s="4" t="str">
        <f>VLOOKUP(A60,Sheet3!$A$2:I173,4)</f>
        <v>Systems Software</v>
      </c>
    </row>
    <row r="61" spans="1:5" x14ac:dyDescent="0.25">
      <c r="A61" s="4" t="s">
        <v>282</v>
      </c>
      <c r="B61" s="4" t="s">
        <v>283</v>
      </c>
      <c r="C61" s="5">
        <v>43370502445</v>
      </c>
      <c r="D61" s="4" t="str">
        <f>VLOOKUP(A61,Sheet3!$A$2:I156,3)</f>
        <v>Information Technology</v>
      </c>
      <c r="E61" s="4" t="str">
        <f>VLOOKUP(A61,Sheet3!$A$2:I174,4)</f>
        <v>Semiconductors</v>
      </c>
    </row>
    <row r="62" spans="1:5" x14ac:dyDescent="0.25">
      <c r="A62" s="4" t="s">
        <v>58</v>
      </c>
      <c r="B62" s="4" t="s">
        <v>59</v>
      </c>
      <c r="C62" s="5">
        <v>42048630450</v>
      </c>
      <c r="D62" s="4" t="str">
        <f>VLOOKUP(A62,Sheet3!$A$2:I126,3)</f>
        <v>Information Technology</v>
      </c>
      <c r="E62" s="4" t="str">
        <f>VLOOKUP(A62,Sheet3!$A$2:I175,4)</f>
        <v>Semiconductor Equipment</v>
      </c>
    </row>
    <row r="63" spans="1:5" x14ac:dyDescent="0.25">
      <c r="A63" s="4" t="s">
        <v>66</v>
      </c>
      <c r="B63" s="4" t="s">
        <v>67</v>
      </c>
      <c r="C63" s="5">
        <v>41428460878</v>
      </c>
      <c r="D63" s="4" t="str">
        <f>VLOOKUP(A63,Sheet3!$A$2:I128,3)</f>
        <v>Information Technology</v>
      </c>
      <c r="E63" s="4" t="str">
        <f>VLOOKUP(A63,Sheet3!$A$2:I176,4)</f>
        <v>Semiconductors</v>
      </c>
    </row>
    <row r="64" spans="1:5" x14ac:dyDescent="0.25">
      <c r="A64" s="4" t="s">
        <v>114</v>
      </c>
      <c r="B64" s="4" t="s">
        <v>115</v>
      </c>
      <c r="C64" s="5">
        <v>41373989224</v>
      </c>
      <c r="D64" s="4" t="str">
        <f>VLOOKUP(A64,Sheet3!$A$2:I180,3)</f>
        <v>Information Technology</v>
      </c>
      <c r="E64" s="4" t="str">
        <f>VLOOKUP(A64,Sheet3!$A$2:I177,4)</f>
        <v>Communications Equipment</v>
      </c>
    </row>
    <row r="65" spans="1:5" x14ac:dyDescent="0.25">
      <c r="A65" s="4" t="s">
        <v>373</v>
      </c>
      <c r="B65" s="4" t="s">
        <v>374</v>
      </c>
      <c r="C65" s="5">
        <v>39962407073</v>
      </c>
      <c r="D65" s="4" t="str">
        <f>VLOOKUP(A65,Sheet3!$A$2:I159,3)</f>
        <v>Information Technology</v>
      </c>
      <c r="E65" s="4" t="str">
        <f>VLOOKUP(A65,Sheet3!$A$2:I178,4)</f>
        <v>Semiconductors</v>
      </c>
    </row>
    <row r="66" spans="1:5" x14ac:dyDescent="0.25">
      <c r="A66" s="4" t="s">
        <v>14</v>
      </c>
      <c r="B66" s="4" t="s">
        <v>15</v>
      </c>
      <c r="C66" s="5">
        <v>39549440000</v>
      </c>
      <c r="D66" s="4" t="str">
        <f>VLOOKUP(A66,Sheet3!$A$2:I201,3)</f>
        <v>Information Technology</v>
      </c>
      <c r="E66" s="4" t="str">
        <f>VLOOKUP(A66,Sheet3!$A$2:I179,4)</f>
        <v>Application Software</v>
      </c>
    </row>
    <row r="67" spans="1:5" x14ac:dyDescent="0.25">
      <c r="A67" s="4" t="s">
        <v>325</v>
      </c>
      <c r="B67" s="4" t="s">
        <v>326</v>
      </c>
      <c r="C67" s="5">
        <v>39250363932</v>
      </c>
      <c r="D67" s="4" t="str">
        <f>VLOOKUP(A67,Sheet3!$A$2:I138,3)</f>
        <v>Information Technology</v>
      </c>
      <c r="E67" s="4" t="str">
        <f>VLOOKUP(A67,Sheet3!$A$2:I180,4)</f>
        <v>Semiconductors</v>
      </c>
    </row>
    <row r="68" spans="1:5" x14ac:dyDescent="0.25">
      <c r="A68" s="4" t="s">
        <v>196</v>
      </c>
      <c r="B68" s="4" t="s">
        <v>197</v>
      </c>
      <c r="C68" s="5">
        <v>39237116778</v>
      </c>
      <c r="D68" s="4" t="str">
        <f>VLOOKUP(A68,Sheet3!$A$2:I123,3)</f>
        <v>Information Technology</v>
      </c>
      <c r="E68" s="4" t="str">
        <f>VLOOKUP(A68,Sheet3!$A$2:I181,4)</f>
        <v>Application Software</v>
      </c>
    </row>
    <row r="69" spans="1:5" x14ac:dyDescent="0.25">
      <c r="A69" s="4" t="s">
        <v>192</v>
      </c>
      <c r="B69" s="4" t="s">
        <v>193</v>
      </c>
      <c r="C69" s="5">
        <v>38764786289</v>
      </c>
      <c r="D69" s="4" t="str">
        <f>VLOOKUP(A69,Sheet3!$A$2:I174,3)</f>
        <v>Information Technology</v>
      </c>
      <c r="E69" s="4" t="str">
        <f>VLOOKUP(A69,Sheet3!$A$2:I182,4)</f>
        <v>Semiconductors</v>
      </c>
    </row>
    <row r="70" spans="1:5" x14ac:dyDescent="0.25">
      <c r="A70" s="4" t="s">
        <v>321</v>
      </c>
      <c r="B70" s="4" t="s">
        <v>322</v>
      </c>
      <c r="C70" s="5">
        <v>37945336145</v>
      </c>
      <c r="D70" s="4" t="str">
        <f>VLOOKUP(A70,Sheet3!$A$2:I135,3)</f>
        <v>Information Technology</v>
      </c>
      <c r="E70" s="4" t="str">
        <f>VLOOKUP(A70,Sheet3!$A$2:I183,4)</f>
        <v>Data Processing &amp; Outsourced Services</v>
      </c>
    </row>
    <row r="71" spans="1:5" x14ac:dyDescent="0.25">
      <c r="A71" s="4" t="s">
        <v>42</v>
      </c>
      <c r="B71" s="4" t="s">
        <v>43</v>
      </c>
      <c r="C71" s="5">
        <v>37568854409</v>
      </c>
      <c r="D71" s="4" t="str">
        <f>VLOOKUP(A71,Sheet3!$A$2:I171,3)</f>
        <v>Information Technology</v>
      </c>
      <c r="E71" s="4" t="str">
        <f>VLOOKUP(A71,Sheet3!$A$2:I184,4)</f>
        <v>Semiconductors</v>
      </c>
    </row>
    <row r="72" spans="1:5" x14ac:dyDescent="0.25">
      <c r="A72" s="4" t="s">
        <v>22</v>
      </c>
      <c r="B72" s="4" t="s">
        <v>23</v>
      </c>
      <c r="C72" s="5">
        <v>37299734885</v>
      </c>
      <c r="D72" s="4" t="str">
        <f>VLOOKUP(A72,Sheet3!$A$2:I143,3)</f>
        <v>Information Technology</v>
      </c>
      <c r="E72" s="4" t="str">
        <f>VLOOKUP(A72,Sheet3!$A$2:I185,4)</f>
        <v>Data Processing &amp; Outsourced Services</v>
      </c>
    </row>
    <row r="73" spans="1:5" x14ac:dyDescent="0.25">
      <c r="A73" s="4" t="s">
        <v>38</v>
      </c>
      <c r="B73" s="4" t="s">
        <v>39</v>
      </c>
      <c r="C73" s="5">
        <v>36038543844</v>
      </c>
      <c r="D73" s="4" t="str">
        <f>VLOOKUP(A73,Sheet3!$A$2:I165,3)</f>
        <v>Information Technology</v>
      </c>
      <c r="E73" s="4" t="str">
        <f>VLOOKUP(A73,Sheet3!$A$2:I186,4)</f>
        <v>Semiconductor Equipment</v>
      </c>
    </row>
    <row r="74" spans="1:5" x14ac:dyDescent="0.25">
      <c r="A74" s="4" t="s">
        <v>18</v>
      </c>
      <c r="B74" s="4" t="s">
        <v>19</v>
      </c>
      <c r="C74" s="5">
        <v>36027992000</v>
      </c>
      <c r="D74" s="4" t="str">
        <f>VLOOKUP(A74,Sheet3!$A$2:I150,3)</f>
        <v>Information Technology</v>
      </c>
      <c r="E74" s="4" t="str">
        <f>VLOOKUP(A74,Sheet3!$A$2:I187,4)</f>
        <v>Semiconductors</v>
      </c>
    </row>
    <row r="75" spans="1:5" x14ac:dyDescent="0.25">
      <c r="A75" s="4" t="s">
        <v>162</v>
      </c>
      <c r="B75" s="4" t="s">
        <v>163</v>
      </c>
      <c r="C75" s="5">
        <v>35175514066</v>
      </c>
      <c r="D75" s="4" t="str">
        <f>VLOOKUP(A75,Sheet3!$A$2:I142,3)</f>
        <v>Information Technology</v>
      </c>
      <c r="E75" s="4" t="str">
        <f>VLOOKUP(A75,Sheet3!$A$2:I188,4)</f>
        <v>Data Processing &amp; Outsourced Services</v>
      </c>
    </row>
    <row r="76" spans="1:5" x14ac:dyDescent="0.25">
      <c r="A76" s="4" t="s">
        <v>270</v>
      </c>
      <c r="B76" s="4" t="s">
        <v>271</v>
      </c>
      <c r="C76" s="5">
        <v>34917550920</v>
      </c>
      <c r="D76" s="4" t="str">
        <f>VLOOKUP(A76,Sheet3!$A$2:I161,3)</f>
        <v>Information Technology</v>
      </c>
      <c r="E76" s="4" t="str">
        <f>VLOOKUP(A76,Sheet3!$A$2:I189,4)</f>
        <v>Semiconductors</v>
      </c>
    </row>
    <row r="77" spans="1:5" x14ac:dyDescent="0.25">
      <c r="A77" s="4" t="s">
        <v>223</v>
      </c>
      <c r="B77" s="4" t="s">
        <v>224</v>
      </c>
      <c r="C77" s="5">
        <v>34247799742</v>
      </c>
      <c r="D77" s="4" t="str">
        <f>VLOOKUP(A77,Sheet3!$A$2:I140,3)</f>
        <v>Information Technology</v>
      </c>
      <c r="E77" s="4" t="str">
        <f>VLOOKUP(A77,Sheet3!$A$2:I190,4)</f>
        <v>Semiconductor Equipment</v>
      </c>
    </row>
    <row r="78" spans="1:5" x14ac:dyDescent="0.25">
      <c r="A78" s="4" t="s">
        <v>361</v>
      </c>
      <c r="B78" s="4" t="s">
        <v>362</v>
      </c>
      <c r="C78" s="5">
        <v>34192428038</v>
      </c>
      <c r="D78" s="4" t="str">
        <f>VLOOKUP(A78,Sheet3!$A$2:I202,3)</f>
        <v>Information Technology</v>
      </c>
      <c r="E78" s="4" t="str">
        <f>VLOOKUP(A78,Sheet3!$A$2:I191,4)</f>
        <v>Application Software</v>
      </c>
    </row>
    <row r="79" spans="1:5" x14ac:dyDescent="0.25">
      <c r="A79" s="4" t="s">
        <v>302</v>
      </c>
      <c r="B79" s="4" t="s">
        <v>303</v>
      </c>
      <c r="C79" s="5">
        <v>32079014881</v>
      </c>
      <c r="D79" s="4" t="str">
        <f>VLOOKUP(A79,Sheet3!$A$2:I186,3)</f>
        <v>Information Technology</v>
      </c>
      <c r="E79" s="4" t="str">
        <f>VLOOKUP(A79,Sheet3!$A$2:I192,4)</f>
        <v>Application Software</v>
      </c>
    </row>
    <row r="80" spans="1:5" x14ac:dyDescent="0.25">
      <c r="A80" s="4" t="s">
        <v>26</v>
      </c>
      <c r="B80" s="4" t="s">
        <v>27</v>
      </c>
      <c r="C80" s="5">
        <v>32057929419</v>
      </c>
      <c r="D80" s="4" t="str">
        <f>VLOOKUP(A80,Sheet3!$A$2:I178,3)</f>
        <v>Information Technology</v>
      </c>
      <c r="E80" s="4" t="str">
        <f>VLOOKUP(A80,Sheet3!$A$2:I193,4)</f>
        <v>Application Software</v>
      </c>
    </row>
    <row r="81" spans="1:5" x14ac:dyDescent="0.25">
      <c r="A81" s="4" t="s">
        <v>349</v>
      </c>
      <c r="B81" s="4" t="s">
        <v>350</v>
      </c>
      <c r="C81" s="5">
        <v>31740216025</v>
      </c>
      <c r="D81" s="4" t="str">
        <f>VLOOKUP(A81,Sheet3!$A$2:I130,3)</f>
        <v>Information Technology</v>
      </c>
      <c r="E81" s="4" t="str">
        <f>VLOOKUP(A81,Sheet3!$A$2:I194,4)</f>
        <v>Application Software</v>
      </c>
    </row>
    <row r="82" spans="1:5" x14ac:dyDescent="0.25">
      <c r="A82" s="4" t="s">
        <v>166</v>
      </c>
      <c r="B82" s="4" t="s">
        <v>167</v>
      </c>
      <c r="C82" s="5">
        <v>30652867206</v>
      </c>
      <c r="D82" s="4" t="str">
        <f>VLOOKUP(A82,Sheet3!$A$2:I176,3)</f>
        <v>Information Technology</v>
      </c>
      <c r="E82" s="4" t="str">
        <f>VLOOKUP(A82,Sheet3!$A$2:I195,4)</f>
        <v>Systems Software</v>
      </c>
    </row>
    <row r="83" spans="1:5" x14ac:dyDescent="0.25">
      <c r="A83" s="4" t="s">
        <v>215</v>
      </c>
      <c r="B83" s="4" t="s">
        <v>216</v>
      </c>
      <c r="C83" s="5">
        <v>30450068934</v>
      </c>
      <c r="D83" s="4" t="str">
        <f>VLOOKUP(A83,Sheet3!$A$2:I200,3)</f>
        <v>Information Technology</v>
      </c>
      <c r="E83" s="4" t="str">
        <f>VLOOKUP(A83,Sheet3!$A$2:I196,4)</f>
        <v>Semiconductor Equipment</v>
      </c>
    </row>
    <row r="84" spans="1:5" x14ac:dyDescent="0.25">
      <c r="A84" s="4" t="s">
        <v>86</v>
      </c>
      <c r="B84" s="4" t="s">
        <v>87</v>
      </c>
      <c r="C84" s="5">
        <v>29388557865</v>
      </c>
      <c r="D84" s="4" t="str">
        <f>VLOOKUP(A84,Sheet3!$A$2:I149,3)</f>
        <v>Information Technology</v>
      </c>
      <c r="E84" s="4" t="str">
        <f>VLOOKUP(A84,Sheet3!$A$2:I197,4)</f>
        <v>Application Software</v>
      </c>
    </row>
    <row r="85" spans="1:5" x14ac:dyDescent="0.25">
      <c r="A85" s="4" t="s">
        <v>306</v>
      </c>
      <c r="B85" s="4" t="s">
        <v>307</v>
      </c>
      <c r="C85" s="5">
        <v>28651255316</v>
      </c>
      <c r="D85" s="4" t="str">
        <f>VLOOKUP(A85,Sheet3!$A$2:I132,3)</f>
        <v>Information Technology</v>
      </c>
      <c r="E85" s="4" t="str">
        <f>VLOOKUP(A85,Sheet3!$A$2:I198,4)</f>
        <v>Data Processing &amp; Outsourced Services</v>
      </c>
    </row>
    <row r="86" spans="1:5" x14ac:dyDescent="0.25">
      <c r="A86" s="4" t="s">
        <v>393</v>
      </c>
      <c r="B86" s="4" t="s">
        <v>394</v>
      </c>
      <c r="C86" s="5">
        <v>28103623222</v>
      </c>
      <c r="D86" s="4" t="str">
        <f>VLOOKUP(A86,Sheet3!$A$2:I122,3)</f>
        <v>Information Technology</v>
      </c>
      <c r="E86" s="4" t="str">
        <f>VLOOKUP(A86,Sheet3!$A$2:I199,4)</f>
        <v>Application Software</v>
      </c>
    </row>
    <row r="87" spans="1:5" x14ac:dyDescent="0.25">
      <c r="A87" s="4" t="s">
        <v>286</v>
      </c>
      <c r="B87" s="4" t="s">
        <v>287</v>
      </c>
      <c r="C87" s="5">
        <v>27366223012</v>
      </c>
      <c r="D87" s="4" t="str">
        <f>VLOOKUP(A87,Sheet3!$A$2:I137,3)</f>
        <v>Information Technology</v>
      </c>
      <c r="E87" s="4" t="str">
        <f>VLOOKUP(A87,Sheet3!$A$2:I200,4)</f>
        <v>Semiconductors</v>
      </c>
    </row>
    <row r="88" spans="1:5" x14ac:dyDescent="0.25">
      <c r="A88" s="4" t="s">
        <v>110</v>
      </c>
      <c r="B88" s="4" t="s">
        <v>111</v>
      </c>
      <c r="C88" s="5">
        <v>26938897437</v>
      </c>
      <c r="D88" s="4" t="str">
        <f>VLOOKUP(A88,Sheet3!$A$2:I133,3)</f>
        <v>Information Technology</v>
      </c>
      <c r="E88" s="4" t="str">
        <f>VLOOKUP(A88,Sheet3!$A$2:I201,4)</f>
        <v>Application Software</v>
      </c>
    </row>
    <row r="89" spans="1:5" x14ac:dyDescent="0.25">
      <c r="A89" s="4" t="s">
        <v>235</v>
      </c>
      <c r="B89" s="4" t="s">
        <v>236</v>
      </c>
      <c r="C89" s="5">
        <v>26793707186</v>
      </c>
      <c r="D89" s="4" t="str">
        <f>VLOOKUP(A89,Sheet3!$A$2:I144,3)</f>
        <v>Information Technology</v>
      </c>
      <c r="E89" s="4" t="str">
        <f>VLOOKUP(A89,Sheet3!$A$2:I202,4)</f>
        <v>Semiconductors</v>
      </c>
    </row>
    <row r="90" spans="1:5" x14ac:dyDescent="0.25">
      <c r="A90" s="4" t="s">
        <v>258</v>
      </c>
      <c r="B90" s="4" t="s">
        <v>259</v>
      </c>
      <c r="C90" s="5">
        <v>26782077122</v>
      </c>
      <c r="D90" s="4" t="str">
        <f>VLOOKUP(A90,Sheet3!$A$2:I198,3)</f>
        <v>Information Technology</v>
      </c>
      <c r="E90" s="4" t="str">
        <f>VLOOKUP(A90,Sheet3!$A$2:I203,4)</f>
        <v>Application Software</v>
      </c>
    </row>
    <row r="91" spans="1:5" x14ac:dyDescent="0.25">
      <c r="A91" s="4" t="s">
        <v>126</v>
      </c>
      <c r="B91" s="4" t="s">
        <v>127</v>
      </c>
      <c r="C91" s="5">
        <v>24659899766</v>
      </c>
      <c r="D91" s="4" t="str">
        <f>VLOOKUP(A91,Sheet3!$A$2:I203,3)</f>
        <v>Information Technology</v>
      </c>
      <c r="E91" s="4" t="str">
        <f>VLOOKUP(A91,Sheet3!$A$2:I204,4)</f>
        <v>IT Consulting &amp; Other Services</v>
      </c>
    </row>
    <row r="92" spans="1:5" x14ac:dyDescent="0.25">
      <c r="A92" s="4" t="s">
        <v>130</v>
      </c>
      <c r="B92" s="4" t="s">
        <v>131</v>
      </c>
      <c r="C92" s="5">
        <v>24436233336</v>
      </c>
      <c r="D92" s="4" t="str">
        <f>VLOOKUP(A92,Sheet3!$A$2:I188,3)</f>
        <v>Information Technology</v>
      </c>
      <c r="E92" s="4" t="str">
        <f>VLOOKUP(A92,Sheet3!$A$2:I205,4)</f>
        <v>Application Software</v>
      </c>
    </row>
    <row r="93" spans="1:5" x14ac:dyDescent="0.25">
      <c r="A93" s="4" t="s">
        <v>401</v>
      </c>
      <c r="B93" s="4" t="s">
        <v>402</v>
      </c>
      <c r="C93" s="5">
        <v>24063293944</v>
      </c>
      <c r="D93" s="4" t="str">
        <f>VLOOKUP(A93,Sheet3!$A$2:I187,3)</f>
        <v>Information Technology</v>
      </c>
      <c r="E93" s="4" t="str">
        <f>VLOOKUP(A93,Sheet3!$A$2:I206,4)</f>
        <v>Application Software</v>
      </c>
    </row>
    <row r="94" spans="1:5" x14ac:dyDescent="0.25">
      <c r="A94" s="4" t="s">
        <v>405</v>
      </c>
      <c r="B94" s="4" t="s">
        <v>406</v>
      </c>
      <c r="C94" s="5">
        <v>23179202648</v>
      </c>
      <c r="D94" s="4" t="str">
        <f>VLOOKUP(A94,Sheet3!$A$2:I158,3)</f>
        <v>Information Technology</v>
      </c>
      <c r="E94" s="4" t="str">
        <f>VLOOKUP(A94,Sheet3!$A$2:I207,4)</f>
        <v>Application Software</v>
      </c>
    </row>
    <row r="95" spans="1:5" x14ac:dyDescent="0.25">
      <c r="A95" s="4" t="s">
        <v>381</v>
      </c>
      <c r="B95" s="4" t="s">
        <v>382</v>
      </c>
      <c r="C95" s="5">
        <v>22393436472</v>
      </c>
      <c r="D95" s="4" t="str">
        <f>VLOOKUP(A95,Sheet3!$A$2:I204,3)</f>
        <v>Information Technology</v>
      </c>
      <c r="E95" s="4" t="str">
        <f>VLOOKUP(A95,Sheet3!$A$2:I208,4)</f>
        <v>Internet Services &amp; Infrastructure</v>
      </c>
    </row>
    <row r="96" spans="1:5" x14ac:dyDescent="0.25">
      <c r="A96" s="4" t="s">
        <v>54</v>
      </c>
      <c r="B96" s="4" t="s">
        <v>55</v>
      </c>
      <c r="C96" s="5">
        <v>21296244124</v>
      </c>
      <c r="D96" s="4" t="str">
        <f>VLOOKUP(A96,Sheet3!$A$2:I141,3)</f>
        <v>Information Technology</v>
      </c>
      <c r="E96" s="4" t="str">
        <f>VLOOKUP(A96,Sheet3!$A$2:I209,4)</f>
        <v>Application Software</v>
      </c>
    </row>
    <row r="97" spans="1:5" x14ac:dyDescent="0.25">
      <c r="A97" s="4" t="s">
        <v>357</v>
      </c>
      <c r="B97" s="4" t="s">
        <v>358</v>
      </c>
      <c r="C97" s="5">
        <v>20008325193</v>
      </c>
      <c r="D97" s="4" t="str">
        <f>VLOOKUP(A97,Sheet3!$A$2:I197,3)</f>
        <v>Information Technology</v>
      </c>
      <c r="E97" s="4" t="str">
        <f>VLOOKUP(A97,Sheet3!$A$2:I210,4)</f>
        <v>Semiconductors</v>
      </c>
    </row>
    <row r="98" spans="1:5" x14ac:dyDescent="0.25">
      <c r="A98" s="4" t="s">
        <v>353</v>
      </c>
      <c r="B98" s="4" t="s">
        <v>354</v>
      </c>
      <c r="C98" s="5">
        <v>18898689082</v>
      </c>
      <c r="D98" s="4" t="str">
        <f>VLOOKUP(A98,Sheet3!$A$2:I114,3)</f>
        <v>Information Technology</v>
      </c>
      <c r="E98" s="4" t="str">
        <f>VLOOKUP(A98,Sheet3!$A$2:I211,4)</f>
        <v>Application Software</v>
      </c>
    </row>
    <row r="99" spans="1:5" x14ac:dyDescent="0.25">
      <c r="A99" s="4" t="s">
        <v>138</v>
      </c>
      <c r="B99" s="4" t="s">
        <v>139</v>
      </c>
      <c r="C99" s="5">
        <v>17173646636</v>
      </c>
      <c r="D99" s="4" t="str">
        <f>VLOOKUP(A99,Sheet3!$A$2:I107,3)</f>
        <v>Information Technology</v>
      </c>
      <c r="E99" s="4" t="str">
        <f>VLOOKUP(A99,Sheet3!$A$2:I212,4)</f>
        <v>Application Software</v>
      </c>
    </row>
    <row r="100" spans="1:5" x14ac:dyDescent="0.25">
      <c r="A100" s="4" t="s">
        <v>294</v>
      </c>
      <c r="B100" s="4" t="s">
        <v>295</v>
      </c>
      <c r="C100" s="5">
        <v>13934699752</v>
      </c>
      <c r="D100" s="4" t="str">
        <f>VLOOKUP(A100,Sheet3!$A$2:I189,3)</f>
        <v>Information Technology</v>
      </c>
      <c r="E100" s="4" t="str">
        <f>VLOOKUP(A100,Sheet3!$A$2:I213,4)</f>
        <v>Application Software</v>
      </c>
    </row>
    <row r="101" spans="1:5" x14ac:dyDescent="0.25">
      <c r="A101" s="4" t="s">
        <v>154</v>
      </c>
      <c r="B101" s="4" t="s">
        <v>155</v>
      </c>
      <c r="C101" s="5">
        <v>12604244871</v>
      </c>
      <c r="D101" s="4" t="str">
        <f>VLOOKUP(A101,Sheet3!$A$2:I162,3)</f>
        <v>Utilities</v>
      </c>
      <c r="E101" s="4" t="str">
        <f>VLOOKUP(A101,Sheet3!$A$2:I214,4)</f>
        <v>Multi-Utilities</v>
      </c>
    </row>
    <row r="102" spans="1:5" x14ac:dyDescent="0.25">
      <c r="A102" s="4" t="s">
        <v>397</v>
      </c>
      <c r="B102" s="4" t="s">
        <v>398</v>
      </c>
      <c r="C102" s="5">
        <v>10069079337</v>
      </c>
      <c r="D102" s="4" t="str">
        <f>VLOOKUP(A102,Sheet3!$A$2:I139,3)</f>
        <v>Utilities</v>
      </c>
      <c r="E102" s="4" t="str">
        <f>VLOOKUP(A102,Sheet3!$A$2:I215,4)</f>
        <v>Multi-Utilities</v>
      </c>
    </row>
    <row r="103" spans="1:5" x14ac:dyDescent="0.25">
      <c r="A103" s="4" t="s">
        <v>90</v>
      </c>
      <c r="B103" s="4" t="s">
        <v>91</v>
      </c>
      <c r="C103" s="5">
        <v>8980286377</v>
      </c>
      <c r="D103" s="4" t="str">
        <f>VLOOKUP(A103,Sheet3!$A$2:I175,3)</f>
        <v>Utilities</v>
      </c>
      <c r="E103" s="4" t="str">
        <f>VLOOKUP(A103,Sheet3!$A$2:I216,4)</f>
        <v>Multi-Utilities</v>
      </c>
    </row>
  </sheetData>
  <autoFilter ref="A1:D103" xr:uid="{114F704C-8A8F-4468-A129-909D063A1160}">
    <sortState xmlns:xlrd2="http://schemas.microsoft.com/office/spreadsheetml/2017/richdata2" ref="A2:D103">
      <sortCondition sortBy="cellColor" ref="C1:C103" dxfId="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009A-A3C2-49D7-B506-973DC52B1415}">
  <dimension ref="A1:JW103"/>
  <sheetViews>
    <sheetView workbookViewId="0">
      <selection activeCell="D2" sqref="D2"/>
    </sheetView>
  </sheetViews>
  <sheetFormatPr defaultColWidth="11.25" defaultRowHeight="15.75" x14ac:dyDescent="0.25"/>
  <cols>
    <col min="1" max="1" width="10.5" customWidth="1"/>
    <col min="2" max="2" width="25.5" customWidth="1"/>
    <col min="3" max="3" width="21.5" customWidth="1"/>
    <col min="4" max="4" width="38.5" customWidth="1"/>
    <col min="5" max="283" width="10.5" customWidth="1"/>
  </cols>
  <sheetData>
    <row r="1" spans="1:283" ht="15.75" customHeight="1" x14ac:dyDescent="0.25">
      <c r="A1" s="3" t="s">
        <v>0</v>
      </c>
      <c r="B1" s="3" t="s">
        <v>409</v>
      </c>
      <c r="C1" s="3" t="s">
        <v>410</v>
      </c>
      <c r="D1" s="3" t="s">
        <v>411</v>
      </c>
      <c r="E1" s="3" t="s">
        <v>412</v>
      </c>
      <c r="F1" s="3" t="s">
        <v>413</v>
      </c>
      <c r="G1" s="3" t="s">
        <v>414</v>
      </c>
      <c r="H1" s="3" t="s">
        <v>415</v>
      </c>
      <c r="I1" s="3" t="s">
        <v>416</v>
      </c>
      <c r="J1" s="3" t="s">
        <v>417</v>
      </c>
      <c r="K1" s="3" t="s">
        <v>418</v>
      </c>
      <c r="L1" s="3" t="s">
        <v>419</v>
      </c>
      <c r="M1" s="3" t="s">
        <v>420</v>
      </c>
      <c r="N1" s="3" t="s">
        <v>421</v>
      </c>
      <c r="O1" s="3" t="s">
        <v>422</v>
      </c>
      <c r="P1" s="3" t="s">
        <v>423</v>
      </c>
      <c r="Q1" s="3" t="s">
        <v>424</v>
      </c>
      <c r="R1" s="3" t="s">
        <v>425</v>
      </c>
      <c r="S1" s="3" t="s">
        <v>426</v>
      </c>
      <c r="T1" s="3" t="s">
        <v>427</v>
      </c>
      <c r="U1" s="3" t="s">
        <v>428</v>
      </c>
      <c r="V1" s="3" t="s">
        <v>429</v>
      </c>
      <c r="W1" s="3" t="s">
        <v>430</v>
      </c>
      <c r="X1" s="3" t="s">
        <v>431</v>
      </c>
      <c r="Y1" s="3" t="s">
        <v>432</v>
      </c>
      <c r="Z1" s="3" t="s">
        <v>433</v>
      </c>
      <c r="AA1" s="3" t="s">
        <v>434</v>
      </c>
      <c r="AB1" s="3" t="s">
        <v>435</v>
      </c>
      <c r="AC1" s="3" t="s">
        <v>436</v>
      </c>
      <c r="AD1" s="3" t="s">
        <v>437</v>
      </c>
      <c r="AE1" s="3" t="s">
        <v>438</v>
      </c>
      <c r="AF1" s="3" t="s">
        <v>439</v>
      </c>
      <c r="AG1" s="3" t="s">
        <v>440</v>
      </c>
      <c r="AH1" s="3" t="s">
        <v>441</v>
      </c>
      <c r="AI1" s="3" t="s">
        <v>442</v>
      </c>
      <c r="AJ1" s="3" t="s">
        <v>443</v>
      </c>
      <c r="AK1" s="3" t="s">
        <v>444</v>
      </c>
      <c r="AL1" s="3" t="s">
        <v>445</v>
      </c>
      <c r="AM1" s="3" t="s">
        <v>446</v>
      </c>
      <c r="AN1" s="3" t="s">
        <v>447</v>
      </c>
      <c r="AO1" s="3" t="s">
        <v>448</v>
      </c>
      <c r="AP1" s="3" t="s">
        <v>449</v>
      </c>
      <c r="AQ1" s="3" t="s">
        <v>450</v>
      </c>
      <c r="AR1" s="3" t="s">
        <v>451</v>
      </c>
      <c r="AS1" s="3" t="s">
        <v>452</v>
      </c>
      <c r="AT1" s="3" t="s">
        <v>453</v>
      </c>
      <c r="AU1" s="3" t="s">
        <v>454</v>
      </c>
      <c r="AV1" s="3" t="s">
        <v>455</v>
      </c>
      <c r="AW1" s="3" t="s">
        <v>456</v>
      </c>
      <c r="AX1" s="3" t="s">
        <v>457</v>
      </c>
      <c r="AY1" s="3" t="s">
        <v>458</v>
      </c>
      <c r="AZ1" s="3" t="s">
        <v>459</v>
      </c>
      <c r="BA1" s="3" t="s">
        <v>460</v>
      </c>
      <c r="BB1" s="3" t="s">
        <v>461</v>
      </c>
      <c r="BC1" s="3" t="s">
        <v>462</v>
      </c>
      <c r="BD1" s="3" t="s">
        <v>463</v>
      </c>
      <c r="BE1" s="3" t="s">
        <v>464</v>
      </c>
      <c r="BF1" s="3" t="s">
        <v>465</v>
      </c>
      <c r="BG1" s="3" t="s">
        <v>466</v>
      </c>
      <c r="BH1" s="3" t="s">
        <v>467</v>
      </c>
      <c r="BI1" s="3" t="s">
        <v>468</v>
      </c>
      <c r="BJ1" s="3" t="s">
        <v>469</v>
      </c>
      <c r="BK1" s="3" t="s">
        <v>470</v>
      </c>
      <c r="BL1" s="3" t="s">
        <v>471</v>
      </c>
      <c r="BM1" s="3" t="s">
        <v>472</v>
      </c>
      <c r="BN1" s="3" t="s">
        <v>473</v>
      </c>
      <c r="BO1" s="3" t="s">
        <v>474</v>
      </c>
      <c r="BP1" s="3" t="s">
        <v>475</v>
      </c>
      <c r="BQ1" s="3" t="s">
        <v>476</v>
      </c>
      <c r="BR1" s="3" t="s">
        <v>477</v>
      </c>
      <c r="BS1" s="3" t="s">
        <v>478</v>
      </c>
      <c r="BT1" s="3" t="s">
        <v>479</v>
      </c>
      <c r="BU1" s="3" t="s">
        <v>480</v>
      </c>
      <c r="BV1" s="3" t="s">
        <v>481</v>
      </c>
      <c r="BW1" s="3" t="s">
        <v>482</v>
      </c>
      <c r="BX1" s="3" t="s">
        <v>483</v>
      </c>
      <c r="BY1" s="3" t="s">
        <v>484</v>
      </c>
      <c r="BZ1" s="3" t="s">
        <v>485</v>
      </c>
      <c r="CA1" s="3" t="s">
        <v>486</v>
      </c>
      <c r="CB1" s="3" t="s">
        <v>487</v>
      </c>
      <c r="CC1" s="3" t="s">
        <v>488</v>
      </c>
      <c r="CD1" s="3" t="s">
        <v>489</v>
      </c>
      <c r="CE1" s="3" t="s">
        <v>490</v>
      </c>
      <c r="CF1" s="3" t="s">
        <v>491</v>
      </c>
      <c r="CG1" s="3" t="s">
        <v>492</v>
      </c>
      <c r="CH1" s="3" t="s">
        <v>493</v>
      </c>
      <c r="CI1" s="3" t="s">
        <v>494</v>
      </c>
      <c r="CJ1" s="3" t="s">
        <v>495</v>
      </c>
      <c r="CK1" s="3" t="s">
        <v>496</v>
      </c>
      <c r="CL1" s="3" t="s">
        <v>497</v>
      </c>
      <c r="CM1" s="3" t="s">
        <v>498</v>
      </c>
      <c r="CN1" s="3" t="s">
        <v>499</v>
      </c>
      <c r="CO1" s="3" t="s">
        <v>500</v>
      </c>
      <c r="CP1" s="3" t="s">
        <v>501</v>
      </c>
      <c r="CQ1" s="3" t="s">
        <v>502</v>
      </c>
      <c r="CR1" s="3" t="s">
        <v>503</v>
      </c>
      <c r="CS1" s="3" t="s">
        <v>504</v>
      </c>
      <c r="CT1" s="3" t="s">
        <v>505</v>
      </c>
      <c r="CU1" s="3" t="s">
        <v>506</v>
      </c>
      <c r="CV1" s="3" t="s">
        <v>507</v>
      </c>
      <c r="CW1" s="3" t="s">
        <v>508</v>
      </c>
      <c r="CX1" s="3" t="s">
        <v>509</v>
      </c>
      <c r="CY1" s="3" t="s">
        <v>510</v>
      </c>
      <c r="CZ1" s="3" t="s">
        <v>511</v>
      </c>
      <c r="DA1" s="3" t="s">
        <v>512</v>
      </c>
      <c r="DB1" s="3" t="s">
        <v>513</v>
      </c>
      <c r="DC1" s="3" t="s">
        <v>514</v>
      </c>
      <c r="DD1" s="3" t="s">
        <v>515</v>
      </c>
      <c r="DE1" s="3" t="s">
        <v>516</v>
      </c>
      <c r="DF1" s="3" t="s">
        <v>517</v>
      </c>
      <c r="DG1" s="3" t="s">
        <v>518</v>
      </c>
      <c r="DH1" s="3" t="s">
        <v>519</v>
      </c>
      <c r="DI1" s="3" t="s">
        <v>520</v>
      </c>
      <c r="DJ1" s="3" t="s">
        <v>521</v>
      </c>
      <c r="DK1" s="3" t="s">
        <v>522</v>
      </c>
      <c r="DL1" s="3" t="s">
        <v>523</v>
      </c>
      <c r="DM1" s="3" t="s">
        <v>524</v>
      </c>
      <c r="DN1" s="3" t="s">
        <v>525</v>
      </c>
      <c r="DO1" s="3" t="s">
        <v>526</v>
      </c>
      <c r="DP1" s="3" t="s">
        <v>527</v>
      </c>
      <c r="DQ1" s="3" t="s">
        <v>528</v>
      </c>
      <c r="DR1" s="3" t="s">
        <v>529</v>
      </c>
      <c r="DS1" s="3" t="s">
        <v>530</v>
      </c>
      <c r="DT1" s="3" t="s">
        <v>531</v>
      </c>
      <c r="DU1" s="3" t="s">
        <v>532</v>
      </c>
      <c r="DV1" s="3" t="s">
        <v>533</v>
      </c>
      <c r="DW1" s="3" t="s">
        <v>534</v>
      </c>
      <c r="DX1" s="3" t="s">
        <v>535</v>
      </c>
      <c r="DY1" s="3" t="s">
        <v>536</v>
      </c>
      <c r="DZ1" s="3" t="s">
        <v>537</v>
      </c>
      <c r="EA1" s="3" t="s">
        <v>538</v>
      </c>
      <c r="EB1" s="3" t="s">
        <v>539</v>
      </c>
      <c r="EC1" s="3" t="s">
        <v>540</v>
      </c>
      <c r="ED1" s="3" t="s">
        <v>541</v>
      </c>
      <c r="EE1" s="3" t="s">
        <v>542</v>
      </c>
      <c r="EF1" s="3" t="s">
        <v>543</v>
      </c>
      <c r="EG1" s="3" t="s">
        <v>544</v>
      </c>
      <c r="EH1" s="3" t="s">
        <v>545</v>
      </c>
      <c r="EI1" s="3" t="s">
        <v>546</v>
      </c>
      <c r="EJ1" s="3" t="s">
        <v>547</v>
      </c>
      <c r="EK1" s="3" t="s">
        <v>548</v>
      </c>
      <c r="EL1" s="3" t="s">
        <v>549</v>
      </c>
      <c r="EM1" s="3" t="s">
        <v>550</v>
      </c>
      <c r="EN1" s="3" t="s">
        <v>551</v>
      </c>
      <c r="EO1" s="3" t="s">
        <v>552</v>
      </c>
      <c r="EP1" s="3" t="s">
        <v>553</v>
      </c>
      <c r="EQ1" s="3" t="s">
        <v>554</v>
      </c>
      <c r="ER1" s="3" t="s">
        <v>555</v>
      </c>
      <c r="ES1" s="3" t="s">
        <v>556</v>
      </c>
      <c r="ET1" s="3" t="s">
        <v>557</v>
      </c>
      <c r="EU1" s="3" t="s">
        <v>558</v>
      </c>
      <c r="EV1" s="3" t="s">
        <v>559</v>
      </c>
      <c r="EW1" s="3" t="s">
        <v>560</v>
      </c>
      <c r="EX1" s="3" t="s">
        <v>561</v>
      </c>
      <c r="EY1" s="3" t="s">
        <v>562</v>
      </c>
      <c r="EZ1" s="3" t="s">
        <v>563</v>
      </c>
      <c r="FA1" s="3" t="s">
        <v>564</v>
      </c>
      <c r="FB1" s="3" t="s">
        <v>565</v>
      </c>
      <c r="FC1" s="3" t="s">
        <v>566</v>
      </c>
      <c r="FD1" s="3" t="s">
        <v>567</v>
      </c>
      <c r="FE1" s="3" t="s">
        <v>568</v>
      </c>
      <c r="FF1" s="3" t="s">
        <v>569</v>
      </c>
      <c r="FG1" s="3" t="s">
        <v>570</v>
      </c>
      <c r="FH1" s="3" t="s">
        <v>571</v>
      </c>
      <c r="FI1" s="3" t="s">
        <v>572</v>
      </c>
      <c r="FJ1" s="3" t="s">
        <v>573</v>
      </c>
      <c r="FK1" s="3" t="s">
        <v>574</v>
      </c>
      <c r="FL1" s="3" t="s">
        <v>575</v>
      </c>
      <c r="FM1" s="3" t="s">
        <v>576</v>
      </c>
      <c r="FN1" s="3" t="s">
        <v>577</v>
      </c>
      <c r="FO1" s="3" t="s">
        <v>578</v>
      </c>
      <c r="FP1" s="3" t="s">
        <v>579</v>
      </c>
      <c r="FQ1" s="3" t="s">
        <v>580</v>
      </c>
      <c r="FR1" s="3" t="s">
        <v>581</v>
      </c>
      <c r="FS1" s="3" t="s">
        <v>582</v>
      </c>
      <c r="FT1" s="3" t="s">
        <v>583</v>
      </c>
      <c r="FU1" s="3" t="s">
        <v>584</v>
      </c>
      <c r="FV1" s="3" t="s">
        <v>585</v>
      </c>
      <c r="FW1" s="3" t="s">
        <v>586</v>
      </c>
      <c r="FX1" s="3" t="s">
        <v>587</v>
      </c>
      <c r="FY1" s="3" t="s">
        <v>588</v>
      </c>
      <c r="FZ1" s="3" t="s">
        <v>589</v>
      </c>
      <c r="GA1" s="3" t="s">
        <v>590</v>
      </c>
      <c r="GB1" s="3" t="s">
        <v>591</v>
      </c>
      <c r="GC1" s="3" t="s">
        <v>592</v>
      </c>
      <c r="GD1" s="3" t="s">
        <v>593</v>
      </c>
      <c r="GE1" s="3" t="s">
        <v>594</v>
      </c>
      <c r="GF1" s="3" t="s">
        <v>595</v>
      </c>
      <c r="GG1" s="3" t="s">
        <v>596</v>
      </c>
      <c r="GH1" s="3" t="s">
        <v>597</v>
      </c>
      <c r="GI1" s="3" t="s">
        <v>598</v>
      </c>
      <c r="GJ1" s="3" t="s">
        <v>599</v>
      </c>
      <c r="GK1" s="3" t="s">
        <v>600</v>
      </c>
      <c r="GL1" s="3" t="s">
        <v>601</v>
      </c>
      <c r="GM1" s="3" t="s">
        <v>602</v>
      </c>
      <c r="GN1" s="3" t="s">
        <v>603</v>
      </c>
      <c r="GO1" s="3" t="s">
        <v>604</v>
      </c>
      <c r="GP1" s="3" t="s">
        <v>605</v>
      </c>
      <c r="GQ1" s="3" t="s">
        <v>606</v>
      </c>
      <c r="GR1" s="3" t="s">
        <v>607</v>
      </c>
      <c r="GS1" s="3" t="s">
        <v>608</v>
      </c>
      <c r="GT1" s="3" t="s">
        <v>609</v>
      </c>
      <c r="GU1" s="3" t="s">
        <v>610</v>
      </c>
      <c r="GV1" s="3" t="s">
        <v>611</v>
      </c>
      <c r="GW1" s="3" t="s">
        <v>612</v>
      </c>
      <c r="GX1" s="3" t="s">
        <v>613</v>
      </c>
      <c r="GY1" s="3" t="s">
        <v>614</v>
      </c>
      <c r="GZ1" s="3" t="s">
        <v>615</v>
      </c>
      <c r="HA1" s="3" t="s">
        <v>616</v>
      </c>
      <c r="HB1" s="3" t="s">
        <v>617</v>
      </c>
      <c r="HC1" s="3" t="s">
        <v>618</v>
      </c>
      <c r="HD1" s="3" t="s">
        <v>619</v>
      </c>
      <c r="HE1" s="3" t="s">
        <v>620</v>
      </c>
      <c r="HF1" s="3" t="s">
        <v>621</v>
      </c>
      <c r="HG1" s="3" t="s">
        <v>622</v>
      </c>
      <c r="HH1" s="3" t="s">
        <v>623</v>
      </c>
      <c r="HI1" s="3" t="s">
        <v>624</v>
      </c>
      <c r="HJ1" s="3" t="s">
        <v>625</v>
      </c>
      <c r="HK1" s="3" t="s">
        <v>626</v>
      </c>
      <c r="HL1" s="3" t="s">
        <v>627</v>
      </c>
      <c r="HM1" s="3" t="s">
        <v>628</v>
      </c>
      <c r="HN1" s="3" t="s">
        <v>629</v>
      </c>
      <c r="HO1" s="3" t="s">
        <v>630</v>
      </c>
      <c r="HP1" s="3" t="s">
        <v>631</v>
      </c>
      <c r="HQ1" s="3" t="s">
        <v>632</v>
      </c>
      <c r="HR1" s="3" t="s">
        <v>633</v>
      </c>
      <c r="HS1" s="3" t="s">
        <v>634</v>
      </c>
      <c r="HT1" s="3" t="s">
        <v>635</v>
      </c>
      <c r="HU1" s="3" t="s">
        <v>636</v>
      </c>
      <c r="HV1" s="3" t="s">
        <v>637</v>
      </c>
      <c r="HW1" s="3" t="s">
        <v>638</v>
      </c>
      <c r="HX1" s="3" t="s">
        <v>639</v>
      </c>
      <c r="HY1" s="3" t="s">
        <v>640</v>
      </c>
      <c r="HZ1" s="3" t="s">
        <v>641</v>
      </c>
      <c r="IA1" s="3" t="s">
        <v>642</v>
      </c>
      <c r="IB1" s="3" t="s">
        <v>643</v>
      </c>
      <c r="IC1" s="3" t="s">
        <v>644</v>
      </c>
      <c r="ID1" s="3" t="s">
        <v>645</v>
      </c>
      <c r="IE1" s="3" t="s">
        <v>646</v>
      </c>
      <c r="IF1" s="3" t="s">
        <v>647</v>
      </c>
      <c r="IG1" s="3" t="s">
        <v>648</v>
      </c>
      <c r="IH1" s="3" t="s">
        <v>649</v>
      </c>
      <c r="II1" s="3" t="s">
        <v>650</v>
      </c>
      <c r="IJ1" s="3" t="s">
        <v>651</v>
      </c>
      <c r="IK1" s="3" t="s">
        <v>652</v>
      </c>
      <c r="IL1" s="3" t="s">
        <v>653</v>
      </c>
      <c r="IM1" s="3" t="s">
        <v>654</v>
      </c>
      <c r="IN1" s="3" t="s">
        <v>655</v>
      </c>
      <c r="IO1" s="3" t="s">
        <v>656</v>
      </c>
      <c r="IP1" s="3" t="s">
        <v>657</v>
      </c>
      <c r="IQ1" s="3" t="s">
        <v>658</v>
      </c>
      <c r="IR1" s="3" t="s">
        <v>659</v>
      </c>
      <c r="IS1" s="3" t="s">
        <v>660</v>
      </c>
      <c r="IT1" s="3" t="s">
        <v>661</v>
      </c>
      <c r="IU1" s="3" t="s">
        <v>662</v>
      </c>
      <c r="IV1" s="3" t="s">
        <v>663</v>
      </c>
      <c r="IW1" s="3" t="s">
        <v>664</v>
      </c>
      <c r="IX1" s="3" t="s">
        <v>665</v>
      </c>
      <c r="IY1" s="3" t="s">
        <v>666</v>
      </c>
      <c r="IZ1" s="3" t="s">
        <v>667</v>
      </c>
      <c r="JA1" s="3" t="s">
        <v>668</v>
      </c>
      <c r="JB1" s="3" t="s">
        <v>669</v>
      </c>
      <c r="JC1" s="3" t="s">
        <v>670</v>
      </c>
      <c r="JD1" s="3" t="s">
        <v>671</v>
      </c>
      <c r="JE1" s="3" t="s">
        <v>672</v>
      </c>
      <c r="JF1" s="3" t="s">
        <v>673</v>
      </c>
      <c r="JG1" s="3" t="s">
        <v>674</v>
      </c>
      <c r="JH1" s="3" t="s">
        <v>675</v>
      </c>
      <c r="JI1" s="3" t="s">
        <v>676</v>
      </c>
      <c r="JJ1" s="3" t="s">
        <v>677</v>
      </c>
      <c r="JK1" s="3" t="s">
        <v>678</v>
      </c>
      <c r="JL1" s="3" t="s">
        <v>679</v>
      </c>
      <c r="JM1" s="3" t="s">
        <v>680</v>
      </c>
      <c r="JN1" s="3" t="s">
        <v>681</v>
      </c>
      <c r="JO1" s="3" t="s">
        <v>682</v>
      </c>
      <c r="JP1" s="3" t="s">
        <v>683</v>
      </c>
      <c r="JQ1" s="3" t="s">
        <v>684</v>
      </c>
      <c r="JR1" s="3" t="s">
        <v>685</v>
      </c>
      <c r="JS1" s="3" t="s">
        <v>686</v>
      </c>
      <c r="JT1" s="3" t="s">
        <v>687</v>
      </c>
      <c r="JU1" s="3" t="s">
        <v>688</v>
      </c>
      <c r="JV1" s="3" t="s">
        <v>689</v>
      </c>
      <c r="JW1" s="3" t="s">
        <v>690</v>
      </c>
    </row>
    <row r="2" spans="1:283" ht="15.75" customHeight="1" x14ac:dyDescent="0.25">
      <c r="A2" s="3" t="s">
        <v>6</v>
      </c>
      <c r="B2" s="3" t="s">
        <v>7</v>
      </c>
      <c r="C2" s="3" t="s">
        <v>691</v>
      </c>
      <c r="D2" s="3" t="s">
        <v>692</v>
      </c>
      <c r="E2" s="3">
        <v>0.66</v>
      </c>
      <c r="F2" s="3">
        <v>0.72</v>
      </c>
      <c r="G2" s="3">
        <v>0.74</v>
      </c>
      <c r="H2" s="3">
        <v>0.83</v>
      </c>
      <c r="I2" s="3">
        <v>1.08</v>
      </c>
      <c r="K2" s="3">
        <v>0.24</v>
      </c>
      <c r="L2" s="3">
        <v>4.09</v>
      </c>
      <c r="M2" s="3">
        <v>6.71</v>
      </c>
      <c r="N2" s="3">
        <v>6.64</v>
      </c>
      <c r="O2" s="3">
        <v>3.64</v>
      </c>
      <c r="P2" s="3">
        <v>3.65</v>
      </c>
      <c r="R2" s="3">
        <v>3.57</v>
      </c>
      <c r="S2" s="3">
        <v>0.05</v>
      </c>
      <c r="T2" s="3">
        <v>0.05</v>
      </c>
      <c r="U2" s="3">
        <v>0.04</v>
      </c>
      <c r="V2" s="3">
        <v>0.03</v>
      </c>
      <c r="W2" s="3">
        <v>0.03</v>
      </c>
      <c r="Y2" s="3">
        <v>0.03</v>
      </c>
      <c r="Z2" s="3">
        <v>0.74</v>
      </c>
      <c r="AA2" s="3">
        <v>0.56999999999999995</v>
      </c>
      <c r="AB2" s="3">
        <v>0.95</v>
      </c>
      <c r="AC2" s="3">
        <v>0.86</v>
      </c>
      <c r="AD2" s="3">
        <v>0.5</v>
      </c>
      <c r="AF2" s="3">
        <v>0.37</v>
      </c>
      <c r="AG2" s="3">
        <v>0.64</v>
      </c>
      <c r="AH2" s="3">
        <v>0.57999999999999996</v>
      </c>
      <c r="AI2" s="3">
        <v>0.93</v>
      </c>
      <c r="AJ2" s="3">
        <v>0.81</v>
      </c>
      <c r="AK2" s="3">
        <v>0.5</v>
      </c>
      <c r="AM2" s="3">
        <v>0.4</v>
      </c>
      <c r="AN2" s="3">
        <v>0.62</v>
      </c>
      <c r="AO2" s="3">
        <v>0.62</v>
      </c>
      <c r="AP2" s="3">
        <v>0.62</v>
      </c>
      <c r="AQ2" s="3">
        <v>0.62</v>
      </c>
      <c r="AR2" s="3">
        <v>0.57999999999999996</v>
      </c>
      <c r="AT2" s="3">
        <v>0.56999999999999995</v>
      </c>
      <c r="AU2" s="3">
        <v>-2.5</v>
      </c>
      <c r="AV2" s="3">
        <v>-2.42</v>
      </c>
      <c r="AW2" s="3">
        <v>-2.87</v>
      </c>
      <c r="AX2" s="3">
        <v>-2.97</v>
      </c>
      <c r="AY2" s="3">
        <v>-2.25</v>
      </c>
      <c r="BA2" s="3">
        <v>-2.5499999999999998</v>
      </c>
      <c r="BB2" s="3">
        <v>3.62</v>
      </c>
      <c r="BC2" s="3">
        <v>4.22</v>
      </c>
      <c r="BD2" s="3">
        <v>4.24</v>
      </c>
      <c r="BE2" s="3">
        <v>6.33</v>
      </c>
      <c r="BF2" s="3">
        <v>6.99</v>
      </c>
      <c r="BH2" s="3">
        <v>7.51</v>
      </c>
      <c r="BI2" s="3">
        <v>1.28</v>
      </c>
      <c r="BJ2" s="3">
        <v>1.1299999999999999</v>
      </c>
      <c r="BK2" s="3">
        <v>1.54</v>
      </c>
      <c r="BL2" s="3">
        <v>1.36</v>
      </c>
      <c r="BM2" s="3">
        <v>1.07</v>
      </c>
      <c r="BO2" s="3">
        <v>0.86</v>
      </c>
      <c r="BP2" s="3">
        <v>9.0399999999999991</v>
      </c>
      <c r="BQ2" s="3">
        <v>9.82</v>
      </c>
      <c r="BR2" s="3">
        <v>9.09</v>
      </c>
      <c r="BS2" s="3">
        <v>8.7899999999999991</v>
      </c>
      <c r="BT2" s="3">
        <v>9.1199999999999992</v>
      </c>
      <c r="BV2" s="3">
        <v>10.56</v>
      </c>
      <c r="BW2" s="3">
        <v>0.86</v>
      </c>
      <c r="BX2" s="3">
        <v>1.07</v>
      </c>
      <c r="BY2" s="3">
        <v>1.19</v>
      </c>
      <c r="BZ2" s="3">
        <v>1.72</v>
      </c>
      <c r="CA2" s="3">
        <v>1.98</v>
      </c>
      <c r="CC2" s="3">
        <v>2.06</v>
      </c>
      <c r="CD2" s="3">
        <v>0.31</v>
      </c>
      <c r="CE2" s="3">
        <v>0.31</v>
      </c>
      <c r="CF2" s="3">
        <v>0.32</v>
      </c>
      <c r="CG2" s="3">
        <v>0.35</v>
      </c>
      <c r="CH2" s="3">
        <v>0.36</v>
      </c>
      <c r="CJ2" s="3">
        <v>0.36</v>
      </c>
      <c r="CK2" s="3">
        <v>1.51</v>
      </c>
      <c r="CL2" s="3">
        <v>1.32</v>
      </c>
      <c r="CM2" s="3">
        <v>1.32</v>
      </c>
      <c r="CN2" s="3">
        <v>1.39</v>
      </c>
      <c r="CO2" s="3">
        <v>1.01</v>
      </c>
      <c r="CQ2" s="3">
        <v>1.1299999999999999</v>
      </c>
      <c r="CR2" s="3">
        <v>0.51</v>
      </c>
      <c r="CS2" s="3">
        <v>0.43</v>
      </c>
      <c r="CT2" s="3">
        <v>0.42</v>
      </c>
      <c r="CU2" s="3">
        <v>0.41</v>
      </c>
      <c r="CV2" s="3">
        <v>0.34</v>
      </c>
      <c r="CX2" s="3">
        <v>0.36</v>
      </c>
      <c r="CY2" s="3">
        <v>1.41</v>
      </c>
      <c r="CZ2" s="3">
        <v>1.71</v>
      </c>
      <c r="DA2" s="3">
        <v>2.0099999999999998</v>
      </c>
      <c r="DB2" s="3">
        <v>2.2999999999999998</v>
      </c>
      <c r="DC2" s="3">
        <v>2.88</v>
      </c>
      <c r="DE2" s="3">
        <v>3.44</v>
      </c>
      <c r="DF2" s="3">
        <v>2.29</v>
      </c>
      <c r="DG2" s="3">
        <v>2.82</v>
      </c>
      <c r="DH2" s="3">
        <v>3.21</v>
      </c>
      <c r="DI2" s="3">
        <v>2.61</v>
      </c>
      <c r="DJ2" s="3">
        <v>2.23</v>
      </c>
      <c r="DL2" s="3">
        <v>2.4</v>
      </c>
      <c r="DM2" s="3">
        <v>0.36</v>
      </c>
      <c r="DN2" s="3">
        <v>0.28999999999999998</v>
      </c>
      <c r="DO2" s="3">
        <v>0.27</v>
      </c>
      <c r="DP2" s="3">
        <v>0.2</v>
      </c>
      <c r="DQ2" s="3">
        <v>0.18</v>
      </c>
      <c r="DS2" s="3">
        <v>0.17</v>
      </c>
      <c r="DT2" s="3">
        <v>12.52</v>
      </c>
      <c r="DU2" s="3">
        <v>14.73</v>
      </c>
      <c r="DV2" s="3">
        <v>14.46</v>
      </c>
      <c r="DW2" s="3">
        <v>28.41</v>
      </c>
      <c r="DX2" s="3">
        <v>21.34</v>
      </c>
      <c r="DZ2" s="3">
        <v>20.66</v>
      </c>
      <c r="EA2" s="3">
        <v>10.86</v>
      </c>
      <c r="EB2" s="3">
        <v>12.89</v>
      </c>
      <c r="EC2" s="3">
        <v>12.25</v>
      </c>
      <c r="ED2" s="3">
        <v>24.53</v>
      </c>
      <c r="EE2" s="3">
        <v>19.38</v>
      </c>
      <c r="EG2" s="3">
        <v>18.899999999999999</v>
      </c>
      <c r="EH2" s="3">
        <v>3.63</v>
      </c>
      <c r="EI2" s="3">
        <v>4.22</v>
      </c>
      <c r="EJ2" s="3">
        <v>3.85</v>
      </c>
      <c r="EK2" s="3">
        <v>7.24</v>
      </c>
      <c r="EL2" s="3">
        <v>6.52</v>
      </c>
      <c r="EN2" s="3">
        <v>6.42</v>
      </c>
      <c r="EO2" s="3">
        <v>0.02</v>
      </c>
      <c r="EP2" s="3">
        <v>7</v>
      </c>
      <c r="EQ2" s="3">
        <v>7.99</v>
      </c>
      <c r="ER2" s="3">
        <v>6.79</v>
      </c>
      <c r="ES2" s="3">
        <v>6.92</v>
      </c>
      <c r="ET2" s="3">
        <v>3.52</v>
      </c>
      <c r="EU2" s="3">
        <v>4.6900000000000004</v>
      </c>
      <c r="EW2" s="3">
        <v>5.3</v>
      </c>
      <c r="EX2" s="3">
        <v>99.94</v>
      </c>
      <c r="EY2" s="3">
        <v>4</v>
      </c>
      <c r="EZ2" s="3">
        <v>6</v>
      </c>
      <c r="FA2" s="3">
        <v>6</v>
      </c>
      <c r="FB2" s="3">
        <v>7</v>
      </c>
      <c r="FC2" s="3">
        <v>7</v>
      </c>
      <c r="FE2" s="3">
        <v>8</v>
      </c>
      <c r="FG2" s="3">
        <v>25.3</v>
      </c>
      <c r="FH2" s="3">
        <v>27.49</v>
      </c>
      <c r="FI2" s="3">
        <v>27.94</v>
      </c>
      <c r="FJ2" s="3">
        <v>31.69</v>
      </c>
      <c r="FK2" s="3">
        <v>45.29</v>
      </c>
      <c r="FM2" s="3">
        <v>41.79</v>
      </c>
      <c r="FN2" s="3">
        <v>26.41</v>
      </c>
      <c r="FO2" s="3">
        <v>21.88</v>
      </c>
      <c r="FP2" s="3">
        <v>17.88</v>
      </c>
      <c r="FQ2" s="3">
        <v>23.07</v>
      </c>
      <c r="FR2" s="3">
        <v>41.19</v>
      </c>
      <c r="FT2" s="3">
        <v>32.090000000000003</v>
      </c>
      <c r="FU2" s="3">
        <v>40.369999999999997</v>
      </c>
      <c r="FV2" s="3">
        <v>37.17</v>
      </c>
      <c r="FW2" s="3">
        <v>40.130000000000003</v>
      </c>
      <c r="FX2" s="3">
        <v>41.52</v>
      </c>
      <c r="FY2" s="3">
        <v>40.03</v>
      </c>
      <c r="GA2" s="3">
        <v>8.64</v>
      </c>
      <c r="GB2" s="3">
        <v>0.02</v>
      </c>
      <c r="GC2" s="3">
        <v>0.02</v>
      </c>
      <c r="GD2" s="3">
        <v>0.02</v>
      </c>
      <c r="GE2" s="3">
        <v>0.02</v>
      </c>
      <c r="GF2" s="3">
        <v>0.02</v>
      </c>
      <c r="GH2" s="3">
        <v>7.0000000000000007E-2</v>
      </c>
      <c r="GI2" s="3">
        <v>0.64</v>
      </c>
      <c r="GJ2" s="3">
        <v>0.71</v>
      </c>
      <c r="GK2" s="3">
        <v>0.73</v>
      </c>
      <c r="GL2" s="3">
        <v>0.8</v>
      </c>
      <c r="GM2" s="3">
        <v>0.82</v>
      </c>
      <c r="GO2" s="3">
        <v>0.83</v>
      </c>
      <c r="GP2" s="3">
        <v>0.26</v>
      </c>
      <c r="GQ2" s="3">
        <v>0.26</v>
      </c>
      <c r="GR2" s="3">
        <v>0.27</v>
      </c>
      <c r="GS2" s="3">
        <v>0.31</v>
      </c>
      <c r="GT2" s="3">
        <v>0.31</v>
      </c>
      <c r="GV2" s="3">
        <v>0.28000000000000003</v>
      </c>
      <c r="GW2" s="3">
        <v>5.89</v>
      </c>
      <c r="GX2" s="3">
        <v>10.02</v>
      </c>
      <c r="GY2" s="3">
        <v>11</v>
      </c>
      <c r="GZ2" s="3">
        <v>30.09</v>
      </c>
      <c r="HA2" s="3">
        <v>36.840000000000003</v>
      </c>
      <c r="HC2" s="3">
        <v>41.67</v>
      </c>
      <c r="HD2" s="3">
        <v>16.73</v>
      </c>
      <c r="HE2" s="3">
        <v>18.940000000000001</v>
      </c>
      <c r="HF2" s="3">
        <v>18.850000000000001</v>
      </c>
      <c r="HG2" s="3">
        <v>35.31</v>
      </c>
      <c r="HH2" s="3">
        <v>25.22</v>
      </c>
      <c r="HJ2" s="3">
        <v>16.73</v>
      </c>
      <c r="HK2" s="3">
        <v>18.940000000000001</v>
      </c>
      <c r="HL2" s="3">
        <v>18.850000000000001</v>
      </c>
      <c r="HM2" s="3">
        <v>35.31</v>
      </c>
      <c r="HN2" s="3">
        <v>25.22</v>
      </c>
      <c r="HP2" s="3">
        <v>24.82</v>
      </c>
      <c r="HQ2" s="3">
        <v>24.82</v>
      </c>
      <c r="HR2" s="3">
        <v>1.25</v>
      </c>
      <c r="HS2" s="3">
        <v>1.49</v>
      </c>
      <c r="HT2" s="3">
        <v>2.19</v>
      </c>
      <c r="HU2" s="3">
        <v>4.9800000000000004</v>
      </c>
      <c r="HV2" s="3">
        <v>1.86</v>
      </c>
      <c r="HX2" s="3">
        <v>1.75</v>
      </c>
      <c r="HY2" s="3">
        <v>15.63</v>
      </c>
      <c r="HZ2" s="3">
        <v>17.600000000000001</v>
      </c>
      <c r="IA2" s="3">
        <v>17.68</v>
      </c>
      <c r="IB2" s="3">
        <v>27.67</v>
      </c>
      <c r="IC2" s="3">
        <v>25.67</v>
      </c>
      <c r="IE2" s="3">
        <v>23.02</v>
      </c>
      <c r="IF2" s="3">
        <v>12.6</v>
      </c>
      <c r="IG2" s="3">
        <v>14.58</v>
      </c>
      <c r="IH2" s="3">
        <v>15</v>
      </c>
      <c r="II2" s="3">
        <v>25.16</v>
      </c>
      <c r="IJ2" s="3">
        <v>22.94</v>
      </c>
      <c r="IL2" s="3">
        <v>20.95</v>
      </c>
      <c r="IM2" s="3">
        <v>5</v>
      </c>
      <c r="IN2" s="3">
        <v>10</v>
      </c>
      <c r="IO2" s="3">
        <v>19.239999999999998</v>
      </c>
      <c r="IP2" s="3">
        <v>17.239999999999998</v>
      </c>
      <c r="IQ2" s="3">
        <v>13.6</v>
      </c>
      <c r="IR2" s="3">
        <v>9.6999999999999993</v>
      </c>
      <c r="IS2" s="3">
        <v>16.13</v>
      </c>
      <c r="IU2" s="3">
        <v>20.6</v>
      </c>
      <c r="IV2" s="3">
        <v>0.55000000000000004</v>
      </c>
      <c r="IW2" s="3">
        <v>0.41</v>
      </c>
      <c r="IX2" s="3">
        <v>0.27</v>
      </c>
      <c r="IY2" s="3">
        <v>0.26</v>
      </c>
      <c r="IZ2" s="3">
        <v>0.39</v>
      </c>
      <c r="JB2" s="3">
        <v>0.37</v>
      </c>
      <c r="JC2" s="3">
        <v>9.36</v>
      </c>
      <c r="JD2" s="3">
        <v>19.399999999999999</v>
      </c>
      <c r="JE2" s="3">
        <v>1.1499999999999999</v>
      </c>
      <c r="JF2" s="3">
        <v>5</v>
      </c>
      <c r="JG2" s="3">
        <v>57.96</v>
      </c>
      <c r="JI2" s="3">
        <v>-1.51</v>
      </c>
      <c r="JJ2" s="3">
        <v>10.83</v>
      </c>
      <c r="JK2" s="3">
        <v>29.4</v>
      </c>
      <c r="JL2" s="3">
        <v>-0.34</v>
      </c>
      <c r="JM2" s="3">
        <v>10.44</v>
      </c>
      <c r="JN2" s="3">
        <v>71.040000000000006</v>
      </c>
      <c r="JP2" s="3">
        <v>-7.69</v>
      </c>
      <c r="JQ2" s="3">
        <v>11.34</v>
      </c>
      <c r="JR2" s="3">
        <v>21.69</v>
      </c>
      <c r="JS2" s="3">
        <v>5.36</v>
      </c>
      <c r="JT2" s="3">
        <v>11.94</v>
      </c>
      <c r="JU2" s="3">
        <v>38.5</v>
      </c>
      <c r="JW2" s="3">
        <v>5.1100000000000003</v>
      </c>
    </row>
    <row r="3" spans="1:283" ht="15.75" customHeight="1" x14ac:dyDescent="0.25">
      <c r="A3" s="3" t="s">
        <v>10</v>
      </c>
      <c r="B3" s="3" t="s">
        <v>693</v>
      </c>
      <c r="C3" s="3" t="s">
        <v>694</v>
      </c>
      <c r="D3" s="3" t="s">
        <v>695</v>
      </c>
      <c r="F3" s="3">
        <v>0.55000000000000004</v>
      </c>
      <c r="G3" s="3">
        <v>0.64</v>
      </c>
      <c r="H3" s="3">
        <v>0.36</v>
      </c>
      <c r="I3" s="3">
        <v>0.5</v>
      </c>
      <c r="K3" s="3">
        <v>0.12</v>
      </c>
      <c r="O3" s="3">
        <v>-4.1500000000000004</v>
      </c>
      <c r="R3" s="3">
        <v>0</v>
      </c>
      <c r="S3" s="3">
        <v>0.04</v>
      </c>
      <c r="T3" s="3">
        <v>0.03</v>
      </c>
      <c r="U3" s="3">
        <v>0.03</v>
      </c>
      <c r="V3" s="3">
        <v>0.01</v>
      </c>
      <c r="Y3" s="3">
        <v>0</v>
      </c>
      <c r="AA3" s="3">
        <v>0.89</v>
      </c>
      <c r="AB3" s="3">
        <v>0.59</v>
      </c>
      <c r="AC3" s="3">
        <v>1.24</v>
      </c>
      <c r="AD3" s="3">
        <v>1.31</v>
      </c>
      <c r="AF3" s="3">
        <v>0.88</v>
      </c>
      <c r="AI3" s="3">
        <v>7.33</v>
      </c>
      <c r="AJ3" s="3">
        <v>2.74</v>
      </c>
      <c r="AK3" s="3">
        <v>3.44</v>
      </c>
      <c r="AM3" s="3">
        <v>4.16</v>
      </c>
      <c r="AN3" s="3">
        <v>0.25</v>
      </c>
      <c r="AO3" s="3">
        <v>0.24</v>
      </c>
      <c r="AP3" s="3">
        <v>0.25</v>
      </c>
      <c r="AQ3" s="3">
        <v>0.26</v>
      </c>
      <c r="AR3" s="3">
        <v>0.19</v>
      </c>
      <c r="AT3" s="3">
        <v>0.19</v>
      </c>
      <c r="AX3" s="3">
        <v>-4.24</v>
      </c>
      <c r="AY3" s="3">
        <v>-2.62</v>
      </c>
      <c r="BA3" s="3">
        <v>-2.2400000000000002</v>
      </c>
      <c r="BE3" s="3">
        <v>5.49</v>
      </c>
      <c r="BF3" s="3">
        <v>7.43</v>
      </c>
      <c r="BH3" s="3">
        <v>3.41</v>
      </c>
      <c r="BJ3" s="3">
        <v>1.57</v>
      </c>
      <c r="BK3" s="3">
        <v>1.25</v>
      </c>
      <c r="BL3" s="3">
        <v>1.73</v>
      </c>
      <c r="BM3" s="3">
        <v>1.95</v>
      </c>
      <c r="BO3" s="3">
        <v>1.58</v>
      </c>
      <c r="BV3" s="3">
        <v>0</v>
      </c>
      <c r="BY3" s="3">
        <v>-0.52</v>
      </c>
      <c r="BZ3" s="3">
        <v>0.8</v>
      </c>
      <c r="CA3" s="3">
        <v>0.51</v>
      </c>
      <c r="CC3" s="3">
        <v>0.45</v>
      </c>
      <c r="CF3" s="3">
        <v>0.05</v>
      </c>
      <c r="CG3" s="3">
        <v>0.22</v>
      </c>
      <c r="CH3" s="3">
        <v>0.18</v>
      </c>
      <c r="CJ3" s="3">
        <v>0.13</v>
      </c>
      <c r="CM3" s="3">
        <v>-1.46</v>
      </c>
      <c r="CN3" s="3">
        <v>-0.53</v>
      </c>
      <c r="CO3" s="3">
        <v>8.77</v>
      </c>
      <c r="CQ3" s="3">
        <v>1.37</v>
      </c>
      <c r="CT3" s="3">
        <v>0.09</v>
      </c>
      <c r="CU3" s="3">
        <v>0.69</v>
      </c>
      <c r="CV3" s="3">
        <v>0.4</v>
      </c>
      <c r="CX3" s="3">
        <v>0.28000000000000003</v>
      </c>
      <c r="DE3" s="3">
        <v>0</v>
      </c>
      <c r="DH3" s="3">
        <v>2.38</v>
      </c>
      <c r="DI3" s="3">
        <v>12.49</v>
      </c>
      <c r="DJ3" s="3">
        <v>18.43</v>
      </c>
      <c r="DL3" s="3">
        <v>1.25</v>
      </c>
      <c r="DN3" s="3">
        <v>-0.08</v>
      </c>
      <c r="DO3" s="3">
        <v>-0.1</v>
      </c>
      <c r="DP3" s="3">
        <v>0.28000000000000003</v>
      </c>
      <c r="DQ3" s="3">
        <v>0.35</v>
      </c>
      <c r="DS3" s="3">
        <v>0.28000000000000003</v>
      </c>
      <c r="DW3" s="3">
        <v>-18.600000000000001</v>
      </c>
      <c r="DX3" s="3">
        <v>724.73</v>
      </c>
      <c r="DZ3" s="3">
        <v>44.55</v>
      </c>
      <c r="ED3" s="3">
        <v>-19.14</v>
      </c>
      <c r="EE3" s="3">
        <v>361.14</v>
      </c>
      <c r="EG3" s="3">
        <v>39.82</v>
      </c>
      <c r="EK3" s="3">
        <v>24.84</v>
      </c>
      <c r="EL3" s="3">
        <v>16.62</v>
      </c>
      <c r="EN3" s="3">
        <v>7.97</v>
      </c>
      <c r="EO3" s="3">
        <v>7.0000000000000007E-2</v>
      </c>
      <c r="EP3" s="3">
        <v>7</v>
      </c>
      <c r="ET3" s="3">
        <v>-5.38</v>
      </c>
      <c r="EU3" s="3">
        <v>0.14000000000000001</v>
      </c>
      <c r="EW3" s="3">
        <v>2.67</v>
      </c>
      <c r="EX3" s="3">
        <v>61.37</v>
      </c>
      <c r="FC3" s="3">
        <v>7</v>
      </c>
      <c r="FH3" s="3">
        <v>42.16</v>
      </c>
      <c r="FI3" s="3">
        <v>48.37</v>
      </c>
      <c r="FJ3" s="3">
        <v>26.62</v>
      </c>
      <c r="FK3" s="3">
        <v>39.97</v>
      </c>
      <c r="FM3" s="3">
        <v>37.950000000000003</v>
      </c>
      <c r="FO3" s="3">
        <v>0.72</v>
      </c>
      <c r="FR3" s="3">
        <v>1.24</v>
      </c>
      <c r="FT3" s="3">
        <v>61.15</v>
      </c>
      <c r="GA3" s="3">
        <v>0</v>
      </c>
      <c r="GH3" s="3">
        <v>0</v>
      </c>
      <c r="GJ3" s="3">
        <v>1.08</v>
      </c>
      <c r="GK3" s="3">
        <v>1.1000000000000001</v>
      </c>
      <c r="GL3" s="3">
        <v>0.72</v>
      </c>
      <c r="GM3" s="3">
        <v>0.65</v>
      </c>
      <c r="GO3" s="3">
        <v>0.73</v>
      </c>
      <c r="GR3" s="3">
        <v>0.05</v>
      </c>
      <c r="GS3" s="3">
        <v>0.21</v>
      </c>
      <c r="GT3" s="3">
        <v>0.17</v>
      </c>
      <c r="GV3" s="3">
        <v>0.12</v>
      </c>
      <c r="GZ3" s="3">
        <v>30.31</v>
      </c>
      <c r="HA3" s="3">
        <v>22.09</v>
      </c>
      <c r="HC3" s="3">
        <v>12.41</v>
      </c>
      <c r="HP3" s="3">
        <v>55.6</v>
      </c>
      <c r="HQ3" s="3">
        <v>55.6</v>
      </c>
      <c r="IC3" s="3">
        <v>47.38</v>
      </c>
      <c r="IE3" s="3">
        <v>41.46</v>
      </c>
      <c r="IJ3" s="3">
        <v>46.83</v>
      </c>
      <c r="IL3" s="3">
        <v>40.729999999999997</v>
      </c>
      <c r="IN3" s="3">
        <v>1</v>
      </c>
      <c r="IU3" s="3">
        <v>0</v>
      </c>
      <c r="IX3" s="3">
        <v>-0.52</v>
      </c>
      <c r="IY3" s="3">
        <v>-0.14000000000000001</v>
      </c>
      <c r="IZ3" s="3">
        <v>-0.11</v>
      </c>
      <c r="JB3" s="3">
        <v>-0.13</v>
      </c>
      <c r="JD3" s="3">
        <v>318.57</v>
      </c>
      <c r="JE3" s="3">
        <v>-284.98</v>
      </c>
      <c r="JG3" s="3">
        <v>102.91</v>
      </c>
      <c r="JI3" s="3">
        <v>1258.18</v>
      </c>
      <c r="JK3" s="3">
        <v>76.12</v>
      </c>
      <c r="JN3" s="3">
        <v>96.46</v>
      </c>
      <c r="JP3" s="3">
        <v>609.09</v>
      </c>
      <c r="JR3" s="3">
        <v>40.08</v>
      </c>
      <c r="JS3" s="3">
        <v>31.58</v>
      </c>
      <c r="JT3" s="3">
        <v>31.27</v>
      </c>
      <c r="JU3" s="3">
        <v>-18.11</v>
      </c>
      <c r="JW3" s="3">
        <v>41</v>
      </c>
    </row>
    <row r="4" spans="1:283" ht="15.75" customHeight="1" x14ac:dyDescent="0.25">
      <c r="A4" s="3" t="s">
        <v>14</v>
      </c>
      <c r="B4" s="3" t="s">
        <v>15</v>
      </c>
      <c r="C4" s="3" t="s">
        <v>691</v>
      </c>
      <c r="D4" s="3" t="s">
        <v>696</v>
      </c>
      <c r="E4" s="3">
        <v>0.54</v>
      </c>
      <c r="F4" s="3">
        <v>0.54</v>
      </c>
      <c r="G4" s="3">
        <v>0.56999999999999995</v>
      </c>
      <c r="H4" s="3">
        <v>0.56999999999999995</v>
      </c>
      <c r="I4" s="3">
        <v>0.61</v>
      </c>
      <c r="K4" s="3">
        <v>0.17</v>
      </c>
      <c r="L4" s="3">
        <v>1.08</v>
      </c>
      <c r="M4" s="3">
        <v>1.52</v>
      </c>
      <c r="N4" s="3">
        <v>1.69</v>
      </c>
      <c r="O4" s="3">
        <v>1.21</v>
      </c>
      <c r="P4" s="3">
        <v>1.1499999999999999</v>
      </c>
      <c r="R4" s="3">
        <v>4.22</v>
      </c>
      <c r="S4" s="3">
        <v>0.02</v>
      </c>
      <c r="T4" s="3">
        <v>0.03</v>
      </c>
      <c r="U4" s="3">
        <v>0.04</v>
      </c>
      <c r="V4" s="3">
        <v>0.03</v>
      </c>
      <c r="W4" s="3">
        <v>0.02</v>
      </c>
      <c r="Y4" s="3">
        <v>0.03</v>
      </c>
      <c r="Z4" s="3">
        <v>1.65</v>
      </c>
      <c r="AA4" s="3">
        <v>0.75</v>
      </c>
      <c r="AB4" s="3">
        <v>0.51</v>
      </c>
      <c r="AC4" s="3">
        <v>1.0900000000000001</v>
      </c>
      <c r="AD4" s="3">
        <v>0.84</v>
      </c>
      <c r="AF4" s="3">
        <v>0.77</v>
      </c>
      <c r="AG4" s="3">
        <v>3.09</v>
      </c>
      <c r="AH4" s="3">
        <v>0.78</v>
      </c>
      <c r="AI4" s="3">
        <v>1.01</v>
      </c>
      <c r="AJ4" s="3">
        <v>1.27</v>
      </c>
      <c r="AK4" s="3">
        <v>1.24</v>
      </c>
      <c r="AM4" s="3">
        <v>1.24</v>
      </c>
      <c r="AN4" s="3">
        <v>0.14000000000000001</v>
      </c>
      <c r="AO4" s="3">
        <v>0.13</v>
      </c>
      <c r="AP4" s="3">
        <v>0.15</v>
      </c>
      <c r="AQ4" s="3">
        <v>0.13</v>
      </c>
      <c r="AR4" s="3">
        <v>0.12</v>
      </c>
      <c r="AT4" s="3">
        <v>0.12</v>
      </c>
      <c r="AU4" s="3">
        <v>-2.4900000000000002</v>
      </c>
      <c r="AV4" s="3">
        <v>-2.56</v>
      </c>
      <c r="AW4" s="3">
        <v>-2.71</v>
      </c>
      <c r="AX4" s="3">
        <v>-2.6</v>
      </c>
      <c r="AY4" s="3">
        <v>-2.6</v>
      </c>
      <c r="BA4" s="3">
        <v>-2.86</v>
      </c>
      <c r="BB4" s="3">
        <v>10.81</v>
      </c>
      <c r="BC4" s="3">
        <v>9.7100000000000009</v>
      </c>
      <c r="BD4" s="3">
        <v>10.73</v>
      </c>
      <c r="BE4" s="3">
        <v>14.85</v>
      </c>
      <c r="BF4" s="3">
        <v>17.93</v>
      </c>
      <c r="BH4" s="3">
        <v>9.31</v>
      </c>
      <c r="BI4" s="3">
        <v>2.0499999999999998</v>
      </c>
      <c r="BJ4" s="3">
        <v>1.1299999999999999</v>
      </c>
      <c r="BK4" s="3">
        <v>0.79</v>
      </c>
      <c r="BL4" s="3">
        <v>1.48</v>
      </c>
      <c r="BM4" s="3">
        <v>1.25</v>
      </c>
      <c r="BO4" s="3">
        <v>1.1399999999999999</v>
      </c>
      <c r="BV4" s="3">
        <v>0</v>
      </c>
      <c r="BW4" s="3">
        <v>0.22</v>
      </c>
      <c r="BX4" s="3">
        <v>0.44</v>
      </c>
      <c r="BY4" s="3">
        <v>0.39</v>
      </c>
      <c r="BZ4" s="3">
        <v>0.36</v>
      </c>
      <c r="CA4" s="3">
        <v>0.32</v>
      </c>
      <c r="CC4" s="3">
        <v>0.32</v>
      </c>
      <c r="CD4" s="3">
        <v>0.13</v>
      </c>
      <c r="CE4" s="3">
        <v>0.22</v>
      </c>
      <c r="CF4" s="3">
        <v>0.2</v>
      </c>
      <c r="CG4" s="3">
        <v>0.19</v>
      </c>
      <c r="CH4" s="3">
        <v>0.17</v>
      </c>
      <c r="CJ4" s="3">
        <v>0.17</v>
      </c>
      <c r="CK4" s="3">
        <v>0.74</v>
      </c>
      <c r="CL4" s="3">
        <v>1.28</v>
      </c>
      <c r="CM4" s="3">
        <v>1.01</v>
      </c>
      <c r="CN4" s="3">
        <v>0.93</v>
      </c>
      <c r="CO4" s="3">
        <v>0.71</v>
      </c>
      <c r="CQ4" s="3">
        <v>0.68</v>
      </c>
      <c r="CR4" s="3">
        <v>0.26</v>
      </c>
      <c r="CS4" s="3">
        <v>0.46</v>
      </c>
      <c r="CT4" s="3">
        <v>0.37</v>
      </c>
      <c r="CU4" s="3">
        <v>0.37</v>
      </c>
      <c r="CV4" s="3">
        <v>0.3</v>
      </c>
      <c r="CX4" s="3">
        <v>0.26</v>
      </c>
      <c r="CY4" s="3">
        <v>1.61</v>
      </c>
      <c r="CZ4" s="3">
        <v>1.99</v>
      </c>
      <c r="DA4" s="3">
        <v>2.54</v>
      </c>
      <c r="DB4" s="3">
        <v>3.48</v>
      </c>
      <c r="DC4" s="3">
        <v>4.54</v>
      </c>
      <c r="DE4" s="3">
        <v>5.46</v>
      </c>
      <c r="DF4" s="3">
        <v>3.94</v>
      </c>
      <c r="DG4" s="3">
        <v>2.96</v>
      </c>
      <c r="DH4" s="3">
        <v>3.8</v>
      </c>
      <c r="DI4" s="3">
        <v>2.62</v>
      </c>
      <c r="DJ4" s="3">
        <v>2.41</v>
      </c>
      <c r="DL4" s="3">
        <v>2.41</v>
      </c>
      <c r="DM4" s="3">
        <v>0.57999999999999996</v>
      </c>
      <c r="DN4" s="3">
        <v>0.5</v>
      </c>
      <c r="DO4" s="3">
        <v>0.51</v>
      </c>
      <c r="DP4" s="3">
        <v>0.55000000000000004</v>
      </c>
      <c r="DQ4" s="3">
        <v>0.54</v>
      </c>
      <c r="DS4" s="3">
        <v>0.54</v>
      </c>
      <c r="DT4" s="3">
        <v>37.5</v>
      </c>
      <c r="DU4" s="3">
        <v>42.75</v>
      </c>
      <c r="DV4" s="3">
        <v>44.4</v>
      </c>
      <c r="DW4" s="3">
        <v>53.1</v>
      </c>
      <c r="DX4" s="3">
        <v>54.5</v>
      </c>
      <c r="DZ4" s="3">
        <v>21.7</v>
      </c>
      <c r="EA4" s="3">
        <v>32.68</v>
      </c>
      <c r="EB4" s="3">
        <v>38.17</v>
      </c>
      <c r="EC4" s="3">
        <v>36.24</v>
      </c>
      <c r="ED4" s="3">
        <v>45.14</v>
      </c>
      <c r="EE4" s="3">
        <v>47.99</v>
      </c>
      <c r="EG4" s="3">
        <v>19.05</v>
      </c>
      <c r="EH4" s="3">
        <v>11.36</v>
      </c>
      <c r="EI4" s="3">
        <v>13.65</v>
      </c>
      <c r="EJ4" s="3">
        <v>13.36</v>
      </c>
      <c r="EK4" s="3">
        <v>17.71</v>
      </c>
      <c r="EL4" s="3">
        <v>20.09</v>
      </c>
      <c r="EN4" s="3">
        <v>7.66</v>
      </c>
      <c r="EO4" s="3">
        <v>0.3</v>
      </c>
      <c r="EP4" s="3">
        <v>8</v>
      </c>
      <c r="EQ4" s="3">
        <v>2.67</v>
      </c>
      <c r="ER4" s="3">
        <v>2.34</v>
      </c>
      <c r="ES4" s="3">
        <v>2.25</v>
      </c>
      <c r="ET4" s="3">
        <v>1.88</v>
      </c>
      <c r="EU4" s="3">
        <v>1.83</v>
      </c>
      <c r="EW4" s="3">
        <v>3.5</v>
      </c>
      <c r="EX4" s="3">
        <v>100</v>
      </c>
      <c r="EY4" s="3">
        <v>8</v>
      </c>
      <c r="EZ4" s="3">
        <v>7</v>
      </c>
      <c r="FA4" s="3">
        <v>5</v>
      </c>
      <c r="FB4" s="3">
        <v>8</v>
      </c>
      <c r="FC4" s="3">
        <v>7</v>
      </c>
      <c r="FE4" s="3">
        <v>5</v>
      </c>
      <c r="FG4" s="3">
        <v>46.2</v>
      </c>
      <c r="FH4" s="3">
        <v>47.05</v>
      </c>
      <c r="FI4" s="3">
        <v>48.05</v>
      </c>
      <c r="FJ4" s="3">
        <v>49.49</v>
      </c>
      <c r="FK4" s="3">
        <v>54.03</v>
      </c>
      <c r="FM4" s="3">
        <v>58.59</v>
      </c>
      <c r="FN4" s="3">
        <v>29.14</v>
      </c>
      <c r="FO4" s="3">
        <v>31.91</v>
      </c>
      <c r="FP4" s="3">
        <v>20.82</v>
      </c>
      <c r="FQ4" s="3">
        <v>36.53</v>
      </c>
      <c r="FR4" s="3">
        <v>51.35</v>
      </c>
      <c r="FT4" s="3">
        <v>53</v>
      </c>
      <c r="GA4" s="3">
        <v>0</v>
      </c>
      <c r="GH4" s="3">
        <v>0</v>
      </c>
      <c r="GI4" s="3">
        <v>0.42</v>
      </c>
      <c r="GJ4" s="3">
        <v>0.5</v>
      </c>
      <c r="GK4" s="3">
        <v>0.49</v>
      </c>
      <c r="GL4" s="3">
        <v>0.45</v>
      </c>
      <c r="GM4" s="3">
        <v>0.46</v>
      </c>
      <c r="GO4" s="3">
        <v>0.46</v>
      </c>
      <c r="GP4" s="3">
        <v>0.13</v>
      </c>
      <c r="GQ4" s="3">
        <v>0.22</v>
      </c>
      <c r="GR4" s="3">
        <v>0.05</v>
      </c>
      <c r="GS4" s="3">
        <v>0.19</v>
      </c>
      <c r="GT4" s="3">
        <v>0.17</v>
      </c>
      <c r="GV4" s="3">
        <v>0.15</v>
      </c>
      <c r="GW4" s="3">
        <v>10.27</v>
      </c>
      <c r="GX4" s="3">
        <v>13.07</v>
      </c>
      <c r="GY4" s="3">
        <v>14.18</v>
      </c>
      <c r="GZ4" s="3">
        <v>17.28</v>
      </c>
      <c r="HA4" s="3">
        <v>21.5</v>
      </c>
      <c r="HC4" s="3">
        <v>9.24</v>
      </c>
      <c r="HD4" s="3">
        <v>52.32</v>
      </c>
      <c r="HE4" s="3">
        <v>48.25</v>
      </c>
      <c r="HF4" s="3">
        <v>51.59</v>
      </c>
      <c r="HG4" s="3">
        <v>44.18</v>
      </c>
      <c r="HH4" s="3">
        <v>66.849999999999994</v>
      </c>
      <c r="HJ4" s="3">
        <v>52.32</v>
      </c>
      <c r="HK4" s="3">
        <v>48.25</v>
      </c>
      <c r="HL4" s="3">
        <v>51.59</v>
      </c>
      <c r="HM4" s="3">
        <v>44.18</v>
      </c>
      <c r="HN4" s="3">
        <v>66.849999999999994</v>
      </c>
      <c r="HP4" s="3">
        <v>28.06</v>
      </c>
      <c r="HQ4" s="3">
        <v>28.06</v>
      </c>
      <c r="HR4" s="3">
        <v>2.42</v>
      </c>
      <c r="HS4" s="3">
        <v>1.1299999999999999</v>
      </c>
      <c r="HT4" s="3">
        <v>1.28</v>
      </c>
      <c r="HU4" s="3">
        <v>1.38</v>
      </c>
      <c r="HV4" s="3">
        <v>2.29</v>
      </c>
      <c r="HX4" s="3">
        <v>0.95</v>
      </c>
      <c r="HY4" s="3">
        <v>32.409999999999997</v>
      </c>
      <c r="HZ4" s="3">
        <v>33.21</v>
      </c>
      <c r="IA4" s="3">
        <v>37.82</v>
      </c>
      <c r="IB4" s="3">
        <v>43.72</v>
      </c>
      <c r="IC4" s="3">
        <v>46.82</v>
      </c>
      <c r="IE4" s="3">
        <v>18.95</v>
      </c>
      <c r="IF4" s="3">
        <v>30.42</v>
      </c>
      <c r="IG4" s="3">
        <v>31.01</v>
      </c>
      <c r="IH4" s="3">
        <v>34.44</v>
      </c>
      <c r="II4" s="3">
        <v>40.520000000000003</v>
      </c>
      <c r="IJ4" s="3">
        <v>44.56</v>
      </c>
      <c r="IL4" s="3">
        <v>17.82</v>
      </c>
      <c r="IM4" s="3">
        <v>2</v>
      </c>
      <c r="IN4" s="3">
        <v>9</v>
      </c>
      <c r="IO4" s="3">
        <v>21.82</v>
      </c>
      <c r="IP4" s="3">
        <v>21.69</v>
      </c>
      <c r="IQ4" s="3">
        <v>21.75</v>
      </c>
      <c r="IR4" s="3">
        <v>21.47</v>
      </c>
      <c r="IS4" s="3">
        <v>21.36</v>
      </c>
      <c r="IU4" s="3">
        <v>22.8</v>
      </c>
      <c r="IV4" s="3">
        <v>0.36</v>
      </c>
      <c r="IW4" s="3">
        <v>0.71</v>
      </c>
      <c r="IX4" s="3">
        <v>0.56000000000000005</v>
      </c>
      <c r="IY4" s="3">
        <v>0.57999999999999996</v>
      </c>
      <c r="IZ4" s="3">
        <v>0.56000000000000005</v>
      </c>
      <c r="JB4" s="3">
        <v>0.5</v>
      </c>
      <c r="JC4" s="3">
        <v>39.03</v>
      </c>
      <c r="JD4" s="3">
        <v>28.02</v>
      </c>
      <c r="JE4" s="3">
        <v>29.12</v>
      </c>
      <c r="JF4" s="3">
        <v>24.34</v>
      </c>
      <c r="JG4" s="3">
        <v>31.93</v>
      </c>
      <c r="JI4" s="3">
        <v>6.46</v>
      </c>
      <c r="JJ4" s="3">
        <v>45.69</v>
      </c>
      <c r="JK4" s="3">
        <v>53.85</v>
      </c>
      <c r="JL4" s="3">
        <v>15.38</v>
      </c>
      <c r="JM4" s="3">
        <v>80.5</v>
      </c>
      <c r="JN4" s="3">
        <v>-7.48</v>
      </c>
      <c r="JP4" s="3">
        <v>-3.97</v>
      </c>
      <c r="JQ4" s="3">
        <v>25.51</v>
      </c>
      <c r="JR4" s="3">
        <v>24.45</v>
      </c>
      <c r="JS4" s="3">
        <v>25.21</v>
      </c>
      <c r="JT4" s="3">
        <v>16.86</v>
      </c>
      <c r="JU4" s="3">
        <v>23.69</v>
      </c>
      <c r="JW4" s="3">
        <v>15.54</v>
      </c>
    </row>
    <row r="5" spans="1:283" ht="15.75" customHeight="1" x14ac:dyDescent="0.25">
      <c r="A5" s="3" t="s">
        <v>18</v>
      </c>
      <c r="B5" s="3" t="s">
        <v>697</v>
      </c>
      <c r="C5" s="3" t="s">
        <v>691</v>
      </c>
      <c r="D5" s="3" t="s">
        <v>698</v>
      </c>
      <c r="E5" s="3">
        <v>0.36</v>
      </c>
      <c r="F5" s="3">
        <v>0.3</v>
      </c>
      <c r="G5" s="3">
        <v>0.28999999999999998</v>
      </c>
      <c r="H5" s="3">
        <v>0.26</v>
      </c>
      <c r="I5" s="3">
        <v>0.2</v>
      </c>
      <c r="K5" s="3">
        <v>0.06</v>
      </c>
      <c r="L5" s="3">
        <v>0.14000000000000001</v>
      </c>
      <c r="M5" s="3">
        <v>0.73</v>
      </c>
      <c r="N5" s="3">
        <v>1.56</v>
      </c>
      <c r="O5" s="3">
        <v>0.56000000000000005</v>
      </c>
      <c r="P5" s="3">
        <v>3.41</v>
      </c>
      <c r="R5" s="3">
        <v>5.97</v>
      </c>
      <c r="S5" s="3">
        <v>0.04</v>
      </c>
      <c r="T5" s="3">
        <v>0.04</v>
      </c>
      <c r="U5" s="3">
        <v>0.05</v>
      </c>
      <c r="V5" s="3">
        <v>0.03</v>
      </c>
      <c r="W5" s="3">
        <v>0.05</v>
      </c>
      <c r="Y5" s="3">
        <v>0.05</v>
      </c>
      <c r="Z5" s="3">
        <v>0.66</v>
      </c>
      <c r="AA5" s="3">
        <v>0.78</v>
      </c>
      <c r="AB5" s="3">
        <v>0.43</v>
      </c>
      <c r="AC5" s="3">
        <v>0.77</v>
      </c>
      <c r="AD5" s="3">
        <v>0.71</v>
      </c>
      <c r="AF5" s="3">
        <v>0.62</v>
      </c>
      <c r="AG5" s="3">
        <v>0.13</v>
      </c>
      <c r="AH5" s="3">
        <v>0.13</v>
      </c>
      <c r="AI5" s="3">
        <v>0.12</v>
      </c>
      <c r="AJ5" s="3">
        <v>0.2</v>
      </c>
      <c r="AK5" s="3">
        <v>0.28999999999999998</v>
      </c>
      <c r="AM5" s="3">
        <v>0.24</v>
      </c>
      <c r="AN5" s="3">
        <v>0.4</v>
      </c>
      <c r="AO5" s="3">
        <v>0.32</v>
      </c>
      <c r="AP5" s="3">
        <v>0.33</v>
      </c>
      <c r="AQ5" s="3">
        <v>0.34</v>
      </c>
      <c r="AR5" s="3">
        <v>0.38</v>
      </c>
      <c r="AT5" s="3">
        <v>0.34</v>
      </c>
      <c r="AU5" s="3">
        <v>-1.49</v>
      </c>
      <c r="AV5" s="3">
        <v>-2.71</v>
      </c>
      <c r="AW5" s="3">
        <v>-2.59</v>
      </c>
      <c r="AX5" s="3">
        <v>-2.4900000000000002</v>
      </c>
      <c r="AY5" s="3">
        <v>-1.63</v>
      </c>
      <c r="BA5" s="3">
        <v>-1.56</v>
      </c>
      <c r="BB5" s="3">
        <v>2.64</v>
      </c>
      <c r="BC5" s="3">
        <v>3.11</v>
      </c>
      <c r="BD5" s="3">
        <v>3.46</v>
      </c>
      <c r="BE5" s="3">
        <v>3.8</v>
      </c>
      <c r="BF5" s="3">
        <v>4.3099999999999996</v>
      </c>
      <c r="BH5" s="3">
        <v>3.83</v>
      </c>
      <c r="BI5" s="3">
        <v>1.47</v>
      </c>
      <c r="BJ5" s="3">
        <v>2.0099999999999998</v>
      </c>
      <c r="BK5" s="3">
        <v>1.32</v>
      </c>
      <c r="BL5" s="3">
        <v>1.84</v>
      </c>
      <c r="BM5" s="3">
        <v>1.94</v>
      </c>
      <c r="BO5" s="3">
        <v>1.92</v>
      </c>
      <c r="BP5" s="3">
        <v>81.44</v>
      </c>
      <c r="BQ5" s="3">
        <v>105.16</v>
      </c>
      <c r="BR5" s="3">
        <v>110.45</v>
      </c>
      <c r="BS5" s="3">
        <v>116.24</v>
      </c>
      <c r="BT5" s="3">
        <v>118.18</v>
      </c>
      <c r="BV5" s="3">
        <v>97.46</v>
      </c>
      <c r="BW5" s="3">
        <v>0.77</v>
      </c>
      <c r="BX5" s="3">
        <v>0.56000000000000005</v>
      </c>
      <c r="BY5" s="3">
        <v>0.47</v>
      </c>
      <c r="BZ5" s="3">
        <v>0.43</v>
      </c>
      <c r="CA5" s="3">
        <v>0.18</v>
      </c>
      <c r="CC5" s="3">
        <v>0.17</v>
      </c>
      <c r="CD5" s="3">
        <v>0.37</v>
      </c>
      <c r="CE5" s="3">
        <v>0.31</v>
      </c>
      <c r="CF5" s="3">
        <v>0.26</v>
      </c>
      <c r="CG5" s="3">
        <v>0.24</v>
      </c>
      <c r="CH5" s="3">
        <v>0.13</v>
      </c>
      <c r="CJ5" s="3">
        <v>0.12</v>
      </c>
      <c r="CK5" s="3">
        <v>4.4400000000000004</v>
      </c>
      <c r="CL5" s="3">
        <v>2.34</v>
      </c>
      <c r="CM5" s="3">
        <v>2.17</v>
      </c>
      <c r="CN5" s="3">
        <v>2.2400000000000002</v>
      </c>
      <c r="CO5" s="3">
        <v>2.64</v>
      </c>
      <c r="CQ5" s="3">
        <v>1.06</v>
      </c>
      <c r="CR5" s="3">
        <v>1.5</v>
      </c>
      <c r="CS5" s="3">
        <v>1.02</v>
      </c>
      <c r="CT5" s="3">
        <v>0.92</v>
      </c>
      <c r="CU5" s="3">
        <v>0.93</v>
      </c>
      <c r="CV5" s="3">
        <v>0.93</v>
      </c>
      <c r="CX5" s="3">
        <v>0.5</v>
      </c>
      <c r="CY5" s="3">
        <v>2.39</v>
      </c>
      <c r="CZ5" s="3">
        <v>2.54</v>
      </c>
      <c r="DA5" s="3">
        <v>2.85</v>
      </c>
      <c r="DB5" s="3">
        <v>2.93</v>
      </c>
      <c r="DC5" s="3">
        <v>3.15</v>
      </c>
      <c r="DE5" s="3">
        <v>3.52</v>
      </c>
      <c r="DF5" s="3">
        <v>5.23</v>
      </c>
      <c r="DG5" s="3">
        <v>3.58</v>
      </c>
      <c r="DH5" s="3">
        <v>3.87</v>
      </c>
      <c r="DI5" s="3">
        <v>3.62</v>
      </c>
      <c r="DJ5" s="3">
        <v>3.08</v>
      </c>
      <c r="DL5" s="3">
        <v>3.27</v>
      </c>
      <c r="DM5" s="3">
        <v>0.48</v>
      </c>
      <c r="DN5" s="3">
        <v>0.55000000000000004</v>
      </c>
      <c r="DO5" s="3">
        <v>0.55000000000000004</v>
      </c>
      <c r="DP5" s="3">
        <v>0.56000000000000005</v>
      </c>
      <c r="DQ5" s="3">
        <v>0.73</v>
      </c>
      <c r="DS5" s="3">
        <v>0.73</v>
      </c>
      <c r="DT5" s="3">
        <v>34.130000000000003</v>
      </c>
      <c r="DU5" s="3">
        <v>19.12</v>
      </c>
      <c r="DV5" s="3">
        <v>25.73</v>
      </c>
      <c r="DW5" s="3">
        <v>31.84</v>
      </c>
      <c r="DX5" s="3">
        <v>63.42</v>
      </c>
      <c r="DZ5" s="3">
        <v>36.979999999999997</v>
      </c>
      <c r="EA5" s="3">
        <v>22.86</v>
      </c>
      <c r="EB5" s="3">
        <v>13.48</v>
      </c>
      <c r="EC5" s="3">
        <v>17.46</v>
      </c>
      <c r="ED5" s="3">
        <v>20.69</v>
      </c>
      <c r="EE5" s="3">
        <v>37.090000000000003</v>
      </c>
      <c r="EG5" s="3">
        <v>18.05</v>
      </c>
      <c r="EH5" s="3">
        <v>7.71</v>
      </c>
      <c r="EI5" s="3">
        <v>5.86</v>
      </c>
      <c r="EJ5" s="3">
        <v>7.36</v>
      </c>
      <c r="EK5" s="3">
        <v>8.5500000000000007</v>
      </c>
      <c r="EL5" s="3">
        <v>13.12</v>
      </c>
      <c r="EN5" s="3">
        <v>7</v>
      </c>
      <c r="EO5" s="3">
        <v>0.02</v>
      </c>
      <c r="EP5" s="3">
        <v>7</v>
      </c>
      <c r="EQ5" s="3">
        <v>2.93</v>
      </c>
      <c r="ER5" s="3">
        <v>5.23</v>
      </c>
      <c r="ES5" s="3">
        <v>3.89</v>
      </c>
      <c r="ET5" s="3">
        <v>3.14</v>
      </c>
      <c r="EU5" s="3">
        <v>1.58</v>
      </c>
      <c r="EW5" s="3">
        <v>2.2599999999999998</v>
      </c>
      <c r="EX5" s="3">
        <v>99.64</v>
      </c>
      <c r="EY5" s="3">
        <v>4</v>
      </c>
      <c r="EZ5" s="3">
        <v>6</v>
      </c>
      <c r="FA5" s="3">
        <v>5</v>
      </c>
      <c r="FB5" s="3">
        <v>6</v>
      </c>
      <c r="FC5" s="3">
        <v>7</v>
      </c>
      <c r="FE5" s="3">
        <v>7</v>
      </c>
      <c r="FG5" s="3">
        <v>21.77</v>
      </c>
      <c r="FH5" s="3">
        <v>20.440000000000001</v>
      </c>
      <c r="FI5" s="3">
        <v>19.190000000000001</v>
      </c>
      <c r="FJ5" s="3">
        <v>17.22</v>
      </c>
      <c r="FK5" s="3">
        <v>12.26</v>
      </c>
      <c r="FM5" s="3">
        <v>16.16</v>
      </c>
      <c r="FN5" s="3">
        <v>4.83</v>
      </c>
      <c r="FO5" s="3">
        <v>7.73</v>
      </c>
      <c r="FP5" s="3">
        <v>7.89</v>
      </c>
      <c r="FQ5" s="3">
        <v>8.02</v>
      </c>
      <c r="FR5" s="3">
        <v>9.61</v>
      </c>
      <c r="FT5" s="3">
        <v>20.149999999999999</v>
      </c>
      <c r="FU5" s="3">
        <v>4.4800000000000004</v>
      </c>
      <c r="FV5" s="3">
        <v>3.47</v>
      </c>
      <c r="FW5" s="3">
        <v>3.3</v>
      </c>
      <c r="FX5" s="3">
        <v>3.14</v>
      </c>
      <c r="FY5" s="3">
        <v>3.09</v>
      </c>
      <c r="GA5" s="3">
        <v>0.94</v>
      </c>
      <c r="GB5" s="3">
        <v>0.09</v>
      </c>
      <c r="GC5" s="3">
        <v>0.09</v>
      </c>
      <c r="GD5" s="3">
        <v>0.1</v>
      </c>
      <c r="GE5" s="3">
        <v>0.11</v>
      </c>
      <c r="GF5" s="3">
        <v>0.12</v>
      </c>
      <c r="GH5" s="3">
        <v>0.37</v>
      </c>
      <c r="GI5" s="3">
        <v>0.52</v>
      </c>
      <c r="GJ5" s="3">
        <v>0.45</v>
      </c>
      <c r="GK5" s="3">
        <v>0.45</v>
      </c>
      <c r="GL5" s="3">
        <v>0.44</v>
      </c>
      <c r="GM5" s="3">
        <v>0.27</v>
      </c>
      <c r="GO5" s="3">
        <v>0.27</v>
      </c>
      <c r="GP5" s="3">
        <v>0.36</v>
      </c>
      <c r="GQ5" s="3">
        <v>0.31</v>
      </c>
      <c r="GR5" s="3">
        <v>0.24</v>
      </c>
      <c r="GS5" s="3">
        <v>0.24</v>
      </c>
      <c r="GT5" s="3">
        <v>0.12</v>
      </c>
      <c r="GV5" s="3">
        <v>0.12</v>
      </c>
      <c r="GW5" s="3">
        <v>3.31</v>
      </c>
      <c r="GX5" s="3">
        <v>2.75</v>
      </c>
      <c r="GY5" s="3">
        <v>3.35</v>
      </c>
      <c r="GZ5" s="3">
        <v>3.65</v>
      </c>
      <c r="HA5" s="3">
        <v>2.4</v>
      </c>
      <c r="HC5" s="3">
        <v>1.99</v>
      </c>
      <c r="HD5" s="3">
        <v>39.869999999999997</v>
      </c>
      <c r="HE5" s="3">
        <v>20.93</v>
      </c>
      <c r="HF5" s="3">
        <v>29.21</v>
      </c>
      <c r="HG5" s="3">
        <v>36.14</v>
      </c>
      <c r="HH5" s="3">
        <v>50.14</v>
      </c>
      <c r="HJ5" s="3">
        <v>39.869999999999997</v>
      </c>
      <c r="HK5" s="3">
        <v>20.93</v>
      </c>
      <c r="HL5" s="3">
        <v>29.21</v>
      </c>
      <c r="HM5" s="3">
        <v>36.14</v>
      </c>
      <c r="HN5" s="3">
        <v>50.14</v>
      </c>
      <c r="HP5" s="3">
        <v>39.200000000000003</v>
      </c>
      <c r="HQ5" s="3">
        <v>39.200000000000003</v>
      </c>
      <c r="HR5" s="3">
        <v>4.4400000000000004</v>
      </c>
      <c r="HS5" s="3">
        <v>1.0900000000000001</v>
      </c>
      <c r="HT5" s="3">
        <v>1.21</v>
      </c>
      <c r="HU5" s="3">
        <v>2.0299999999999998</v>
      </c>
      <c r="HV5" s="3">
        <v>5.08</v>
      </c>
      <c r="HX5" s="3">
        <v>4.51</v>
      </c>
      <c r="HY5" s="3">
        <v>33.68</v>
      </c>
      <c r="HZ5" s="3">
        <v>14.35</v>
      </c>
      <c r="IA5" s="3">
        <v>20.100000000000001</v>
      </c>
      <c r="IB5" s="3">
        <v>23.93</v>
      </c>
      <c r="IC5" s="3">
        <v>29.11</v>
      </c>
      <c r="IE5" s="3">
        <v>19.600000000000001</v>
      </c>
      <c r="IF5" s="3">
        <v>27.72</v>
      </c>
      <c r="IG5" s="3">
        <v>12.85</v>
      </c>
      <c r="IH5" s="3">
        <v>17.649999999999999</v>
      </c>
      <c r="II5" s="3">
        <v>21.95</v>
      </c>
      <c r="IJ5" s="3">
        <v>25.45</v>
      </c>
      <c r="IL5" s="3">
        <v>17.18</v>
      </c>
      <c r="IM5" s="3">
        <v>2</v>
      </c>
      <c r="IN5" s="3">
        <v>9</v>
      </c>
      <c r="IO5" s="3">
        <v>11.95</v>
      </c>
      <c r="IP5" s="3">
        <v>23.2</v>
      </c>
      <c r="IQ5" s="3">
        <v>23.7</v>
      </c>
      <c r="IR5" s="3">
        <v>21.52</v>
      </c>
      <c r="IS5" s="3">
        <v>12.75</v>
      </c>
      <c r="IU5" s="3">
        <v>8.7799999999999994</v>
      </c>
      <c r="IV5" s="3">
        <v>2.13</v>
      </c>
      <c r="IW5" s="3">
        <v>0.79</v>
      </c>
      <c r="IX5" s="3">
        <v>0.81</v>
      </c>
      <c r="IY5" s="3">
        <v>0.75</v>
      </c>
      <c r="IZ5" s="3">
        <v>2</v>
      </c>
      <c r="JB5" s="3">
        <v>0.81</v>
      </c>
      <c r="JC5" s="3">
        <v>25.6</v>
      </c>
      <c r="JD5" s="3">
        <v>43.04</v>
      </c>
      <c r="JE5" s="3">
        <v>-6.19</v>
      </c>
      <c r="JF5" s="3">
        <v>-8.1</v>
      </c>
      <c r="JG5" s="3">
        <v>3.6</v>
      </c>
      <c r="JI5" s="3">
        <v>29.81</v>
      </c>
      <c r="JJ5" s="3">
        <v>-17.03</v>
      </c>
      <c r="JK5" s="3">
        <v>74.67</v>
      </c>
      <c r="JL5" s="3">
        <v>-8.75</v>
      </c>
      <c r="JM5" s="3">
        <v>-10.14</v>
      </c>
      <c r="JN5" s="3">
        <v>5.49</v>
      </c>
      <c r="JP5" s="3">
        <v>6.67</v>
      </c>
      <c r="JQ5" s="3">
        <v>36.64</v>
      </c>
      <c r="JR5" s="3">
        <v>10.91</v>
      </c>
      <c r="JS5" s="3">
        <v>-3.22</v>
      </c>
      <c r="JT5" s="3">
        <v>-6.25</v>
      </c>
      <c r="JU5" s="3">
        <v>21.07</v>
      </c>
      <c r="JW5" s="3">
        <v>26.3</v>
      </c>
    </row>
    <row r="6" spans="1:283" ht="15.75" customHeight="1" x14ac:dyDescent="0.25">
      <c r="A6" s="3" t="s">
        <v>22</v>
      </c>
      <c r="B6" s="3" t="s">
        <v>22</v>
      </c>
      <c r="C6" s="3" t="s">
        <v>691</v>
      </c>
      <c r="D6" s="3" t="s">
        <v>699</v>
      </c>
      <c r="F6" s="3">
        <v>0.34</v>
      </c>
      <c r="G6" s="3">
        <v>0.34</v>
      </c>
      <c r="H6" s="3">
        <v>0.35</v>
      </c>
      <c r="I6" s="3">
        <v>0.33</v>
      </c>
      <c r="J6" s="3">
        <v>0.28999999999999998</v>
      </c>
      <c r="K6" s="3">
        <v>0.06</v>
      </c>
      <c r="M6" s="3">
        <v>1.68</v>
      </c>
      <c r="N6" s="3">
        <v>1.31</v>
      </c>
      <c r="O6" s="3">
        <v>1.57</v>
      </c>
      <c r="P6" s="3">
        <v>1.63</v>
      </c>
      <c r="Q6" s="3">
        <v>2.25</v>
      </c>
      <c r="R6" s="3">
        <v>2.06</v>
      </c>
      <c r="T6" s="3">
        <v>0.04</v>
      </c>
      <c r="U6" s="3">
        <v>0.04</v>
      </c>
      <c r="V6" s="3">
        <v>0.04</v>
      </c>
      <c r="W6" s="3">
        <v>0.04</v>
      </c>
      <c r="X6" s="3">
        <v>0.03</v>
      </c>
      <c r="Y6" s="3">
        <v>0.04</v>
      </c>
      <c r="AA6" s="3">
        <v>7.0000000000000007E-2</v>
      </c>
      <c r="AB6" s="3">
        <v>0.06</v>
      </c>
      <c r="AC6" s="3">
        <v>0.06</v>
      </c>
      <c r="AD6" s="3">
        <v>7.0000000000000007E-2</v>
      </c>
      <c r="AE6" s="3">
        <v>0.03</v>
      </c>
      <c r="AF6" s="3">
        <v>0.03</v>
      </c>
      <c r="AH6" s="3">
        <v>1.08</v>
      </c>
      <c r="AI6" s="3">
        <v>0.87</v>
      </c>
      <c r="AJ6" s="3">
        <v>0.81</v>
      </c>
      <c r="AK6" s="3">
        <v>0.77</v>
      </c>
      <c r="AL6" s="3">
        <v>0.41</v>
      </c>
      <c r="AM6" s="3">
        <v>0.41</v>
      </c>
      <c r="AO6" s="3">
        <v>0.61</v>
      </c>
      <c r="AP6" s="3">
        <v>0.59</v>
      </c>
      <c r="AQ6" s="3">
        <v>0.6</v>
      </c>
      <c r="AR6" s="3">
        <v>0.59</v>
      </c>
      <c r="AS6" s="3">
        <v>0.59</v>
      </c>
      <c r="AT6" s="3">
        <v>0.6</v>
      </c>
      <c r="AV6" s="3">
        <v>-2.14</v>
      </c>
      <c r="AW6" s="3">
        <v>-2.34</v>
      </c>
      <c r="AX6" s="3">
        <v>-2.4900000000000002</v>
      </c>
      <c r="AY6" s="3">
        <v>-2.52</v>
      </c>
      <c r="AZ6" s="3">
        <v>-2.46</v>
      </c>
      <c r="BA6" s="3">
        <v>-2.46</v>
      </c>
      <c r="BC6" s="3">
        <v>2.21</v>
      </c>
      <c r="BD6" s="3">
        <v>2.38</v>
      </c>
      <c r="BE6" s="3">
        <v>2.4900000000000002</v>
      </c>
      <c r="BF6" s="3">
        <v>2.33</v>
      </c>
      <c r="BG6" s="3">
        <v>1.79</v>
      </c>
      <c r="BH6" s="3">
        <v>1.87</v>
      </c>
      <c r="BJ6" s="3">
        <v>1.05</v>
      </c>
      <c r="BK6" s="3">
        <v>1.05</v>
      </c>
      <c r="BL6" s="3">
        <v>1.05</v>
      </c>
      <c r="BM6" s="3">
        <v>1.07</v>
      </c>
      <c r="BN6" s="3">
        <v>0.99</v>
      </c>
      <c r="BO6" s="3">
        <v>0.99</v>
      </c>
      <c r="BV6" s="3">
        <v>0</v>
      </c>
      <c r="BX6" s="3">
        <v>0.42</v>
      </c>
      <c r="BY6" s="3">
        <v>0.42</v>
      </c>
      <c r="BZ6" s="3">
        <v>0.41</v>
      </c>
      <c r="CA6" s="3">
        <v>0.59</v>
      </c>
      <c r="CB6" s="3">
        <v>1.08</v>
      </c>
      <c r="CC6" s="3">
        <v>1.08</v>
      </c>
      <c r="CE6" s="3">
        <v>0.05</v>
      </c>
      <c r="CF6" s="3">
        <v>0.05</v>
      </c>
      <c r="CG6" s="3">
        <v>0.06</v>
      </c>
      <c r="CH6" s="3">
        <v>7.0000000000000007E-2</v>
      </c>
      <c r="CI6" s="3">
        <v>0.06</v>
      </c>
      <c r="CJ6" s="3">
        <v>0.06</v>
      </c>
      <c r="CL6" s="3">
        <v>0.73</v>
      </c>
      <c r="CM6" s="3">
        <v>0.64</v>
      </c>
      <c r="CN6" s="3">
        <v>0.63</v>
      </c>
      <c r="CO6" s="3">
        <v>0.85</v>
      </c>
      <c r="CP6" s="3">
        <v>0.79</v>
      </c>
      <c r="CQ6" s="3">
        <v>0.91</v>
      </c>
      <c r="CS6" s="3">
        <v>0.16</v>
      </c>
      <c r="CT6" s="3">
        <v>0.17</v>
      </c>
      <c r="CU6" s="3">
        <v>0.17</v>
      </c>
      <c r="CV6" s="3">
        <v>0.23</v>
      </c>
      <c r="CW6" s="3">
        <v>0.22</v>
      </c>
      <c r="CX6" s="3">
        <v>0.22</v>
      </c>
      <c r="CZ6" s="3">
        <v>3.33</v>
      </c>
      <c r="DA6" s="3">
        <v>3.6</v>
      </c>
      <c r="DB6" s="3">
        <v>3.91</v>
      </c>
      <c r="DC6" s="3">
        <v>4.43</v>
      </c>
      <c r="DD6" s="3">
        <v>5.2</v>
      </c>
      <c r="DE6" s="3">
        <v>5.2</v>
      </c>
      <c r="DG6" s="3">
        <v>5.13</v>
      </c>
      <c r="DH6" s="3">
        <v>6.09</v>
      </c>
      <c r="DI6" s="3">
        <v>4.63</v>
      </c>
      <c r="DJ6" s="3">
        <v>2.09</v>
      </c>
      <c r="DK6" s="3">
        <v>2.39</v>
      </c>
      <c r="DL6" s="3">
        <v>3.12</v>
      </c>
      <c r="DN6" s="3">
        <v>0.12</v>
      </c>
      <c r="DO6" s="3">
        <v>0.13</v>
      </c>
      <c r="DP6" s="3">
        <v>0.15</v>
      </c>
      <c r="DQ6" s="3">
        <v>0.12</v>
      </c>
      <c r="DR6" s="3">
        <v>0.05</v>
      </c>
      <c r="DS6" s="3">
        <v>0.05</v>
      </c>
      <c r="DU6" s="3">
        <v>24.61</v>
      </c>
      <c r="DV6" s="3">
        <v>22.99</v>
      </c>
      <c r="DW6" s="3">
        <v>19.600000000000001</v>
      </c>
      <c r="DX6" s="3">
        <v>24.83</v>
      </c>
      <c r="DY6" s="3">
        <v>23.02</v>
      </c>
      <c r="DZ6" s="3">
        <v>25.14</v>
      </c>
      <c r="EB6" s="3">
        <v>21.24</v>
      </c>
      <c r="EC6" s="3">
        <v>20.34</v>
      </c>
      <c r="ED6" s="3">
        <v>17.100000000000001</v>
      </c>
      <c r="EE6" s="3">
        <v>21.6</v>
      </c>
      <c r="EF6" s="3">
        <v>20.329999999999998</v>
      </c>
      <c r="EG6" s="3">
        <v>22.2</v>
      </c>
      <c r="EI6" s="3">
        <v>4.58</v>
      </c>
      <c r="EJ6" s="3">
        <v>5.32</v>
      </c>
      <c r="EK6" s="3">
        <v>4.59</v>
      </c>
      <c r="EL6" s="3">
        <v>5.82</v>
      </c>
      <c r="EM6" s="3">
        <v>5.57</v>
      </c>
      <c r="EN6" s="3">
        <v>6.09</v>
      </c>
      <c r="EO6" s="3">
        <v>0.02</v>
      </c>
      <c r="EP6" s="3">
        <v>6</v>
      </c>
      <c r="ER6" s="3">
        <v>4.0599999999999996</v>
      </c>
      <c r="ES6" s="3">
        <v>4.3499999999999996</v>
      </c>
      <c r="ET6" s="3">
        <v>5.0999999999999996</v>
      </c>
      <c r="EU6" s="3">
        <v>4.03</v>
      </c>
      <c r="EV6" s="3">
        <v>4.34</v>
      </c>
      <c r="EW6" s="3">
        <v>4.34</v>
      </c>
      <c r="EX6" s="3">
        <v>99.98</v>
      </c>
      <c r="EZ6" s="3">
        <v>7</v>
      </c>
      <c r="FA6" s="3">
        <v>9</v>
      </c>
      <c r="FB6" s="3">
        <v>5</v>
      </c>
      <c r="FC6" s="3">
        <v>8</v>
      </c>
      <c r="FD6" s="3">
        <v>6</v>
      </c>
      <c r="FE6" s="3">
        <v>6</v>
      </c>
      <c r="FH6" s="3">
        <v>13.29</v>
      </c>
      <c r="FI6" s="3">
        <v>13.69</v>
      </c>
      <c r="FJ6" s="3">
        <v>13.82</v>
      </c>
      <c r="FK6" s="3">
        <v>13.52</v>
      </c>
      <c r="FL6" s="3">
        <v>11.77</v>
      </c>
      <c r="FM6" s="3">
        <v>9.56</v>
      </c>
      <c r="FO6" s="3">
        <v>20.36</v>
      </c>
      <c r="FP6" s="3">
        <v>18.96</v>
      </c>
      <c r="FQ6" s="3">
        <v>24.24</v>
      </c>
      <c r="FR6" s="3">
        <v>48.61</v>
      </c>
      <c r="FS6" s="3">
        <v>40.92</v>
      </c>
      <c r="FT6" s="3">
        <v>26.35</v>
      </c>
      <c r="GA6" s="3">
        <v>0</v>
      </c>
      <c r="GH6" s="3">
        <v>0</v>
      </c>
      <c r="GJ6" s="3">
        <v>0.88</v>
      </c>
      <c r="GK6" s="3">
        <v>0.87</v>
      </c>
      <c r="GL6" s="3">
        <v>0.85</v>
      </c>
      <c r="GM6" s="3">
        <v>0.88</v>
      </c>
      <c r="GN6" s="3">
        <v>0.95</v>
      </c>
      <c r="GO6" s="3">
        <v>0.95</v>
      </c>
      <c r="GQ6" s="3">
        <v>0.05</v>
      </c>
      <c r="GR6" s="3">
        <v>0.05</v>
      </c>
      <c r="GS6" s="3">
        <v>0.03</v>
      </c>
      <c r="GT6" s="3">
        <v>7.0000000000000007E-2</v>
      </c>
      <c r="GU6" s="3">
        <v>0.05</v>
      </c>
      <c r="GV6" s="3">
        <v>0.05</v>
      </c>
      <c r="GX6" s="3">
        <v>12.43</v>
      </c>
      <c r="GY6" s="3">
        <v>13.29</v>
      </c>
      <c r="GZ6" s="3">
        <v>11.13</v>
      </c>
      <c r="HA6" s="3">
        <v>14.84</v>
      </c>
      <c r="HB6" s="3">
        <v>27.1</v>
      </c>
      <c r="HC6" s="3">
        <v>29.71</v>
      </c>
      <c r="HE6" s="3">
        <v>31.56</v>
      </c>
      <c r="HF6" s="3">
        <v>31.55</v>
      </c>
      <c r="HG6" s="3">
        <v>26.12</v>
      </c>
      <c r="HH6" s="3">
        <v>32.72</v>
      </c>
      <c r="HI6" s="3">
        <v>30.01</v>
      </c>
      <c r="HK6" s="3">
        <v>31.56</v>
      </c>
      <c r="HL6" s="3">
        <v>31.55</v>
      </c>
      <c r="HM6" s="3">
        <v>26.12</v>
      </c>
      <c r="HN6" s="3">
        <v>32.72</v>
      </c>
      <c r="HO6" s="3">
        <v>30.01</v>
      </c>
      <c r="HP6" s="3">
        <v>32.85</v>
      </c>
      <c r="HQ6" s="3">
        <v>32.85</v>
      </c>
      <c r="HS6" s="3">
        <v>2.34</v>
      </c>
      <c r="HT6" s="3">
        <v>2.89</v>
      </c>
      <c r="HU6" s="3">
        <v>2.25</v>
      </c>
      <c r="HV6" s="3">
        <v>3.21</v>
      </c>
      <c r="HW6" s="3">
        <v>2.83</v>
      </c>
      <c r="HX6" s="3">
        <v>3.16</v>
      </c>
      <c r="HZ6" s="3">
        <v>29.08</v>
      </c>
      <c r="IA6" s="3">
        <v>34.1</v>
      </c>
      <c r="IB6" s="3">
        <v>26.74</v>
      </c>
      <c r="IC6" s="3">
        <v>32.86</v>
      </c>
      <c r="ID6" s="3">
        <v>34.74</v>
      </c>
      <c r="IE6" s="3">
        <v>38.01</v>
      </c>
      <c r="IG6" s="3">
        <v>23.64</v>
      </c>
      <c r="IH6" s="3">
        <v>26.91</v>
      </c>
      <c r="II6" s="3">
        <v>21.29</v>
      </c>
      <c r="IJ6" s="3">
        <v>27.49</v>
      </c>
      <c r="IK6" s="3">
        <v>28.54</v>
      </c>
      <c r="IL6" s="3">
        <v>31.23</v>
      </c>
      <c r="IM6" s="3">
        <v>5</v>
      </c>
      <c r="IN6" s="3">
        <v>9</v>
      </c>
      <c r="IP6" s="3">
        <v>16.22</v>
      </c>
      <c r="IQ6" s="3">
        <v>13.34</v>
      </c>
      <c r="IR6" s="3">
        <v>14.54</v>
      </c>
      <c r="IS6" s="3">
        <v>12.68</v>
      </c>
      <c r="IT6" s="3">
        <v>13.14</v>
      </c>
      <c r="IU6" s="3">
        <v>13.14</v>
      </c>
      <c r="IW6" s="3">
        <v>0.12</v>
      </c>
      <c r="IX6" s="3">
        <v>0.15</v>
      </c>
      <c r="IY6" s="3">
        <v>0.15</v>
      </c>
      <c r="IZ6" s="3">
        <v>0.17</v>
      </c>
      <c r="JA6" s="3">
        <v>0.11</v>
      </c>
      <c r="JB6" s="3">
        <v>7.0000000000000007E-2</v>
      </c>
      <c r="JD6" s="3">
        <v>-6.85</v>
      </c>
      <c r="JE6" s="3">
        <v>29.95</v>
      </c>
      <c r="JF6" s="3">
        <v>7.56</v>
      </c>
      <c r="JG6" s="3">
        <v>5.42</v>
      </c>
      <c r="JH6" s="3">
        <v>13.8</v>
      </c>
      <c r="JI6" s="3">
        <v>16.309999999999999</v>
      </c>
      <c r="JK6" s="3">
        <v>7.05</v>
      </c>
      <c r="JL6" s="3">
        <v>23.29</v>
      </c>
      <c r="JM6" s="3">
        <v>8.7799999999999994</v>
      </c>
      <c r="JN6" s="3">
        <v>6.49</v>
      </c>
      <c r="JO6" s="3">
        <v>15.32</v>
      </c>
      <c r="JP6" s="3">
        <v>19.05</v>
      </c>
      <c r="JR6" s="3">
        <v>8.65</v>
      </c>
      <c r="JS6" s="3">
        <v>7.16</v>
      </c>
      <c r="JT6" s="3">
        <v>4.84</v>
      </c>
      <c r="JU6" s="3">
        <v>4.95</v>
      </c>
      <c r="JV6" s="3">
        <v>11.87</v>
      </c>
      <c r="JW6" s="3">
        <v>12.02</v>
      </c>
    </row>
    <row r="7" spans="1:283" ht="15.75" customHeight="1" x14ac:dyDescent="0.25">
      <c r="A7" s="3" t="s">
        <v>26</v>
      </c>
      <c r="B7" s="3" t="s">
        <v>700</v>
      </c>
      <c r="C7" s="3" t="s">
        <v>691</v>
      </c>
      <c r="D7" s="3" t="s">
        <v>696</v>
      </c>
      <c r="F7" s="3">
        <v>0.46</v>
      </c>
      <c r="G7" s="3">
        <v>0.57999999999999996</v>
      </c>
      <c r="H7" s="3">
        <v>0.6</v>
      </c>
      <c r="I7" s="3">
        <v>0.56000000000000005</v>
      </c>
      <c r="J7" s="3">
        <v>0.55000000000000004</v>
      </c>
      <c r="K7" s="3">
        <v>0.15</v>
      </c>
      <c r="M7" s="3">
        <v>2.4</v>
      </c>
      <c r="N7" s="3">
        <v>0.63</v>
      </c>
      <c r="O7" s="3">
        <v>0.81</v>
      </c>
      <c r="P7" s="3">
        <v>0.72</v>
      </c>
      <c r="Q7" s="3">
        <v>1.77</v>
      </c>
      <c r="R7" s="3">
        <v>3.69</v>
      </c>
      <c r="T7" s="3">
        <v>0.03</v>
      </c>
      <c r="U7" s="3">
        <v>0.03</v>
      </c>
      <c r="V7" s="3">
        <v>0.02</v>
      </c>
      <c r="W7" s="3">
        <v>0.03</v>
      </c>
      <c r="X7" s="3">
        <v>0.02</v>
      </c>
      <c r="Y7" s="3">
        <v>0.01</v>
      </c>
      <c r="AA7" s="3">
        <v>0.62</v>
      </c>
      <c r="AB7" s="3">
        <v>0.41</v>
      </c>
      <c r="AC7" s="3">
        <v>0.56999999999999995</v>
      </c>
      <c r="AD7" s="3">
        <v>0.55000000000000004</v>
      </c>
      <c r="AE7" s="3">
        <v>0.44</v>
      </c>
      <c r="AF7" s="3">
        <v>0.42</v>
      </c>
      <c r="AH7" s="3">
        <v>0.83</v>
      </c>
      <c r="AI7" s="3">
        <v>0.46</v>
      </c>
      <c r="AJ7" s="3">
        <v>0.73</v>
      </c>
      <c r="AK7" s="3">
        <v>0.84</v>
      </c>
      <c r="AL7" s="3">
        <v>0.57999999999999996</v>
      </c>
      <c r="AM7" s="3">
        <v>0.5</v>
      </c>
      <c r="AO7" s="3">
        <v>0.15</v>
      </c>
      <c r="AP7" s="3">
        <v>0.11</v>
      </c>
      <c r="AQ7" s="3">
        <v>0.1</v>
      </c>
      <c r="AR7" s="3">
        <v>0.09</v>
      </c>
      <c r="AS7" s="3">
        <v>0.1</v>
      </c>
      <c r="AT7" s="3">
        <v>0.1</v>
      </c>
      <c r="AV7" s="3">
        <v>-3.1</v>
      </c>
      <c r="AW7" s="3">
        <v>-2.73</v>
      </c>
      <c r="AX7" s="3">
        <v>-2.99</v>
      </c>
      <c r="AY7" s="3">
        <v>-2.4700000000000002</v>
      </c>
      <c r="AZ7" s="3">
        <v>-2.94</v>
      </c>
      <c r="BA7" s="3">
        <v>-3.03</v>
      </c>
      <c r="BC7" s="3">
        <v>2.77</v>
      </c>
      <c r="BD7" s="3">
        <v>3.66</v>
      </c>
      <c r="BE7" s="3">
        <v>4.1900000000000004</v>
      </c>
      <c r="BF7" s="3">
        <v>6.19</v>
      </c>
      <c r="BG7" s="3">
        <v>4.4800000000000004</v>
      </c>
      <c r="BH7" s="3">
        <v>3.53</v>
      </c>
      <c r="BJ7" s="3">
        <v>0.88</v>
      </c>
      <c r="BK7" s="3">
        <v>0.7</v>
      </c>
      <c r="BL7" s="3">
        <v>0.83</v>
      </c>
      <c r="BM7" s="3">
        <v>0.81</v>
      </c>
      <c r="BN7" s="3">
        <v>0.69</v>
      </c>
      <c r="BO7" s="3">
        <v>0.64</v>
      </c>
      <c r="BV7" s="3">
        <v>0</v>
      </c>
      <c r="BX7" s="3">
        <v>-6.2</v>
      </c>
      <c r="BY7" s="3">
        <v>-9.9</v>
      </c>
      <c r="BZ7" s="3">
        <v>-18.29</v>
      </c>
      <c r="CA7" s="3">
        <v>2.1800000000000002</v>
      </c>
      <c r="CB7" s="3">
        <v>3.6</v>
      </c>
      <c r="CC7" s="3">
        <v>4.12</v>
      </c>
      <c r="CE7" s="3">
        <v>0.39</v>
      </c>
      <c r="CF7" s="3">
        <v>0.44</v>
      </c>
      <c r="CG7" s="3">
        <v>0.41</v>
      </c>
      <c r="CH7" s="3">
        <v>0.28999999999999998</v>
      </c>
      <c r="CI7" s="3">
        <v>0.36</v>
      </c>
      <c r="CJ7" s="3">
        <v>0.37</v>
      </c>
      <c r="CL7" s="3">
        <v>-3.83</v>
      </c>
      <c r="CM7" s="3">
        <v>19.96</v>
      </c>
      <c r="CN7" s="3">
        <v>5.35</v>
      </c>
      <c r="CO7" s="3">
        <v>2.92</v>
      </c>
      <c r="CP7" s="3">
        <v>3.93</v>
      </c>
      <c r="CQ7" s="3">
        <v>2.63</v>
      </c>
      <c r="CS7" s="3">
        <v>0.77</v>
      </c>
      <c r="CT7" s="3">
        <v>0.81</v>
      </c>
      <c r="CU7" s="3">
        <v>0.78</v>
      </c>
      <c r="CV7" s="3">
        <v>0.56000000000000005</v>
      </c>
      <c r="CW7" s="3">
        <v>0.7</v>
      </c>
      <c r="CX7" s="3">
        <v>0.62</v>
      </c>
      <c r="CZ7" s="3">
        <v>-7.0000000000000007E-2</v>
      </c>
      <c r="DA7" s="3">
        <v>-0.2</v>
      </c>
      <c r="DB7" s="3">
        <v>-0.14000000000000001</v>
      </c>
      <c r="DC7" s="3">
        <v>0.3</v>
      </c>
      <c r="DD7" s="3">
        <v>0.4</v>
      </c>
      <c r="DE7" s="3">
        <v>0.49</v>
      </c>
      <c r="DG7" s="3">
        <v>2.2400000000000002</v>
      </c>
      <c r="DH7" s="3">
        <v>2.84</v>
      </c>
      <c r="DI7" s="3">
        <v>2.33</v>
      </c>
      <c r="DJ7" s="3">
        <v>2.2000000000000002</v>
      </c>
      <c r="DK7" s="3">
        <v>2.52</v>
      </c>
      <c r="DL7" s="3">
        <v>2.62</v>
      </c>
      <c r="DN7" s="3">
        <v>-0.06</v>
      </c>
      <c r="DO7" s="3">
        <v>-0.05</v>
      </c>
      <c r="DP7" s="3">
        <v>-0.02</v>
      </c>
      <c r="DQ7" s="3">
        <v>0.13</v>
      </c>
      <c r="DR7" s="3">
        <v>0.1</v>
      </c>
      <c r="DS7" s="3">
        <v>0.09</v>
      </c>
      <c r="DU7" s="3">
        <v>-48.78</v>
      </c>
      <c r="DW7" s="3">
        <v>125.83</v>
      </c>
      <c r="DX7" s="3">
        <v>102.46</v>
      </c>
      <c r="DY7" s="3">
        <v>88.61</v>
      </c>
      <c r="DZ7" s="3">
        <v>50.93</v>
      </c>
      <c r="EB7" s="3">
        <v>-61.54</v>
      </c>
      <c r="EC7" s="3">
        <v>319.60000000000002</v>
      </c>
      <c r="ED7" s="3">
        <v>92.19</v>
      </c>
      <c r="EE7" s="3">
        <v>84.88</v>
      </c>
      <c r="EF7" s="3">
        <v>71.739999999999995</v>
      </c>
      <c r="EG7" s="3">
        <v>42.89</v>
      </c>
      <c r="EI7" s="3">
        <v>12.4</v>
      </c>
      <c r="EJ7" s="3">
        <v>13.01</v>
      </c>
      <c r="EK7" s="3">
        <v>13.4</v>
      </c>
      <c r="EL7" s="3">
        <v>16.16</v>
      </c>
      <c r="EM7" s="3">
        <v>12.72</v>
      </c>
      <c r="EN7" s="3">
        <v>8.7200000000000006</v>
      </c>
      <c r="EO7" s="3">
        <v>0.05</v>
      </c>
      <c r="EP7" s="3">
        <v>5</v>
      </c>
      <c r="ER7" s="3">
        <v>-2.0499999999999998</v>
      </c>
      <c r="ES7" s="3">
        <v>0.03</v>
      </c>
      <c r="ET7" s="3">
        <v>0.79</v>
      </c>
      <c r="EU7" s="3">
        <v>0.98</v>
      </c>
      <c r="EV7" s="3">
        <v>1.1299999999999999</v>
      </c>
      <c r="EW7" s="3">
        <v>1.68</v>
      </c>
      <c r="EX7" s="3">
        <v>99.89</v>
      </c>
      <c r="EZ7" s="3">
        <v>5</v>
      </c>
      <c r="FA7" s="3">
        <v>5</v>
      </c>
      <c r="FB7" s="3">
        <v>8</v>
      </c>
      <c r="FC7" s="3">
        <v>7</v>
      </c>
      <c r="FD7" s="3">
        <v>4</v>
      </c>
      <c r="FE7" s="3">
        <v>5</v>
      </c>
      <c r="FH7" s="3">
        <v>39.35</v>
      </c>
      <c r="FI7" s="3">
        <v>51.66</v>
      </c>
      <c r="FJ7" s="3">
        <v>54.08</v>
      </c>
      <c r="FK7" s="3">
        <v>51.32</v>
      </c>
      <c r="FL7" s="3">
        <v>49.95</v>
      </c>
      <c r="FM7" s="3">
        <v>54.25</v>
      </c>
      <c r="FP7" s="3">
        <v>0.32</v>
      </c>
      <c r="FQ7" s="3">
        <v>6.36</v>
      </c>
      <c r="FR7" s="3">
        <v>12.31</v>
      </c>
      <c r="FS7" s="3">
        <v>9.5</v>
      </c>
      <c r="FT7" s="3">
        <v>12.1</v>
      </c>
      <c r="GA7" s="3">
        <v>0</v>
      </c>
      <c r="GH7" s="3">
        <v>0</v>
      </c>
      <c r="GJ7" s="3">
        <v>1.06</v>
      </c>
      <c r="GK7" s="3">
        <v>1.05</v>
      </c>
      <c r="GL7" s="3">
        <v>1.02</v>
      </c>
      <c r="GM7" s="3">
        <v>0.87</v>
      </c>
      <c r="GN7" s="3">
        <v>0.9</v>
      </c>
      <c r="GO7" s="3">
        <v>0.91</v>
      </c>
      <c r="GQ7" s="3">
        <v>0.39</v>
      </c>
      <c r="GR7" s="3">
        <v>0.44</v>
      </c>
      <c r="GS7" s="3">
        <v>0.33</v>
      </c>
      <c r="GT7" s="3">
        <v>0.28000000000000003</v>
      </c>
      <c r="GU7" s="3">
        <v>0.31</v>
      </c>
      <c r="GV7" s="3">
        <v>0.32</v>
      </c>
      <c r="HA7" s="3">
        <v>63.1</v>
      </c>
      <c r="HB7" s="3">
        <v>64.2</v>
      </c>
      <c r="HC7" s="3">
        <v>53.84</v>
      </c>
      <c r="HG7" s="3">
        <v>205.05</v>
      </c>
      <c r="HH7" s="3">
        <v>51</v>
      </c>
      <c r="HI7" s="3">
        <v>111.51</v>
      </c>
      <c r="HM7" s="3">
        <v>205.05</v>
      </c>
      <c r="HN7" s="3">
        <v>51</v>
      </c>
      <c r="HO7" s="3">
        <v>111.51</v>
      </c>
      <c r="HP7" s="3">
        <v>72.95</v>
      </c>
      <c r="HQ7" s="3">
        <v>72.95</v>
      </c>
      <c r="IA7" s="3">
        <v>103.88</v>
      </c>
      <c r="IB7" s="3">
        <v>32.159999999999997</v>
      </c>
      <c r="IC7" s="3">
        <v>45.94</v>
      </c>
      <c r="ID7" s="3">
        <v>37.86</v>
      </c>
      <c r="IE7" s="3">
        <v>24.88</v>
      </c>
      <c r="IH7" s="3">
        <v>85.43</v>
      </c>
      <c r="II7" s="3">
        <v>30.95</v>
      </c>
      <c r="IJ7" s="3">
        <v>42.87</v>
      </c>
      <c r="IK7" s="3">
        <v>36.21</v>
      </c>
      <c r="IL7" s="3">
        <v>24.14</v>
      </c>
      <c r="IM7" s="3">
        <v>1</v>
      </c>
      <c r="IN7" s="3">
        <v>6</v>
      </c>
      <c r="IP7" s="3">
        <v>21.19</v>
      </c>
      <c r="IU7" s="3">
        <v>0</v>
      </c>
      <c r="IX7" s="3">
        <v>0.22</v>
      </c>
      <c r="IY7" s="3">
        <v>0.12</v>
      </c>
      <c r="IZ7" s="3">
        <v>0.21</v>
      </c>
      <c r="JA7" s="3">
        <v>0.3</v>
      </c>
      <c r="JB7" s="3">
        <v>0.27</v>
      </c>
      <c r="JD7" s="3">
        <v>-18.440000000000001</v>
      </c>
      <c r="JE7" s="3">
        <v>125.32</v>
      </c>
      <c r="JF7" s="3">
        <v>347.7</v>
      </c>
      <c r="JG7" s="3">
        <v>51.82</v>
      </c>
      <c r="JH7" s="3">
        <v>7.85</v>
      </c>
      <c r="JI7" s="3">
        <v>54.65</v>
      </c>
      <c r="JK7" s="3">
        <v>1.1499999999999999</v>
      </c>
      <c r="JL7" s="3">
        <v>85.66</v>
      </c>
      <c r="JM7" s="3">
        <v>359.46</v>
      </c>
      <c r="JN7" s="3">
        <v>466.67</v>
      </c>
      <c r="JO7" s="3">
        <v>-58.82</v>
      </c>
      <c r="JP7" s="3">
        <v>63.46</v>
      </c>
      <c r="JR7" s="3">
        <v>2.73</v>
      </c>
      <c r="JS7" s="3">
        <v>25.31</v>
      </c>
      <c r="JT7" s="3">
        <v>25.35</v>
      </c>
      <c r="JU7" s="3">
        <v>15.97</v>
      </c>
      <c r="JV7" s="3">
        <v>15.78</v>
      </c>
      <c r="JW7" s="3">
        <v>18.829999999999998</v>
      </c>
    </row>
    <row r="8" spans="1:283" ht="15.75" customHeight="1" x14ac:dyDescent="0.25">
      <c r="A8" s="3" t="s">
        <v>30</v>
      </c>
      <c r="B8" s="3" t="s">
        <v>701</v>
      </c>
      <c r="C8" s="3" t="s">
        <v>702</v>
      </c>
      <c r="D8" s="3" t="s">
        <v>703</v>
      </c>
      <c r="E8" s="3">
        <v>0.24</v>
      </c>
      <c r="F8" s="3">
        <v>0.24</v>
      </c>
      <c r="G8" s="3">
        <v>0.22</v>
      </c>
      <c r="H8" s="3">
        <v>0.19</v>
      </c>
      <c r="I8" s="3">
        <v>0.2</v>
      </c>
      <c r="K8" s="3">
        <v>0.05</v>
      </c>
      <c r="L8" s="3">
        <v>-0.03</v>
      </c>
      <c r="M8" s="3">
        <v>-0.2</v>
      </c>
      <c r="N8" s="3">
        <v>-0.14000000000000001</v>
      </c>
      <c r="O8" s="3">
        <v>-0.37</v>
      </c>
      <c r="P8" s="3">
        <v>-1.34</v>
      </c>
      <c r="R8" s="3">
        <v>-2.2999999999999998</v>
      </c>
      <c r="S8" s="3">
        <v>0.38</v>
      </c>
      <c r="T8" s="3">
        <v>0.39</v>
      </c>
      <c r="U8" s="3">
        <v>0.4</v>
      </c>
      <c r="V8" s="3">
        <v>0.42</v>
      </c>
      <c r="W8" s="3">
        <v>0.34</v>
      </c>
      <c r="Y8" s="3">
        <v>0.32</v>
      </c>
      <c r="Z8" s="3">
        <v>0.05</v>
      </c>
      <c r="AA8" s="3">
        <v>0.05</v>
      </c>
      <c r="AB8" s="3">
        <v>0.04</v>
      </c>
      <c r="AC8" s="3">
        <v>0.06</v>
      </c>
      <c r="AD8" s="3">
        <v>0.05</v>
      </c>
      <c r="AF8" s="3">
        <v>0.06</v>
      </c>
      <c r="AG8" s="3">
        <v>0.02</v>
      </c>
      <c r="AH8" s="3">
        <v>0.02</v>
      </c>
      <c r="AI8" s="3">
        <v>0.02</v>
      </c>
      <c r="AJ8" s="3">
        <v>0.02</v>
      </c>
      <c r="AK8" s="3">
        <v>0.02</v>
      </c>
      <c r="AM8" s="3">
        <v>0.02</v>
      </c>
      <c r="AN8" s="3">
        <v>0.42</v>
      </c>
      <c r="AO8" s="3">
        <v>0.43</v>
      </c>
      <c r="AP8" s="3">
        <v>0.41</v>
      </c>
      <c r="AQ8" s="3">
        <v>0.36</v>
      </c>
      <c r="AR8" s="3">
        <v>0.39</v>
      </c>
      <c r="AT8" s="3">
        <v>0.41</v>
      </c>
      <c r="BA8" s="3">
        <v>0</v>
      </c>
      <c r="BB8" s="3">
        <v>1.01</v>
      </c>
      <c r="BC8" s="3">
        <v>0.93</v>
      </c>
      <c r="BD8" s="3">
        <v>0.92</v>
      </c>
      <c r="BE8" s="3">
        <v>0.84</v>
      </c>
      <c r="BF8" s="3">
        <v>0.87</v>
      </c>
      <c r="BH8" s="3">
        <v>0.94</v>
      </c>
      <c r="BI8" s="3">
        <v>0.51</v>
      </c>
      <c r="BJ8" s="3">
        <v>0.48</v>
      </c>
      <c r="BK8" s="3">
        <v>0.4</v>
      </c>
      <c r="BL8" s="3">
        <v>0.44</v>
      </c>
      <c r="BM8" s="3">
        <v>0.63</v>
      </c>
      <c r="BO8" s="3">
        <v>0.75</v>
      </c>
      <c r="BP8" s="3">
        <v>54.28</v>
      </c>
      <c r="BQ8" s="3">
        <v>48.63</v>
      </c>
      <c r="BR8" s="3">
        <v>60.36</v>
      </c>
      <c r="BS8" s="3">
        <v>84.1</v>
      </c>
      <c r="BT8" s="3">
        <v>63.69</v>
      </c>
      <c r="BV8" s="3">
        <v>49.92</v>
      </c>
      <c r="BW8" s="3">
        <v>1.25</v>
      </c>
      <c r="BX8" s="3">
        <v>1.33</v>
      </c>
      <c r="BY8" s="3">
        <v>1.56</v>
      </c>
      <c r="BZ8" s="3">
        <v>1.68</v>
      </c>
      <c r="CA8" s="3">
        <v>1.63</v>
      </c>
      <c r="CC8" s="3">
        <v>1.59</v>
      </c>
      <c r="CD8" s="3">
        <v>0.35</v>
      </c>
      <c r="CE8" s="3">
        <v>0.37</v>
      </c>
      <c r="CF8" s="3">
        <v>0.4</v>
      </c>
      <c r="CG8" s="3">
        <v>0.43</v>
      </c>
      <c r="CH8" s="3">
        <v>0.42</v>
      </c>
      <c r="CJ8" s="3">
        <v>0.42</v>
      </c>
      <c r="CK8" s="3">
        <v>3.91</v>
      </c>
      <c r="CL8" s="3">
        <v>4.71</v>
      </c>
      <c r="CM8" s="3">
        <v>5.41</v>
      </c>
      <c r="CN8" s="3">
        <v>5.54</v>
      </c>
      <c r="CO8" s="3">
        <v>5.43</v>
      </c>
      <c r="CQ8" s="3">
        <v>5.1100000000000003</v>
      </c>
      <c r="CR8" s="3">
        <v>1.48</v>
      </c>
      <c r="CS8" s="3">
        <v>1.56</v>
      </c>
      <c r="CT8" s="3">
        <v>1.96</v>
      </c>
      <c r="CU8" s="3">
        <v>2.31</v>
      </c>
      <c r="CV8" s="3">
        <v>2.1800000000000002</v>
      </c>
      <c r="CX8" s="3">
        <v>2.06</v>
      </c>
      <c r="CY8" s="3">
        <v>3.36</v>
      </c>
      <c r="CZ8" s="3">
        <v>3.41</v>
      </c>
      <c r="DA8" s="3">
        <v>3.52</v>
      </c>
      <c r="DB8" s="3">
        <v>3.71</v>
      </c>
      <c r="DC8" s="3">
        <v>3.98</v>
      </c>
      <c r="DE8" s="3">
        <v>4.28</v>
      </c>
      <c r="DF8" s="3">
        <v>4</v>
      </c>
      <c r="DG8" s="3">
        <v>4.0999999999999996</v>
      </c>
      <c r="DH8" s="3">
        <v>3.84</v>
      </c>
      <c r="DI8" s="3">
        <v>3.59</v>
      </c>
      <c r="DJ8" s="3">
        <v>3.37</v>
      </c>
      <c r="DL8" s="3">
        <v>3.44</v>
      </c>
      <c r="DM8" s="3">
        <v>0.28000000000000003</v>
      </c>
      <c r="DN8" s="3">
        <v>0.28000000000000003</v>
      </c>
      <c r="DO8" s="3">
        <v>0.26</v>
      </c>
      <c r="DP8" s="3">
        <v>0.25</v>
      </c>
      <c r="DQ8" s="3">
        <v>0.26</v>
      </c>
      <c r="DS8" s="3">
        <v>0.27</v>
      </c>
      <c r="DT8" s="3">
        <v>15.81</v>
      </c>
      <c r="DU8" s="3">
        <v>20.88</v>
      </c>
      <c r="DV8" s="3">
        <v>26.51</v>
      </c>
      <c r="DW8" s="3">
        <v>22.77</v>
      </c>
      <c r="DX8" s="3">
        <v>21.87</v>
      </c>
      <c r="DZ8" s="3">
        <v>21.67</v>
      </c>
      <c r="EA8" s="3">
        <v>10.050000000000001</v>
      </c>
      <c r="EB8" s="3">
        <v>11.53</v>
      </c>
      <c r="EC8" s="3">
        <v>13.65</v>
      </c>
      <c r="ED8" s="3">
        <v>12.13</v>
      </c>
      <c r="EE8" s="3">
        <v>12.01</v>
      </c>
      <c r="EG8" s="3">
        <v>12</v>
      </c>
      <c r="EH8" s="3">
        <v>3.8</v>
      </c>
      <c r="EI8" s="3">
        <v>3.81</v>
      </c>
      <c r="EJ8" s="3">
        <v>4.95</v>
      </c>
      <c r="EK8" s="3">
        <v>5.0599999999999996</v>
      </c>
      <c r="EL8" s="3">
        <v>4.83</v>
      </c>
      <c r="EN8" s="3">
        <v>4.8899999999999997</v>
      </c>
      <c r="EO8" s="3">
        <v>0.02</v>
      </c>
      <c r="EP8" s="3">
        <v>4</v>
      </c>
      <c r="EQ8" s="3">
        <v>6.33</v>
      </c>
      <c r="ER8" s="3">
        <v>4.79</v>
      </c>
      <c r="ES8" s="3">
        <v>3.77</v>
      </c>
      <c r="ET8" s="3">
        <v>4.3899999999999997</v>
      </c>
      <c r="EU8" s="3">
        <v>4.57</v>
      </c>
      <c r="EW8" s="3">
        <v>4.6500000000000004</v>
      </c>
      <c r="EX8" s="3">
        <v>99.99</v>
      </c>
      <c r="EY8" s="3">
        <v>5</v>
      </c>
      <c r="EZ8" s="3">
        <v>4</v>
      </c>
      <c r="FA8" s="3">
        <v>4</v>
      </c>
      <c r="FB8" s="3">
        <v>6</v>
      </c>
      <c r="FC8" s="3">
        <v>7</v>
      </c>
      <c r="FE8" s="3">
        <v>7</v>
      </c>
      <c r="FG8" s="3">
        <v>13.99</v>
      </c>
      <c r="FH8" s="3">
        <v>13.72</v>
      </c>
      <c r="FI8" s="3">
        <v>12.77</v>
      </c>
      <c r="FJ8" s="3">
        <v>12.18</v>
      </c>
      <c r="FK8" s="3">
        <v>12.12</v>
      </c>
      <c r="FM8" s="3">
        <v>12.17</v>
      </c>
      <c r="FN8" s="3">
        <v>3.78</v>
      </c>
      <c r="FO8" s="3">
        <v>2.8</v>
      </c>
      <c r="FP8" s="3">
        <v>2.56</v>
      </c>
      <c r="FQ8" s="3">
        <v>2.56</v>
      </c>
      <c r="FR8" s="3">
        <v>2.85</v>
      </c>
      <c r="FT8" s="3">
        <v>2.92</v>
      </c>
      <c r="FU8" s="3">
        <v>6.72</v>
      </c>
      <c r="FV8" s="3">
        <v>7.51</v>
      </c>
      <c r="FW8" s="3">
        <v>6.05</v>
      </c>
      <c r="FX8" s="3">
        <v>4.34</v>
      </c>
      <c r="FY8" s="3">
        <v>5.73</v>
      </c>
      <c r="GA8" s="3">
        <v>1.83</v>
      </c>
      <c r="GB8" s="3">
        <v>0.06</v>
      </c>
      <c r="GC8" s="3">
        <v>0.06</v>
      </c>
      <c r="GD8" s="3">
        <v>7.0000000000000007E-2</v>
      </c>
      <c r="GE8" s="3">
        <v>0.08</v>
      </c>
      <c r="GF8" s="3">
        <v>7.0000000000000007E-2</v>
      </c>
      <c r="GH8" s="3">
        <v>0.22</v>
      </c>
      <c r="GI8" s="3">
        <v>0.72</v>
      </c>
      <c r="GJ8" s="3">
        <v>0.72</v>
      </c>
      <c r="GK8" s="3">
        <v>0.74</v>
      </c>
      <c r="GL8" s="3">
        <v>0.74</v>
      </c>
      <c r="GM8" s="3">
        <v>0.74</v>
      </c>
      <c r="GO8" s="3">
        <v>0.73</v>
      </c>
      <c r="GP8" s="3">
        <v>0.3</v>
      </c>
      <c r="GQ8" s="3">
        <v>0.32</v>
      </c>
      <c r="GR8" s="3">
        <v>0.34</v>
      </c>
      <c r="GS8" s="3">
        <v>0.37</v>
      </c>
      <c r="GT8" s="3">
        <v>0.36</v>
      </c>
      <c r="GV8" s="3">
        <v>0.37</v>
      </c>
      <c r="GW8" s="3">
        <v>1.98</v>
      </c>
      <c r="GX8" s="3">
        <v>1.94</v>
      </c>
      <c r="GY8" s="3">
        <v>2.38</v>
      </c>
      <c r="GZ8" s="3">
        <v>2.0099999999999998</v>
      </c>
      <c r="HA8" s="3">
        <v>2</v>
      </c>
      <c r="HC8" s="3">
        <v>2.09</v>
      </c>
      <c r="HD8" s="3">
        <v>18.96</v>
      </c>
      <c r="HE8" s="3">
        <v>19.16</v>
      </c>
      <c r="HF8" s="3">
        <v>24.36</v>
      </c>
      <c r="HG8" s="3">
        <v>18.84</v>
      </c>
      <c r="HH8" s="3">
        <v>17.940000000000001</v>
      </c>
      <c r="HJ8" s="3">
        <v>18.96</v>
      </c>
      <c r="HK8" s="3">
        <v>19.16</v>
      </c>
      <c r="HL8" s="3">
        <v>24.36</v>
      </c>
      <c r="HM8" s="3">
        <v>18.84</v>
      </c>
      <c r="HN8" s="3">
        <v>17.940000000000001</v>
      </c>
      <c r="HP8" s="3">
        <v>19.239999999999998</v>
      </c>
      <c r="HQ8" s="3">
        <v>19.239999999999998</v>
      </c>
      <c r="HT8" s="3">
        <v>15.42</v>
      </c>
      <c r="HU8" s="3">
        <v>2.87</v>
      </c>
      <c r="HV8" s="3">
        <v>1.76</v>
      </c>
      <c r="HX8" s="3">
        <v>1.83</v>
      </c>
      <c r="IF8" s="3">
        <v>8.49</v>
      </c>
      <c r="IG8" s="3">
        <v>7.07</v>
      </c>
      <c r="IH8" s="3">
        <v>10.96</v>
      </c>
      <c r="II8" s="3">
        <v>10.8</v>
      </c>
      <c r="IJ8" s="3">
        <v>11.63</v>
      </c>
      <c r="IL8" s="3">
        <v>8.57</v>
      </c>
      <c r="IM8" s="3">
        <v>1</v>
      </c>
      <c r="IN8" s="3">
        <v>7</v>
      </c>
      <c r="IO8" s="3">
        <v>-2.85</v>
      </c>
      <c r="IP8" s="3">
        <v>-2.62</v>
      </c>
      <c r="IQ8" s="3">
        <v>-0.48</v>
      </c>
      <c r="IR8" s="3">
        <v>2.96</v>
      </c>
      <c r="IS8" s="3">
        <v>6.23</v>
      </c>
      <c r="IU8" s="3">
        <v>3.98</v>
      </c>
      <c r="IV8" s="3">
        <v>0.64</v>
      </c>
      <c r="IW8" s="3">
        <v>0.68</v>
      </c>
      <c r="IX8" s="3">
        <v>0.73</v>
      </c>
      <c r="IY8" s="3">
        <v>0.72</v>
      </c>
      <c r="IZ8" s="3">
        <v>0.73</v>
      </c>
      <c r="JB8" s="3">
        <v>0.69</v>
      </c>
      <c r="JC8" s="3">
        <v>69.19</v>
      </c>
      <c r="JD8" s="3">
        <v>-8.42</v>
      </c>
      <c r="JE8" s="3">
        <v>5.07</v>
      </c>
      <c r="JF8" s="3">
        <v>9.69</v>
      </c>
      <c r="JG8" s="3">
        <v>7.68</v>
      </c>
      <c r="JI8" s="3">
        <v>12.7</v>
      </c>
      <c r="JJ8" s="3">
        <v>212.9</v>
      </c>
      <c r="JK8" s="3">
        <v>0.52</v>
      </c>
      <c r="JL8" s="3">
        <v>-0.51</v>
      </c>
      <c r="JM8" s="3">
        <v>13.92</v>
      </c>
      <c r="JN8" s="3">
        <v>12.22</v>
      </c>
      <c r="JP8" s="3">
        <v>-11.3</v>
      </c>
      <c r="JQ8" s="3">
        <v>-6.01</v>
      </c>
      <c r="JR8" s="3">
        <v>4.75</v>
      </c>
      <c r="JS8" s="3">
        <v>-4.22</v>
      </c>
      <c r="JT8" s="3">
        <v>-4.5</v>
      </c>
      <c r="JU8" s="3">
        <v>11.54</v>
      </c>
      <c r="JW8" s="3">
        <v>17.91</v>
      </c>
    </row>
    <row r="9" spans="1:283" ht="15.75" customHeight="1" x14ac:dyDescent="0.25">
      <c r="A9" s="3" t="s">
        <v>34</v>
      </c>
      <c r="B9" s="3" t="s">
        <v>704</v>
      </c>
      <c r="C9" s="3" t="s">
        <v>705</v>
      </c>
      <c r="D9" s="3" t="s">
        <v>706</v>
      </c>
      <c r="E9" s="3">
        <v>0.93</v>
      </c>
      <c r="F9" s="3">
        <v>1.03</v>
      </c>
      <c r="G9" s="3">
        <v>1.06</v>
      </c>
      <c r="H9" s="3">
        <v>0.67</v>
      </c>
      <c r="I9" s="3">
        <v>0.73</v>
      </c>
      <c r="K9" s="3">
        <v>0.17</v>
      </c>
      <c r="L9" s="3">
        <v>0.5</v>
      </c>
      <c r="M9" s="3">
        <v>1.7</v>
      </c>
      <c r="N9" s="3">
        <v>1.75</v>
      </c>
      <c r="O9" s="3">
        <v>-0.05</v>
      </c>
      <c r="P9" s="3">
        <v>0.68</v>
      </c>
      <c r="R9" s="3">
        <v>2.66</v>
      </c>
      <c r="S9" s="3">
        <v>0.13</v>
      </c>
      <c r="T9" s="3">
        <v>0.11</v>
      </c>
      <c r="U9" s="3">
        <v>0.06</v>
      </c>
      <c r="V9" s="3">
        <v>0.06</v>
      </c>
      <c r="W9" s="3">
        <v>0.1</v>
      </c>
      <c r="Y9" s="3">
        <v>0.08</v>
      </c>
      <c r="Z9" s="3">
        <v>1.44</v>
      </c>
      <c r="AA9" s="3">
        <v>1.06</v>
      </c>
      <c r="AB9" s="3">
        <v>0.89</v>
      </c>
      <c r="AC9" s="3">
        <v>0.72</v>
      </c>
      <c r="AD9" s="3">
        <v>0.61</v>
      </c>
      <c r="AF9" s="3">
        <v>0.5</v>
      </c>
      <c r="AI9" s="3">
        <v>14.67</v>
      </c>
      <c r="AJ9" s="3">
        <v>11.15</v>
      </c>
      <c r="AK9" s="3">
        <v>9.34</v>
      </c>
      <c r="AM9" s="3">
        <v>7.32</v>
      </c>
      <c r="AN9" s="3">
        <v>0.24</v>
      </c>
      <c r="AO9" s="3">
        <v>0.26</v>
      </c>
      <c r="AP9" s="3">
        <v>0.28000000000000003</v>
      </c>
      <c r="AQ9" s="3">
        <v>0.28999999999999998</v>
      </c>
      <c r="AR9" s="3">
        <v>0.26</v>
      </c>
      <c r="AT9" s="3">
        <v>0.28999999999999998</v>
      </c>
      <c r="AU9" s="3">
        <v>-2.83</v>
      </c>
      <c r="AV9" s="3">
        <v>-2.56</v>
      </c>
      <c r="AW9" s="3">
        <v>-3.09</v>
      </c>
      <c r="AX9" s="3">
        <v>0.88</v>
      </c>
      <c r="AY9" s="3">
        <v>-2.52</v>
      </c>
      <c r="BA9" s="3">
        <v>-2.35</v>
      </c>
      <c r="BB9" s="3">
        <v>19.100000000000001</v>
      </c>
      <c r="BC9" s="3">
        <v>14.86</v>
      </c>
      <c r="BD9" s="3">
        <v>13.64</v>
      </c>
      <c r="BE9" s="3">
        <v>17.39</v>
      </c>
      <c r="BF9" s="3">
        <v>15.34</v>
      </c>
      <c r="BH9" s="3">
        <v>6.63</v>
      </c>
      <c r="BI9" s="3">
        <v>2.3199999999999998</v>
      </c>
      <c r="BJ9" s="3">
        <v>1.88</v>
      </c>
      <c r="BK9" s="3">
        <v>1.68</v>
      </c>
      <c r="BL9" s="3">
        <v>1.4</v>
      </c>
      <c r="BM9" s="3">
        <v>1.3</v>
      </c>
      <c r="BO9" s="3">
        <v>1.32</v>
      </c>
      <c r="BP9" s="3">
        <v>30.11</v>
      </c>
      <c r="BQ9" s="3">
        <v>30.73</v>
      </c>
      <c r="BR9" s="3">
        <v>46.17</v>
      </c>
      <c r="BS9" s="3">
        <v>64.709999999999994</v>
      </c>
      <c r="BT9" s="3">
        <v>66.290000000000006</v>
      </c>
      <c r="BV9" s="3">
        <v>94.77</v>
      </c>
      <c r="BY9" s="3">
        <v>0.04</v>
      </c>
      <c r="BZ9" s="3">
        <v>0.03</v>
      </c>
      <c r="CA9" s="3">
        <v>0.04</v>
      </c>
      <c r="CC9" s="3">
        <v>0.03</v>
      </c>
      <c r="CF9" s="3">
        <v>0.02</v>
      </c>
      <c r="CG9" s="3">
        <v>0.02</v>
      </c>
      <c r="CH9" s="3">
        <v>0.02</v>
      </c>
      <c r="CJ9" s="3">
        <v>0.02</v>
      </c>
      <c r="CM9" s="3">
        <v>0.1</v>
      </c>
      <c r="CN9" s="3">
        <v>0.18</v>
      </c>
      <c r="CO9" s="3">
        <v>0.12</v>
      </c>
      <c r="CQ9" s="3">
        <v>0.14000000000000001</v>
      </c>
      <c r="CT9" s="3">
        <v>0.03</v>
      </c>
      <c r="CU9" s="3">
        <v>0.04</v>
      </c>
      <c r="CV9" s="3">
        <v>0.03</v>
      </c>
      <c r="CX9" s="3">
        <v>0.03</v>
      </c>
      <c r="CY9" s="3">
        <v>1.34</v>
      </c>
      <c r="CZ9" s="3">
        <v>1.72</v>
      </c>
      <c r="DA9" s="3">
        <v>2.36</v>
      </c>
      <c r="DB9" s="3">
        <v>4.54</v>
      </c>
      <c r="DC9" s="3">
        <v>5.75</v>
      </c>
      <c r="DE9" s="3">
        <v>6.35</v>
      </c>
      <c r="DL9" s="3">
        <v>0</v>
      </c>
      <c r="DM9" s="3">
        <v>0.65</v>
      </c>
      <c r="DN9" s="3">
        <v>0.61</v>
      </c>
      <c r="DO9" s="3">
        <v>0.54</v>
      </c>
      <c r="DP9" s="3">
        <v>0.67</v>
      </c>
      <c r="DQ9" s="3">
        <v>0.61</v>
      </c>
      <c r="DS9" s="3">
        <v>0.62</v>
      </c>
      <c r="DT9" s="3">
        <v>48.25</v>
      </c>
      <c r="DU9" s="3">
        <v>34.229999999999997</v>
      </c>
      <c r="DV9" s="3">
        <v>40.97</v>
      </c>
      <c r="DW9" s="3">
        <v>106.58</v>
      </c>
      <c r="DX9" s="3">
        <v>51.91</v>
      </c>
      <c r="DZ9" s="3">
        <v>19.11</v>
      </c>
      <c r="EA9" s="3">
        <v>43.6</v>
      </c>
      <c r="EB9" s="3">
        <v>30.64</v>
      </c>
      <c r="EC9" s="3">
        <v>35.51</v>
      </c>
      <c r="ED9" s="3">
        <v>85.85</v>
      </c>
      <c r="EE9" s="3">
        <v>46.7</v>
      </c>
      <c r="EG9" s="3">
        <v>16.84</v>
      </c>
      <c r="EH9" s="3">
        <v>11.58</v>
      </c>
      <c r="EI9" s="3">
        <v>8.1199999999999992</v>
      </c>
      <c r="EJ9" s="3">
        <v>8.76</v>
      </c>
      <c r="EK9" s="3">
        <v>16.690000000000001</v>
      </c>
      <c r="EL9" s="3">
        <v>12.82</v>
      </c>
      <c r="EN9" s="3">
        <v>4.16</v>
      </c>
      <c r="EO9" s="3">
        <v>0.22</v>
      </c>
      <c r="EP9" s="3">
        <v>8</v>
      </c>
      <c r="EQ9" s="3">
        <v>2.0699999999999998</v>
      </c>
      <c r="ER9" s="3">
        <v>2.92</v>
      </c>
      <c r="ES9" s="3">
        <v>2.44</v>
      </c>
      <c r="ET9" s="3">
        <v>0.94</v>
      </c>
      <c r="EU9" s="3">
        <v>1.93</v>
      </c>
      <c r="EW9" s="3">
        <v>4.91</v>
      </c>
      <c r="EX9" s="3">
        <v>99.36</v>
      </c>
      <c r="EY9" s="3">
        <v>7</v>
      </c>
      <c r="EZ9" s="3">
        <v>7</v>
      </c>
      <c r="FA9" s="3">
        <v>5</v>
      </c>
      <c r="FB9" s="3">
        <v>4</v>
      </c>
      <c r="FC9" s="3">
        <v>5</v>
      </c>
      <c r="FE9" s="3">
        <v>5</v>
      </c>
      <c r="FG9" s="3">
        <v>70.239999999999995</v>
      </c>
      <c r="FH9" s="3">
        <v>75.48</v>
      </c>
      <c r="FI9" s="3">
        <v>76.599999999999994</v>
      </c>
      <c r="FJ9" s="3">
        <v>48.11</v>
      </c>
      <c r="FK9" s="3">
        <v>54.5</v>
      </c>
      <c r="FM9" s="3">
        <v>46.8</v>
      </c>
      <c r="FU9" s="3">
        <v>12.12</v>
      </c>
      <c r="FV9" s="3">
        <v>11.88</v>
      </c>
      <c r="FW9" s="3">
        <v>7.91</v>
      </c>
      <c r="FX9" s="3">
        <v>5.64</v>
      </c>
      <c r="FY9" s="3">
        <v>5.51</v>
      </c>
      <c r="GA9" s="3">
        <v>0.96</v>
      </c>
      <c r="GB9" s="3">
        <v>0.02</v>
      </c>
      <c r="GC9" s="3">
        <v>0.02</v>
      </c>
      <c r="GD9" s="3">
        <v>0.04</v>
      </c>
      <c r="GE9" s="3">
        <v>0.05</v>
      </c>
      <c r="GF9" s="3">
        <v>0.05</v>
      </c>
      <c r="GH9" s="3">
        <v>0.3</v>
      </c>
      <c r="GI9" s="3">
        <v>0.35</v>
      </c>
      <c r="GJ9" s="3">
        <v>0.39</v>
      </c>
      <c r="GK9" s="3">
        <v>0.46</v>
      </c>
      <c r="GL9" s="3">
        <v>0.33</v>
      </c>
      <c r="GM9" s="3">
        <v>0.39</v>
      </c>
      <c r="GO9" s="3">
        <v>0.38</v>
      </c>
      <c r="GR9" s="3">
        <v>0.02</v>
      </c>
      <c r="GS9" s="3">
        <v>0.01</v>
      </c>
      <c r="GT9" s="3">
        <v>0.02</v>
      </c>
      <c r="GV9" s="3">
        <v>0.02</v>
      </c>
      <c r="GW9" s="3">
        <v>15.41</v>
      </c>
      <c r="GX9" s="3">
        <v>13.34</v>
      </c>
      <c r="GY9" s="3">
        <v>16.260000000000002</v>
      </c>
      <c r="GZ9" s="3">
        <v>13.03</v>
      </c>
      <c r="HA9" s="3">
        <v>14.28</v>
      </c>
      <c r="HC9" s="3">
        <v>4.82</v>
      </c>
      <c r="HD9" s="3">
        <v>78.510000000000005</v>
      </c>
      <c r="HE9" s="3">
        <v>42.57</v>
      </c>
      <c r="HF9" s="3">
        <v>50.46</v>
      </c>
      <c r="HG9" s="3">
        <v>23.85</v>
      </c>
      <c r="HH9" s="3">
        <v>67.819999999999993</v>
      </c>
      <c r="HJ9" s="3">
        <v>78.510000000000005</v>
      </c>
      <c r="HK9" s="3">
        <v>42.57</v>
      </c>
      <c r="HL9" s="3">
        <v>50.46</v>
      </c>
      <c r="HM9" s="3">
        <v>23.85</v>
      </c>
      <c r="HN9" s="3">
        <v>67.819999999999993</v>
      </c>
      <c r="HP9" s="3">
        <v>28.44</v>
      </c>
      <c r="HQ9" s="3">
        <v>28.44</v>
      </c>
      <c r="HR9" s="3">
        <v>4.0999999999999996</v>
      </c>
      <c r="HS9" s="3">
        <v>1.79</v>
      </c>
      <c r="HT9" s="3">
        <v>1.73</v>
      </c>
      <c r="HU9" s="3">
        <v>1.1399999999999999</v>
      </c>
      <c r="HV9" s="3">
        <v>2.85</v>
      </c>
      <c r="HX9" s="3">
        <v>1.1299999999999999</v>
      </c>
      <c r="HY9" s="3">
        <v>74.86</v>
      </c>
      <c r="HZ9" s="3">
        <v>51.42</v>
      </c>
      <c r="IA9" s="3">
        <v>37.4</v>
      </c>
      <c r="IB9" s="3">
        <v>83.47</v>
      </c>
      <c r="IC9" s="3">
        <v>67.87</v>
      </c>
      <c r="IE9" s="3">
        <v>45.5</v>
      </c>
      <c r="IF9" s="3">
        <v>41.46</v>
      </c>
      <c r="IG9" s="3">
        <v>30.72</v>
      </c>
      <c r="IH9" s="3">
        <v>29.91</v>
      </c>
      <c r="II9" s="3">
        <v>63.94</v>
      </c>
      <c r="IJ9" s="3">
        <v>44.65</v>
      </c>
      <c r="IL9" s="3">
        <v>22.48</v>
      </c>
      <c r="IM9" s="3">
        <v>4</v>
      </c>
      <c r="IN9" s="3">
        <v>10</v>
      </c>
      <c r="IO9" s="3">
        <v>20.21</v>
      </c>
      <c r="IP9" s="3">
        <v>21.34</v>
      </c>
      <c r="IQ9" s="3">
        <v>21.35</v>
      </c>
      <c r="IR9" s="3">
        <v>20.85</v>
      </c>
      <c r="IS9" s="3">
        <v>20.91</v>
      </c>
      <c r="IU9" s="3">
        <v>22.47</v>
      </c>
      <c r="IV9" s="3">
        <v>0.31</v>
      </c>
      <c r="IW9" s="3">
        <v>0.28999999999999998</v>
      </c>
      <c r="IX9" s="3">
        <v>0.26</v>
      </c>
      <c r="IY9" s="3">
        <v>0.94</v>
      </c>
      <c r="IZ9" s="3">
        <v>0.53</v>
      </c>
      <c r="JB9" s="3">
        <v>0.47</v>
      </c>
      <c r="JC9" s="3">
        <v>42.79</v>
      </c>
      <c r="JD9" s="3">
        <v>33.979999999999997</v>
      </c>
      <c r="JE9" s="3">
        <v>15.64</v>
      </c>
      <c r="JF9" s="3">
        <v>-18.11</v>
      </c>
      <c r="JG9" s="3">
        <v>124.49</v>
      </c>
      <c r="JI9" s="3">
        <v>-24.85</v>
      </c>
      <c r="JJ9" s="3">
        <v>21.46</v>
      </c>
      <c r="JK9" s="3">
        <v>73.849999999999994</v>
      </c>
      <c r="JL9" s="3">
        <v>12.4</v>
      </c>
      <c r="JM9" s="3">
        <v>305.24</v>
      </c>
      <c r="JN9" s="3">
        <v>-56.76</v>
      </c>
      <c r="JP9" s="3">
        <v>-42.63</v>
      </c>
      <c r="JQ9" s="3">
        <v>35.86</v>
      </c>
      <c r="JR9" s="3">
        <v>34.25</v>
      </c>
      <c r="JS9" s="3">
        <v>24.31</v>
      </c>
      <c r="JT9" s="3">
        <v>3.84</v>
      </c>
      <c r="JU9" s="3">
        <v>59.01</v>
      </c>
      <c r="JW9" s="3">
        <v>-2.75</v>
      </c>
    </row>
    <row r="10" spans="1:283" ht="15.75" customHeight="1" x14ac:dyDescent="0.25">
      <c r="A10" s="3" t="s">
        <v>38</v>
      </c>
      <c r="B10" s="3" t="s">
        <v>707</v>
      </c>
      <c r="C10" s="3" t="s">
        <v>691</v>
      </c>
      <c r="D10" s="3" t="s">
        <v>708</v>
      </c>
      <c r="E10" s="3">
        <v>0.87</v>
      </c>
      <c r="F10" s="3">
        <v>0.9</v>
      </c>
      <c r="G10" s="3">
        <v>0.8</v>
      </c>
      <c r="H10" s="3">
        <v>0.83</v>
      </c>
      <c r="I10" s="3">
        <v>0.96</v>
      </c>
      <c r="K10" s="3">
        <v>0.25</v>
      </c>
      <c r="L10" s="3">
        <v>1.8</v>
      </c>
      <c r="M10" s="3">
        <v>16.23</v>
      </c>
      <c r="N10" s="3">
        <v>4.54</v>
      </c>
      <c r="O10" s="3">
        <v>0.88</v>
      </c>
      <c r="P10" s="3">
        <v>2.93</v>
      </c>
      <c r="R10" s="3">
        <v>8.42</v>
      </c>
      <c r="S10" s="3">
        <v>0.02</v>
      </c>
      <c r="T10" s="3">
        <v>0.04</v>
      </c>
      <c r="U10" s="3">
        <v>0.03</v>
      </c>
      <c r="V10" s="3">
        <v>0.03</v>
      </c>
      <c r="W10" s="3">
        <v>0.03</v>
      </c>
      <c r="Y10" s="3">
        <v>0.03</v>
      </c>
      <c r="Z10" s="3">
        <v>1.77</v>
      </c>
      <c r="AA10" s="3">
        <v>1.03</v>
      </c>
      <c r="AB10" s="3">
        <v>0.81</v>
      </c>
      <c r="AC10" s="3">
        <v>1.29</v>
      </c>
      <c r="AD10" s="3">
        <v>0.86</v>
      </c>
      <c r="AF10" s="3">
        <v>0.52</v>
      </c>
      <c r="AG10" s="3">
        <v>1.37</v>
      </c>
      <c r="AH10" s="3">
        <v>0.76</v>
      </c>
      <c r="AI10" s="3">
        <v>0.68</v>
      </c>
      <c r="AJ10" s="3">
        <v>1.01</v>
      </c>
      <c r="AK10" s="3">
        <v>0.95</v>
      </c>
      <c r="AM10" s="3">
        <v>0.61</v>
      </c>
      <c r="AN10" s="3">
        <v>0.55000000000000004</v>
      </c>
      <c r="AO10" s="3">
        <v>0.55000000000000004</v>
      </c>
      <c r="AP10" s="3">
        <v>0.56000000000000005</v>
      </c>
      <c r="AQ10" s="3">
        <v>0.55000000000000004</v>
      </c>
      <c r="AR10" s="3">
        <v>0.53</v>
      </c>
      <c r="AT10" s="3">
        <v>0.54</v>
      </c>
      <c r="AU10" s="3">
        <v>-2.56</v>
      </c>
      <c r="AV10" s="3">
        <v>-2.63</v>
      </c>
      <c r="AW10" s="3">
        <v>-2.36</v>
      </c>
      <c r="AX10" s="3">
        <v>-2.4</v>
      </c>
      <c r="AY10" s="3">
        <v>-1.85</v>
      </c>
      <c r="BA10" s="3">
        <v>-2.0499999999999998</v>
      </c>
      <c r="BB10" s="3">
        <v>6.86</v>
      </c>
      <c r="BC10" s="3">
        <v>5.69</v>
      </c>
      <c r="BD10" s="3">
        <v>6.29</v>
      </c>
      <c r="BE10" s="3">
        <v>6.36</v>
      </c>
      <c r="BF10" s="3">
        <v>9.3800000000000008</v>
      </c>
      <c r="BH10" s="3">
        <v>7.39</v>
      </c>
      <c r="BI10" s="3">
        <v>3.14</v>
      </c>
      <c r="BJ10" s="3">
        <v>2.7</v>
      </c>
      <c r="BK10" s="3">
        <v>2.2999999999999998</v>
      </c>
      <c r="BL10" s="3">
        <v>3</v>
      </c>
      <c r="BM10" s="3">
        <v>2.54</v>
      </c>
      <c r="BO10" s="3">
        <v>2.2599999999999998</v>
      </c>
      <c r="BP10" s="3">
        <v>112.4</v>
      </c>
      <c r="BQ10" s="3">
        <v>132.11000000000001</v>
      </c>
      <c r="BR10" s="3">
        <v>159.69999999999999</v>
      </c>
      <c r="BS10" s="3">
        <v>141.59</v>
      </c>
      <c r="BT10" s="3">
        <v>123.37</v>
      </c>
      <c r="BV10" s="3">
        <v>136.52000000000001</v>
      </c>
      <c r="BW10" s="3">
        <v>0.56999999999999995</v>
      </c>
      <c r="BX10" s="3">
        <v>0.78</v>
      </c>
      <c r="BY10" s="3">
        <v>0.65</v>
      </c>
      <c r="BZ10" s="3">
        <v>0.54</v>
      </c>
      <c r="CA10" s="3">
        <v>0.47</v>
      </c>
      <c r="CC10" s="3">
        <v>0.49</v>
      </c>
      <c r="CD10" s="3">
        <v>0.27</v>
      </c>
      <c r="CE10" s="3">
        <v>0.3</v>
      </c>
      <c r="CF10" s="3">
        <v>0.28000000000000003</v>
      </c>
      <c r="CG10" s="3">
        <v>0.26</v>
      </c>
      <c r="CH10" s="3">
        <v>0.22</v>
      </c>
      <c r="CJ10" s="3">
        <v>0.22</v>
      </c>
      <c r="CK10" s="3">
        <v>1.2</v>
      </c>
      <c r="CL10" s="3">
        <v>1.04</v>
      </c>
      <c r="CM10" s="3">
        <v>1.37</v>
      </c>
      <c r="CN10" s="3">
        <v>1.19</v>
      </c>
      <c r="CO10" s="3">
        <v>0.78</v>
      </c>
      <c r="CQ10" s="3">
        <v>0.72</v>
      </c>
      <c r="CR10" s="3">
        <v>0.36</v>
      </c>
      <c r="CS10" s="3">
        <v>0.32</v>
      </c>
      <c r="CT10" s="3">
        <v>0.36</v>
      </c>
      <c r="CU10" s="3">
        <v>0.33</v>
      </c>
      <c r="CV10" s="3">
        <v>0.25</v>
      </c>
      <c r="CX10" s="3">
        <v>0.23</v>
      </c>
      <c r="CY10" s="3">
        <v>1.01</v>
      </c>
      <c r="CZ10" s="3">
        <v>1.27</v>
      </c>
      <c r="DA10" s="3">
        <v>1.61</v>
      </c>
      <c r="DB10" s="3">
        <v>1.94</v>
      </c>
      <c r="DC10" s="3">
        <v>2.5299999999999998</v>
      </c>
      <c r="DE10" s="3">
        <v>3.22</v>
      </c>
      <c r="DF10" s="3">
        <v>4.59</v>
      </c>
      <c r="DG10" s="3">
        <v>4.41</v>
      </c>
      <c r="DH10" s="3">
        <v>4.46</v>
      </c>
      <c r="DI10" s="3">
        <v>4.3600000000000003</v>
      </c>
      <c r="DJ10" s="3">
        <v>4.12</v>
      </c>
      <c r="DL10" s="3">
        <v>4.3099999999999996</v>
      </c>
      <c r="DM10" s="3">
        <v>0.48</v>
      </c>
      <c r="DN10" s="3">
        <v>0.39</v>
      </c>
      <c r="DO10" s="3">
        <v>0.43</v>
      </c>
      <c r="DP10" s="3">
        <v>0.47</v>
      </c>
      <c r="DQ10" s="3">
        <v>0.47</v>
      </c>
      <c r="DS10" s="3">
        <v>0.46</v>
      </c>
      <c r="DT10" s="3">
        <v>14.41</v>
      </c>
      <c r="DU10" s="3">
        <v>7.14</v>
      </c>
      <c r="DV10" s="3">
        <v>14.66</v>
      </c>
      <c r="DW10" s="3">
        <v>12.28</v>
      </c>
      <c r="DX10" s="3">
        <v>17.440000000000001</v>
      </c>
      <c r="DZ10" s="3">
        <v>9.48</v>
      </c>
      <c r="EA10" s="3">
        <v>13.08</v>
      </c>
      <c r="EB10" s="3">
        <v>6.5</v>
      </c>
      <c r="EC10" s="3">
        <v>13.28</v>
      </c>
      <c r="ED10" s="3">
        <v>11.31</v>
      </c>
      <c r="EE10" s="3">
        <v>16.510000000000002</v>
      </c>
      <c r="EG10" s="3">
        <v>9</v>
      </c>
      <c r="EH10" s="3">
        <v>3.94</v>
      </c>
      <c r="EI10" s="3">
        <v>1.98</v>
      </c>
      <c r="EJ10" s="3">
        <v>3.52</v>
      </c>
      <c r="EK10" s="3">
        <v>3.15</v>
      </c>
      <c r="EL10" s="3">
        <v>5.3</v>
      </c>
      <c r="EN10" s="3">
        <v>2.97</v>
      </c>
      <c r="EO10" s="3">
        <v>0.09</v>
      </c>
      <c r="EP10" s="3">
        <v>7</v>
      </c>
      <c r="EQ10" s="3">
        <v>6.94</v>
      </c>
      <c r="ER10" s="3">
        <v>14.01</v>
      </c>
      <c r="ES10" s="3">
        <v>6.82</v>
      </c>
      <c r="ET10" s="3">
        <v>8.14</v>
      </c>
      <c r="EU10" s="3">
        <v>5.73</v>
      </c>
      <c r="EW10" s="3">
        <v>8.44</v>
      </c>
      <c r="EX10" s="3">
        <v>99.71</v>
      </c>
      <c r="EY10" s="3">
        <v>8</v>
      </c>
      <c r="EZ10" s="3">
        <v>6</v>
      </c>
      <c r="FA10" s="3">
        <v>5</v>
      </c>
      <c r="FB10" s="3">
        <v>8</v>
      </c>
      <c r="FC10" s="3">
        <v>7</v>
      </c>
      <c r="FE10" s="3">
        <v>7</v>
      </c>
      <c r="FG10" s="3">
        <v>38.909999999999997</v>
      </c>
      <c r="FH10" s="3">
        <v>40.58</v>
      </c>
      <c r="FI10" s="3">
        <v>34.840000000000003</v>
      </c>
      <c r="FJ10" s="3">
        <v>37.18</v>
      </c>
      <c r="FK10" s="3">
        <v>45.31</v>
      </c>
      <c r="FM10" s="3">
        <v>46.59</v>
      </c>
      <c r="FN10" s="3">
        <v>19.88</v>
      </c>
      <c r="FO10" s="3">
        <v>19.190000000000001</v>
      </c>
      <c r="FP10" s="3">
        <v>14.14</v>
      </c>
      <c r="FQ10" s="3">
        <v>18.190000000000001</v>
      </c>
      <c r="FR10" s="3">
        <v>30.51</v>
      </c>
      <c r="FT10" s="3">
        <v>30.54</v>
      </c>
      <c r="FU10" s="3">
        <v>3.25</v>
      </c>
      <c r="FV10" s="3">
        <v>2.76</v>
      </c>
      <c r="FW10" s="3">
        <v>2.29</v>
      </c>
      <c r="FX10" s="3">
        <v>2.58</v>
      </c>
      <c r="FY10" s="3">
        <v>2.96</v>
      </c>
      <c r="GA10" s="3">
        <v>0.67</v>
      </c>
      <c r="GB10" s="3">
        <v>0.17</v>
      </c>
      <c r="GC10" s="3">
        <v>0.2</v>
      </c>
      <c r="GD10" s="3">
        <v>0.25</v>
      </c>
      <c r="GE10" s="3">
        <v>0.21</v>
      </c>
      <c r="GF10" s="3">
        <v>0.18</v>
      </c>
      <c r="GH10" s="3">
        <v>0.81</v>
      </c>
      <c r="GI10" s="3">
        <v>0.52</v>
      </c>
      <c r="GJ10" s="3">
        <v>0.61</v>
      </c>
      <c r="GK10" s="3">
        <v>0.56999999999999995</v>
      </c>
      <c r="GL10" s="3">
        <v>0.53</v>
      </c>
      <c r="GM10" s="3">
        <v>0.53</v>
      </c>
      <c r="GO10" s="3">
        <v>0.54</v>
      </c>
      <c r="GP10" s="3">
        <v>0.27</v>
      </c>
      <c r="GQ10" s="3">
        <v>0.3</v>
      </c>
      <c r="GR10" s="3">
        <v>0.25</v>
      </c>
      <c r="GS10" s="3">
        <v>0.25</v>
      </c>
      <c r="GT10" s="3">
        <v>0.22</v>
      </c>
      <c r="GV10" s="3">
        <v>0.22</v>
      </c>
      <c r="GW10" s="3">
        <v>6.4</v>
      </c>
      <c r="GX10" s="3">
        <v>4.6399999999999997</v>
      </c>
      <c r="GY10" s="3">
        <v>6.05</v>
      </c>
      <c r="GZ10" s="3">
        <v>5.12</v>
      </c>
      <c r="HA10" s="3">
        <v>9.9499999999999993</v>
      </c>
      <c r="HC10" s="3">
        <v>6.01</v>
      </c>
      <c r="HD10" s="3">
        <v>17.36</v>
      </c>
      <c r="HE10" s="3">
        <v>11.11</v>
      </c>
      <c r="HF10" s="3">
        <v>18.97</v>
      </c>
      <c r="HG10" s="3">
        <v>15.11</v>
      </c>
      <c r="HH10" s="3">
        <v>21.35</v>
      </c>
      <c r="HJ10" s="3">
        <v>17.36</v>
      </c>
      <c r="HK10" s="3">
        <v>11.11</v>
      </c>
      <c r="HL10" s="3">
        <v>18.97</v>
      </c>
      <c r="HM10" s="3">
        <v>15.11</v>
      </c>
      <c r="HN10" s="3">
        <v>21.35</v>
      </c>
      <c r="HP10" s="3">
        <v>11.27</v>
      </c>
      <c r="HQ10" s="3">
        <v>11.27</v>
      </c>
      <c r="HR10" s="3">
        <v>0.27</v>
      </c>
      <c r="HS10" s="3">
        <v>0.26</v>
      </c>
      <c r="HT10" s="3">
        <v>0.6</v>
      </c>
      <c r="HU10" s="3">
        <v>0.62</v>
      </c>
      <c r="HV10" s="3">
        <v>1.3</v>
      </c>
      <c r="HX10" s="3">
        <v>0.52</v>
      </c>
      <c r="HY10" s="3">
        <v>17.760000000000002</v>
      </c>
      <c r="HZ10" s="3">
        <v>10.66</v>
      </c>
      <c r="IA10" s="3">
        <v>18.28</v>
      </c>
      <c r="IB10" s="3">
        <v>16.170000000000002</v>
      </c>
      <c r="IC10" s="3">
        <v>26.3</v>
      </c>
      <c r="IE10" s="3">
        <v>15.26</v>
      </c>
      <c r="IF10" s="3">
        <v>16.149999999999999</v>
      </c>
      <c r="IG10" s="3">
        <v>8.91</v>
      </c>
      <c r="IH10" s="3">
        <v>15.79</v>
      </c>
      <c r="II10" s="3">
        <v>14.37</v>
      </c>
      <c r="IJ10" s="3">
        <v>23.07</v>
      </c>
      <c r="IL10" s="3">
        <v>13.19</v>
      </c>
      <c r="IM10" s="3">
        <v>3</v>
      </c>
      <c r="IN10" s="3">
        <v>10</v>
      </c>
      <c r="IO10" s="3">
        <v>22.69</v>
      </c>
      <c r="IP10" s="3">
        <v>26.01</v>
      </c>
      <c r="IQ10" s="3">
        <v>24.35</v>
      </c>
      <c r="IR10" s="3">
        <v>24.93</v>
      </c>
      <c r="IS10" s="3">
        <v>19.05</v>
      </c>
      <c r="IU10" s="3">
        <v>20.84</v>
      </c>
      <c r="IV10" s="3">
        <v>0.51</v>
      </c>
      <c r="IW10" s="3">
        <v>0.42</v>
      </c>
      <c r="IX10" s="3">
        <v>0.56000000000000005</v>
      </c>
      <c r="IY10" s="3">
        <v>0.55000000000000004</v>
      </c>
      <c r="IZ10" s="3">
        <v>0.56000000000000005</v>
      </c>
      <c r="JB10" s="3">
        <v>0.56000000000000005</v>
      </c>
      <c r="JC10" s="3">
        <v>78</v>
      </c>
      <c r="JD10" s="3">
        <v>21.58</v>
      </c>
      <c r="JE10" s="3">
        <v>-17.43</v>
      </c>
      <c r="JF10" s="3">
        <v>26.55</v>
      </c>
      <c r="JG10" s="3">
        <v>55.43</v>
      </c>
      <c r="JI10" s="3">
        <v>0.52</v>
      </c>
      <c r="JJ10" s="3">
        <v>111.04</v>
      </c>
      <c r="JK10" s="3">
        <v>-8.92</v>
      </c>
      <c r="JL10" s="3">
        <v>-3.38</v>
      </c>
      <c r="JM10" s="3">
        <v>37.06</v>
      </c>
      <c r="JN10" s="3">
        <v>63.27</v>
      </c>
      <c r="JP10" s="3">
        <v>-1.07</v>
      </c>
      <c r="JQ10" s="3">
        <v>39.78</v>
      </c>
      <c r="JR10" s="3">
        <v>20.079999999999998</v>
      </c>
      <c r="JS10" s="3">
        <v>-5.0599999999999996</v>
      </c>
      <c r="JT10" s="3">
        <v>20.57</v>
      </c>
      <c r="JU10" s="3">
        <v>34.659999999999997</v>
      </c>
      <c r="JW10" s="3">
        <v>11.17</v>
      </c>
    </row>
    <row r="11" spans="1:283" ht="15.75" customHeight="1" x14ac:dyDescent="0.25">
      <c r="A11" s="3" t="s">
        <v>42</v>
      </c>
      <c r="B11" s="3" t="s">
        <v>42</v>
      </c>
      <c r="C11" s="3" t="s">
        <v>691</v>
      </c>
      <c r="D11" s="3" t="s">
        <v>698</v>
      </c>
      <c r="E11" s="3">
        <v>1.53</v>
      </c>
      <c r="F11" s="3">
        <v>1.6</v>
      </c>
      <c r="G11" s="3">
        <v>1.27</v>
      </c>
      <c r="H11" s="3">
        <v>1.3</v>
      </c>
      <c r="I11" s="3">
        <v>1.54</v>
      </c>
      <c r="K11" s="3">
        <v>0.1</v>
      </c>
      <c r="M11" s="3">
        <v>0.03</v>
      </c>
      <c r="N11" s="3">
        <v>0.01</v>
      </c>
      <c r="O11" s="3">
        <v>7.0000000000000007E-2</v>
      </c>
      <c r="P11" s="3">
        <v>1.1499999999999999</v>
      </c>
      <c r="R11" s="3">
        <v>4.22</v>
      </c>
      <c r="S11" s="3">
        <v>0.02</v>
      </c>
      <c r="T11" s="3">
        <v>0.03</v>
      </c>
      <c r="U11" s="3">
        <v>0.03</v>
      </c>
      <c r="V11" s="3">
        <v>0.03</v>
      </c>
      <c r="W11" s="3">
        <v>0.02</v>
      </c>
      <c r="Y11" s="3">
        <v>0.02</v>
      </c>
      <c r="Z11" s="3">
        <v>0.78</v>
      </c>
      <c r="AA11" s="3">
        <v>0.57999999999999996</v>
      </c>
      <c r="AB11" s="3">
        <v>0.64</v>
      </c>
      <c r="AC11" s="3">
        <v>0.95</v>
      </c>
      <c r="AD11" s="3">
        <v>0.85</v>
      </c>
      <c r="AF11" s="3">
        <v>1.08</v>
      </c>
      <c r="AG11" s="3">
        <v>0.85</v>
      </c>
      <c r="AH11" s="3">
        <v>0.93</v>
      </c>
      <c r="AI11" s="3">
        <v>2.19</v>
      </c>
      <c r="AJ11" s="3">
        <v>4.3099999999999996</v>
      </c>
      <c r="AK11" s="3">
        <v>5.46</v>
      </c>
      <c r="AM11" s="3">
        <v>1.87</v>
      </c>
      <c r="AN11" s="3">
        <v>0.66</v>
      </c>
      <c r="AO11" s="3">
        <v>0.62</v>
      </c>
      <c r="AP11" s="3">
        <v>0.56999999999999995</v>
      </c>
      <c r="AQ11" s="3">
        <v>0.55000000000000004</v>
      </c>
      <c r="AR11" s="3">
        <v>0.52</v>
      </c>
      <c r="AT11" s="3">
        <v>0.54</v>
      </c>
      <c r="AU11" s="3">
        <v>-2.2599999999999998</v>
      </c>
      <c r="AV11" s="3">
        <v>-0.89</v>
      </c>
      <c r="AW11" s="3">
        <v>-2.0699999999999998</v>
      </c>
      <c r="AX11" s="3">
        <v>-1.1000000000000001</v>
      </c>
      <c r="AY11" s="3">
        <v>-2.29</v>
      </c>
      <c r="BA11" s="3">
        <v>-0.32</v>
      </c>
      <c r="BB11" s="3">
        <v>0.92</v>
      </c>
      <c r="BC11" s="3">
        <v>3.26</v>
      </c>
      <c r="BD11" s="3">
        <v>10.23</v>
      </c>
      <c r="BE11" s="3">
        <v>22.68</v>
      </c>
      <c r="BF11" s="3">
        <v>23.74</v>
      </c>
      <c r="BH11" s="3">
        <v>5.97</v>
      </c>
      <c r="BI11" s="3">
        <v>1.74</v>
      </c>
      <c r="BJ11" s="3">
        <v>1.78</v>
      </c>
      <c r="BK11" s="3">
        <v>1.95</v>
      </c>
      <c r="BL11" s="3">
        <v>2.54</v>
      </c>
      <c r="BM11" s="3">
        <v>2.02</v>
      </c>
      <c r="BO11" s="3">
        <v>2.44</v>
      </c>
      <c r="BP11" s="3">
        <v>76.09</v>
      </c>
      <c r="BQ11" s="3">
        <v>69.73</v>
      </c>
      <c r="BR11" s="3">
        <v>86.31</v>
      </c>
      <c r="BS11" s="3">
        <v>80.23</v>
      </c>
      <c r="BT11" s="3">
        <v>71.97</v>
      </c>
      <c r="BV11" s="3">
        <v>65.790000000000006</v>
      </c>
      <c r="BW11" s="3">
        <v>2.34</v>
      </c>
      <c r="BX11" s="3">
        <v>0.99</v>
      </c>
      <c r="BY11" s="3">
        <v>0.24</v>
      </c>
      <c r="BZ11" s="3">
        <v>0.09</v>
      </c>
      <c r="CA11" s="3">
        <v>0.09</v>
      </c>
      <c r="CC11" s="3">
        <v>0.06</v>
      </c>
      <c r="CD11" s="3">
        <v>0.39</v>
      </c>
      <c r="CE11" s="3">
        <v>0.27</v>
      </c>
      <c r="CF11" s="3">
        <v>0.11</v>
      </c>
      <c r="CG11" s="3">
        <v>0.06</v>
      </c>
      <c r="CH11" s="3">
        <v>0.05</v>
      </c>
      <c r="CJ11" s="3">
        <v>0.05</v>
      </c>
      <c r="CK11" s="3">
        <v>5.32</v>
      </c>
      <c r="CL11" s="3">
        <v>2.0099999999999998</v>
      </c>
      <c r="CM11" s="3">
        <v>0.95</v>
      </c>
      <c r="CN11" s="3">
        <v>0.32</v>
      </c>
      <c r="CO11" s="3">
        <v>0.16</v>
      </c>
      <c r="CQ11" s="3">
        <v>0.46</v>
      </c>
      <c r="CR11" s="3">
        <v>0.27</v>
      </c>
      <c r="CS11" s="3">
        <v>0.19</v>
      </c>
      <c r="CT11" s="3">
        <v>0.1</v>
      </c>
      <c r="CU11" s="3">
        <v>0.05</v>
      </c>
      <c r="CV11" s="3">
        <v>0.04</v>
      </c>
      <c r="CX11" s="3">
        <v>0.12</v>
      </c>
      <c r="CY11" s="3">
        <v>-0.79</v>
      </c>
      <c r="CZ11" s="3">
        <v>-0.16</v>
      </c>
      <c r="DA11" s="3">
        <v>-0.19</v>
      </c>
      <c r="DB11" s="3">
        <v>-0.06</v>
      </c>
      <c r="DC11" s="3">
        <v>0.11</v>
      </c>
      <c r="DE11" s="3">
        <v>0.3</v>
      </c>
      <c r="DF11" s="3">
        <v>8.9</v>
      </c>
      <c r="DG11" s="3">
        <v>9.15</v>
      </c>
      <c r="DH11" s="3">
        <v>9.7200000000000006</v>
      </c>
      <c r="DI11" s="3">
        <v>7.73</v>
      </c>
      <c r="DJ11" s="3">
        <v>5.7</v>
      </c>
      <c r="DL11" s="3">
        <v>3.73</v>
      </c>
      <c r="DM11" s="3">
        <v>0.17</v>
      </c>
      <c r="DN11" s="3">
        <v>0.28000000000000003</v>
      </c>
      <c r="DO11" s="3">
        <v>0.47</v>
      </c>
      <c r="DP11" s="3">
        <v>0.65</v>
      </c>
      <c r="DQ11" s="3">
        <v>0.6</v>
      </c>
      <c r="DS11" s="3">
        <v>0.82</v>
      </c>
      <c r="DT11" s="3">
        <v>86.02</v>
      </c>
      <c r="DU11" s="3">
        <v>41.34</v>
      </c>
      <c r="DV11" s="3">
        <v>113.39</v>
      </c>
      <c r="DW11" s="3">
        <v>82.68</v>
      </c>
      <c r="DX11" s="3">
        <v>46.11</v>
      </c>
      <c r="DZ11" s="3">
        <v>29.28</v>
      </c>
      <c r="EA11" s="3">
        <v>38.74</v>
      </c>
      <c r="EB11" s="3">
        <v>30.03</v>
      </c>
      <c r="EC11" s="3">
        <v>72.98</v>
      </c>
      <c r="ED11" s="3">
        <v>65.22</v>
      </c>
      <c r="EE11" s="3">
        <v>40.98</v>
      </c>
      <c r="EG11" s="3">
        <v>18.670000000000002</v>
      </c>
      <c r="EH11" s="3">
        <v>1.93</v>
      </c>
      <c r="EI11" s="3">
        <v>2.88</v>
      </c>
      <c r="EJ11" s="3">
        <v>7.85</v>
      </c>
      <c r="EK11" s="3">
        <v>11.2</v>
      </c>
      <c r="EL11" s="3">
        <v>10.39</v>
      </c>
      <c r="EN11" s="3">
        <v>4.96</v>
      </c>
      <c r="EO11" s="3">
        <v>0.17</v>
      </c>
      <c r="EP11" s="3">
        <v>9</v>
      </c>
      <c r="EQ11" s="3">
        <v>1.1599999999999999</v>
      </c>
      <c r="ER11" s="3">
        <v>2.42</v>
      </c>
      <c r="ES11" s="3">
        <v>0.88</v>
      </c>
      <c r="ET11" s="3">
        <v>1.21</v>
      </c>
      <c r="EU11" s="3">
        <v>2.17</v>
      </c>
      <c r="EW11" s="3">
        <v>3.03</v>
      </c>
      <c r="EX11" s="3">
        <v>99.57</v>
      </c>
      <c r="EY11" s="3">
        <v>6</v>
      </c>
      <c r="EZ11" s="3">
        <v>7</v>
      </c>
      <c r="FA11" s="3">
        <v>6</v>
      </c>
      <c r="FB11" s="3">
        <v>7</v>
      </c>
      <c r="FC11" s="3">
        <v>6</v>
      </c>
      <c r="FE11" s="3">
        <v>4</v>
      </c>
      <c r="FG11" s="3">
        <v>52</v>
      </c>
      <c r="FH11" s="3">
        <v>60.36</v>
      </c>
      <c r="FI11" s="3">
        <v>54.2</v>
      </c>
      <c r="FJ11" s="3">
        <v>58</v>
      </c>
      <c r="FK11" s="3">
        <v>74.17</v>
      </c>
      <c r="FM11" s="3">
        <v>18.02</v>
      </c>
      <c r="FN11" s="3">
        <v>1.01</v>
      </c>
      <c r="FO11" s="3">
        <v>3.73</v>
      </c>
      <c r="FP11" s="3">
        <v>6.71</v>
      </c>
      <c r="FQ11" s="3">
        <v>29.13</v>
      </c>
      <c r="FR11" s="3">
        <v>107.29</v>
      </c>
      <c r="FT11" s="3">
        <v>21.04</v>
      </c>
      <c r="FU11" s="3">
        <v>4.8</v>
      </c>
      <c r="FV11" s="3">
        <v>5.23</v>
      </c>
      <c r="FW11" s="3">
        <v>4.2300000000000004</v>
      </c>
      <c r="FX11" s="3">
        <v>4.55</v>
      </c>
      <c r="FY11" s="3">
        <v>5.07</v>
      </c>
      <c r="GA11" s="3">
        <v>1.39</v>
      </c>
      <c r="GB11" s="3">
        <v>0.14000000000000001</v>
      </c>
      <c r="GC11" s="3">
        <v>0.12</v>
      </c>
      <c r="GD11" s="3">
        <v>0.14000000000000001</v>
      </c>
      <c r="GE11" s="3">
        <v>0.12</v>
      </c>
      <c r="GF11" s="3">
        <v>0.1</v>
      </c>
      <c r="GH11" s="3">
        <v>0.39</v>
      </c>
      <c r="GI11" s="3">
        <v>0.83</v>
      </c>
      <c r="GJ11" s="3">
        <v>0.72</v>
      </c>
      <c r="GK11" s="3">
        <v>0.53</v>
      </c>
      <c r="GL11" s="3">
        <v>0.35</v>
      </c>
      <c r="GM11" s="3">
        <v>0.4</v>
      </c>
      <c r="GO11" s="3">
        <v>0.18</v>
      </c>
      <c r="GP11" s="3">
        <v>0.37</v>
      </c>
      <c r="GQ11" s="3">
        <v>0.25</v>
      </c>
      <c r="GR11" s="3">
        <v>0.11</v>
      </c>
      <c r="GS11" s="3">
        <v>0.06</v>
      </c>
      <c r="GT11" s="3">
        <v>0.03</v>
      </c>
      <c r="GV11" s="3">
        <v>0.04</v>
      </c>
      <c r="GW11" s="3">
        <v>16.690000000000001</v>
      </c>
      <c r="GX11" s="3">
        <v>14.65</v>
      </c>
      <c r="GY11" s="3">
        <v>18.98</v>
      </c>
      <c r="GZ11" s="3">
        <v>19.03</v>
      </c>
      <c r="HA11" s="3">
        <v>23.17</v>
      </c>
      <c r="HC11" s="3">
        <v>1.99</v>
      </c>
      <c r="HE11" s="3">
        <v>57.69</v>
      </c>
      <c r="HF11" s="3">
        <v>152.87</v>
      </c>
      <c r="HG11" s="3">
        <v>44.52</v>
      </c>
      <c r="HH11" s="3">
        <v>55.99</v>
      </c>
      <c r="HK11" s="3">
        <v>57.69</v>
      </c>
      <c r="HL11" s="3">
        <v>152.87</v>
      </c>
      <c r="HM11" s="3">
        <v>44.52</v>
      </c>
      <c r="HN11" s="3">
        <v>55.99</v>
      </c>
      <c r="HP11" s="3">
        <v>28.55</v>
      </c>
      <c r="HQ11" s="3">
        <v>28.55</v>
      </c>
      <c r="IA11" s="3">
        <v>186.42</v>
      </c>
      <c r="IB11" s="3">
        <v>142.41</v>
      </c>
      <c r="IC11" s="3">
        <v>54.92</v>
      </c>
      <c r="IE11" s="3">
        <v>27.93</v>
      </c>
      <c r="IF11" s="3">
        <v>790.77</v>
      </c>
      <c r="IG11" s="3">
        <v>576.88</v>
      </c>
      <c r="IH11" s="3">
        <v>104.23</v>
      </c>
      <c r="II11" s="3">
        <v>103.39</v>
      </c>
      <c r="IJ11" s="3">
        <v>50.23</v>
      </c>
      <c r="IL11" s="3">
        <v>25.13</v>
      </c>
      <c r="IM11" s="3">
        <v>1</v>
      </c>
      <c r="IN11" s="3">
        <v>6</v>
      </c>
      <c r="IU11" s="3">
        <v>0</v>
      </c>
      <c r="IV11" s="3">
        <v>0.24</v>
      </c>
      <c r="IW11" s="3">
        <v>0.38</v>
      </c>
      <c r="IX11" s="3">
        <v>0.44</v>
      </c>
      <c r="IY11" s="3">
        <v>0.68</v>
      </c>
      <c r="IZ11" s="3">
        <v>0.51</v>
      </c>
      <c r="JB11" s="3">
        <v>0.78</v>
      </c>
      <c r="JC11" s="3">
        <v>243.23</v>
      </c>
      <c r="JD11" s="3">
        <v>112.36</v>
      </c>
      <c r="JE11" s="3">
        <v>10.62</v>
      </c>
      <c r="JF11" s="3">
        <v>115.02</v>
      </c>
      <c r="JG11" s="3">
        <v>144.06</v>
      </c>
      <c r="JI11" s="3">
        <v>38.22</v>
      </c>
      <c r="JJ11" s="3">
        <v>95</v>
      </c>
      <c r="JL11" s="3">
        <v>-6.25</v>
      </c>
      <c r="JM11" s="3">
        <v>586.66999999999996</v>
      </c>
      <c r="JN11" s="3">
        <v>24.76</v>
      </c>
      <c r="JP11" s="3">
        <v>-53.45</v>
      </c>
      <c r="JQ11" s="3">
        <v>6.69</v>
      </c>
      <c r="JR11" s="3">
        <v>10.29</v>
      </c>
      <c r="JS11" s="3">
        <v>-1.25</v>
      </c>
      <c r="JT11" s="3">
        <v>34.590000000000003</v>
      </c>
      <c r="JU11" s="3">
        <v>65.31</v>
      </c>
      <c r="JW11" s="3">
        <v>28.42</v>
      </c>
    </row>
    <row r="12" spans="1:283" ht="15.75" customHeight="1" x14ac:dyDescent="0.25">
      <c r="A12" s="3" t="s">
        <v>46</v>
      </c>
      <c r="B12" s="3" t="s">
        <v>709</v>
      </c>
      <c r="C12" s="3" t="s">
        <v>705</v>
      </c>
      <c r="D12" s="3" t="s">
        <v>710</v>
      </c>
      <c r="E12" s="3">
        <v>0.28999999999999998</v>
      </c>
      <c r="F12" s="3">
        <v>0.32</v>
      </c>
      <c r="G12" s="3">
        <v>0.37</v>
      </c>
      <c r="H12" s="3">
        <v>0.42</v>
      </c>
      <c r="I12" s="3">
        <v>0.42</v>
      </c>
      <c r="K12" s="3">
        <v>0.11</v>
      </c>
      <c r="L12" s="3">
        <v>2.52</v>
      </c>
      <c r="M12" s="3">
        <v>14.52</v>
      </c>
      <c r="N12" s="3">
        <v>5.4</v>
      </c>
      <c r="O12" s="3">
        <v>2.62</v>
      </c>
      <c r="P12" s="3">
        <v>3.96</v>
      </c>
      <c r="R12" s="3">
        <v>7.32</v>
      </c>
      <c r="S12" s="3">
        <v>0.03</v>
      </c>
      <c r="T12" s="3">
        <v>0.03</v>
      </c>
      <c r="U12" s="3">
        <v>0.03</v>
      </c>
      <c r="V12" s="3">
        <v>0.02</v>
      </c>
      <c r="W12" s="3">
        <v>0.03</v>
      </c>
      <c r="Y12" s="3">
        <v>0.04</v>
      </c>
      <c r="Z12" s="3">
        <v>4.62</v>
      </c>
      <c r="AA12" s="3">
        <v>2.17</v>
      </c>
      <c r="AB12" s="3">
        <v>0.69</v>
      </c>
      <c r="AC12" s="3">
        <v>0.91</v>
      </c>
      <c r="AD12" s="3">
        <v>0.66</v>
      </c>
      <c r="AF12" s="3">
        <v>0.56999999999999995</v>
      </c>
      <c r="AG12" s="3">
        <v>1.18</v>
      </c>
      <c r="AH12" s="3">
        <v>0.86</v>
      </c>
      <c r="AI12" s="3">
        <v>0.3</v>
      </c>
      <c r="AJ12" s="3">
        <v>0.32</v>
      </c>
      <c r="AK12" s="3">
        <v>0.24</v>
      </c>
      <c r="AM12" s="3">
        <v>0.2</v>
      </c>
      <c r="AN12" s="3">
        <v>0.18</v>
      </c>
      <c r="AO12" s="3">
        <v>0.17</v>
      </c>
      <c r="AP12" s="3">
        <v>0.19</v>
      </c>
      <c r="AQ12" s="3">
        <v>0.24</v>
      </c>
      <c r="AR12" s="3">
        <v>0.25</v>
      </c>
      <c r="AT12" s="3">
        <v>0.23</v>
      </c>
      <c r="AU12" s="3">
        <v>-3.02</v>
      </c>
      <c r="AV12" s="3">
        <v>-2.62</v>
      </c>
      <c r="AW12" s="3">
        <v>-2.1800000000000002</v>
      </c>
      <c r="AX12" s="3">
        <v>-2.67</v>
      </c>
      <c r="AY12" s="3">
        <v>-2.5499999999999998</v>
      </c>
      <c r="BA12" s="3">
        <v>-2.5099999999999998</v>
      </c>
      <c r="BB12" s="3">
        <v>2.63</v>
      </c>
      <c r="BC12" s="3">
        <v>2.3199999999999998</v>
      </c>
      <c r="BD12" s="3">
        <v>2.29</v>
      </c>
      <c r="BE12" s="3">
        <v>2.09</v>
      </c>
      <c r="BF12" s="3">
        <v>1.81</v>
      </c>
      <c r="BH12" s="3">
        <v>1.68</v>
      </c>
      <c r="BI12" s="3">
        <v>5.49</v>
      </c>
      <c r="BJ12" s="3">
        <v>2.79</v>
      </c>
      <c r="BK12" s="3">
        <v>1.44</v>
      </c>
      <c r="BL12" s="3">
        <v>1.81</v>
      </c>
      <c r="BM12" s="3">
        <v>1.59</v>
      </c>
      <c r="BO12" s="3">
        <v>1.53</v>
      </c>
      <c r="BP12" s="3">
        <v>250.23</v>
      </c>
      <c r="BQ12" s="3">
        <v>256.95</v>
      </c>
      <c r="BR12" s="3">
        <v>273.33</v>
      </c>
      <c r="BS12" s="3">
        <v>221.55</v>
      </c>
      <c r="BT12" s="3">
        <v>225.62</v>
      </c>
      <c r="BV12" s="3">
        <v>270.88</v>
      </c>
      <c r="BW12" s="3">
        <v>1.4</v>
      </c>
      <c r="BX12" s="3">
        <v>2.71</v>
      </c>
      <c r="BY12" s="3">
        <v>3.09</v>
      </c>
      <c r="BZ12" s="3">
        <v>3.51</v>
      </c>
      <c r="CA12" s="3">
        <v>4.97</v>
      </c>
      <c r="CC12" s="3">
        <v>15.1</v>
      </c>
      <c r="CD12" s="3">
        <v>0.44</v>
      </c>
      <c r="CE12" s="3">
        <v>0.51</v>
      </c>
      <c r="CF12" s="3">
        <v>0.5</v>
      </c>
      <c r="CG12" s="3">
        <v>0.52</v>
      </c>
      <c r="CH12" s="3">
        <v>0.55000000000000004</v>
      </c>
      <c r="CJ12" s="3">
        <v>0.62</v>
      </c>
      <c r="CK12" s="3">
        <v>2.75</v>
      </c>
      <c r="CL12" s="3">
        <v>2.63</v>
      </c>
      <c r="CM12" s="3">
        <v>2.37</v>
      </c>
      <c r="CN12" s="3">
        <v>2.54</v>
      </c>
      <c r="CO12" s="3">
        <v>2.95</v>
      </c>
      <c r="CQ12" s="3">
        <v>3.4</v>
      </c>
      <c r="CR12" s="3">
        <v>1.55</v>
      </c>
      <c r="CS12" s="3">
        <v>1.43</v>
      </c>
      <c r="CT12" s="3">
        <v>1.28</v>
      </c>
      <c r="CU12" s="3">
        <v>1.3</v>
      </c>
      <c r="CV12" s="3">
        <v>1.28</v>
      </c>
      <c r="CX12" s="3">
        <v>1.39</v>
      </c>
      <c r="CY12" s="3">
        <v>6.17</v>
      </c>
      <c r="CZ12" s="3">
        <v>7.11</v>
      </c>
      <c r="DA12" s="3">
        <v>8.0299999999999994</v>
      </c>
      <c r="DB12" s="3">
        <v>8.8000000000000007</v>
      </c>
      <c r="DC12" s="3">
        <v>9.98</v>
      </c>
      <c r="DE12" s="3">
        <v>10.73</v>
      </c>
      <c r="DF12" s="3">
        <v>3.73</v>
      </c>
      <c r="DG12" s="3">
        <v>4.0199999999999996</v>
      </c>
      <c r="DH12" s="3">
        <v>4.04</v>
      </c>
      <c r="DI12" s="3">
        <v>4.01</v>
      </c>
      <c r="DJ12" s="3">
        <v>3.61</v>
      </c>
      <c r="DL12" s="3">
        <v>3.58</v>
      </c>
      <c r="DM12" s="3">
        <v>0.32</v>
      </c>
      <c r="DN12" s="3">
        <v>0.19</v>
      </c>
      <c r="DO12" s="3">
        <v>0.16</v>
      </c>
      <c r="DP12" s="3">
        <v>0.15</v>
      </c>
      <c r="DQ12" s="3">
        <v>0.11</v>
      </c>
      <c r="DS12" s="3">
        <v>0.04</v>
      </c>
      <c r="DT12" s="3">
        <v>10.94</v>
      </c>
      <c r="DU12" s="3">
        <v>11.63</v>
      </c>
      <c r="DV12" s="3">
        <v>15.69</v>
      </c>
      <c r="DW12" s="3">
        <v>16.53</v>
      </c>
      <c r="DX12" s="3">
        <v>19.100000000000001</v>
      </c>
      <c r="DZ12" s="3">
        <v>17.239999999999998</v>
      </c>
      <c r="EA12" s="3">
        <v>9.2799999999999994</v>
      </c>
      <c r="EB12" s="3">
        <v>9.8699999999999992</v>
      </c>
      <c r="EC12" s="3">
        <v>12.95</v>
      </c>
      <c r="ED12" s="3">
        <v>11.95</v>
      </c>
      <c r="EE12" s="3">
        <v>13.36</v>
      </c>
      <c r="EG12" s="3">
        <v>12.44</v>
      </c>
      <c r="EH12" s="3">
        <v>5.22</v>
      </c>
      <c r="EI12" s="3">
        <v>5.36</v>
      </c>
      <c r="EJ12" s="3">
        <v>7</v>
      </c>
      <c r="EK12" s="3">
        <v>6.11</v>
      </c>
      <c r="EL12" s="3">
        <v>5.81</v>
      </c>
      <c r="EN12" s="3">
        <v>5.71</v>
      </c>
      <c r="EO12" s="3">
        <v>0.02</v>
      </c>
      <c r="EP12" s="3">
        <v>4</v>
      </c>
      <c r="EQ12" s="3">
        <v>9.14</v>
      </c>
      <c r="ER12" s="3">
        <v>8.6</v>
      </c>
      <c r="ES12" s="3">
        <v>6.37</v>
      </c>
      <c r="ET12" s="3">
        <v>6.05</v>
      </c>
      <c r="EU12" s="3">
        <v>5.24</v>
      </c>
      <c r="EW12" s="3">
        <v>5.49</v>
      </c>
      <c r="EX12" s="3">
        <v>99.89</v>
      </c>
      <c r="EY12" s="3">
        <v>6</v>
      </c>
      <c r="EZ12" s="3">
        <v>8</v>
      </c>
      <c r="FA12" s="3">
        <v>6</v>
      </c>
      <c r="FB12" s="3">
        <v>7</v>
      </c>
      <c r="FC12" s="3">
        <v>4</v>
      </c>
      <c r="FE12" s="3">
        <v>8</v>
      </c>
      <c r="FG12" s="3">
        <v>23.84</v>
      </c>
      <c r="FH12" s="3">
        <v>26.84</v>
      </c>
      <c r="FI12" s="3">
        <v>30.14</v>
      </c>
      <c r="FJ12" s="3">
        <v>31.41</v>
      </c>
      <c r="FK12" s="3">
        <v>31.46</v>
      </c>
      <c r="FM12" s="3">
        <v>34.33</v>
      </c>
      <c r="FN12" s="3">
        <v>7.65</v>
      </c>
      <c r="FO12" s="3">
        <v>7.37</v>
      </c>
      <c r="FP12" s="3">
        <v>7.51</v>
      </c>
      <c r="FQ12" s="3">
        <v>7.24</v>
      </c>
      <c r="FR12" s="3">
        <v>7.64</v>
      </c>
      <c r="FT12" s="3">
        <v>6.63</v>
      </c>
      <c r="FU12" s="3">
        <v>1.46</v>
      </c>
      <c r="FV12" s="3">
        <v>1.42</v>
      </c>
      <c r="FW12" s="3">
        <v>1.34</v>
      </c>
      <c r="FX12" s="3">
        <v>1.65</v>
      </c>
      <c r="FY12" s="3">
        <v>1.62</v>
      </c>
      <c r="GA12" s="3">
        <v>0.34</v>
      </c>
      <c r="GB12" s="3">
        <v>0.12</v>
      </c>
      <c r="GC12" s="3">
        <v>0.12</v>
      </c>
      <c r="GD12" s="3">
        <v>0.14000000000000001</v>
      </c>
      <c r="GE12" s="3">
        <v>0.15</v>
      </c>
      <c r="GF12" s="3">
        <v>0.15</v>
      </c>
      <c r="GH12" s="3">
        <v>0.68</v>
      </c>
      <c r="GI12" s="3">
        <v>0.68</v>
      </c>
      <c r="GJ12" s="3">
        <v>0.81</v>
      </c>
      <c r="GK12" s="3">
        <v>0.84</v>
      </c>
      <c r="GL12" s="3">
        <v>0.85</v>
      </c>
      <c r="GM12" s="3">
        <v>0.89</v>
      </c>
      <c r="GO12" s="3">
        <v>0.96</v>
      </c>
      <c r="GP12" s="3">
        <v>0.43</v>
      </c>
      <c r="GQ12" s="3">
        <v>0.44</v>
      </c>
      <c r="GR12" s="3">
        <v>0.45</v>
      </c>
      <c r="GS12" s="3">
        <v>0.52</v>
      </c>
      <c r="GT12" s="3">
        <v>0.54</v>
      </c>
      <c r="GV12" s="3">
        <v>0.6</v>
      </c>
      <c r="GW12" s="3">
        <v>4.9800000000000004</v>
      </c>
      <c r="GX12" s="3">
        <v>9.81</v>
      </c>
      <c r="GY12" s="3">
        <v>14.74</v>
      </c>
      <c r="GZ12" s="3">
        <v>14.13</v>
      </c>
      <c r="HA12" s="3">
        <v>18.75</v>
      </c>
      <c r="HC12" s="3">
        <v>50.19</v>
      </c>
      <c r="HD12" s="3">
        <v>64.650000000000006</v>
      </c>
      <c r="HE12" s="3">
        <v>15.43</v>
      </c>
      <c r="HF12" s="3">
        <v>18.72</v>
      </c>
      <c r="HG12" s="3">
        <v>18.68</v>
      </c>
      <c r="HH12" s="3">
        <v>21.88</v>
      </c>
      <c r="HJ12" s="3">
        <v>64.650000000000006</v>
      </c>
      <c r="HK12" s="3">
        <v>15.43</v>
      </c>
      <c r="HL12" s="3">
        <v>18.72</v>
      </c>
      <c r="HM12" s="3">
        <v>18.68</v>
      </c>
      <c r="HN12" s="3">
        <v>21.88</v>
      </c>
      <c r="HP12" s="3">
        <v>19.23</v>
      </c>
      <c r="HQ12" s="3">
        <v>19.23</v>
      </c>
      <c r="HR12" s="3">
        <v>3.81</v>
      </c>
      <c r="HS12" s="3">
        <v>1.03</v>
      </c>
      <c r="HT12" s="3">
        <v>1.64</v>
      </c>
      <c r="HU12" s="3">
        <v>2.29</v>
      </c>
      <c r="HV12" s="3">
        <v>4.9800000000000004</v>
      </c>
      <c r="HX12" s="3">
        <v>4.09</v>
      </c>
      <c r="HY12" s="3">
        <v>12.16</v>
      </c>
      <c r="HZ12" s="3">
        <v>12.26</v>
      </c>
      <c r="IA12" s="3">
        <v>17.21</v>
      </c>
      <c r="IB12" s="3">
        <v>13.72</v>
      </c>
      <c r="IC12" s="3">
        <v>15.38</v>
      </c>
      <c r="IE12" s="3">
        <v>15.12</v>
      </c>
      <c r="IF12" s="3">
        <v>11.44</v>
      </c>
      <c r="IG12" s="3">
        <v>11.46</v>
      </c>
      <c r="IH12" s="3">
        <v>16.04</v>
      </c>
      <c r="II12" s="3">
        <v>12.92</v>
      </c>
      <c r="IJ12" s="3">
        <v>13.92</v>
      </c>
      <c r="IL12" s="3">
        <v>13.56</v>
      </c>
      <c r="IM12" s="3">
        <v>3</v>
      </c>
      <c r="IN12" s="3">
        <v>10</v>
      </c>
      <c r="IO12" s="3">
        <v>23.26</v>
      </c>
      <c r="IP12" s="3">
        <v>21.59</v>
      </c>
      <c r="IQ12" s="3">
        <v>17.100000000000001</v>
      </c>
      <c r="IR12" s="3">
        <v>14.46</v>
      </c>
      <c r="IS12" s="3">
        <v>11.13</v>
      </c>
      <c r="IU12" s="3">
        <v>9.64</v>
      </c>
      <c r="IV12" s="3">
        <v>0.24</v>
      </c>
      <c r="IW12" s="3">
        <v>0.21</v>
      </c>
      <c r="IX12" s="3">
        <v>0.46</v>
      </c>
      <c r="IY12" s="3">
        <v>0.53</v>
      </c>
      <c r="IZ12" s="3">
        <v>0.51</v>
      </c>
      <c r="JB12" s="3">
        <v>0.54</v>
      </c>
      <c r="JC12" s="3">
        <v>5.27</v>
      </c>
      <c r="JD12" s="3">
        <v>10.76</v>
      </c>
      <c r="JE12" s="3">
        <v>7.08</v>
      </c>
      <c r="JF12" s="3">
        <v>6.18</v>
      </c>
      <c r="JG12" s="3">
        <v>-10.5</v>
      </c>
      <c r="JI12" s="3">
        <v>70.150000000000006</v>
      </c>
      <c r="JJ12" s="3">
        <v>-73.73</v>
      </c>
      <c r="JK12" s="3">
        <v>369.14</v>
      </c>
      <c r="JL12" s="3">
        <v>2.06</v>
      </c>
      <c r="JM12" s="3">
        <v>-4.43</v>
      </c>
      <c r="JN12" s="3">
        <v>-16.489999999999998</v>
      </c>
      <c r="JP12" s="3">
        <v>202.47</v>
      </c>
      <c r="JQ12" s="3">
        <v>1.95</v>
      </c>
      <c r="JR12" s="3">
        <v>14.87</v>
      </c>
      <c r="JS12" s="3">
        <v>7.42</v>
      </c>
      <c r="JT12" s="3">
        <v>12.33</v>
      </c>
      <c r="JU12" s="3">
        <v>5.21</v>
      </c>
      <c r="JW12" s="3">
        <v>8.3800000000000008</v>
      </c>
    </row>
    <row r="13" spans="1:283" ht="15.75" customHeight="1" x14ac:dyDescent="0.25">
      <c r="A13" s="3" t="s">
        <v>50</v>
      </c>
      <c r="B13" s="3" t="s">
        <v>711</v>
      </c>
      <c r="C13" s="3" t="s">
        <v>694</v>
      </c>
      <c r="D13" s="3" t="s">
        <v>695</v>
      </c>
      <c r="E13" s="3">
        <v>1.66</v>
      </c>
      <c r="F13" s="3">
        <v>1.58</v>
      </c>
      <c r="G13" s="3">
        <v>1.45</v>
      </c>
      <c r="H13" s="3">
        <v>1.41</v>
      </c>
      <c r="I13" s="3">
        <v>1.27</v>
      </c>
      <c r="K13" s="3">
        <v>0.28999999999999998</v>
      </c>
      <c r="R13" s="3">
        <v>0.53</v>
      </c>
      <c r="S13" s="3">
        <v>7.0000000000000007E-2</v>
      </c>
      <c r="T13" s="3">
        <v>0.06</v>
      </c>
      <c r="U13" s="3">
        <v>0.06</v>
      </c>
      <c r="V13" s="3">
        <v>0.1</v>
      </c>
      <c r="W13" s="3">
        <v>0.13</v>
      </c>
      <c r="Y13" s="3">
        <v>0.13</v>
      </c>
      <c r="Z13" s="3">
        <v>0.54</v>
      </c>
      <c r="AA13" s="3">
        <v>0.6</v>
      </c>
      <c r="AB13" s="3">
        <v>0.63</v>
      </c>
      <c r="AC13" s="3">
        <v>0.67</v>
      </c>
      <c r="AD13" s="3">
        <v>0.68</v>
      </c>
      <c r="AF13" s="3">
        <v>0.43</v>
      </c>
      <c r="AG13" s="3">
        <v>0.82</v>
      </c>
      <c r="AH13" s="3">
        <v>1.25</v>
      </c>
      <c r="AI13" s="3">
        <v>0.87</v>
      </c>
      <c r="AJ13" s="3">
        <v>1</v>
      </c>
      <c r="AK13" s="3">
        <v>0.83</v>
      </c>
      <c r="AM13" s="3">
        <v>0.49</v>
      </c>
      <c r="AN13" s="3">
        <v>0.9</v>
      </c>
      <c r="AO13" s="3">
        <v>0.87</v>
      </c>
      <c r="AP13" s="3">
        <v>0.86</v>
      </c>
      <c r="AQ13" s="3">
        <v>0.87</v>
      </c>
      <c r="AR13" s="3">
        <v>0.86</v>
      </c>
      <c r="AT13" s="3">
        <v>0.86</v>
      </c>
      <c r="AU13" s="3">
        <v>-2.31</v>
      </c>
      <c r="AV13" s="3">
        <v>-2.93</v>
      </c>
      <c r="AW13" s="3">
        <v>-2.93</v>
      </c>
      <c r="AX13" s="3">
        <v>-2.94</v>
      </c>
      <c r="AY13" s="3">
        <v>-2.59</v>
      </c>
      <c r="BA13" s="3">
        <v>-2.42</v>
      </c>
      <c r="BB13" s="3">
        <v>4.8600000000000003</v>
      </c>
      <c r="BC13" s="3">
        <v>5.62</v>
      </c>
      <c r="BD13" s="3">
        <v>5.0999999999999996</v>
      </c>
      <c r="BE13" s="3">
        <v>6.04</v>
      </c>
      <c r="BF13" s="3">
        <v>5.38</v>
      </c>
      <c r="BH13" s="3">
        <v>3.92</v>
      </c>
      <c r="BI13" s="3">
        <v>1.04</v>
      </c>
      <c r="BJ13" s="3">
        <v>1.1000000000000001</v>
      </c>
      <c r="BK13" s="3">
        <v>1.1000000000000001</v>
      </c>
      <c r="BL13" s="3">
        <v>1.05</v>
      </c>
      <c r="BM13" s="3">
        <v>1.1399999999999999</v>
      </c>
      <c r="BO13" s="3">
        <v>0.95</v>
      </c>
      <c r="BP13" s="3">
        <v>31.41</v>
      </c>
      <c r="BQ13" s="3">
        <v>30.01</v>
      </c>
      <c r="BR13" s="3">
        <v>28.44</v>
      </c>
      <c r="BS13" s="3">
        <v>24.16</v>
      </c>
      <c r="BT13" s="3">
        <v>25.52</v>
      </c>
      <c r="BV13" s="3">
        <v>31.83</v>
      </c>
      <c r="BW13" s="3">
        <v>1.37</v>
      </c>
      <c r="BX13" s="3">
        <v>0.76</v>
      </c>
      <c r="BY13" s="3">
        <v>1.02</v>
      </c>
      <c r="BZ13" s="3">
        <v>0.9</v>
      </c>
      <c r="CA13" s="3">
        <v>0.84</v>
      </c>
      <c r="CC13" s="3">
        <v>0.95</v>
      </c>
      <c r="CD13" s="3">
        <v>0.28999999999999998</v>
      </c>
      <c r="CE13" s="3">
        <v>0.2</v>
      </c>
      <c r="CF13" s="3">
        <v>0.28000000000000003</v>
      </c>
      <c r="CG13" s="3">
        <v>0.26</v>
      </c>
      <c r="CH13" s="3">
        <v>0.28000000000000003</v>
      </c>
      <c r="CJ13" s="3">
        <v>0.3</v>
      </c>
      <c r="CK13" s="3">
        <v>2.35</v>
      </c>
      <c r="CL13" s="3">
        <v>1.18</v>
      </c>
      <c r="CM13" s="3">
        <v>1.69</v>
      </c>
      <c r="CN13" s="3">
        <v>1.65</v>
      </c>
      <c r="CO13" s="3">
        <v>1.57</v>
      </c>
      <c r="CQ13" s="3">
        <v>4.1399999999999997</v>
      </c>
      <c r="CR13" s="3">
        <v>0.21</v>
      </c>
      <c r="CS13" s="3">
        <v>0.14000000000000001</v>
      </c>
      <c r="CT13" s="3">
        <v>0.23</v>
      </c>
      <c r="CU13" s="3">
        <v>0.22</v>
      </c>
      <c r="CV13" s="3">
        <v>0.25</v>
      </c>
      <c r="CX13" s="3">
        <v>0.26</v>
      </c>
      <c r="CY13" s="3">
        <v>0.11</v>
      </c>
      <c r="CZ13" s="3">
        <v>0.2</v>
      </c>
      <c r="DA13" s="3">
        <v>0.31</v>
      </c>
      <c r="DB13" s="3">
        <v>0.51</v>
      </c>
      <c r="DC13" s="3">
        <v>0.86</v>
      </c>
      <c r="DE13" s="3">
        <v>0.86</v>
      </c>
      <c r="DF13" s="3">
        <v>3.19</v>
      </c>
      <c r="DG13" s="3">
        <v>3.99</v>
      </c>
      <c r="DH13" s="3">
        <v>3.32</v>
      </c>
      <c r="DI13" s="3">
        <v>2.23</v>
      </c>
      <c r="DJ13" s="3">
        <v>1.8</v>
      </c>
      <c r="DL13" s="3">
        <v>1.96</v>
      </c>
      <c r="DM13" s="3">
        <v>0.21</v>
      </c>
      <c r="DN13" s="3">
        <v>0.27</v>
      </c>
      <c r="DO13" s="3">
        <v>0.28000000000000003</v>
      </c>
      <c r="DP13" s="3">
        <v>0.28999999999999998</v>
      </c>
      <c r="DQ13" s="3">
        <v>0.33</v>
      </c>
      <c r="DS13" s="3">
        <v>0.31</v>
      </c>
      <c r="DT13" s="3">
        <v>123.11</v>
      </c>
      <c r="DU13" s="3">
        <v>57.53</v>
      </c>
      <c r="DV13" s="3">
        <v>59.61</v>
      </c>
      <c r="DW13" s="3">
        <v>63.44</v>
      </c>
      <c r="DX13" s="3">
        <v>42.98</v>
      </c>
      <c r="DZ13" s="3">
        <v>91.53</v>
      </c>
      <c r="EA13" s="3">
        <v>35.520000000000003</v>
      </c>
      <c r="EB13" s="3">
        <v>26.03</v>
      </c>
      <c r="EC13" s="3">
        <v>24.85</v>
      </c>
      <c r="ED13" s="3">
        <v>32.07</v>
      </c>
      <c r="EE13" s="3">
        <v>23.13</v>
      </c>
      <c r="EG13" s="3">
        <v>24.13</v>
      </c>
      <c r="EH13" s="3">
        <v>3.22</v>
      </c>
      <c r="EI13" s="3">
        <v>3.13</v>
      </c>
      <c r="EJ13" s="3">
        <v>3.31</v>
      </c>
      <c r="EK13" s="3">
        <v>4.24</v>
      </c>
      <c r="EL13" s="3">
        <v>3.66</v>
      </c>
      <c r="EN13" s="3">
        <v>2.52</v>
      </c>
      <c r="EO13" s="3">
        <v>0.05</v>
      </c>
      <c r="EP13" s="3">
        <v>6</v>
      </c>
      <c r="EQ13" s="3">
        <v>0.81</v>
      </c>
      <c r="ER13" s="3">
        <v>1.74</v>
      </c>
      <c r="ES13" s="3">
        <v>1.68</v>
      </c>
      <c r="ET13" s="3">
        <v>1.58</v>
      </c>
      <c r="EU13" s="3">
        <v>2.33</v>
      </c>
      <c r="EW13" s="3">
        <v>1.17</v>
      </c>
      <c r="EX13" s="3">
        <v>87.29</v>
      </c>
      <c r="EY13" s="3">
        <v>4</v>
      </c>
      <c r="EZ13" s="3">
        <v>7</v>
      </c>
      <c r="FA13" s="3">
        <v>4</v>
      </c>
      <c r="FB13" s="3">
        <v>5</v>
      </c>
      <c r="FC13" s="3">
        <v>7</v>
      </c>
      <c r="FE13" s="3">
        <v>5</v>
      </c>
      <c r="FG13" s="3">
        <v>16.829999999999998</v>
      </c>
      <c r="FH13" s="3">
        <v>21</v>
      </c>
      <c r="FI13" s="3">
        <v>20.02</v>
      </c>
      <c r="FJ13" s="3">
        <v>18.850000000000001</v>
      </c>
      <c r="FK13" s="3">
        <v>17.88</v>
      </c>
      <c r="FM13" s="3">
        <v>15.79</v>
      </c>
      <c r="FN13" s="3">
        <v>4.84</v>
      </c>
      <c r="FO13" s="3">
        <v>8.77</v>
      </c>
      <c r="FP13" s="3">
        <v>9.09</v>
      </c>
      <c r="FQ13" s="3">
        <v>13.9</v>
      </c>
      <c r="FR13" s="3">
        <v>13.75</v>
      </c>
      <c r="FT13" s="3">
        <v>5.68</v>
      </c>
      <c r="FU13" s="3">
        <v>11.62</v>
      </c>
      <c r="FV13" s="3">
        <v>12.16</v>
      </c>
      <c r="FW13" s="3">
        <v>12.83</v>
      </c>
      <c r="FX13" s="3">
        <v>15.11</v>
      </c>
      <c r="FY13" s="3">
        <v>14.3</v>
      </c>
      <c r="GA13" s="3">
        <v>2.87</v>
      </c>
      <c r="GB13" s="3">
        <v>0.08</v>
      </c>
      <c r="GC13" s="3">
        <v>7.0000000000000007E-2</v>
      </c>
      <c r="GD13" s="3">
        <v>7.0000000000000007E-2</v>
      </c>
      <c r="GE13" s="3">
        <v>0.06</v>
      </c>
      <c r="GF13" s="3">
        <v>0.06</v>
      </c>
      <c r="GH13" s="3">
        <v>0.3</v>
      </c>
      <c r="GI13" s="3">
        <v>0.79</v>
      </c>
      <c r="GJ13" s="3">
        <v>0.73</v>
      </c>
      <c r="GK13" s="3">
        <v>0.72</v>
      </c>
      <c r="GL13" s="3">
        <v>0.71</v>
      </c>
      <c r="GM13" s="3">
        <v>0.67</v>
      </c>
      <c r="GO13" s="3">
        <v>0.69</v>
      </c>
      <c r="GP13" s="3">
        <v>0.28999999999999998</v>
      </c>
      <c r="GQ13" s="3">
        <v>0.2</v>
      </c>
      <c r="GR13" s="3">
        <v>0.28000000000000003</v>
      </c>
      <c r="GS13" s="3">
        <v>0.26</v>
      </c>
      <c r="GT13" s="3">
        <v>0.28000000000000003</v>
      </c>
      <c r="GV13" s="3">
        <v>0.3</v>
      </c>
      <c r="GW13" s="3">
        <v>20.420000000000002</v>
      </c>
      <c r="GX13" s="3">
        <v>16.93</v>
      </c>
      <c r="GY13" s="3">
        <v>14.83</v>
      </c>
      <c r="GZ13" s="3">
        <v>17.54</v>
      </c>
      <c r="HA13" s="3">
        <v>12.28</v>
      </c>
      <c r="HC13" s="3">
        <v>8.82</v>
      </c>
      <c r="HD13" s="3">
        <v>189.85</v>
      </c>
      <c r="HE13" s="3">
        <v>74.58</v>
      </c>
      <c r="HF13" s="3">
        <v>80.27</v>
      </c>
      <c r="HG13" s="3">
        <v>77.84</v>
      </c>
      <c r="HH13" s="3">
        <v>51.44</v>
      </c>
      <c r="HJ13" s="3">
        <v>189.85</v>
      </c>
      <c r="HK13" s="3">
        <v>74.58</v>
      </c>
      <c r="HL13" s="3">
        <v>80.27</v>
      </c>
      <c r="HM13" s="3">
        <v>77.84</v>
      </c>
      <c r="HN13" s="3">
        <v>51.44</v>
      </c>
      <c r="HP13" s="3">
        <v>101.95</v>
      </c>
      <c r="HQ13" s="3">
        <v>101.95</v>
      </c>
      <c r="HR13" s="3">
        <v>4.47</v>
      </c>
      <c r="HS13" s="3">
        <v>1.62</v>
      </c>
      <c r="HT13" s="3">
        <v>1.69</v>
      </c>
      <c r="HU13" s="3">
        <v>1.87</v>
      </c>
      <c r="HV13" s="3">
        <v>1.2</v>
      </c>
      <c r="HX13" s="3">
        <v>2.4300000000000002</v>
      </c>
      <c r="HY13" s="3">
        <v>89.96</v>
      </c>
      <c r="HZ13" s="3">
        <v>43.41</v>
      </c>
      <c r="IA13" s="3">
        <v>43.01</v>
      </c>
      <c r="IB13" s="3">
        <v>64.06</v>
      </c>
      <c r="IF13" s="3">
        <v>31.39</v>
      </c>
      <c r="IG13" s="3">
        <v>24.45</v>
      </c>
      <c r="IH13" s="3">
        <v>24.18</v>
      </c>
      <c r="II13" s="3">
        <v>25.14</v>
      </c>
      <c r="IJ13" s="3">
        <v>37.06</v>
      </c>
      <c r="IL13" s="3">
        <v>32.99</v>
      </c>
      <c r="IM13" s="3">
        <v>5</v>
      </c>
      <c r="IN13" s="3">
        <v>9</v>
      </c>
      <c r="IO13" s="3">
        <v>20.99</v>
      </c>
      <c r="IP13" s="3">
        <v>21.2</v>
      </c>
      <c r="IQ13" s="3">
        <v>21.39</v>
      </c>
      <c r="IR13" s="3">
        <v>21.02</v>
      </c>
      <c r="IS13" s="3">
        <v>20.73</v>
      </c>
      <c r="IU13" s="3">
        <v>20.64</v>
      </c>
      <c r="IV13" s="3">
        <v>0.42</v>
      </c>
      <c r="IW13" s="3">
        <v>0.27</v>
      </c>
      <c r="IX13" s="3">
        <v>0.43</v>
      </c>
      <c r="IY13" s="3">
        <v>0.42</v>
      </c>
      <c r="IZ13" s="3">
        <v>0.49</v>
      </c>
      <c r="JB13" s="3">
        <v>0.48</v>
      </c>
      <c r="JC13" s="3">
        <v>26.82</v>
      </c>
      <c r="JD13" s="3">
        <v>71.27</v>
      </c>
      <c r="JE13" s="3">
        <v>32.299999999999997</v>
      </c>
      <c r="JF13" s="3">
        <v>35.07</v>
      </c>
      <c r="JG13" s="3">
        <v>43.98</v>
      </c>
      <c r="JI13" s="3">
        <v>-55.5</v>
      </c>
      <c r="JJ13" s="3">
        <v>25.71</v>
      </c>
      <c r="JK13" s="3">
        <v>226.95</v>
      </c>
      <c r="JL13" s="3">
        <v>14.3</v>
      </c>
      <c r="JM13" s="3">
        <v>81.75</v>
      </c>
      <c r="JN13" s="3">
        <v>54.92</v>
      </c>
      <c r="JP13" s="3">
        <v>-126.32</v>
      </c>
      <c r="JQ13" s="3">
        <v>28.41</v>
      </c>
      <c r="JR13" s="3">
        <v>29.1</v>
      </c>
      <c r="JS13" s="3">
        <v>19.5</v>
      </c>
      <c r="JT13" s="3">
        <v>36</v>
      </c>
      <c r="JU13" s="3">
        <v>20.52</v>
      </c>
      <c r="JW13" s="3">
        <v>8.3800000000000008</v>
      </c>
    </row>
    <row r="14" spans="1:283" ht="15.75" customHeight="1" x14ac:dyDescent="0.25">
      <c r="A14" s="3" t="s">
        <v>54</v>
      </c>
      <c r="B14" s="3" t="s">
        <v>712</v>
      </c>
      <c r="C14" s="3" t="s">
        <v>691</v>
      </c>
      <c r="D14" s="3" t="s">
        <v>696</v>
      </c>
      <c r="E14" s="3">
        <v>0.38</v>
      </c>
      <c r="F14" s="3">
        <v>0.42</v>
      </c>
      <c r="G14" s="3">
        <v>0.37</v>
      </c>
      <c r="H14" s="3">
        <v>0.31</v>
      </c>
      <c r="I14" s="3">
        <v>0.31</v>
      </c>
      <c r="K14" s="3">
        <v>0.08</v>
      </c>
      <c r="L14" s="3">
        <v>2.7</v>
      </c>
      <c r="M14" s="3">
        <v>2.2599999999999998</v>
      </c>
      <c r="N14" s="3">
        <v>0.27</v>
      </c>
      <c r="O14" s="3">
        <v>0.51</v>
      </c>
      <c r="P14" s="3">
        <v>0.39</v>
      </c>
      <c r="R14" s="3">
        <v>0.78</v>
      </c>
      <c r="S14" s="3">
        <v>0.02</v>
      </c>
      <c r="T14" s="3">
        <v>0.02</v>
      </c>
      <c r="U14" s="3">
        <v>0.03</v>
      </c>
      <c r="V14" s="3">
        <v>0.02</v>
      </c>
      <c r="W14" s="3">
        <v>0.01</v>
      </c>
      <c r="Y14" s="3">
        <v>0.01</v>
      </c>
      <c r="Z14" s="3">
        <v>1.45</v>
      </c>
      <c r="AA14" s="3">
        <v>1.48</v>
      </c>
      <c r="AB14" s="3">
        <v>1.25</v>
      </c>
      <c r="AC14" s="3">
        <v>1.25</v>
      </c>
      <c r="AD14" s="3">
        <v>0.86</v>
      </c>
      <c r="AF14" s="3">
        <v>0.83</v>
      </c>
      <c r="AI14" s="3">
        <v>1.48</v>
      </c>
      <c r="AJ14" s="3">
        <v>0.99</v>
      </c>
      <c r="AK14" s="3">
        <v>0.78</v>
      </c>
      <c r="AM14" s="3">
        <v>0.6</v>
      </c>
      <c r="AN14" s="3">
        <v>0.14000000000000001</v>
      </c>
      <c r="AO14" s="3">
        <v>0.12</v>
      </c>
      <c r="AP14" s="3">
        <v>0.11</v>
      </c>
      <c r="AQ14" s="3">
        <v>0.13</v>
      </c>
      <c r="AR14" s="3">
        <v>0.14000000000000001</v>
      </c>
      <c r="AT14" s="3">
        <v>0.13</v>
      </c>
      <c r="AU14" s="3">
        <v>-2.7</v>
      </c>
      <c r="AV14" s="3">
        <v>-2.16</v>
      </c>
      <c r="AW14" s="3">
        <v>-2.33</v>
      </c>
      <c r="AX14" s="3">
        <v>-2.42</v>
      </c>
      <c r="AY14" s="3">
        <v>-2.37</v>
      </c>
      <c r="BA14" s="3">
        <v>-2.37</v>
      </c>
      <c r="BB14" s="3">
        <v>12.9</v>
      </c>
      <c r="BC14" s="3">
        <v>14.07</v>
      </c>
      <c r="BD14" s="3">
        <v>11.42</v>
      </c>
      <c r="BE14" s="3">
        <v>11.92</v>
      </c>
      <c r="BF14" s="3">
        <v>13.07</v>
      </c>
      <c r="BH14" s="3">
        <v>8.9700000000000006</v>
      </c>
      <c r="BI14" s="3">
        <v>2.09</v>
      </c>
      <c r="BJ14" s="3">
        <v>2.5</v>
      </c>
      <c r="BK14" s="3">
        <v>2.2400000000000002</v>
      </c>
      <c r="BL14" s="3">
        <v>2.36</v>
      </c>
      <c r="BM14" s="3">
        <v>2.1</v>
      </c>
      <c r="BO14" s="3">
        <v>2.12</v>
      </c>
      <c r="BV14" s="3">
        <v>0</v>
      </c>
      <c r="BY14" s="3">
        <v>0.17</v>
      </c>
      <c r="BZ14" s="3">
        <v>0.22</v>
      </c>
      <c r="CA14" s="3">
        <v>0.19</v>
      </c>
      <c r="CC14" s="3">
        <v>0.19</v>
      </c>
      <c r="CF14" s="3">
        <v>0.12</v>
      </c>
      <c r="CG14" s="3">
        <v>0.16</v>
      </c>
      <c r="CH14" s="3">
        <v>0.14000000000000001</v>
      </c>
      <c r="CJ14" s="3">
        <v>0.14000000000000001</v>
      </c>
      <c r="CM14" s="3">
        <v>1.01</v>
      </c>
      <c r="CN14" s="3">
        <v>1.56</v>
      </c>
      <c r="CO14" s="3">
        <v>1.35</v>
      </c>
      <c r="CQ14" s="3">
        <v>1.38</v>
      </c>
      <c r="CT14" s="3">
        <v>0.39</v>
      </c>
      <c r="CU14" s="3">
        <v>0.55000000000000004</v>
      </c>
      <c r="CV14" s="3">
        <v>0.45</v>
      </c>
      <c r="CX14" s="3">
        <v>0.46</v>
      </c>
      <c r="CY14" s="3">
        <v>2.37</v>
      </c>
      <c r="CZ14" s="3">
        <v>2.75</v>
      </c>
      <c r="DA14" s="3">
        <v>3.19</v>
      </c>
      <c r="DB14" s="3">
        <v>3.53</v>
      </c>
      <c r="DC14" s="3">
        <v>4.07</v>
      </c>
      <c r="DE14" s="3">
        <v>4.3899999999999997</v>
      </c>
      <c r="DH14" s="3">
        <v>0.59</v>
      </c>
      <c r="DI14" s="3">
        <v>1.46</v>
      </c>
      <c r="DJ14" s="3">
        <v>1.4</v>
      </c>
      <c r="DL14" s="3">
        <v>2.13</v>
      </c>
      <c r="DM14" s="3">
        <v>0.76</v>
      </c>
      <c r="DN14" s="3">
        <v>0.81</v>
      </c>
      <c r="DO14" s="3">
        <v>0.71</v>
      </c>
      <c r="DP14" s="3">
        <v>0.69</v>
      </c>
      <c r="DQ14" s="3">
        <v>0.71</v>
      </c>
      <c r="DS14" s="3">
        <v>0.73</v>
      </c>
      <c r="DT14" s="3">
        <v>29.17</v>
      </c>
      <c r="DU14" s="3">
        <v>22.94</v>
      </c>
      <c r="DV14" s="3">
        <v>41.42</v>
      </c>
      <c r="DW14" s="3">
        <v>62.39</v>
      </c>
      <c r="DX14" s="3">
        <v>66.540000000000006</v>
      </c>
      <c r="DZ14" s="3">
        <v>36.76</v>
      </c>
      <c r="EA14" s="3">
        <v>24.91</v>
      </c>
      <c r="EB14" s="3">
        <v>20.46</v>
      </c>
      <c r="EC14" s="3">
        <v>37.14</v>
      </c>
      <c r="ED14" s="3">
        <v>53.37</v>
      </c>
      <c r="EE14" s="3">
        <v>55.34</v>
      </c>
      <c r="EG14" s="3">
        <v>30.63</v>
      </c>
      <c r="EH14" s="3">
        <v>10.54</v>
      </c>
      <c r="EI14" s="3">
        <v>8.64</v>
      </c>
      <c r="EJ14" s="3">
        <v>14.37</v>
      </c>
      <c r="EK14" s="3">
        <v>18.739999999999998</v>
      </c>
      <c r="EL14" s="3">
        <v>18.420000000000002</v>
      </c>
      <c r="EN14" s="3">
        <v>10.19</v>
      </c>
      <c r="EO14" s="3">
        <v>0.05</v>
      </c>
      <c r="EP14" s="3">
        <v>8</v>
      </c>
      <c r="EQ14" s="3">
        <v>3.43</v>
      </c>
      <c r="ER14" s="3">
        <v>4.3600000000000003</v>
      </c>
      <c r="ES14" s="3">
        <v>2.41</v>
      </c>
      <c r="ET14" s="3">
        <v>1.6</v>
      </c>
      <c r="EU14" s="3">
        <v>1.5</v>
      </c>
      <c r="EW14" s="3">
        <v>2.61</v>
      </c>
      <c r="EX14" s="3">
        <v>88.98</v>
      </c>
      <c r="EY14" s="3">
        <v>7</v>
      </c>
      <c r="EZ14" s="3">
        <v>9</v>
      </c>
      <c r="FA14" s="3">
        <v>5</v>
      </c>
      <c r="FB14" s="3">
        <v>4</v>
      </c>
      <c r="FC14" s="3">
        <v>4</v>
      </c>
      <c r="FE14" s="3">
        <v>6</v>
      </c>
      <c r="FG14" s="3">
        <v>32.92</v>
      </c>
      <c r="FH14" s="3">
        <v>36.659999999999997</v>
      </c>
      <c r="FI14" s="3">
        <v>33.299999999999997</v>
      </c>
      <c r="FJ14" s="3">
        <v>27.01</v>
      </c>
      <c r="FK14" s="3">
        <v>26.89</v>
      </c>
      <c r="FM14" s="3">
        <v>27.04</v>
      </c>
      <c r="FP14" s="3">
        <v>148.81</v>
      </c>
      <c r="FQ14" s="3">
        <v>45.17</v>
      </c>
      <c r="FR14" s="3">
        <v>41.38</v>
      </c>
      <c r="FT14" s="3">
        <v>27.77</v>
      </c>
      <c r="GA14" s="3">
        <v>0</v>
      </c>
      <c r="GH14" s="3">
        <v>0</v>
      </c>
      <c r="GI14" s="3">
        <v>0.24</v>
      </c>
      <c r="GJ14" s="3">
        <v>0.19</v>
      </c>
      <c r="GK14" s="3">
        <v>0.28999999999999998</v>
      </c>
      <c r="GL14" s="3">
        <v>0.31</v>
      </c>
      <c r="GM14" s="3">
        <v>0.28999999999999998</v>
      </c>
      <c r="GO14" s="3">
        <v>0.27</v>
      </c>
      <c r="GR14" s="3">
        <v>0.11</v>
      </c>
      <c r="GS14" s="3">
        <v>0.16</v>
      </c>
      <c r="GT14" s="3">
        <v>0.14000000000000001</v>
      </c>
      <c r="GV14" s="3">
        <v>0.14000000000000001</v>
      </c>
      <c r="GW14" s="3">
        <v>5.53</v>
      </c>
      <c r="GX14" s="3">
        <v>4.51</v>
      </c>
      <c r="GY14" s="3">
        <v>6.39</v>
      </c>
      <c r="GZ14" s="3">
        <v>7.69</v>
      </c>
      <c r="HA14" s="3">
        <v>7.79</v>
      </c>
      <c r="HC14" s="3">
        <v>4.49</v>
      </c>
      <c r="HD14" s="3">
        <v>49.53</v>
      </c>
      <c r="HE14" s="3">
        <v>29.29</v>
      </c>
      <c r="HF14" s="3">
        <v>49.03</v>
      </c>
      <c r="HG14" s="3">
        <v>73.2</v>
      </c>
      <c r="HH14" s="3">
        <v>77.739999999999995</v>
      </c>
      <c r="HJ14" s="3">
        <v>49.53</v>
      </c>
      <c r="HK14" s="3">
        <v>29.29</v>
      </c>
      <c r="HL14" s="3">
        <v>49.03</v>
      </c>
      <c r="HM14" s="3">
        <v>73.2</v>
      </c>
      <c r="HN14" s="3">
        <v>77.739999999999995</v>
      </c>
      <c r="HP14" s="3">
        <v>44.06</v>
      </c>
      <c r="HQ14" s="3">
        <v>44.06</v>
      </c>
      <c r="HR14" s="3">
        <v>8.83</v>
      </c>
      <c r="HS14" s="3">
        <v>4.74</v>
      </c>
      <c r="HT14" s="3">
        <v>5.71</v>
      </c>
      <c r="HU14" s="3">
        <v>9.61</v>
      </c>
      <c r="HV14" s="3">
        <v>9.8699999999999992</v>
      </c>
      <c r="HX14" s="3">
        <v>5.72</v>
      </c>
      <c r="HY14" s="3">
        <v>31.38</v>
      </c>
      <c r="HZ14" s="3">
        <v>26.51</v>
      </c>
      <c r="IA14" s="3">
        <v>48.61</v>
      </c>
      <c r="IB14" s="3">
        <v>62.03</v>
      </c>
      <c r="IC14" s="3">
        <v>67.12</v>
      </c>
      <c r="IE14" s="3">
        <v>35.56</v>
      </c>
      <c r="IF14" s="3">
        <v>29.97</v>
      </c>
      <c r="IG14" s="3">
        <v>25.32</v>
      </c>
      <c r="IH14" s="3">
        <v>44.24</v>
      </c>
      <c r="II14" s="3">
        <v>58.02</v>
      </c>
      <c r="IJ14" s="3">
        <v>64.31</v>
      </c>
      <c r="IL14" s="3">
        <v>34.21</v>
      </c>
      <c r="IM14" s="3">
        <v>4</v>
      </c>
      <c r="IN14" s="3">
        <v>10</v>
      </c>
      <c r="IO14" s="3">
        <v>8.23</v>
      </c>
      <c r="IP14" s="3">
        <v>9.18</v>
      </c>
      <c r="IQ14" s="3">
        <v>10.38</v>
      </c>
      <c r="IR14" s="3">
        <v>9.01</v>
      </c>
      <c r="IS14" s="3">
        <v>9.2200000000000006</v>
      </c>
      <c r="IU14" s="3">
        <v>10.07</v>
      </c>
      <c r="IV14" s="3">
        <v>0.49</v>
      </c>
      <c r="IW14" s="3">
        <v>0.64</v>
      </c>
      <c r="IX14" s="3">
        <v>0.97</v>
      </c>
      <c r="IY14" s="3">
        <v>0.85</v>
      </c>
      <c r="IZ14" s="3">
        <v>0.79</v>
      </c>
      <c r="JB14" s="3">
        <v>0.79</v>
      </c>
      <c r="JC14" s="3">
        <v>6.49</v>
      </c>
      <c r="JD14" s="3">
        <v>19.190000000000001</v>
      </c>
      <c r="JE14" s="3">
        <v>7.33</v>
      </c>
      <c r="JF14" s="3">
        <v>-0.95</v>
      </c>
      <c r="JG14" s="3">
        <v>6.54</v>
      </c>
      <c r="JI14" s="3">
        <v>-1</v>
      </c>
      <c r="JJ14" s="3">
        <v>-0.33</v>
      </c>
      <c r="JK14" s="3">
        <v>63.76</v>
      </c>
      <c r="JL14" s="3">
        <v>7.58</v>
      </c>
      <c r="JM14" s="3">
        <v>-5.33</v>
      </c>
      <c r="JN14" s="3">
        <v>3.82</v>
      </c>
      <c r="JP14" s="3">
        <v>6.6</v>
      </c>
      <c r="JQ14" s="3">
        <v>13.5</v>
      </c>
      <c r="JR14" s="3">
        <v>19.41</v>
      </c>
      <c r="JS14" s="3">
        <v>17.16</v>
      </c>
      <c r="JT14" s="3">
        <v>9.18</v>
      </c>
      <c r="JU14" s="3">
        <v>12.36</v>
      </c>
      <c r="JW14" s="3">
        <v>6.98</v>
      </c>
    </row>
    <row r="15" spans="1:283" ht="15.75" customHeight="1" x14ac:dyDescent="0.25">
      <c r="A15" s="3" t="s">
        <v>58</v>
      </c>
      <c r="B15" s="3" t="s">
        <v>713</v>
      </c>
      <c r="C15" s="3" t="s">
        <v>691</v>
      </c>
      <c r="D15" s="3" t="s">
        <v>708</v>
      </c>
      <c r="E15" s="3">
        <v>0.54</v>
      </c>
      <c r="F15" s="3">
        <v>0.56000000000000005</v>
      </c>
      <c r="G15" s="3">
        <v>0.55000000000000004</v>
      </c>
      <c r="H15" s="3">
        <v>0.57999999999999996</v>
      </c>
      <c r="I15" s="3">
        <v>0.63</v>
      </c>
      <c r="K15" s="3">
        <v>0.17</v>
      </c>
      <c r="L15" s="3">
        <v>0.72</v>
      </c>
      <c r="M15" s="3">
        <v>1.95</v>
      </c>
      <c r="N15" s="3">
        <v>0.34</v>
      </c>
      <c r="O15" s="3">
        <v>0.7</v>
      </c>
      <c r="P15" s="3">
        <v>3</v>
      </c>
      <c r="R15" s="3">
        <v>5.3</v>
      </c>
      <c r="S15" s="3">
        <v>0.04</v>
      </c>
      <c r="T15" s="3">
        <v>0.06</v>
      </c>
      <c r="U15" s="3">
        <v>0.08</v>
      </c>
      <c r="V15" s="3">
        <v>7.0000000000000007E-2</v>
      </c>
      <c r="W15" s="3">
        <v>0.05</v>
      </c>
      <c r="Y15" s="3">
        <v>0.04</v>
      </c>
      <c r="Z15" s="3">
        <v>1.04</v>
      </c>
      <c r="AA15" s="3">
        <v>1.06</v>
      </c>
      <c r="AB15" s="3">
        <v>1.01</v>
      </c>
      <c r="AC15" s="3">
        <v>1.1100000000000001</v>
      </c>
      <c r="AD15" s="3">
        <v>0.62</v>
      </c>
      <c r="AF15" s="3">
        <v>0.3</v>
      </c>
      <c r="AG15" s="3">
        <v>1.0900000000000001</v>
      </c>
      <c r="AH15" s="3">
        <v>1.33</v>
      </c>
      <c r="AI15" s="3">
        <v>1.52</v>
      </c>
      <c r="AJ15" s="3">
        <v>1.57</v>
      </c>
      <c r="AK15" s="3">
        <v>1.66</v>
      </c>
      <c r="AM15" s="3">
        <v>1</v>
      </c>
      <c r="AN15" s="3">
        <v>0.55000000000000004</v>
      </c>
      <c r="AO15" s="3">
        <v>0.54</v>
      </c>
      <c r="AP15" s="3">
        <v>0.55000000000000004</v>
      </c>
      <c r="AQ15" s="3">
        <v>0.51</v>
      </c>
      <c r="AR15" s="3">
        <v>0.47</v>
      </c>
      <c r="AT15" s="3">
        <v>0.51</v>
      </c>
      <c r="AU15" s="3">
        <v>-1.76</v>
      </c>
      <c r="AV15" s="3">
        <v>-2.5299999999999998</v>
      </c>
      <c r="AW15" s="3">
        <v>-2.46</v>
      </c>
      <c r="AX15" s="3">
        <v>-2.6</v>
      </c>
      <c r="AY15" s="3">
        <v>-3.14</v>
      </c>
      <c r="BA15" s="3">
        <v>-2.96</v>
      </c>
      <c r="BB15" s="3">
        <v>6.9</v>
      </c>
      <c r="BC15" s="3">
        <v>6.15</v>
      </c>
      <c r="BD15" s="3">
        <v>8.5299999999999994</v>
      </c>
      <c r="BE15" s="3">
        <v>9.3800000000000008</v>
      </c>
      <c r="BF15" s="3">
        <v>10.47</v>
      </c>
      <c r="BH15" s="3">
        <v>5.58</v>
      </c>
      <c r="BI15" s="3">
        <v>2.8</v>
      </c>
      <c r="BJ15" s="3">
        <v>2.78</v>
      </c>
      <c r="BK15" s="3">
        <v>2.58</v>
      </c>
      <c r="BL15" s="3">
        <v>2.41</v>
      </c>
      <c r="BM15" s="3">
        <v>1.48</v>
      </c>
      <c r="BO15" s="3">
        <v>1.36</v>
      </c>
      <c r="BP15" s="3">
        <v>200.66</v>
      </c>
      <c r="BQ15" s="3">
        <v>200.99</v>
      </c>
      <c r="BR15" s="3">
        <v>204.56</v>
      </c>
      <c r="BS15" s="3">
        <v>204.54</v>
      </c>
      <c r="BT15" s="3">
        <v>209.39</v>
      </c>
      <c r="BV15" s="3">
        <v>209.4</v>
      </c>
      <c r="BW15" s="3">
        <v>0.28000000000000003</v>
      </c>
      <c r="BX15" s="3">
        <v>0.26</v>
      </c>
      <c r="BY15" s="3">
        <v>0.25</v>
      </c>
      <c r="BZ15" s="3">
        <v>0.34</v>
      </c>
      <c r="CA15" s="3">
        <v>0.45</v>
      </c>
      <c r="CC15" s="3">
        <v>0.56999999999999995</v>
      </c>
      <c r="CD15" s="3">
        <v>0.17</v>
      </c>
      <c r="CE15" s="3">
        <v>0.15</v>
      </c>
      <c r="CF15" s="3">
        <v>0.14000000000000001</v>
      </c>
      <c r="CG15" s="3">
        <v>0.17</v>
      </c>
      <c r="CH15" s="3">
        <v>0.15</v>
      </c>
      <c r="CJ15" s="3">
        <v>0.14000000000000001</v>
      </c>
      <c r="CK15" s="3">
        <v>1.1000000000000001</v>
      </c>
      <c r="CL15" s="3">
        <v>0.89</v>
      </c>
      <c r="CM15" s="3">
        <v>0.96</v>
      </c>
      <c r="CN15" s="3">
        <v>1.03</v>
      </c>
      <c r="CO15" s="3">
        <v>0.63</v>
      </c>
      <c r="CQ15" s="3">
        <v>0.61</v>
      </c>
      <c r="CR15" s="3">
        <v>0.34</v>
      </c>
      <c r="CS15" s="3">
        <v>0.28000000000000003</v>
      </c>
      <c r="CT15" s="3">
        <v>0.26</v>
      </c>
      <c r="CU15" s="3">
        <v>0.34</v>
      </c>
      <c r="CV15" s="3">
        <v>0.25</v>
      </c>
      <c r="CX15" s="3">
        <v>0.2</v>
      </c>
      <c r="CY15" s="3">
        <v>3.41</v>
      </c>
      <c r="CZ15" s="3">
        <v>3.87</v>
      </c>
      <c r="DA15" s="3">
        <v>4.68</v>
      </c>
      <c r="DB15" s="3">
        <v>5.77</v>
      </c>
      <c r="DC15" s="3">
        <v>6.66</v>
      </c>
      <c r="DE15" s="3">
        <v>6.81</v>
      </c>
      <c r="DF15" s="3">
        <v>1.68</v>
      </c>
      <c r="DG15" s="3">
        <v>0.92</v>
      </c>
      <c r="DH15" s="3">
        <v>1.18</v>
      </c>
      <c r="DI15" s="3">
        <v>1.1499999999999999</v>
      </c>
      <c r="DJ15" s="3">
        <v>1.1399999999999999</v>
      </c>
      <c r="DL15" s="3">
        <v>1.02</v>
      </c>
      <c r="DM15" s="3">
        <v>0.59</v>
      </c>
      <c r="DN15" s="3">
        <v>0.57999999999999996</v>
      </c>
      <c r="DO15" s="3">
        <v>0.56000000000000005</v>
      </c>
      <c r="DP15" s="3">
        <v>0.51</v>
      </c>
      <c r="DQ15" s="3">
        <v>0.34</v>
      </c>
      <c r="DS15" s="3">
        <v>0.24</v>
      </c>
      <c r="DT15" s="3">
        <v>26.35</v>
      </c>
      <c r="DU15" s="3">
        <v>19.14</v>
      </c>
      <c r="DV15" s="3">
        <v>38.93</v>
      </c>
      <c r="DW15" s="3">
        <v>40.130000000000003</v>
      </c>
      <c r="DX15" s="3">
        <v>41.64</v>
      </c>
      <c r="DZ15" s="3">
        <v>24.37</v>
      </c>
      <c r="EA15" s="3">
        <v>22.37</v>
      </c>
      <c r="EB15" s="3">
        <v>16.75</v>
      </c>
      <c r="EC15" s="3">
        <v>33.56</v>
      </c>
      <c r="ED15" s="3">
        <v>35.799999999999997</v>
      </c>
      <c r="EE15" s="3">
        <v>38.93</v>
      </c>
      <c r="EG15" s="3">
        <v>22.6</v>
      </c>
      <c r="EH15" s="3">
        <v>6.89</v>
      </c>
      <c r="EI15" s="3">
        <v>5.19</v>
      </c>
      <c r="EJ15" s="3">
        <v>9.23</v>
      </c>
      <c r="EK15" s="3">
        <v>11.65</v>
      </c>
      <c r="EL15" s="3">
        <v>15.13</v>
      </c>
      <c r="EN15" s="3">
        <v>8.15</v>
      </c>
      <c r="EO15" s="3">
        <v>0.08</v>
      </c>
      <c r="EP15" s="3">
        <v>7</v>
      </c>
      <c r="EQ15" s="3">
        <v>3.8</v>
      </c>
      <c r="ER15" s="3">
        <v>5.22</v>
      </c>
      <c r="ES15" s="3">
        <v>2.57</v>
      </c>
      <c r="ET15" s="3">
        <v>2.4900000000000002</v>
      </c>
      <c r="EU15" s="3">
        <v>2.4</v>
      </c>
      <c r="EW15" s="3">
        <v>3.53</v>
      </c>
      <c r="EX15" s="3">
        <v>0</v>
      </c>
      <c r="EY15" s="3">
        <v>7</v>
      </c>
      <c r="EZ15" s="3">
        <v>8</v>
      </c>
      <c r="FA15" s="3">
        <v>5</v>
      </c>
      <c r="FB15" s="3">
        <v>7</v>
      </c>
      <c r="FC15" s="3">
        <v>8</v>
      </c>
      <c r="FE15" s="3">
        <v>7</v>
      </c>
      <c r="FG15" s="3">
        <v>23.98</v>
      </c>
      <c r="FH15" s="3">
        <v>25.75</v>
      </c>
      <c r="FI15" s="3">
        <v>24.42</v>
      </c>
      <c r="FJ15" s="3">
        <v>28.36</v>
      </c>
      <c r="FK15" s="3">
        <v>32.92</v>
      </c>
      <c r="FM15" s="3">
        <v>33.619999999999997</v>
      </c>
      <c r="FN15" s="3">
        <v>46.6</v>
      </c>
      <c r="FO15" s="3">
        <v>104.78</v>
      </c>
      <c r="FP15" s="3">
        <v>76.25</v>
      </c>
      <c r="FQ15" s="3">
        <v>93.57</v>
      </c>
      <c r="FR15" s="3">
        <v>119.71</v>
      </c>
      <c r="FT15" s="3">
        <v>153.09</v>
      </c>
      <c r="FU15" s="3">
        <v>1.82</v>
      </c>
      <c r="FV15" s="3">
        <v>1.82</v>
      </c>
      <c r="FW15" s="3">
        <v>1.78</v>
      </c>
      <c r="FX15" s="3">
        <v>1.78</v>
      </c>
      <c r="FY15" s="3">
        <v>1.74</v>
      </c>
      <c r="GA15" s="3">
        <v>0.44</v>
      </c>
      <c r="GB15" s="3">
        <v>0.3</v>
      </c>
      <c r="GC15" s="3">
        <v>0.3</v>
      </c>
      <c r="GD15" s="3">
        <v>0.31</v>
      </c>
      <c r="GE15" s="3">
        <v>0.28999999999999998</v>
      </c>
      <c r="GF15" s="3">
        <v>0.27</v>
      </c>
      <c r="GH15" s="3">
        <v>1.17</v>
      </c>
      <c r="GI15" s="3">
        <v>0.41</v>
      </c>
      <c r="GJ15" s="3">
        <v>0.42</v>
      </c>
      <c r="GK15" s="3">
        <v>0.44</v>
      </c>
      <c r="GL15" s="3">
        <v>0.49</v>
      </c>
      <c r="GM15" s="3">
        <v>0.67</v>
      </c>
      <c r="GO15" s="3">
        <v>0.76</v>
      </c>
      <c r="GP15" s="3">
        <v>0.17</v>
      </c>
      <c r="GQ15" s="3">
        <v>0.15</v>
      </c>
      <c r="GR15" s="3">
        <v>0.14000000000000001</v>
      </c>
      <c r="GS15" s="3">
        <v>0.17</v>
      </c>
      <c r="GT15" s="3">
        <v>0.14000000000000001</v>
      </c>
      <c r="GV15" s="3">
        <v>0.14000000000000001</v>
      </c>
      <c r="GW15" s="3">
        <v>5.83</v>
      </c>
      <c r="GX15" s="3">
        <v>4.95</v>
      </c>
      <c r="GY15" s="3">
        <v>8.8800000000000008</v>
      </c>
      <c r="GZ15" s="3">
        <v>12.04</v>
      </c>
      <c r="HA15" s="3">
        <v>27.97</v>
      </c>
      <c r="HC15" s="3">
        <v>21.43</v>
      </c>
      <c r="HD15" s="3">
        <v>30.3</v>
      </c>
      <c r="HE15" s="3">
        <v>22.56</v>
      </c>
      <c r="HF15" s="3">
        <v>42.88</v>
      </c>
      <c r="HG15" s="3">
        <v>46.88</v>
      </c>
      <c r="HH15" s="3">
        <v>49.28</v>
      </c>
      <c r="HJ15" s="3">
        <v>30.3</v>
      </c>
      <c r="HK15" s="3">
        <v>22.56</v>
      </c>
      <c r="HL15" s="3">
        <v>42.88</v>
      </c>
      <c r="HM15" s="3">
        <v>46.88</v>
      </c>
      <c r="HN15" s="3">
        <v>49.28</v>
      </c>
      <c r="HP15" s="3">
        <v>27.94</v>
      </c>
      <c r="HQ15" s="3">
        <v>27.94</v>
      </c>
      <c r="HR15" s="3">
        <v>1.63</v>
      </c>
      <c r="HS15" s="3">
        <v>1.06</v>
      </c>
      <c r="HT15" s="3">
        <v>2.16</v>
      </c>
      <c r="HU15" s="3">
        <v>2.19</v>
      </c>
      <c r="HV15" s="3">
        <v>1.96</v>
      </c>
      <c r="HX15" s="3">
        <v>1.07</v>
      </c>
      <c r="HY15" s="3">
        <v>42.91</v>
      </c>
      <c r="HZ15" s="3">
        <v>23.74</v>
      </c>
      <c r="IA15" s="3">
        <v>46.51</v>
      </c>
      <c r="IB15" s="3">
        <v>45.94</v>
      </c>
      <c r="IC15" s="3">
        <v>29.28</v>
      </c>
      <c r="IE15" s="3">
        <v>17.079999999999998</v>
      </c>
      <c r="IF15" s="3">
        <v>34.450000000000003</v>
      </c>
      <c r="IG15" s="3">
        <v>19.03</v>
      </c>
      <c r="IH15" s="3">
        <v>33.93</v>
      </c>
      <c r="II15" s="3">
        <v>36</v>
      </c>
      <c r="IJ15" s="3">
        <v>26.74</v>
      </c>
      <c r="IL15" s="3">
        <v>15.44</v>
      </c>
      <c r="IM15" s="3">
        <v>2</v>
      </c>
      <c r="IN15" s="3">
        <v>9</v>
      </c>
      <c r="IO15" s="3">
        <v>20.3</v>
      </c>
      <c r="IP15" s="3">
        <v>22.59</v>
      </c>
      <c r="IQ15" s="3">
        <v>21.49</v>
      </c>
      <c r="IR15" s="3">
        <v>21.34</v>
      </c>
      <c r="IS15" s="3">
        <v>21.34</v>
      </c>
      <c r="IU15" s="3">
        <v>22.15</v>
      </c>
      <c r="IV15" s="3">
        <v>0.69</v>
      </c>
      <c r="IW15" s="3">
        <v>0.56000000000000005</v>
      </c>
      <c r="IX15" s="3">
        <v>0.53</v>
      </c>
      <c r="IY15" s="3">
        <v>0.54</v>
      </c>
      <c r="IZ15" s="3">
        <v>0.24</v>
      </c>
      <c r="JB15" s="3">
        <v>0.24</v>
      </c>
      <c r="JC15" s="3">
        <v>51.87</v>
      </c>
      <c r="JD15" s="3">
        <v>19.37</v>
      </c>
      <c r="JE15" s="3">
        <v>-5.21</v>
      </c>
      <c r="JF15" s="3">
        <v>54.18</v>
      </c>
      <c r="JG15" s="3">
        <v>50.71</v>
      </c>
      <c r="JI15" s="3">
        <v>19.760000000000002</v>
      </c>
      <c r="JJ15" s="3">
        <v>47.63</v>
      </c>
      <c r="JK15" s="3">
        <v>22.01</v>
      </c>
      <c r="JL15" s="3">
        <v>-1.21</v>
      </c>
      <c r="JM15" s="3">
        <v>50.97</v>
      </c>
      <c r="JN15" s="3">
        <v>57.07</v>
      </c>
      <c r="JP15" s="3">
        <v>23.25</v>
      </c>
      <c r="JQ15" s="3">
        <v>44.93</v>
      </c>
      <c r="JR15" s="3">
        <v>18.82</v>
      </c>
      <c r="JS15" s="3">
        <v>6.69</v>
      </c>
      <c r="JT15" s="3">
        <v>30.26</v>
      </c>
      <c r="JU15" s="3">
        <v>26.28</v>
      </c>
      <c r="JW15" s="3">
        <v>22.51</v>
      </c>
    </row>
    <row r="16" spans="1:283" ht="15.75" customHeight="1" x14ac:dyDescent="0.25">
      <c r="A16" s="3" t="s">
        <v>62</v>
      </c>
      <c r="B16" s="3" t="s">
        <v>714</v>
      </c>
      <c r="C16" s="3" t="s">
        <v>715</v>
      </c>
      <c r="D16" s="3" t="s">
        <v>716</v>
      </c>
      <c r="E16" s="3">
        <v>0.39</v>
      </c>
      <c r="F16" s="3">
        <v>0.41</v>
      </c>
      <c r="G16" s="3">
        <v>0.34</v>
      </c>
      <c r="H16" s="3">
        <v>0.38</v>
      </c>
      <c r="I16" s="3">
        <v>0.37</v>
      </c>
      <c r="K16" s="3">
        <v>7.0000000000000007E-2</v>
      </c>
      <c r="L16" s="3">
        <v>-0.37</v>
      </c>
      <c r="M16" s="3">
        <v>-0.28000000000000003</v>
      </c>
      <c r="N16" s="3">
        <v>-0.23</v>
      </c>
      <c r="O16" s="3">
        <v>-0.24</v>
      </c>
      <c r="P16" s="3">
        <v>-0.17</v>
      </c>
      <c r="R16" s="3">
        <v>-0.1</v>
      </c>
      <c r="S16" s="3">
        <v>0.02</v>
      </c>
      <c r="T16" s="3">
        <v>0.02</v>
      </c>
      <c r="U16" s="3">
        <v>0.02</v>
      </c>
      <c r="V16" s="3">
        <v>0.01</v>
      </c>
      <c r="W16" s="3">
        <v>0.01</v>
      </c>
      <c r="Y16" s="3">
        <v>0.02</v>
      </c>
      <c r="Z16" s="3">
        <v>1.29</v>
      </c>
      <c r="AA16" s="3">
        <v>1.6</v>
      </c>
      <c r="AB16" s="3">
        <v>1.99</v>
      </c>
      <c r="AC16" s="3">
        <v>2.79</v>
      </c>
      <c r="AD16" s="3">
        <v>4.32</v>
      </c>
      <c r="AF16" s="3">
        <v>5.18</v>
      </c>
      <c r="AG16" s="3">
        <v>1.07</v>
      </c>
      <c r="AH16" s="3">
        <v>1.58</v>
      </c>
      <c r="AI16" s="3">
        <v>2.17</v>
      </c>
      <c r="AJ16" s="3">
        <v>2.4</v>
      </c>
      <c r="AK16" s="3">
        <v>2.89</v>
      </c>
      <c r="AM16" s="3">
        <v>2.91</v>
      </c>
      <c r="AN16" s="3">
        <v>0.36</v>
      </c>
      <c r="AO16" s="3">
        <v>0.34</v>
      </c>
      <c r="AP16" s="3">
        <v>0.32</v>
      </c>
      <c r="AQ16" s="3">
        <v>0.28000000000000003</v>
      </c>
      <c r="AR16" s="3">
        <v>0.26</v>
      </c>
      <c r="AT16" s="3">
        <v>0.3</v>
      </c>
      <c r="AU16" s="3">
        <v>-2.8</v>
      </c>
      <c r="AV16" s="3">
        <v>-2.2200000000000002</v>
      </c>
      <c r="AW16" s="3">
        <v>-2.7</v>
      </c>
      <c r="AX16" s="3">
        <v>-2.33</v>
      </c>
      <c r="AY16" s="3">
        <v>-2.4500000000000002</v>
      </c>
      <c r="BA16" s="3">
        <v>-2.64</v>
      </c>
      <c r="BB16" s="3">
        <v>4.28</v>
      </c>
      <c r="BC16" s="3">
        <v>4.82</v>
      </c>
      <c r="BD16" s="3">
        <v>5.32</v>
      </c>
      <c r="BE16" s="3">
        <v>7.06</v>
      </c>
      <c r="BF16" s="3">
        <v>6.11</v>
      </c>
      <c r="BH16" s="3">
        <v>7.02</v>
      </c>
      <c r="BI16" s="3">
        <v>1.78</v>
      </c>
      <c r="BJ16" s="3">
        <v>2.31</v>
      </c>
      <c r="BK16" s="3">
        <v>2.5</v>
      </c>
      <c r="BL16" s="3">
        <v>3.41</v>
      </c>
      <c r="BM16" s="3">
        <v>5.21</v>
      </c>
      <c r="BO16" s="3">
        <v>6.18</v>
      </c>
      <c r="BP16" s="3">
        <v>6.93</v>
      </c>
      <c r="BQ16" s="3">
        <v>6.45</v>
      </c>
      <c r="BR16" s="3">
        <v>7.5</v>
      </c>
      <c r="BV16" s="3">
        <v>0</v>
      </c>
      <c r="BW16" s="3">
        <v>0.46</v>
      </c>
      <c r="BX16" s="3">
        <v>0.23</v>
      </c>
      <c r="BY16" s="3">
        <v>0.21</v>
      </c>
      <c r="BZ16" s="3">
        <v>0.24</v>
      </c>
      <c r="CA16" s="3">
        <v>0.21</v>
      </c>
      <c r="CC16" s="3">
        <v>0.2</v>
      </c>
      <c r="CD16" s="3">
        <v>0.24</v>
      </c>
      <c r="CE16" s="3">
        <v>0.15</v>
      </c>
      <c r="CF16" s="3">
        <v>0.14000000000000001</v>
      </c>
      <c r="CG16" s="3">
        <v>0.16</v>
      </c>
      <c r="CH16" s="3">
        <v>0.14000000000000001</v>
      </c>
      <c r="CJ16" s="3">
        <v>0.14000000000000001</v>
      </c>
      <c r="CK16" s="3">
        <v>1.75</v>
      </c>
      <c r="CL16" s="3">
        <v>0.89</v>
      </c>
      <c r="CM16" s="3">
        <v>1.18</v>
      </c>
      <c r="CN16" s="3">
        <v>1.1399999999999999</v>
      </c>
      <c r="CO16" s="3">
        <v>0.97</v>
      </c>
      <c r="CQ16" s="3">
        <v>2.09</v>
      </c>
      <c r="CR16" s="3">
        <v>0.63</v>
      </c>
      <c r="CS16" s="3">
        <v>0.36</v>
      </c>
      <c r="CT16" s="3">
        <v>0.41</v>
      </c>
      <c r="CU16" s="3">
        <v>0.45</v>
      </c>
      <c r="CV16" s="3">
        <v>0.41</v>
      </c>
      <c r="CX16" s="3">
        <v>0.55000000000000004</v>
      </c>
      <c r="CY16" s="3">
        <v>0.77</v>
      </c>
      <c r="CZ16" s="3">
        <v>1.02</v>
      </c>
      <c r="DA16" s="3">
        <v>1.22</v>
      </c>
      <c r="DB16" s="3">
        <v>1.49</v>
      </c>
      <c r="DC16" s="3">
        <v>1.83</v>
      </c>
      <c r="DE16" s="3">
        <v>1.97</v>
      </c>
      <c r="DF16" s="3">
        <v>3.49</v>
      </c>
      <c r="DG16" s="3">
        <v>3.97</v>
      </c>
      <c r="DH16" s="3">
        <v>3.37</v>
      </c>
      <c r="DI16" s="3">
        <v>3.15</v>
      </c>
      <c r="DJ16" s="3">
        <v>2.99</v>
      </c>
      <c r="DL16" s="3">
        <v>2.99</v>
      </c>
      <c r="DM16" s="3">
        <v>0.51</v>
      </c>
      <c r="DN16" s="3">
        <v>0.64</v>
      </c>
      <c r="DO16" s="3">
        <v>0.65</v>
      </c>
      <c r="DP16" s="3">
        <v>0.65</v>
      </c>
      <c r="DQ16" s="3">
        <v>0.7</v>
      </c>
      <c r="DS16" s="3">
        <v>0.73</v>
      </c>
      <c r="DT16" s="3">
        <v>36.29</v>
      </c>
      <c r="DU16" s="3">
        <v>16.86</v>
      </c>
      <c r="DV16" s="3">
        <v>24.7</v>
      </c>
      <c r="DW16" s="3">
        <v>24.62</v>
      </c>
      <c r="DX16" s="3">
        <v>13.76</v>
      </c>
      <c r="DZ16" s="3">
        <v>22.59</v>
      </c>
      <c r="EA16" s="3">
        <v>18.97</v>
      </c>
      <c r="EB16" s="3">
        <v>11.28</v>
      </c>
      <c r="EC16" s="3">
        <v>18.7</v>
      </c>
      <c r="ED16" s="3">
        <v>21.15</v>
      </c>
      <c r="EE16" s="3">
        <v>12.13</v>
      </c>
      <c r="EG16" s="3">
        <v>19.420000000000002</v>
      </c>
      <c r="EH16" s="3">
        <v>6.79</v>
      </c>
      <c r="EI16" s="3">
        <v>4.53</v>
      </c>
      <c r="EJ16" s="3">
        <v>6.56</v>
      </c>
      <c r="EK16" s="3">
        <v>8.27</v>
      </c>
      <c r="EL16" s="3">
        <v>5.1100000000000003</v>
      </c>
      <c r="EN16" s="3">
        <v>6.77</v>
      </c>
      <c r="EO16" s="3">
        <v>0.01</v>
      </c>
      <c r="EP16" s="3">
        <v>8</v>
      </c>
      <c r="EQ16" s="3">
        <v>2.76</v>
      </c>
      <c r="ER16" s="3">
        <v>5.93</v>
      </c>
      <c r="ES16" s="3">
        <v>4.05</v>
      </c>
      <c r="ET16" s="3">
        <v>4.0599999999999996</v>
      </c>
      <c r="EU16" s="3">
        <v>7.27</v>
      </c>
      <c r="EW16" s="3">
        <v>4.24</v>
      </c>
      <c r="EX16" s="3">
        <v>99.22</v>
      </c>
      <c r="EY16" s="3">
        <v>5</v>
      </c>
      <c r="EZ16" s="3">
        <v>7</v>
      </c>
      <c r="FA16" s="3">
        <v>6</v>
      </c>
      <c r="FB16" s="3">
        <v>7</v>
      </c>
      <c r="FC16" s="3">
        <v>6</v>
      </c>
      <c r="FE16" s="3">
        <v>5</v>
      </c>
      <c r="FG16" s="3">
        <v>25.01</v>
      </c>
      <c r="FH16" s="3">
        <v>27.26</v>
      </c>
      <c r="FI16" s="3">
        <v>23.29</v>
      </c>
      <c r="FJ16" s="3">
        <v>27.13</v>
      </c>
      <c r="FK16" s="3">
        <v>26.93</v>
      </c>
      <c r="FM16" s="3">
        <v>18.54</v>
      </c>
      <c r="FN16" s="3">
        <v>8.17</v>
      </c>
      <c r="FO16" s="3">
        <v>14.27</v>
      </c>
      <c r="FP16" s="3">
        <v>19.32</v>
      </c>
      <c r="FQ16" s="3">
        <v>28.57</v>
      </c>
      <c r="FR16" s="3">
        <v>30.89</v>
      </c>
      <c r="FT16" s="3">
        <v>12.41</v>
      </c>
      <c r="FU16" s="3">
        <v>52.65</v>
      </c>
      <c r="FV16" s="3">
        <v>56.56</v>
      </c>
      <c r="FW16" s="3">
        <v>48.7</v>
      </c>
      <c r="GA16" s="3">
        <v>0</v>
      </c>
      <c r="GB16" s="3">
        <v>0.01</v>
      </c>
      <c r="GC16" s="3">
        <v>0.01</v>
      </c>
      <c r="GD16" s="3">
        <v>0.01</v>
      </c>
      <c r="GH16" s="3">
        <v>0</v>
      </c>
      <c r="GI16" s="3">
        <v>0.49</v>
      </c>
      <c r="GJ16" s="3">
        <v>0.36</v>
      </c>
      <c r="GK16" s="3">
        <v>0.36</v>
      </c>
      <c r="GL16" s="3">
        <v>0.35</v>
      </c>
      <c r="GM16" s="3">
        <v>0.3</v>
      </c>
      <c r="GO16" s="3">
        <v>0.27</v>
      </c>
      <c r="GP16" s="3">
        <v>0.24</v>
      </c>
      <c r="GQ16" s="3">
        <v>0.15</v>
      </c>
      <c r="GR16" s="3">
        <v>0.14000000000000001</v>
      </c>
      <c r="GS16" s="3">
        <v>0.16</v>
      </c>
      <c r="GT16" s="3">
        <v>0.14000000000000001</v>
      </c>
      <c r="GV16" s="3">
        <v>0.14000000000000001</v>
      </c>
      <c r="GW16" s="3">
        <v>5.07</v>
      </c>
      <c r="GX16" s="3">
        <v>3.12</v>
      </c>
      <c r="GY16" s="3">
        <v>3.57</v>
      </c>
      <c r="GZ16" s="3">
        <v>4.78</v>
      </c>
      <c r="HA16" s="3">
        <v>2.95</v>
      </c>
      <c r="HC16" s="3">
        <v>3.21</v>
      </c>
      <c r="HD16" s="3">
        <v>175.89</v>
      </c>
      <c r="HE16" s="3">
        <v>19.399999999999999</v>
      </c>
      <c r="HF16" s="3">
        <v>30.47</v>
      </c>
      <c r="HG16" s="3">
        <v>32.93</v>
      </c>
      <c r="HH16" s="3">
        <v>19.34</v>
      </c>
      <c r="HJ16" s="3">
        <v>175.89</v>
      </c>
      <c r="HK16" s="3">
        <v>19.399999999999999</v>
      </c>
      <c r="HL16" s="3">
        <v>30.47</v>
      </c>
      <c r="HM16" s="3">
        <v>32.93</v>
      </c>
      <c r="HN16" s="3">
        <v>19.34</v>
      </c>
      <c r="HP16" s="3">
        <v>31.23</v>
      </c>
      <c r="HQ16" s="3">
        <v>31.23</v>
      </c>
      <c r="HR16" s="3">
        <v>9.18</v>
      </c>
      <c r="HS16" s="3">
        <v>1.1100000000000001</v>
      </c>
      <c r="HT16" s="3">
        <v>3.14</v>
      </c>
      <c r="HU16" s="3">
        <v>5.58</v>
      </c>
      <c r="HV16" s="3">
        <v>3.55</v>
      </c>
      <c r="HX16" s="3">
        <v>5.29</v>
      </c>
      <c r="HY16" s="3">
        <v>23.57</v>
      </c>
      <c r="HZ16" s="3">
        <v>21.64</v>
      </c>
      <c r="IA16" s="3">
        <v>26.72</v>
      </c>
      <c r="IB16" s="3">
        <v>33.229999999999997</v>
      </c>
      <c r="IC16" s="3">
        <v>22.35</v>
      </c>
      <c r="IE16" s="3">
        <v>30.54</v>
      </c>
      <c r="IF16" s="3">
        <v>21.92</v>
      </c>
      <c r="IG16" s="3">
        <v>20.059999999999999</v>
      </c>
      <c r="IH16" s="3">
        <v>25.02</v>
      </c>
      <c r="II16" s="3">
        <v>32.07</v>
      </c>
      <c r="IJ16" s="3">
        <v>21.61</v>
      </c>
      <c r="IL16" s="3">
        <v>29.1</v>
      </c>
      <c r="IM16" s="3">
        <v>3</v>
      </c>
      <c r="IN16" s="3">
        <v>9</v>
      </c>
      <c r="IO16" s="3">
        <v>22.43</v>
      </c>
      <c r="IP16" s="3">
        <v>22.36</v>
      </c>
      <c r="IQ16" s="3">
        <v>13.84</v>
      </c>
      <c r="IR16" s="3">
        <v>8.76</v>
      </c>
      <c r="IS16" s="3">
        <v>9.43</v>
      </c>
      <c r="IU16" s="3">
        <v>8.36</v>
      </c>
      <c r="IV16" s="3">
        <v>0.52</v>
      </c>
      <c r="IW16" s="3">
        <v>0.53</v>
      </c>
      <c r="IX16" s="3">
        <v>0.54</v>
      </c>
      <c r="IY16" s="3">
        <v>0.5</v>
      </c>
      <c r="IZ16" s="3">
        <v>0.47</v>
      </c>
      <c r="JB16" s="3">
        <v>0.45</v>
      </c>
      <c r="JC16" s="3">
        <v>-3.5</v>
      </c>
      <c r="JD16" s="3">
        <v>19.27</v>
      </c>
      <c r="JE16" s="3">
        <v>-24.52</v>
      </c>
      <c r="JF16" s="3">
        <v>37.64</v>
      </c>
      <c r="JG16" s="3">
        <v>16.54</v>
      </c>
      <c r="JI16" s="3">
        <v>-62.35</v>
      </c>
      <c r="JJ16" s="3">
        <v>-71.88</v>
      </c>
      <c r="JK16" s="3">
        <v>566.66999999999996</v>
      </c>
      <c r="JL16" s="3">
        <v>-18.75</v>
      </c>
      <c r="JM16" s="3">
        <v>44.62</v>
      </c>
      <c r="JN16" s="3">
        <v>21.99</v>
      </c>
      <c r="JP16" s="3">
        <v>-67.86</v>
      </c>
      <c r="JQ16" s="3">
        <v>4.53</v>
      </c>
      <c r="JR16" s="3">
        <v>6.19</v>
      </c>
      <c r="JS16" s="3">
        <v>-13.49</v>
      </c>
      <c r="JT16" s="3">
        <v>23.49</v>
      </c>
      <c r="JU16" s="3">
        <v>8.0299999999999994</v>
      </c>
      <c r="JW16" s="3">
        <v>-28.85</v>
      </c>
    </row>
    <row r="17" spans="1:283" ht="15.75" customHeight="1" x14ac:dyDescent="0.25">
      <c r="A17" s="3" t="s">
        <v>66</v>
      </c>
      <c r="B17" s="3" t="s">
        <v>67</v>
      </c>
      <c r="C17" s="3" t="s">
        <v>691</v>
      </c>
      <c r="D17" s="3" t="s">
        <v>698</v>
      </c>
      <c r="E17" s="3">
        <v>0.34</v>
      </c>
      <c r="F17" s="3">
        <v>0.4</v>
      </c>
      <c r="G17" s="3">
        <v>0.38</v>
      </c>
      <c r="H17" s="3">
        <v>0.33</v>
      </c>
      <c r="I17" s="3">
        <v>0.36</v>
      </c>
      <c r="K17" s="3">
        <v>0.12</v>
      </c>
      <c r="L17" s="3">
        <v>-0.24</v>
      </c>
      <c r="M17" s="3">
        <v>7.79</v>
      </c>
      <c r="N17" s="3">
        <v>5.28</v>
      </c>
      <c r="O17" s="3">
        <v>0.34</v>
      </c>
      <c r="P17" s="3">
        <v>0.51</v>
      </c>
      <c r="R17" s="3">
        <v>4.3899999999999997</v>
      </c>
      <c r="S17" s="3">
        <v>0.06</v>
      </c>
      <c r="T17" s="3">
        <v>0.03</v>
      </c>
      <c r="U17" s="3">
        <v>0.02</v>
      </c>
      <c r="V17" s="3">
        <v>0.02</v>
      </c>
      <c r="W17" s="3">
        <v>0.02</v>
      </c>
      <c r="Y17" s="3">
        <v>0.01</v>
      </c>
      <c r="Z17" s="3">
        <v>4.43</v>
      </c>
      <c r="AA17" s="3">
        <v>1.84</v>
      </c>
      <c r="AB17" s="3">
        <v>0.73</v>
      </c>
      <c r="AC17" s="3">
        <v>1.2</v>
      </c>
      <c r="AD17" s="3">
        <v>1.94</v>
      </c>
      <c r="AF17" s="3">
        <v>1.49</v>
      </c>
      <c r="AG17" s="3">
        <v>0.64</v>
      </c>
      <c r="AH17" s="3">
        <v>0.25</v>
      </c>
      <c r="AI17" s="3">
        <v>0.15</v>
      </c>
      <c r="AJ17" s="3">
        <v>0.19</v>
      </c>
      <c r="AK17" s="3">
        <v>0.31</v>
      </c>
      <c r="AM17" s="3">
        <v>0.25</v>
      </c>
      <c r="AN17" s="3">
        <v>0.52</v>
      </c>
      <c r="AO17" s="3">
        <v>0.49</v>
      </c>
      <c r="AP17" s="3">
        <v>0.45</v>
      </c>
      <c r="AQ17" s="3">
        <v>0.43</v>
      </c>
      <c r="AR17" s="3">
        <v>0.39</v>
      </c>
      <c r="AT17" s="3">
        <v>0.33</v>
      </c>
      <c r="AU17" s="3">
        <v>-2.78</v>
      </c>
      <c r="AV17" s="3">
        <v>-1.91</v>
      </c>
      <c r="AW17" s="3">
        <v>-3.17</v>
      </c>
      <c r="AX17" s="3">
        <v>-3.37</v>
      </c>
      <c r="AY17" s="3">
        <v>-2.98</v>
      </c>
      <c r="BA17" s="3">
        <v>-2.67</v>
      </c>
      <c r="BB17" s="3">
        <v>2.82</v>
      </c>
      <c r="BC17" s="3">
        <v>3.35</v>
      </c>
      <c r="BD17" s="3">
        <v>2.21</v>
      </c>
      <c r="BE17" s="3">
        <v>2.23</v>
      </c>
      <c r="BF17" s="3">
        <v>3.52</v>
      </c>
      <c r="BH17" s="3">
        <v>3.44</v>
      </c>
      <c r="BI17" s="3">
        <v>6.26</v>
      </c>
      <c r="BJ17" s="3">
        <v>3.9</v>
      </c>
      <c r="BK17" s="3">
        <v>1.44</v>
      </c>
      <c r="BL17" s="3">
        <v>1.87</v>
      </c>
      <c r="BM17" s="3">
        <v>2.64</v>
      </c>
      <c r="BO17" s="3">
        <v>2.3199999999999998</v>
      </c>
      <c r="BP17" s="3">
        <v>56.93</v>
      </c>
      <c r="BQ17" s="3">
        <v>46.39</v>
      </c>
      <c r="BR17" s="3">
        <v>36.049999999999997</v>
      </c>
      <c r="BS17" s="3">
        <v>33.03</v>
      </c>
      <c r="BT17" s="3">
        <v>39.58</v>
      </c>
      <c r="BV17" s="3">
        <v>57.48</v>
      </c>
      <c r="BW17" s="3">
        <v>0.87</v>
      </c>
      <c r="BX17" s="3">
        <v>0.66</v>
      </c>
      <c r="BY17" s="3">
        <v>1.31</v>
      </c>
      <c r="BZ17" s="3">
        <v>1.72</v>
      </c>
      <c r="CA17" s="3">
        <v>1.59</v>
      </c>
      <c r="CC17" s="3">
        <v>1.89</v>
      </c>
      <c r="CD17" s="3">
        <v>0.32</v>
      </c>
      <c r="CE17" s="3">
        <v>0.35</v>
      </c>
      <c r="CF17" s="3">
        <v>0.49</v>
      </c>
      <c r="CG17" s="3">
        <v>0.54</v>
      </c>
      <c r="CH17" s="3">
        <v>0.53</v>
      </c>
      <c r="CJ17" s="3">
        <v>0.55000000000000004</v>
      </c>
      <c r="CK17" s="3">
        <v>2.5</v>
      </c>
      <c r="CL17" s="3">
        <v>1.89</v>
      </c>
      <c r="CM17" s="3">
        <v>3.46</v>
      </c>
      <c r="CN17" s="3">
        <v>3.69</v>
      </c>
      <c r="CO17" s="3">
        <v>2.7</v>
      </c>
      <c r="CQ17" s="3">
        <v>1.99</v>
      </c>
      <c r="CR17" s="3">
        <v>1</v>
      </c>
      <c r="CS17" s="3">
        <v>0.84</v>
      </c>
      <c r="CT17" s="3">
        <v>1.45</v>
      </c>
      <c r="CU17" s="3">
        <v>1.72</v>
      </c>
      <c r="CV17" s="3">
        <v>1.45</v>
      </c>
      <c r="CX17" s="3">
        <v>1.17</v>
      </c>
      <c r="CY17" s="3">
        <v>1.42</v>
      </c>
      <c r="CZ17" s="3">
        <v>4.42</v>
      </c>
      <c r="DA17" s="3">
        <v>5.17</v>
      </c>
      <c r="DB17" s="3">
        <v>5.66</v>
      </c>
      <c r="DC17" s="3">
        <v>7.28</v>
      </c>
      <c r="DE17" s="3">
        <v>9.5</v>
      </c>
      <c r="DF17" s="3">
        <v>2.91</v>
      </c>
      <c r="DG17" s="3">
        <v>3.58</v>
      </c>
      <c r="DH17" s="3">
        <v>5.74</v>
      </c>
      <c r="DI17" s="3">
        <v>4.8099999999999996</v>
      </c>
      <c r="DJ17" s="3">
        <v>4.67</v>
      </c>
      <c r="DL17" s="3">
        <v>4.1100000000000003</v>
      </c>
      <c r="DM17" s="3">
        <v>0.37</v>
      </c>
      <c r="DN17" s="3">
        <v>0.53</v>
      </c>
      <c r="DO17" s="3">
        <v>0.37</v>
      </c>
      <c r="DP17" s="3">
        <v>0.32</v>
      </c>
      <c r="DQ17" s="3">
        <v>0.33</v>
      </c>
      <c r="DS17" s="3">
        <v>0.28999999999999998</v>
      </c>
      <c r="DT17" s="3">
        <v>51.39</v>
      </c>
      <c r="DU17" s="3">
        <v>20.18</v>
      </c>
      <c r="DV17" s="3">
        <v>39.33</v>
      </c>
      <c r="DW17" s="3">
        <v>41.65</v>
      </c>
      <c r="DX17" s="3">
        <v>28.57</v>
      </c>
      <c r="DZ17" s="3">
        <v>17.489999999999998</v>
      </c>
      <c r="EA17" s="3">
        <v>16.690000000000001</v>
      </c>
      <c r="EB17" s="3">
        <v>11.28</v>
      </c>
      <c r="EC17" s="3">
        <v>15.23</v>
      </c>
      <c r="ED17" s="3">
        <v>15.8</v>
      </c>
      <c r="EE17" s="3">
        <v>16.82</v>
      </c>
      <c r="EG17" s="3">
        <v>12.38</v>
      </c>
      <c r="EH17" s="3">
        <v>6.64</v>
      </c>
      <c r="EI17" s="3">
        <v>5.01</v>
      </c>
      <c r="EJ17" s="3">
        <v>6.39</v>
      </c>
      <c r="EK17" s="3">
        <v>7.36</v>
      </c>
      <c r="EL17" s="3">
        <v>9</v>
      </c>
      <c r="EN17" s="3">
        <v>7.04</v>
      </c>
      <c r="EO17" s="3">
        <v>0.03</v>
      </c>
      <c r="EP17" s="3">
        <v>5</v>
      </c>
      <c r="EQ17" s="3">
        <v>1.95</v>
      </c>
      <c r="ER17" s="3">
        <v>4.96</v>
      </c>
      <c r="ES17" s="3">
        <v>2.54</v>
      </c>
      <c r="ET17" s="3">
        <v>2.4</v>
      </c>
      <c r="EU17" s="3">
        <v>3.5</v>
      </c>
      <c r="EW17" s="3">
        <v>5.17</v>
      </c>
      <c r="EX17" s="3">
        <v>73.44</v>
      </c>
      <c r="EY17" s="3">
        <v>8</v>
      </c>
      <c r="EZ17" s="3">
        <v>6</v>
      </c>
      <c r="FA17" s="3">
        <v>6</v>
      </c>
      <c r="FB17" s="3">
        <v>5</v>
      </c>
      <c r="FC17" s="3">
        <v>8</v>
      </c>
      <c r="FE17" s="3">
        <v>6</v>
      </c>
      <c r="FG17" s="3">
        <v>16.3</v>
      </c>
      <c r="FH17" s="3">
        <v>20.53</v>
      </c>
      <c r="FI17" s="3">
        <v>21.23</v>
      </c>
      <c r="FJ17" s="3">
        <v>18.850000000000001</v>
      </c>
      <c r="FK17" s="3">
        <v>22.24</v>
      </c>
      <c r="FM17" s="3">
        <v>31.77</v>
      </c>
      <c r="FN17" s="3">
        <v>5.85</v>
      </c>
      <c r="FO17" s="3">
        <v>8.5500000000000007</v>
      </c>
      <c r="FP17" s="3">
        <v>2.89</v>
      </c>
      <c r="FQ17" s="3">
        <v>2.37</v>
      </c>
      <c r="FR17" s="3">
        <v>4.5999999999999996</v>
      </c>
      <c r="FT17" s="3">
        <v>9.2200000000000006</v>
      </c>
      <c r="FU17" s="3">
        <v>6.41</v>
      </c>
      <c r="FV17" s="3">
        <v>7.87</v>
      </c>
      <c r="FW17" s="3">
        <v>10.119999999999999</v>
      </c>
      <c r="FX17" s="3">
        <v>11.05</v>
      </c>
      <c r="FY17" s="3">
        <v>9.2200000000000006</v>
      </c>
      <c r="GA17" s="3">
        <v>1.59</v>
      </c>
      <c r="GB17" s="3">
        <v>0.08</v>
      </c>
      <c r="GC17" s="3">
        <v>0.06</v>
      </c>
      <c r="GD17" s="3">
        <v>0.04</v>
      </c>
      <c r="GE17" s="3">
        <v>0.04</v>
      </c>
      <c r="GF17" s="3">
        <v>0.04</v>
      </c>
      <c r="GH17" s="3">
        <v>0.21</v>
      </c>
      <c r="GI17" s="3">
        <v>0.56999999999999995</v>
      </c>
      <c r="GJ17" s="3">
        <v>0.47</v>
      </c>
      <c r="GK17" s="3">
        <v>0.63</v>
      </c>
      <c r="GL17" s="3">
        <v>0.69</v>
      </c>
      <c r="GM17" s="3">
        <v>0.67</v>
      </c>
      <c r="GO17" s="3">
        <v>0.71</v>
      </c>
      <c r="GP17" s="3">
        <v>0.32</v>
      </c>
      <c r="GQ17" s="3">
        <v>0.35</v>
      </c>
      <c r="GR17" s="3">
        <v>0.45</v>
      </c>
      <c r="GS17" s="3">
        <v>0.53</v>
      </c>
      <c r="GT17" s="3">
        <v>0.52</v>
      </c>
      <c r="GV17" s="3">
        <v>0.55000000000000004</v>
      </c>
      <c r="GW17" s="3">
        <v>5.32</v>
      </c>
      <c r="GX17" s="3">
        <v>3.42</v>
      </c>
      <c r="GY17" s="3">
        <v>4.67</v>
      </c>
      <c r="GZ17" s="3">
        <v>5.96</v>
      </c>
      <c r="HA17" s="3">
        <v>8.8000000000000007</v>
      </c>
      <c r="HC17" s="3">
        <v>9.09</v>
      </c>
      <c r="HD17" s="3">
        <v>65.489999999999995</v>
      </c>
      <c r="HE17" s="3">
        <v>7.86</v>
      </c>
      <c r="HF17" s="3">
        <v>45.54</v>
      </c>
      <c r="HG17" s="3">
        <v>55.23</v>
      </c>
      <c r="HH17" s="3">
        <v>35.44</v>
      </c>
      <c r="HJ17" s="3">
        <v>65.319999999999993</v>
      </c>
      <c r="HK17" s="3">
        <v>7.85</v>
      </c>
      <c r="HL17" s="3">
        <v>45.33</v>
      </c>
      <c r="HM17" s="3">
        <v>55.23</v>
      </c>
      <c r="HN17" s="3">
        <v>35.44</v>
      </c>
      <c r="HP17" s="3">
        <v>20.27</v>
      </c>
      <c r="HQ17" s="3">
        <v>20.27</v>
      </c>
      <c r="HR17" s="3">
        <v>1.58</v>
      </c>
      <c r="HS17" s="3">
        <v>0.16</v>
      </c>
      <c r="HT17" s="3">
        <v>1.18</v>
      </c>
      <c r="HU17" s="3">
        <v>1.71</v>
      </c>
      <c r="HV17" s="3">
        <v>1.25</v>
      </c>
      <c r="HX17" s="3">
        <v>0.64</v>
      </c>
      <c r="HY17" s="3">
        <v>20.22</v>
      </c>
      <c r="HZ17" s="3">
        <v>11.68</v>
      </c>
      <c r="IA17" s="3">
        <v>13.24</v>
      </c>
      <c r="IB17" s="3">
        <v>12.69</v>
      </c>
      <c r="IC17" s="3">
        <v>17.12</v>
      </c>
      <c r="IE17" s="3">
        <v>13.1</v>
      </c>
      <c r="IF17" s="3">
        <v>16.920000000000002</v>
      </c>
      <c r="IG17" s="3">
        <v>10.85</v>
      </c>
      <c r="IH17" s="3">
        <v>12.65</v>
      </c>
      <c r="II17" s="3">
        <v>12.2</v>
      </c>
      <c r="IJ17" s="3">
        <v>16.57</v>
      </c>
      <c r="IL17" s="3">
        <v>12.78</v>
      </c>
      <c r="IM17" s="3">
        <v>4</v>
      </c>
      <c r="IN17" s="3">
        <v>9</v>
      </c>
      <c r="IO17" s="3">
        <v>22.25</v>
      </c>
      <c r="IP17" s="3">
        <v>24.11</v>
      </c>
      <c r="IQ17" s="3">
        <v>24.39</v>
      </c>
      <c r="IR17" s="3">
        <v>24.9</v>
      </c>
      <c r="IS17" s="3">
        <v>24.13</v>
      </c>
      <c r="IU17" s="3">
        <v>24.79</v>
      </c>
      <c r="IV17" s="3">
        <v>0.59</v>
      </c>
      <c r="IW17" s="3">
        <v>0.73</v>
      </c>
      <c r="IX17" s="3">
        <v>1.05</v>
      </c>
      <c r="IY17" s="3">
        <v>0.85</v>
      </c>
      <c r="IZ17" s="3">
        <v>0.69</v>
      </c>
      <c r="JB17" s="3">
        <v>0.7</v>
      </c>
      <c r="JC17" s="3">
        <v>153.29</v>
      </c>
      <c r="JD17" s="3">
        <v>28.51</v>
      </c>
      <c r="JE17" s="3">
        <v>5.36</v>
      </c>
      <c r="JF17" s="3">
        <v>16.82</v>
      </c>
      <c r="JG17" s="3">
        <v>29.59</v>
      </c>
      <c r="JI17" s="3">
        <v>35.799999999999997</v>
      </c>
      <c r="JJ17" s="3">
        <v>182.72</v>
      </c>
      <c r="JK17" s="3">
        <v>605.71</v>
      </c>
      <c r="JL17" s="3">
        <v>-77.39</v>
      </c>
      <c r="JM17" s="3">
        <v>-1.56</v>
      </c>
      <c r="JN17" s="3">
        <v>136.97</v>
      </c>
      <c r="JP17" s="3">
        <v>70.239999999999995</v>
      </c>
      <c r="JQ17" s="3">
        <v>21.18</v>
      </c>
      <c r="JR17" s="3">
        <v>15.18</v>
      </c>
      <c r="JS17" s="3">
        <v>11.49</v>
      </c>
      <c r="JT17" s="3">
        <v>5.21</v>
      </c>
      <c r="JU17" s="3">
        <v>12.77</v>
      </c>
      <c r="JW17" s="3">
        <v>24.58</v>
      </c>
    </row>
    <row r="18" spans="1:283" ht="15.75" customHeight="1" x14ac:dyDescent="0.25">
      <c r="A18" s="3" t="s">
        <v>70</v>
      </c>
      <c r="B18" s="3" t="s">
        <v>717</v>
      </c>
      <c r="C18" s="3" t="s">
        <v>705</v>
      </c>
      <c r="D18" s="3" t="s">
        <v>718</v>
      </c>
      <c r="E18" s="3">
        <v>0.36</v>
      </c>
      <c r="F18" s="3">
        <v>0.36</v>
      </c>
      <c r="G18" s="3">
        <v>0.4</v>
      </c>
      <c r="H18" s="3">
        <v>0.42</v>
      </c>
      <c r="I18" s="3">
        <v>0.44</v>
      </c>
      <c r="K18" s="3">
        <v>0.11</v>
      </c>
      <c r="L18" s="3">
        <v>-0.05</v>
      </c>
      <c r="M18" s="3">
        <v>-0.04</v>
      </c>
      <c r="N18" s="3">
        <v>-2.69</v>
      </c>
      <c r="O18" s="3">
        <v>-0.02</v>
      </c>
      <c r="P18" s="3">
        <v>-0.02</v>
      </c>
      <c r="R18" s="3">
        <v>0.51</v>
      </c>
      <c r="S18" s="3">
        <v>7.0000000000000007E-2</v>
      </c>
      <c r="T18" s="3">
        <v>0.06</v>
      </c>
      <c r="U18" s="3">
        <v>0.1</v>
      </c>
      <c r="V18" s="3">
        <v>0.1</v>
      </c>
      <c r="W18" s="3">
        <v>0.06</v>
      </c>
      <c r="Y18" s="3">
        <v>0.05</v>
      </c>
      <c r="Z18" s="3">
        <v>0.28000000000000003</v>
      </c>
      <c r="AA18" s="3">
        <v>0.34</v>
      </c>
      <c r="AB18" s="3">
        <v>0.34</v>
      </c>
      <c r="AC18" s="3">
        <v>0.39</v>
      </c>
      <c r="AD18" s="3">
        <v>0.28000000000000003</v>
      </c>
      <c r="AF18" s="3">
        <v>0.22</v>
      </c>
      <c r="AG18" s="3">
        <v>0.26</v>
      </c>
      <c r="AH18" s="3">
        <v>0.28999999999999998</v>
      </c>
      <c r="AI18" s="3">
        <v>0.34</v>
      </c>
      <c r="AJ18" s="3">
        <v>0.39</v>
      </c>
      <c r="AK18" s="3">
        <v>0.21</v>
      </c>
      <c r="AM18" s="3">
        <v>0.17</v>
      </c>
      <c r="AN18" s="3">
        <v>0.19</v>
      </c>
      <c r="AO18" s="3">
        <v>0.22</v>
      </c>
      <c r="AP18" s="3">
        <v>0.2</v>
      </c>
      <c r="AQ18" s="3">
        <v>0.2</v>
      </c>
      <c r="AR18" s="3">
        <v>0.33</v>
      </c>
      <c r="AT18" s="3">
        <v>0.28000000000000003</v>
      </c>
      <c r="AU18" s="3">
        <v>-2.5499999999999998</v>
      </c>
      <c r="AV18" s="3">
        <v>-2.4700000000000002</v>
      </c>
      <c r="AW18" s="3">
        <v>-2.4900000000000002</v>
      </c>
      <c r="AX18" s="3">
        <v>-2.56</v>
      </c>
      <c r="AY18" s="3">
        <v>-2.08</v>
      </c>
      <c r="BA18" s="3">
        <v>-2.13</v>
      </c>
      <c r="BB18" s="3">
        <v>1.8</v>
      </c>
      <c r="BC18" s="3">
        <v>1.85</v>
      </c>
      <c r="BD18" s="3">
        <v>2.2599999999999998</v>
      </c>
      <c r="BE18" s="3">
        <v>2.2999999999999998</v>
      </c>
      <c r="BF18" s="3">
        <v>2.06</v>
      </c>
      <c r="BH18" s="3">
        <v>2.13</v>
      </c>
      <c r="BI18" s="3">
        <v>0.8</v>
      </c>
      <c r="BJ18" s="3">
        <v>0.96</v>
      </c>
      <c r="BK18" s="3">
        <v>0.86</v>
      </c>
      <c r="BL18" s="3">
        <v>0.96</v>
      </c>
      <c r="BM18" s="3">
        <v>1.1599999999999999</v>
      </c>
      <c r="BO18" s="3">
        <v>0.96</v>
      </c>
      <c r="BP18" s="3">
        <v>226.92</v>
      </c>
      <c r="BQ18" s="3">
        <v>219.07</v>
      </c>
      <c r="BR18" s="3">
        <v>225.59</v>
      </c>
      <c r="BS18" s="3">
        <v>248.56</v>
      </c>
      <c r="BT18" s="3">
        <v>190.86</v>
      </c>
      <c r="BV18" s="3">
        <v>210.68</v>
      </c>
      <c r="BW18" s="3">
        <v>1.19</v>
      </c>
      <c r="BX18" s="3">
        <v>1.53</v>
      </c>
      <c r="BY18" s="3">
        <v>1.39</v>
      </c>
      <c r="BZ18" s="3">
        <v>1.31</v>
      </c>
      <c r="CA18" s="3">
        <v>0.78</v>
      </c>
      <c r="CC18" s="3">
        <v>0.82</v>
      </c>
      <c r="CD18" s="3">
        <v>0.28000000000000003</v>
      </c>
      <c r="CE18" s="3">
        <v>0.32</v>
      </c>
      <c r="CF18" s="3">
        <v>0.3</v>
      </c>
      <c r="CG18" s="3">
        <v>0.31</v>
      </c>
      <c r="CH18" s="3">
        <v>0.28999999999999998</v>
      </c>
      <c r="CJ18" s="3">
        <v>0.31</v>
      </c>
      <c r="CK18" s="3">
        <v>2.69</v>
      </c>
      <c r="CL18" s="3">
        <v>2.69</v>
      </c>
      <c r="CM18" s="3">
        <v>2.72</v>
      </c>
      <c r="CN18" s="3">
        <v>2.4500000000000002</v>
      </c>
      <c r="CO18" s="3">
        <v>4.08</v>
      </c>
      <c r="CQ18" s="3">
        <v>3.86</v>
      </c>
      <c r="CR18" s="3">
        <v>0.79</v>
      </c>
      <c r="CS18" s="3">
        <v>0.87</v>
      </c>
      <c r="CT18" s="3">
        <v>0.75</v>
      </c>
      <c r="CU18" s="3">
        <v>0.77</v>
      </c>
      <c r="CV18" s="3">
        <v>0.82</v>
      </c>
      <c r="CX18" s="3">
        <v>0.69</v>
      </c>
      <c r="CY18" s="3">
        <v>1.84</v>
      </c>
      <c r="CZ18" s="3">
        <v>1.69</v>
      </c>
      <c r="DA18" s="3">
        <v>1.51</v>
      </c>
      <c r="DB18" s="3">
        <v>1.42</v>
      </c>
      <c r="DC18" s="3">
        <v>1.1100000000000001</v>
      </c>
      <c r="DE18" s="3">
        <v>0.95</v>
      </c>
      <c r="DF18" s="3">
        <v>7.86</v>
      </c>
      <c r="DG18" s="3">
        <v>7.4</v>
      </c>
      <c r="DH18" s="3">
        <v>7.51</v>
      </c>
      <c r="DI18" s="3">
        <v>6.59</v>
      </c>
      <c r="DJ18" s="3">
        <v>4.99</v>
      </c>
      <c r="DL18" s="3">
        <v>4.0999999999999996</v>
      </c>
      <c r="DM18" s="3">
        <v>0.24</v>
      </c>
      <c r="DN18" s="3">
        <v>0.21</v>
      </c>
      <c r="DO18" s="3">
        <v>0.21</v>
      </c>
      <c r="DP18" s="3">
        <v>0.23</v>
      </c>
      <c r="DQ18" s="3">
        <v>0.37</v>
      </c>
      <c r="DS18" s="3">
        <v>0.37</v>
      </c>
      <c r="DT18" s="3">
        <v>28.4</v>
      </c>
      <c r="DU18" s="3">
        <v>32.54</v>
      </c>
      <c r="DV18" s="3">
        <v>48.91</v>
      </c>
      <c r="DW18" s="3">
        <v>27.3</v>
      </c>
      <c r="DX18" s="3">
        <v>200.99</v>
      </c>
      <c r="DZ18" s="3">
        <v>-364.39</v>
      </c>
      <c r="EA18" s="3">
        <v>15.38</v>
      </c>
      <c r="EB18" s="3">
        <v>15.37</v>
      </c>
      <c r="EC18" s="3">
        <v>21.5</v>
      </c>
      <c r="ED18" s="3">
        <v>16.989999999999998</v>
      </c>
      <c r="EE18" s="3">
        <v>26.95</v>
      </c>
      <c r="EG18" s="3">
        <v>27.86</v>
      </c>
      <c r="EH18" s="3">
        <v>4.53</v>
      </c>
      <c r="EI18" s="3">
        <v>4.95</v>
      </c>
      <c r="EJ18" s="3">
        <v>5.92</v>
      </c>
      <c r="EK18" s="3">
        <v>5.32</v>
      </c>
      <c r="EL18" s="3">
        <v>5.43</v>
      </c>
      <c r="EN18" s="3">
        <v>4.49</v>
      </c>
      <c r="EO18" s="3">
        <v>0.01</v>
      </c>
      <c r="EP18" s="3">
        <v>4</v>
      </c>
      <c r="EQ18" s="3">
        <v>3.52</v>
      </c>
      <c r="ER18" s="3">
        <v>3.07</v>
      </c>
      <c r="ES18" s="3">
        <v>2.04</v>
      </c>
      <c r="ET18" s="3">
        <v>3.66</v>
      </c>
      <c r="EU18" s="3">
        <v>0.5</v>
      </c>
      <c r="EW18" s="3">
        <v>-0.18</v>
      </c>
      <c r="EX18" s="3">
        <v>0</v>
      </c>
      <c r="EY18" s="3">
        <v>4</v>
      </c>
      <c r="EZ18" s="3">
        <v>6</v>
      </c>
      <c r="FA18" s="3">
        <v>6</v>
      </c>
      <c r="FB18" s="3">
        <v>8</v>
      </c>
      <c r="FC18" s="3">
        <v>5</v>
      </c>
      <c r="FE18" s="3">
        <v>4</v>
      </c>
      <c r="FG18" s="3">
        <v>28.83</v>
      </c>
      <c r="FH18" s="3">
        <v>27.67</v>
      </c>
      <c r="FI18" s="3">
        <v>31.9</v>
      </c>
      <c r="FJ18" s="3">
        <v>33.28</v>
      </c>
      <c r="FK18" s="3">
        <v>29.03</v>
      </c>
      <c r="FM18" s="3">
        <v>31.59</v>
      </c>
      <c r="FN18" s="3">
        <v>1.99</v>
      </c>
      <c r="FO18" s="3">
        <v>0.38</v>
      </c>
      <c r="FP18" s="3">
        <v>1.24</v>
      </c>
      <c r="FQ18" s="3">
        <v>3.08</v>
      </c>
      <c r="FT18" s="3">
        <v>1.73</v>
      </c>
      <c r="FU18" s="3">
        <v>1.61</v>
      </c>
      <c r="FV18" s="3">
        <v>1.67</v>
      </c>
      <c r="FW18" s="3">
        <v>1.62</v>
      </c>
      <c r="FX18" s="3">
        <v>1.47</v>
      </c>
      <c r="FY18" s="3">
        <v>1.91</v>
      </c>
      <c r="GA18" s="3">
        <v>0.43</v>
      </c>
      <c r="GB18" s="3">
        <v>0.12</v>
      </c>
      <c r="GC18" s="3">
        <v>0.13</v>
      </c>
      <c r="GD18" s="3">
        <v>0.13</v>
      </c>
      <c r="GE18" s="3">
        <v>0.14000000000000001</v>
      </c>
      <c r="GF18" s="3">
        <v>0.17</v>
      </c>
      <c r="GH18" s="3">
        <v>0.64</v>
      </c>
      <c r="GI18" s="3">
        <v>0.74</v>
      </c>
      <c r="GJ18" s="3">
        <v>0.77</v>
      </c>
      <c r="GK18" s="3">
        <v>0.76</v>
      </c>
      <c r="GL18" s="3">
        <v>0.77</v>
      </c>
      <c r="GM18" s="3">
        <v>0.63</v>
      </c>
      <c r="GO18" s="3">
        <v>0.63</v>
      </c>
      <c r="GP18" s="3">
        <v>0.25</v>
      </c>
      <c r="GQ18" s="3">
        <v>0.28999999999999998</v>
      </c>
      <c r="GR18" s="3">
        <v>0.26</v>
      </c>
      <c r="GS18" s="3">
        <v>0.27</v>
      </c>
      <c r="GT18" s="3">
        <v>0.27</v>
      </c>
      <c r="GV18" s="3">
        <v>0.28000000000000003</v>
      </c>
      <c r="GW18" s="3">
        <v>5.87</v>
      </c>
      <c r="GX18" s="3">
        <v>7.72</v>
      </c>
      <c r="GY18" s="3">
        <v>9.9700000000000006</v>
      </c>
      <c r="GZ18" s="3">
        <v>8.4</v>
      </c>
      <c r="HA18" s="3">
        <v>4.5999999999999996</v>
      </c>
      <c r="HC18" s="3">
        <v>4.71</v>
      </c>
      <c r="HD18" s="3">
        <v>28.96</v>
      </c>
      <c r="HE18" s="3">
        <v>43.73</v>
      </c>
      <c r="HF18" s="3">
        <v>96.78</v>
      </c>
      <c r="HG18" s="3">
        <v>40.35</v>
      </c>
      <c r="HJ18" s="3">
        <v>28.96</v>
      </c>
      <c r="HK18" s="3">
        <v>43.73</v>
      </c>
      <c r="HL18" s="3">
        <v>96.78</v>
      </c>
      <c r="HM18" s="3">
        <v>40.35</v>
      </c>
      <c r="HS18" s="3">
        <v>8.36</v>
      </c>
      <c r="HT18" s="3">
        <v>10.78</v>
      </c>
      <c r="HU18" s="3">
        <v>7.97</v>
      </c>
      <c r="HY18" s="3">
        <v>44.41</v>
      </c>
      <c r="HZ18" s="3">
        <v>75.489999999999995</v>
      </c>
      <c r="IA18" s="3">
        <v>254.41</v>
      </c>
      <c r="IB18" s="3">
        <v>58.92</v>
      </c>
      <c r="IC18" s="3">
        <v>43.76</v>
      </c>
      <c r="IE18" s="3">
        <v>31.68</v>
      </c>
      <c r="IF18" s="3">
        <v>24.3</v>
      </c>
      <c r="IG18" s="3">
        <v>35.99</v>
      </c>
      <c r="IH18" s="3">
        <v>43.69</v>
      </c>
      <c r="II18" s="3">
        <v>26.94</v>
      </c>
      <c r="IJ18" s="3">
        <v>27.62</v>
      </c>
      <c r="IL18" s="3">
        <v>22.15</v>
      </c>
      <c r="IM18" s="3">
        <v>1</v>
      </c>
      <c r="IN18" s="3">
        <v>7</v>
      </c>
      <c r="IO18" s="3">
        <v>1.45</v>
      </c>
      <c r="IP18" s="3">
        <v>7.26</v>
      </c>
      <c r="IQ18" s="3">
        <v>10.07</v>
      </c>
      <c r="IR18" s="3">
        <v>6.27</v>
      </c>
      <c r="IS18" s="3">
        <v>2.69</v>
      </c>
      <c r="IU18" s="3">
        <v>0.45</v>
      </c>
      <c r="IV18" s="3">
        <v>0.48</v>
      </c>
      <c r="IW18" s="3">
        <v>0.44</v>
      </c>
      <c r="IX18" s="3">
        <v>0.44</v>
      </c>
      <c r="IY18" s="3">
        <v>0.46</v>
      </c>
      <c r="IZ18" s="3">
        <v>0.95</v>
      </c>
      <c r="JB18" s="3">
        <v>0.6</v>
      </c>
      <c r="JC18" s="3">
        <v>-9.0500000000000007</v>
      </c>
      <c r="JD18" s="3">
        <v>7.38</v>
      </c>
      <c r="JE18" s="3">
        <v>-8.09</v>
      </c>
      <c r="JF18" s="3">
        <v>23.06</v>
      </c>
      <c r="JG18" s="3">
        <v>-16.79</v>
      </c>
      <c r="JI18" s="3">
        <v>-12.16</v>
      </c>
      <c r="JP18" s="3">
        <v>-45.24</v>
      </c>
      <c r="JQ18" s="3">
        <v>-2.42</v>
      </c>
      <c r="JR18" s="3">
        <v>-1.67</v>
      </c>
      <c r="JS18" s="3">
        <v>7.5</v>
      </c>
      <c r="JT18" s="3">
        <v>8.16</v>
      </c>
      <c r="JU18" s="3">
        <v>29.34</v>
      </c>
      <c r="JW18" s="3">
        <v>10.71</v>
      </c>
    </row>
    <row r="19" spans="1:283" ht="15.75" customHeight="1" x14ac:dyDescent="0.25">
      <c r="A19" s="3" t="s">
        <v>74</v>
      </c>
      <c r="B19" s="3" t="s">
        <v>719</v>
      </c>
      <c r="C19" s="3" t="s">
        <v>715</v>
      </c>
      <c r="D19" s="3" t="s">
        <v>720</v>
      </c>
      <c r="E19" s="3">
        <v>0.4</v>
      </c>
      <c r="F19" s="3">
        <v>0.37</v>
      </c>
      <c r="G19" s="3">
        <v>0.36</v>
      </c>
      <c r="H19" s="3">
        <v>0.35</v>
      </c>
      <c r="I19" s="3">
        <v>0.35</v>
      </c>
      <c r="K19" s="3">
        <v>0.08</v>
      </c>
      <c r="L19" s="3">
        <v>-0.43</v>
      </c>
      <c r="M19" s="3">
        <v>-3.25</v>
      </c>
      <c r="N19" s="3">
        <v>1.49</v>
      </c>
      <c r="O19" s="3">
        <v>1.77</v>
      </c>
      <c r="P19" s="3">
        <v>-3.96</v>
      </c>
      <c r="R19" s="3">
        <v>0</v>
      </c>
      <c r="S19" s="3">
        <v>0.16</v>
      </c>
      <c r="T19" s="3">
        <v>0.22</v>
      </c>
      <c r="U19" s="3">
        <v>0.18</v>
      </c>
      <c r="V19" s="3">
        <v>0.05</v>
      </c>
      <c r="W19" s="3">
        <v>0.09</v>
      </c>
      <c r="Y19" s="3">
        <v>0</v>
      </c>
      <c r="Z19" s="3">
        <v>1.45</v>
      </c>
      <c r="AA19" s="3">
        <v>2.4500000000000002</v>
      </c>
      <c r="AB19" s="3">
        <v>2.5499999999999998</v>
      </c>
      <c r="AC19" s="3">
        <v>2.37</v>
      </c>
      <c r="AD19" s="3">
        <v>2.42</v>
      </c>
      <c r="AF19" s="3">
        <v>2.34</v>
      </c>
      <c r="AG19" s="3">
        <v>2.73</v>
      </c>
      <c r="AH19" s="3">
        <v>2.15</v>
      </c>
      <c r="AI19" s="3">
        <v>1.99</v>
      </c>
      <c r="AJ19" s="3">
        <v>1.96</v>
      </c>
      <c r="AK19" s="3">
        <v>1.97</v>
      </c>
      <c r="AM19" s="3">
        <v>1.87</v>
      </c>
      <c r="AN19" s="3">
        <v>0.51</v>
      </c>
      <c r="AO19" s="3">
        <v>0.51</v>
      </c>
      <c r="AP19" s="3">
        <v>0.59</v>
      </c>
      <c r="AQ19" s="3">
        <v>0.52</v>
      </c>
      <c r="AR19" s="3">
        <v>0.52</v>
      </c>
      <c r="AT19" s="3">
        <v>0.51</v>
      </c>
      <c r="AU19" s="3">
        <v>0.54</v>
      </c>
      <c r="AV19" s="3">
        <v>-2.57</v>
      </c>
      <c r="AW19" s="3">
        <v>-2.4900000000000002</v>
      </c>
      <c r="AX19" s="3">
        <v>-2.58</v>
      </c>
      <c r="AY19" s="3">
        <v>-2.35</v>
      </c>
      <c r="BA19" s="3">
        <v>-2.5099999999999998</v>
      </c>
      <c r="BB19" s="3">
        <v>4.1900000000000004</v>
      </c>
      <c r="BC19" s="3">
        <v>3.58</v>
      </c>
      <c r="BD19" s="3">
        <v>2.84</v>
      </c>
      <c r="BE19" s="3">
        <v>3.56</v>
      </c>
      <c r="BF19" s="3">
        <v>2.68</v>
      </c>
      <c r="BH19" s="3">
        <v>1.72</v>
      </c>
      <c r="BI19" s="3">
        <v>1.84</v>
      </c>
      <c r="BJ19" s="3">
        <v>2.73</v>
      </c>
      <c r="BK19" s="3">
        <v>2.89</v>
      </c>
      <c r="BL19" s="3">
        <v>2.68</v>
      </c>
      <c r="BM19" s="3">
        <v>2.86</v>
      </c>
      <c r="BO19" s="3">
        <v>2.75</v>
      </c>
      <c r="BS19" s="3">
        <v>4.09</v>
      </c>
      <c r="BT19" s="3">
        <v>5.9</v>
      </c>
      <c r="BV19" s="3">
        <v>0</v>
      </c>
      <c r="BW19" s="3">
        <v>0.38</v>
      </c>
      <c r="BX19" s="3">
        <v>0.4</v>
      </c>
      <c r="BY19" s="3">
        <v>0.45</v>
      </c>
      <c r="BZ19" s="3">
        <v>0.45</v>
      </c>
      <c r="CA19" s="3">
        <v>0.43</v>
      </c>
      <c r="CC19" s="3">
        <v>0.44</v>
      </c>
      <c r="CD19" s="3">
        <v>0.17</v>
      </c>
      <c r="CE19" s="3">
        <v>0.22</v>
      </c>
      <c r="CF19" s="3">
        <v>0.24</v>
      </c>
      <c r="CG19" s="3">
        <v>0.25</v>
      </c>
      <c r="CH19" s="3">
        <v>0.24</v>
      </c>
      <c r="CJ19" s="3">
        <v>0.25</v>
      </c>
      <c r="CK19" s="3">
        <v>1.23</v>
      </c>
      <c r="CL19" s="3">
        <v>1.36</v>
      </c>
      <c r="CM19" s="3">
        <v>2.97</v>
      </c>
      <c r="CN19" s="3">
        <v>1.69</v>
      </c>
      <c r="CO19" s="3">
        <v>2.4900000000000002</v>
      </c>
      <c r="CQ19" s="3">
        <v>5.56</v>
      </c>
      <c r="CR19" s="3">
        <v>0.51</v>
      </c>
      <c r="CS19" s="3">
        <v>0.64</v>
      </c>
      <c r="CT19" s="3">
        <v>0.69</v>
      </c>
      <c r="CU19" s="3">
        <v>0.77</v>
      </c>
      <c r="CV19" s="3">
        <v>0.74</v>
      </c>
      <c r="CX19" s="3">
        <v>0.81</v>
      </c>
      <c r="CY19" s="3">
        <v>5.16</v>
      </c>
      <c r="CZ19" s="3">
        <v>6.39</v>
      </c>
      <c r="DA19" s="3">
        <v>6.65</v>
      </c>
      <c r="DB19" s="3">
        <v>7.47</v>
      </c>
      <c r="DC19" s="3">
        <v>7.64</v>
      </c>
      <c r="DE19" s="3">
        <v>7.59</v>
      </c>
      <c r="DF19" s="3">
        <v>3.77</v>
      </c>
      <c r="DG19" s="3">
        <v>3.41</v>
      </c>
      <c r="DH19" s="3">
        <v>4.24</v>
      </c>
      <c r="DI19" s="3">
        <v>4.1100000000000003</v>
      </c>
      <c r="DJ19" s="3">
        <v>3.98</v>
      </c>
      <c r="DL19" s="3">
        <v>3.09</v>
      </c>
      <c r="DM19" s="3">
        <v>0.46</v>
      </c>
      <c r="DN19" s="3">
        <v>0.55000000000000004</v>
      </c>
      <c r="DO19" s="3">
        <v>0.54</v>
      </c>
      <c r="DP19" s="3">
        <v>0.55000000000000004</v>
      </c>
      <c r="DQ19" s="3">
        <v>0.56000000000000005</v>
      </c>
      <c r="DS19" s="3">
        <v>0.56000000000000005</v>
      </c>
      <c r="DT19" s="3">
        <v>20.85</v>
      </c>
      <c r="DU19" s="3">
        <v>10.95</v>
      </c>
      <c r="DV19" s="3">
        <v>92.74</v>
      </c>
      <c r="DW19" s="3">
        <v>15.39</v>
      </c>
      <c r="DX19" s="3">
        <v>17.7</v>
      </c>
      <c r="DZ19" s="3">
        <v>-17.98</v>
      </c>
      <c r="EA19" s="3">
        <v>13.46</v>
      </c>
      <c r="EB19" s="3">
        <v>6.69</v>
      </c>
      <c r="EC19" s="3">
        <v>9.81</v>
      </c>
      <c r="ED19" s="3">
        <v>8.24</v>
      </c>
      <c r="EE19" s="3">
        <v>6.84</v>
      </c>
      <c r="EG19" s="3">
        <v>-17.98</v>
      </c>
      <c r="EH19" s="3">
        <v>5.63</v>
      </c>
      <c r="EI19" s="3">
        <v>3.13</v>
      </c>
      <c r="EJ19" s="3">
        <v>2.2599999999999998</v>
      </c>
      <c r="EK19" s="3">
        <v>3.76</v>
      </c>
      <c r="EL19" s="3">
        <v>2.02</v>
      </c>
      <c r="EN19" s="3">
        <v>1.54</v>
      </c>
      <c r="EO19" s="3">
        <v>0.03</v>
      </c>
      <c r="EP19" s="3">
        <v>6</v>
      </c>
      <c r="EQ19" s="3">
        <v>4.8</v>
      </c>
      <c r="ER19" s="3">
        <v>9.1300000000000008</v>
      </c>
      <c r="ES19" s="3">
        <v>1.08</v>
      </c>
      <c r="ET19" s="3">
        <v>6.5</v>
      </c>
      <c r="EU19" s="3">
        <v>5.65</v>
      </c>
      <c r="EW19" s="3">
        <v>-3.97</v>
      </c>
      <c r="EX19" s="3">
        <v>0</v>
      </c>
      <c r="EY19" s="3">
        <v>4</v>
      </c>
      <c r="EZ19" s="3">
        <v>5</v>
      </c>
      <c r="FA19" s="3">
        <v>5</v>
      </c>
      <c r="FB19" s="3">
        <v>7</v>
      </c>
      <c r="FC19" s="3">
        <v>6</v>
      </c>
      <c r="FE19" s="3">
        <v>3</v>
      </c>
      <c r="FG19" s="3">
        <v>19.64</v>
      </c>
      <c r="FH19" s="3">
        <v>18.04</v>
      </c>
      <c r="FI19" s="3">
        <v>14.74</v>
      </c>
      <c r="FJ19" s="3">
        <v>16.920000000000002</v>
      </c>
      <c r="FK19" s="3">
        <v>17.09</v>
      </c>
      <c r="FM19" s="3">
        <v>14.82</v>
      </c>
      <c r="FN19" s="3">
        <v>9.7200000000000006</v>
      </c>
      <c r="FO19" s="3">
        <v>8.25</v>
      </c>
      <c r="FP19" s="3">
        <v>2.13</v>
      </c>
      <c r="FQ19" s="3">
        <v>4.62</v>
      </c>
      <c r="FR19" s="3">
        <v>3.07</v>
      </c>
      <c r="FT19" s="3">
        <v>4.59</v>
      </c>
      <c r="FX19" s="3">
        <v>89.25</v>
      </c>
      <c r="FY19" s="3">
        <v>61.87</v>
      </c>
      <c r="GA19" s="3">
        <v>0</v>
      </c>
      <c r="GE19" s="3">
        <v>0.01</v>
      </c>
      <c r="GF19" s="3">
        <v>0.01</v>
      </c>
      <c r="GH19" s="3">
        <v>0</v>
      </c>
      <c r="GI19" s="3">
        <v>0.48</v>
      </c>
      <c r="GJ19" s="3">
        <v>0.41</v>
      </c>
      <c r="GK19" s="3">
        <v>0.43</v>
      </c>
      <c r="GL19" s="3">
        <v>0.42</v>
      </c>
      <c r="GM19" s="3">
        <v>0.41</v>
      </c>
      <c r="GO19" s="3">
        <v>0.4</v>
      </c>
      <c r="GP19" s="3">
        <v>0.14000000000000001</v>
      </c>
      <c r="GQ19" s="3">
        <v>0.19</v>
      </c>
      <c r="GR19" s="3">
        <v>0.21</v>
      </c>
      <c r="GS19" s="3">
        <v>0.2</v>
      </c>
      <c r="GT19" s="3">
        <v>0.2</v>
      </c>
      <c r="GV19" s="3">
        <v>0.18</v>
      </c>
      <c r="GW19" s="3">
        <v>4.66</v>
      </c>
      <c r="GX19" s="3">
        <v>2.34</v>
      </c>
      <c r="GY19" s="3">
        <v>1.87</v>
      </c>
      <c r="GZ19" s="3">
        <v>2.59</v>
      </c>
      <c r="HA19" s="3">
        <v>1.55</v>
      </c>
      <c r="HC19" s="3">
        <v>1.27</v>
      </c>
      <c r="HD19" s="3">
        <v>29.46</v>
      </c>
      <c r="HE19" s="3">
        <v>13.83</v>
      </c>
      <c r="HF19" s="3">
        <v>158.4</v>
      </c>
      <c r="HG19" s="3">
        <v>21.77</v>
      </c>
      <c r="HH19" s="3">
        <v>33.75</v>
      </c>
      <c r="HJ19" s="3">
        <v>29.46</v>
      </c>
      <c r="HK19" s="3">
        <v>13.83</v>
      </c>
      <c r="HL19" s="3">
        <v>158.4</v>
      </c>
      <c r="HM19" s="3">
        <v>21.77</v>
      </c>
      <c r="HN19" s="3">
        <v>33.75</v>
      </c>
      <c r="HR19" s="3">
        <v>1.73</v>
      </c>
      <c r="HS19" s="3">
        <v>0.64</v>
      </c>
      <c r="HX19" s="3">
        <v>0</v>
      </c>
      <c r="HY19" s="3">
        <v>28.52</v>
      </c>
      <c r="HZ19" s="3">
        <v>27.85</v>
      </c>
      <c r="IA19" s="3">
        <v>33.119999999999997</v>
      </c>
      <c r="IB19" s="3">
        <v>25.82</v>
      </c>
      <c r="IC19" s="3">
        <v>37.54</v>
      </c>
      <c r="IE19" s="3">
        <v>15.37</v>
      </c>
      <c r="IF19" s="3">
        <v>16.440000000000001</v>
      </c>
      <c r="IG19" s="3">
        <v>10.6</v>
      </c>
      <c r="IH19" s="3">
        <v>10.87</v>
      </c>
      <c r="II19" s="3">
        <v>20.13</v>
      </c>
      <c r="IJ19" s="3">
        <v>16.57</v>
      </c>
      <c r="IL19" s="3">
        <v>15.37</v>
      </c>
      <c r="IM19" s="3">
        <v>2</v>
      </c>
      <c r="IN19" s="3">
        <v>8</v>
      </c>
      <c r="IO19" s="3">
        <v>17.04</v>
      </c>
      <c r="IP19" s="3">
        <v>20</v>
      </c>
      <c r="IQ19" s="3">
        <v>-6.49</v>
      </c>
      <c r="IR19" s="3">
        <v>-26.29</v>
      </c>
      <c r="IS19" s="3">
        <v>-3.1</v>
      </c>
      <c r="IU19" s="3">
        <v>0</v>
      </c>
      <c r="IV19" s="3">
        <v>0.32</v>
      </c>
      <c r="IW19" s="3">
        <v>0.39</v>
      </c>
      <c r="IX19" s="3">
        <v>0.33</v>
      </c>
      <c r="IY19" s="3">
        <v>0.4</v>
      </c>
      <c r="IZ19" s="3">
        <v>0.42</v>
      </c>
      <c r="JB19" s="3">
        <v>0.37</v>
      </c>
      <c r="JC19" s="3">
        <v>54.23</v>
      </c>
      <c r="JD19" s="3">
        <v>29.3</v>
      </c>
      <c r="JE19" s="3">
        <v>-49.14</v>
      </c>
      <c r="JF19" s="3">
        <v>114.57</v>
      </c>
      <c r="JG19" s="3">
        <v>-24.43</v>
      </c>
      <c r="JI19" s="3">
        <v>116.88</v>
      </c>
      <c r="JJ19" s="3">
        <v>72.650000000000006</v>
      </c>
      <c r="JK19" s="3">
        <v>44.24</v>
      </c>
      <c r="JL19" s="3">
        <v>-93.04</v>
      </c>
      <c r="JN19" s="3">
        <v>-55.62</v>
      </c>
      <c r="JP19" s="3">
        <v>672.41</v>
      </c>
      <c r="JQ19" s="3">
        <v>25.46</v>
      </c>
      <c r="JR19" s="3">
        <v>15.56</v>
      </c>
      <c r="JS19" s="3">
        <v>3.22</v>
      </c>
      <c r="JT19" s="3">
        <v>8.27</v>
      </c>
      <c r="JU19" s="3">
        <v>16.91</v>
      </c>
      <c r="JW19" s="3">
        <v>-10.18</v>
      </c>
    </row>
    <row r="20" spans="1:283" ht="15.75" customHeight="1" x14ac:dyDescent="0.25">
      <c r="A20" s="3" t="s">
        <v>78</v>
      </c>
      <c r="B20" s="3" t="s">
        <v>721</v>
      </c>
      <c r="C20" s="3" t="s">
        <v>705</v>
      </c>
      <c r="D20" s="3" t="s">
        <v>710</v>
      </c>
      <c r="E20" s="3">
        <v>0.53</v>
      </c>
      <c r="F20" s="3">
        <v>0.55000000000000004</v>
      </c>
      <c r="G20" s="3">
        <v>0.55000000000000004</v>
      </c>
      <c r="H20" s="3">
        <v>0.52</v>
      </c>
      <c r="I20" s="3">
        <v>0.45</v>
      </c>
      <c r="K20" s="3">
        <v>0.11</v>
      </c>
      <c r="L20" s="3">
        <v>2.0299999999999998</v>
      </c>
      <c r="M20" s="3">
        <v>7.33</v>
      </c>
      <c r="N20" s="3">
        <v>11.35</v>
      </c>
      <c r="O20" s="3">
        <v>17.899999999999999</v>
      </c>
      <c r="P20" s="3">
        <v>5.0999999999999996</v>
      </c>
      <c r="R20" s="3">
        <v>4.3600000000000003</v>
      </c>
      <c r="S20" s="3">
        <v>0.16</v>
      </c>
      <c r="T20" s="3">
        <v>7.0000000000000007E-2</v>
      </c>
      <c r="U20" s="3">
        <v>0.05</v>
      </c>
      <c r="V20" s="3">
        <v>0.04</v>
      </c>
      <c r="W20" s="3">
        <v>0.03</v>
      </c>
      <c r="Y20" s="3">
        <v>0.02</v>
      </c>
      <c r="Z20" s="3">
        <v>1.1000000000000001</v>
      </c>
      <c r="AA20" s="3">
        <v>1.07</v>
      </c>
      <c r="AB20" s="3">
        <v>0.92</v>
      </c>
      <c r="AC20" s="3">
        <v>0.7</v>
      </c>
      <c r="AD20" s="3">
        <v>0.88</v>
      </c>
      <c r="AF20" s="3">
        <v>0.96</v>
      </c>
      <c r="AG20" s="3">
        <v>0.62</v>
      </c>
      <c r="AH20" s="3">
        <v>0.6</v>
      </c>
      <c r="AI20" s="3">
        <v>0.7</v>
      </c>
      <c r="AJ20" s="3">
        <v>0.33</v>
      </c>
      <c r="AK20" s="3">
        <v>0.5</v>
      </c>
      <c r="AM20" s="3">
        <v>0.64</v>
      </c>
      <c r="AN20" s="3">
        <v>0.13</v>
      </c>
      <c r="AO20" s="3">
        <v>0.14000000000000001</v>
      </c>
      <c r="AP20" s="3">
        <v>0.14000000000000001</v>
      </c>
      <c r="AQ20" s="3">
        <v>0.13</v>
      </c>
      <c r="AR20" s="3">
        <v>0.19</v>
      </c>
      <c r="AT20" s="3">
        <v>0.19</v>
      </c>
      <c r="AU20" s="3">
        <v>-2.5</v>
      </c>
      <c r="AV20" s="3">
        <v>-2.62</v>
      </c>
      <c r="AW20" s="3">
        <v>-2.67</v>
      </c>
      <c r="AX20" s="3">
        <v>-2.84</v>
      </c>
      <c r="AY20" s="3">
        <v>-2.91</v>
      </c>
      <c r="BA20" s="3">
        <v>-2.61</v>
      </c>
      <c r="BB20" s="3">
        <v>6.09</v>
      </c>
      <c r="BC20" s="3">
        <v>5.34</v>
      </c>
      <c r="BD20" s="3">
        <v>4.6500000000000004</v>
      </c>
      <c r="BE20" s="3">
        <v>3.81</v>
      </c>
      <c r="BF20" s="3">
        <v>3.37</v>
      </c>
      <c r="BH20" s="3">
        <v>3.13</v>
      </c>
      <c r="BI20" s="3">
        <v>2.34</v>
      </c>
      <c r="BJ20" s="3">
        <v>2.3199999999999998</v>
      </c>
      <c r="BK20" s="3">
        <v>1.72</v>
      </c>
      <c r="BL20" s="3">
        <v>1.84</v>
      </c>
      <c r="BM20" s="3">
        <v>1.83</v>
      </c>
      <c r="BO20" s="3">
        <v>1.94</v>
      </c>
      <c r="BP20" s="3">
        <v>213.21</v>
      </c>
      <c r="BQ20" s="3">
        <v>184.14</v>
      </c>
      <c r="BR20" s="3">
        <v>161.85</v>
      </c>
      <c r="BS20" s="3">
        <v>189.33</v>
      </c>
      <c r="BT20" s="3">
        <v>209.35</v>
      </c>
      <c r="BV20" s="3">
        <v>236.57</v>
      </c>
      <c r="BW20" s="3">
        <v>0.47</v>
      </c>
      <c r="BX20" s="3">
        <v>0.46</v>
      </c>
      <c r="BY20" s="3">
        <v>0.48</v>
      </c>
      <c r="BZ20" s="3">
        <v>0.73</v>
      </c>
      <c r="CA20" s="3">
        <v>0.7</v>
      </c>
      <c r="CC20" s="3">
        <v>0.64</v>
      </c>
      <c r="CD20" s="3">
        <v>0.25</v>
      </c>
      <c r="CE20" s="3">
        <v>0.24</v>
      </c>
      <c r="CF20" s="3">
        <v>0.23</v>
      </c>
      <c r="CG20" s="3">
        <v>0.32</v>
      </c>
      <c r="CH20" s="3">
        <v>0.32</v>
      </c>
      <c r="CJ20" s="3">
        <v>0.3</v>
      </c>
      <c r="CK20" s="3">
        <v>0.92</v>
      </c>
      <c r="CL20" s="3">
        <v>0.87</v>
      </c>
      <c r="CM20" s="3">
        <v>0.82</v>
      </c>
      <c r="CN20" s="3">
        <v>1.37</v>
      </c>
      <c r="CO20" s="3">
        <v>2.64</v>
      </c>
      <c r="CQ20" s="3">
        <v>1.28</v>
      </c>
      <c r="CR20" s="3">
        <v>0.48</v>
      </c>
      <c r="CS20" s="3">
        <v>0.44</v>
      </c>
      <c r="CT20" s="3">
        <v>0.44</v>
      </c>
      <c r="CU20" s="3">
        <v>0.57999999999999996</v>
      </c>
      <c r="CV20" s="3">
        <v>0.69</v>
      </c>
      <c r="CX20" s="3">
        <v>0.73</v>
      </c>
      <c r="CY20" s="3">
        <v>8.94</v>
      </c>
      <c r="CZ20" s="3">
        <v>10.96</v>
      </c>
      <c r="DA20" s="3">
        <v>13.97</v>
      </c>
      <c r="DB20" s="3">
        <v>16.149999999999999</v>
      </c>
      <c r="DC20" s="3">
        <v>17.73</v>
      </c>
      <c r="DE20" s="3">
        <v>19.41</v>
      </c>
      <c r="DF20" s="3">
        <v>4.03</v>
      </c>
      <c r="DG20" s="3">
        <v>3.38</v>
      </c>
      <c r="DH20" s="3">
        <v>3.05</v>
      </c>
      <c r="DI20" s="3">
        <v>3.13</v>
      </c>
      <c r="DJ20" s="3">
        <v>3.29</v>
      </c>
      <c r="DL20" s="3">
        <v>3.48</v>
      </c>
      <c r="DM20" s="3">
        <v>0.53</v>
      </c>
      <c r="DN20" s="3">
        <v>0.52</v>
      </c>
      <c r="DO20" s="3">
        <v>0.49</v>
      </c>
      <c r="DP20" s="3">
        <v>0.44</v>
      </c>
      <c r="DQ20" s="3">
        <v>0.46</v>
      </c>
      <c r="DS20" s="3">
        <v>0.47</v>
      </c>
      <c r="DT20" s="3">
        <v>12.94</v>
      </c>
      <c r="DU20" s="3">
        <v>10.119999999999999</v>
      </c>
      <c r="DV20" s="3">
        <v>7.33</v>
      </c>
      <c r="DW20" s="3">
        <v>8.07</v>
      </c>
      <c r="DX20" s="3">
        <v>19.579999999999998</v>
      </c>
      <c r="DZ20" s="3">
        <v>12.36</v>
      </c>
      <c r="EA20" s="3">
        <v>10.77</v>
      </c>
      <c r="EB20" s="3">
        <v>9.02</v>
      </c>
      <c r="EC20" s="3">
        <v>6.87</v>
      </c>
      <c r="ED20" s="3">
        <v>7.41</v>
      </c>
      <c r="EE20" s="3">
        <v>13.59</v>
      </c>
      <c r="EG20" s="3">
        <v>10.199999999999999</v>
      </c>
      <c r="EH20" s="3">
        <v>5.67</v>
      </c>
      <c r="EI20" s="3">
        <v>4.59</v>
      </c>
      <c r="EJ20" s="3">
        <v>3.73</v>
      </c>
      <c r="EK20" s="3">
        <v>3.16</v>
      </c>
      <c r="EL20" s="3">
        <v>3.56</v>
      </c>
      <c r="EN20" s="3">
        <v>3</v>
      </c>
      <c r="EO20" s="3">
        <v>0.01</v>
      </c>
      <c r="EP20" s="3">
        <v>6</v>
      </c>
      <c r="EQ20" s="3">
        <v>7.73</v>
      </c>
      <c r="ER20" s="3">
        <v>9.8800000000000008</v>
      </c>
      <c r="ES20" s="3">
        <v>13.64</v>
      </c>
      <c r="ET20" s="3">
        <v>12.39</v>
      </c>
      <c r="EU20" s="3">
        <v>5.1100000000000003</v>
      </c>
      <c r="EW20" s="3">
        <v>7.97</v>
      </c>
      <c r="EX20" s="3">
        <v>88.5</v>
      </c>
      <c r="EY20" s="3">
        <v>5</v>
      </c>
      <c r="EZ20" s="3">
        <v>7</v>
      </c>
      <c r="FA20" s="3">
        <v>6</v>
      </c>
      <c r="FB20" s="3">
        <v>6</v>
      </c>
      <c r="FC20" s="3">
        <v>5</v>
      </c>
      <c r="FE20" s="3">
        <v>6</v>
      </c>
      <c r="FG20" s="3">
        <v>45.75</v>
      </c>
      <c r="FH20" s="3">
        <v>47.55</v>
      </c>
      <c r="FI20" s="3">
        <v>47.3</v>
      </c>
      <c r="FJ20" s="3">
        <v>44.89</v>
      </c>
      <c r="FK20" s="3">
        <v>36.590000000000003</v>
      </c>
      <c r="FM20" s="3">
        <v>34.58</v>
      </c>
      <c r="FN20" s="3">
        <v>22.05</v>
      </c>
      <c r="FO20" s="3">
        <v>29.91</v>
      </c>
      <c r="FP20" s="3">
        <v>37.54</v>
      </c>
      <c r="FQ20" s="3">
        <v>19.98</v>
      </c>
      <c r="FR20" s="3">
        <v>11.07</v>
      </c>
      <c r="FT20" s="3">
        <v>13.78</v>
      </c>
      <c r="FU20" s="3">
        <v>1.71</v>
      </c>
      <c r="FV20" s="3">
        <v>1.98</v>
      </c>
      <c r="FW20" s="3">
        <v>2.2599999999999998</v>
      </c>
      <c r="FX20" s="3">
        <v>1.93</v>
      </c>
      <c r="FY20" s="3">
        <v>1.74</v>
      </c>
      <c r="GA20" s="3">
        <v>0.39</v>
      </c>
      <c r="GB20" s="3">
        <v>0.08</v>
      </c>
      <c r="GC20" s="3">
        <v>7.0000000000000007E-2</v>
      </c>
      <c r="GD20" s="3">
        <v>0.06</v>
      </c>
      <c r="GE20" s="3">
        <v>7.0000000000000007E-2</v>
      </c>
      <c r="GF20" s="3">
        <v>0.11</v>
      </c>
      <c r="GH20" s="3">
        <v>0.49</v>
      </c>
      <c r="GI20" s="3">
        <v>0.47</v>
      </c>
      <c r="GJ20" s="3">
        <v>0.49</v>
      </c>
      <c r="GK20" s="3">
        <v>0.51</v>
      </c>
      <c r="GL20" s="3">
        <v>0.56999999999999995</v>
      </c>
      <c r="GM20" s="3">
        <v>0.54</v>
      </c>
      <c r="GO20" s="3">
        <v>0.53</v>
      </c>
      <c r="GP20" s="3">
        <v>0.25</v>
      </c>
      <c r="GQ20" s="3">
        <v>0.24</v>
      </c>
      <c r="GR20" s="3">
        <v>0.18</v>
      </c>
      <c r="GS20" s="3">
        <v>0.32</v>
      </c>
      <c r="GT20" s="3">
        <v>0.28000000000000003</v>
      </c>
      <c r="GV20" s="3">
        <v>0.26</v>
      </c>
      <c r="GW20" s="3">
        <v>5.34</v>
      </c>
      <c r="GX20" s="3">
        <v>4.55</v>
      </c>
      <c r="GY20" s="3">
        <v>3.87</v>
      </c>
      <c r="GZ20" s="3">
        <v>3.49</v>
      </c>
      <c r="HA20" s="3">
        <v>3.24</v>
      </c>
      <c r="HC20" s="3">
        <v>2.42</v>
      </c>
      <c r="HD20" s="3">
        <v>26.73</v>
      </c>
      <c r="HE20" s="3">
        <v>13.94</v>
      </c>
      <c r="HF20" s="3">
        <v>9.44</v>
      </c>
      <c r="HG20" s="3">
        <v>9.8699999999999992</v>
      </c>
      <c r="HH20" s="3">
        <v>23.07</v>
      </c>
      <c r="HJ20" s="3">
        <v>26.73</v>
      </c>
      <c r="HK20" s="3">
        <v>13.94</v>
      </c>
      <c r="HL20" s="3">
        <v>9.44</v>
      </c>
      <c r="HM20" s="3">
        <v>9.8699999999999992</v>
      </c>
      <c r="HN20" s="3">
        <v>23.07</v>
      </c>
      <c r="HP20" s="3">
        <v>14.11</v>
      </c>
      <c r="HQ20" s="3">
        <v>14.11</v>
      </c>
      <c r="HR20" s="3">
        <v>1</v>
      </c>
      <c r="HS20" s="3">
        <v>0.75</v>
      </c>
      <c r="HT20" s="3">
        <v>0.65</v>
      </c>
      <c r="HU20" s="3">
        <v>0.75</v>
      </c>
      <c r="HY20" s="3">
        <v>26.22</v>
      </c>
      <c r="HZ20" s="3">
        <v>11.65</v>
      </c>
      <c r="IA20" s="3">
        <v>8.68</v>
      </c>
      <c r="IB20" s="3">
        <v>10.74</v>
      </c>
      <c r="IC20" s="3">
        <v>10.73</v>
      </c>
      <c r="IE20" s="3">
        <v>12.6</v>
      </c>
      <c r="IF20" s="3">
        <v>14.91</v>
      </c>
      <c r="IG20" s="3">
        <v>9.98</v>
      </c>
      <c r="IH20" s="3">
        <v>7.86</v>
      </c>
      <c r="II20" s="3">
        <v>9.34</v>
      </c>
      <c r="IJ20" s="3">
        <v>9.86</v>
      </c>
      <c r="IL20" s="3">
        <v>11.47</v>
      </c>
      <c r="IM20" s="3">
        <v>1</v>
      </c>
      <c r="IN20" s="3">
        <v>9</v>
      </c>
      <c r="IO20" s="3">
        <v>23.12</v>
      </c>
      <c r="IP20" s="3">
        <v>23.96</v>
      </c>
      <c r="IQ20" s="3">
        <v>21.5</v>
      </c>
      <c r="IR20" s="3">
        <v>22.32</v>
      </c>
      <c r="IS20" s="3">
        <v>9.51</v>
      </c>
      <c r="IU20" s="3">
        <v>5.29</v>
      </c>
      <c r="IV20" s="3">
        <v>0.65</v>
      </c>
      <c r="IW20" s="3">
        <v>0.65</v>
      </c>
      <c r="IX20" s="3">
        <v>0.6</v>
      </c>
      <c r="IY20" s="3">
        <v>0.57999999999999996</v>
      </c>
      <c r="IZ20" s="3">
        <v>0.6</v>
      </c>
      <c r="JB20" s="3">
        <v>0.62</v>
      </c>
      <c r="JC20" s="3">
        <v>12.95</v>
      </c>
      <c r="JD20" s="3">
        <v>9.9700000000000006</v>
      </c>
      <c r="JE20" s="3">
        <v>24.84</v>
      </c>
      <c r="JF20" s="3">
        <v>-14.61</v>
      </c>
      <c r="JG20" s="3">
        <v>-45.85</v>
      </c>
      <c r="JI20" s="3">
        <v>21.47</v>
      </c>
      <c r="JJ20" s="3">
        <v>-29.59</v>
      </c>
      <c r="JK20" s="3">
        <v>81.040000000000006</v>
      </c>
      <c r="JL20" s="3">
        <v>45.6</v>
      </c>
      <c r="JM20" s="3">
        <v>-21.07</v>
      </c>
      <c r="JN20" s="3">
        <v>-58.06</v>
      </c>
      <c r="JP20" s="3">
        <v>142.13999999999999</v>
      </c>
      <c r="JQ20" s="3">
        <v>10.130000000000001</v>
      </c>
      <c r="JR20" s="3">
        <v>13.72</v>
      </c>
      <c r="JS20" s="3">
        <v>17.079999999999998</v>
      </c>
      <c r="JT20" s="3">
        <v>8.64</v>
      </c>
      <c r="JU20" s="3">
        <v>-11.93</v>
      </c>
      <c r="JW20" s="3">
        <v>-4.21</v>
      </c>
    </row>
    <row r="21" spans="1:283" ht="15.75" customHeight="1" x14ac:dyDescent="0.25">
      <c r="A21" s="3" t="s">
        <v>82</v>
      </c>
      <c r="B21" s="3" t="s">
        <v>722</v>
      </c>
      <c r="C21" s="3" t="s">
        <v>694</v>
      </c>
      <c r="D21" s="3" t="s">
        <v>695</v>
      </c>
      <c r="E21" s="3">
        <v>0.56000000000000005</v>
      </c>
      <c r="F21" s="3">
        <v>0.6</v>
      </c>
      <c r="G21" s="3">
        <v>0.68</v>
      </c>
      <c r="H21" s="3">
        <v>0.31</v>
      </c>
      <c r="I21" s="3">
        <v>0.48</v>
      </c>
      <c r="K21" s="3">
        <v>0.18</v>
      </c>
      <c r="L21" s="3">
        <v>2.17</v>
      </c>
      <c r="M21" s="3">
        <v>7.6</v>
      </c>
      <c r="N21" s="3">
        <v>9.6199999999999992</v>
      </c>
      <c r="O21" s="3">
        <v>1.43</v>
      </c>
      <c r="P21" s="3">
        <v>0.17</v>
      </c>
      <c r="R21" s="3">
        <v>3.47</v>
      </c>
      <c r="S21" s="3">
        <v>0.02</v>
      </c>
      <c r="T21" s="3">
        <v>0.03</v>
      </c>
      <c r="U21" s="3">
        <v>0.02</v>
      </c>
      <c r="V21" s="3">
        <v>0.04</v>
      </c>
      <c r="W21" s="3">
        <v>0.03</v>
      </c>
      <c r="Y21" s="3">
        <v>0.02</v>
      </c>
      <c r="Z21" s="3">
        <v>2.12</v>
      </c>
      <c r="AA21" s="3">
        <v>1.77</v>
      </c>
      <c r="AB21" s="3">
        <v>1.36</v>
      </c>
      <c r="AC21" s="3">
        <v>3.23</v>
      </c>
      <c r="AD21" s="3">
        <v>1.79</v>
      </c>
      <c r="AF21" s="3">
        <v>1.1499999999999999</v>
      </c>
      <c r="AG21" s="3">
        <v>0.78</v>
      </c>
      <c r="AH21" s="3">
        <v>0.73</v>
      </c>
      <c r="AI21" s="3">
        <v>0.8</v>
      </c>
      <c r="AJ21" s="3">
        <v>0.89</v>
      </c>
      <c r="AK21" s="3">
        <v>0.99</v>
      </c>
      <c r="AM21" s="3">
        <v>1.21</v>
      </c>
      <c r="AN21" s="3">
        <v>0.02</v>
      </c>
      <c r="AT21" s="3">
        <v>0</v>
      </c>
      <c r="AU21" s="3">
        <v>-2.63</v>
      </c>
      <c r="AV21" s="3">
        <v>-2.5499999999999998</v>
      </c>
      <c r="AW21" s="3">
        <v>-2.66</v>
      </c>
      <c r="AX21" s="3">
        <v>-3.49</v>
      </c>
      <c r="AY21" s="3">
        <v>-1.53</v>
      </c>
      <c r="BA21" s="3">
        <v>-2.27</v>
      </c>
      <c r="BB21" s="3">
        <v>5.69</v>
      </c>
      <c r="BC21" s="3">
        <v>6.16</v>
      </c>
      <c r="BD21" s="3">
        <v>6.73</v>
      </c>
      <c r="BE21" s="3">
        <v>5.65</v>
      </c>
      <c r="BF21" s="3">
        <v>5.9</v>
      </c>
      <c r="BH21" s="3">
        <v>4.5</v>
      </c>
      <c r="BI21" s="3">
        <v>2.58</v>
      </c>
      <c r="BJ21" s="3">
        <v>2.36</v>
      </c>
      <c r="BK21" s="3">
        <v>1.83</v>
      </c>
      <c r="BL21" s="3">
        <v>3.56</v>
      </c>
      <c r="BM21" s="3">
        <v>2.1</v>
      </c>
      <c r="BO21" s="3">
        <v>1.45</v>
      </c>
      <c r="BV21" s="3">
        <v>0</v>
      </c>
      <c r="BW21" s="3">
        <v>0.85</v>
      </c>
      <c r="BX21" s="3">
        <v>0.99</v>
      </c>
      <c r="BY21" s="3">
        <v>1.53</v>
      </c>
      <c r="BZ21" s="3">
        <v>2.5299999999999998</v>
      </c>
      <c r="CA21" s="3">
        <v>1.83</v>
      </c>
      <c r="CC21" s="3">
        <v>2.4500000000000002</v>
      </c>
      <c r="CD21" s="3">
        <v>0.37</v>
      </c>
      <c r="CE21" s="3">
        <v>0.38</v>
      </c>
      <c r="CF21" s="3">
        <v>0.43</v>
      </c>
      <c r="CG21" s="3">
        <v>0.56999999999999995</v>
      </c>
      <c r="CH21" s="3">
        <v>0.48</v>
      </c>
      <c r="CJ21" s="3">
        <v>0.4</v>
      </c>
      <c r="CK21" s="3">
        <v>1.9</v>
      </c>
      <c r="CL21" s="3">
        <v>1.56</v>
      </c>
      <c r="CM21" s="3">
        <v>1.32</v>
      </c>
      <c r="CN21" s="3">
        <v>7.91</v>
      </c>
      <c r="CO21" s="3">
        <v>4.7</v>
      </c>
      <c r="CQ21" s="3">
        <v>1.79</v>
      </c>
      <c r="CR21" s="3">
        <v>0.75</v>
      </c>
      <c r="CS21" s="3">
        <v>0.6</v>
      </c>
      <c r="CT21" s="3">
        <v>0.6</v>
      </c>
      <c r="CU21" s="3">
        <v>1.82</v>
      </c>
      <c r="CV21" s="3">
        <v>1.03</v>
      </c>
      <c r="CX21" s="3">
        <v>0.56999999999999995</v>
      </c>
      <c r="CY21" s="3">
        <v>30.68</v>
      </c>
      <c r="CZ21" s="3">
        <v>39.15</v>
      </c>
      <c r="DA21" s="3">
        <v>50.17</v>
      </c>
      <c r="DB21" s="3">
        <v>49.74</v>
      </c>
      <c r="DC21" s="3">
        <v>53.52</v>
      </c>
      <c r="DE21" s="3">
        <v>55.88</v>
      </c>
      <c r="DF21" s="3">
        <v>3.05</v>
      </c>
      <c r="DG21" s="3">
        <v>2.96</v>
      </c>
      <c r="DH21" s="3">
        <v>3</v>
      </c>
      <c r="DI21" s="3">
        <v>3.32</v>
      </c>
      <c r="DJ21" s="3">
        <v>2.82</v>
      </c>
      <c r="DL21" s="3">
        <v>3.05</v>
      </c>
      <c r="DM21" s="3">
        <v>0.44</v>
      </c>
      <c r="DN21" s="3">
        <v>0.39</v>
      </c>
      <c r="DO21" s="3">
        <v>0.28000000000000003</v>
      </c>
      <c r="DP21" s="3">
        <v>0.22</v>
      </c>
      <c r="DQ21" s="3">
        <v>0.26</v>
      </c>
      <c r="DS21" s="3">
        <v>0.16</v>
      </c>
      <c r="DT21" s="3">
        <v>18.559999999999999</v>
      </c>
      <c r="DU21" s="3">
        <v>15.86</v>
      </c>
      <c r="DV21" s="3">
        <v>13.95</v>
      </c>
      <c r="DW21" s="3">
        <v>100.27</v>
      </c>
      <c r="DX21" s="3">
        <v>54.84</v>
      </c>
      <c r="DZ21" s="3">
        <v>27.02</v>
      </c>
      <c r="EA21" s="3">
        <v>17.22</v>
      </c>
      <c r="EB21" s="3">
        <v>14.64</v>
      </c>
      <c r="EC21" s="3">
        <v>12.65</v>
      </c>
      <c r="ED21" s="3">
        <v>59.13</v>
      </c>
      <c r="EE21" s="3">
        <v>41.14</v>
      </c>
      <c r="EG21" s="3">
        <v>21.68</v>
      </c>
      <c r="EH21" s="3">
        <v>6.81</v>
      </c>
      <c r="EI21" s="3">
        <v>5.57</v>
      </c>
      <c r="EJ21" s="3">
        <v>5.76</v>
      </c>
      <c r="EK21" s="3">
        <v>13.62</v>
      </c>
      <c r="EL21" s="3">
        <v>9</v>
      </c>
      <c r="EN21" s="3">
        <v>4.3899999999999997</v>
      </c>
      <c r="EO21" s="3">
        <v>7.0000000000000007E-2</v>
      </c>
      <c r="EP21" s="3">
        <v>6</v>
      </c>
      <c r="EQ21" s="3">
        <v>5.39</v>
      </c>
      <c r="ER21" s="3">
        <v>6.31</v>
      </c>
      <c r="ES21" s="3">
        <v>7.17</v>
      </c>
      <c r="ET21" s="3">
        <v>1</v>
      </c>
      <c r="EU21" s="3">
        <v>1.82</v>
      </c>
      <c r="EW21" s="3">
        <v>3.49</v>
      </c>
      <c r="EX21" s="3">
        <v>99.85</v>
      </c>
      <c r="EY21" s="3">
        <v>7</v>
      </c>
      <c r="EZ21" s="3">
        <v>7</v>
      </c>
      <c r="FA21" s="3">
        <v>5</v>
      </c>
      <c r="FB21" s="3">
        <v>5</v>
      </c>
      <c r="FC21" s="3">
        <v>6</v>
      </c>
      <c r="FE21" s="3">
        <v>7</v>
      </c>
      <c r="FG21" s="3">
        <v>54.93</v>
      </c>
      <c r="FH21" s="3">
        <v>60.36</v>
      </c>
      <c r="FI21" s="3">
        <v>68.34</v>
      </c>
      <c r="FJ21" s="3">
        <v>31.41</v>
      </c>
      <c r="FK21" s="3">
        <v>48.15</v>
      </c>
      <c r="FM21" s="3">
        <v>73.28</v>
      </c>
      <c r="FN21" s="3">
        <v>17.87</v>
      </c>
      <c r="FO21" s="3">
        <v>19.86</v>
      </c>
      <c r="FP21" s="3">
        <v>20.09</v>
      </c>
      <c r="FQ21" s="3">
        <v>1.63</v>
      </c>
      <c r="FR21" s="3">
        <v>7.51</v>
      </c>
      <c r="FT21" s="3">
        <v>13.24</v>
      </c>
      <c r="GA21" s="3">
        <v>0</v>
      </c>
      <c r="GH21" s="3">
        <v>0</v>
      </c>
      <c r="GI21" s="3">
        <v>0.56000000000000005</v>
      </c>
      <c r="GJ21" s="3">
        <v>0.61</v>
      </c>
      <c r="GK21" s="3">
        <v>0.72</v>
      </c>
      <c r="GL21" s="3">
        <v>0.78</v>
      </c>
      <c r="GM21" s="3">
        <v>0.74</v>
      </c>
      <c r="GO21" s="3">
        <v>0.84</v>
      </c>
      <c r="GP21" s="3">
        <v>0.35</v>
      </c>
      <c r="GQ21" s="3">
        <v>0.38</v>
      </c>
      <c r="GR21" s="3">
        <v>0.38</v>
      </c>
      <c r="GS21" s="3">
        <v>0.52</v>
      </c>
      <c r="GT21" s="3">
        <v>0.39</v>
      </c>
      <c r="GV21" s="3">
        <v>0.35</v>
      </c>
      <c r="GW21" s="3">
        <v>7.48</v>
      </c>
      <c r="GX21" s="3">
        <v>8.9499999999999993</v>
      </c>
      <c r="GY21" s="3">
        <v>14.34</v>
      </c>
      <c r="GZ21" s="3">
        <v>18.64</v>
      </c>
      <c r="HA21" s="3">
        <v>15.95</v>
      </c>
      <c r="HC21" s="3">
        <v>16.75</v>
      </c>
      <c r="HD21" s="3">
        <v>37.08</v>
      </c>
      <c r="HE21" s="3">
        <v>20.69</v>
      </c>
      <c r="HF21" s="3">
        <v>18.37</v>
      </c>
      <c r="HH21" s="3">
        <v>85.17</v>
      </c>
      <c r="HJ21" s="3">
        <v>37.08</v>
      </c>
      <c r="HK21" s="3">
        <v>20.69</v>
      </c>
      <c r="HL21" s="3">
        <v>18.37</v>
      </c>
      <c r="HN21" s="3">
        <v>85.17</v>
      </c>
      <c r="HP21" s="3">
        <v>44.52</v>
      </c>
      <c r="HQ21" s="3">
        <v>44.52</v>
      </c>
      <c r="HR21" s="3">
        <v>2.17</v>
      </c>
      <c r="HS21" s="3">
        <v>1.1399999999999999</v>
      </c>
      <c r="HT21" s="3">
        <v>0.88</v>
      </c>
      <c r="HU21" s="3">
        <v>223.84</v>
      </c>
      <c r="HY21" s="3">
        <v>19.850000000000001</v>
      </c>
      <c r="HZ21" s="3">
        <v>16.89</v>
      </c>
      <c r="IA21" s="3">
        <v>19.87</v>
      </c>
      <c r="IC21" s="3">
        <v>39.44</v>
      </c>
      <c r="IE21" s="3">
        <v>11.63</v>
      </c>
      <c r="IF21" s="3">
        <v>18.62</v>
      </c>
      <c r="IG21" s="3">
        <v>15.49</v>
      </c>
      <c r="IH21" s="3">
        <v>18.37</v>
      </c>
      <c r="IJ21" s="3">
        <v>35.19</v>
      </c>
      <c r="IL21" s="3">
        <v>10.93</v>
      </c>
      <c r="IM21" s="3">
        <v>1</v>
      </c>
      <c r="IN21" s="3">
        <v>8</v>
      </c>
      <c r="IO21" s="3">
        <v>20.64</v>
      </c>
      <c r="IP21" s="3">
        <v>22.36</v>
      </c>
      <c r="IQ21" s="3">
        <v>24.09</v>
      </c>
      <c r="IR21" s="3">
        <v>10.18</v>
      </c>
      <c r="IS21" s="3">
        <v>-7.44</v>
      </c>
      <c r="IU21" s="3">
        <v>-11.55</v>
      </c>
      <c r="IV21" s="3">
        <v>0.68</v>
      </c>
      <c r="IW21" s="3">
        <v>0.44</v>
      </c>
      <c r="IX21" s="3">
        <v>0.34</v>
      </c>
      <c r="IY21" s="3">
        <v>0.28999999999999998</v>
      </c>
      <c r="IZ21" s="3">
        <v>0.28999999999999998</v>
      </c>
      <c r="JB21" s="3">
        <v>0.09</v>
      </c>
      <c r="JC21" s="3">
        <v>55.63</v>
      </c>
      <c r="JD21" s="3">
        <v>14.7</v>
      </c>
      <c r="JE21" s="3">
        <v>37</v>
      </c>
      <c r="JF21" s="3">
        <v>-75.900000000000006</v>
      </c>
      <c r="JG21" s="3">
        <v>52.48</v>
      </c>
      <c r="JI21" s="3">
        <v>612.49</v>
      </c>
      <c r="JJ21" s="3">
        <v>9.8699999999999992</v>
      </c>
      <c r="JK21" s="3">
        <v>77.680000000000007</v>
      </c>
      <c r="JL21" s="3">
        <v>34.299999999999997</v>
      </c>
      <c r="JM21" s="3">
        <v>-98.71</v>
      </c>
      <c r="JP21" s="3">
        <v>616.41999999999996</v>
      </c>
      <c r="JQ21" s="3">
        <v>18.3</v>
      </c>
      <c r="JR21" s="3">
        <v>19.18</v>
      </c>
      <c r="JS21" s="3">
        <v>14.46</v>
      </c>
      <c r="JT21" s="3">
        <v>-52.32</v>
      </c>
      <c r="JU21" s="3">
        <v>60.45</v>
      </c>
      <c r="JW21" s="3">
        <v>100.7</v>
      </c>
    </row>
    <row r="22" spans="1:283" ht="15.75" customHeight="1" x14ac:dyDescent="0.25">
      <c r="A22" s="3" t="s">
        <v>86</v>
      </c>
      <c r="B22" s="3" t="s">
        <v>723</v>
      </c>
      <c r="C22" s="3" t="s">
        <v>691</v>
      </c>
      <c r="D22" s="3" t="s">
        <v>696</v>
      </c>
      <c r="E22" s="3">
        <v>0.86</v>
      </c>
      <c r="F22" s="3">
        <v>0.88</v>
      </c>
      <c r="G22" s="3">
        <v>0.8</v>
      </c>
      <c r="H22" s="3">
        <v>0.73</v>
      </c>
      <c r="I22" s="3">
        <v>0.72</v>
      </c>
      <c r="K22" s="3">
        <v>0.2</v>
      </c>
      <c r="L22" s="3">
        <v>0.92</v>
      </c>
      <c r="M22" s="3">
        <v>2.29</v>
      </c>
      <c r="N22" s="3">
        <v>1.77</v>
      </c>
      <c r="O22" s="3">
        <v>1.0900000000000001</v>
      </c>
      <c r="P22" s="3">
        <v>1.25</v>
      </c>
      <c r="R22" s="3">
        <v>1.9</v>
      </c>
      <c r="S22" s="3">
        <v>0.03</v>
      </c>
      <c r="T22" s="3">
        <v>0.03</v>
      </c>
      <c r="U22" s="3">
        <v>0.03</v>
      </c>
      <c r="V22" s="3">
        <v>0.04</v>
      </c>
      <c r="W22" s="3">
        <v>0.02</v>
      </c>
      <c r="Y22" s="3">
        <v>0.03</v>
      </c>
      <c r="Z22" s="3">
        <v>1.07</v>
      </c>
      <c r="AA22" s="3">
        <v>0.75</v>
      </c>
      <c r="AB22" s="3">
        <v>1.05</v>
      </c>
      <c r="AC22" s="3">
        <v>1.17</v>
      </c>
      <c r="AD22" s="3">
        <v>1.1200000000000001</v>
      </c>
      <c r="AF22" s="3">
        <v>0.99</v>
      </c>
      <c r="AG22" s="3">
        <v>0.94</v>
      </c>
      <c r="AH22" s="3">
        <v>1.2</v>
      </c>
      <c r="AI22" s="3">
        <v>1.64</v>
      </c>
      <c r="AJ22" s="3">
        <v>2.02</v>
      </c>
      <c r="AK22" s="3">
        <v>2.4</v>
      </c>
      <c r="AM22" s="3">
        <v>2.96</v>
      </c>
      <c r="AN22" s="3">
        <v>0.12</v>
      </c>
      <c r="AO22" s="3">
        <v>0.12</v>
      </c>
      <c r="AP22" s="3">
        <v>0.11</v>
      </c>
      <c r="AQ22" s="3">
        <v>0.11</v>
      </c>
      <c r="AR22" s="3">
        <v>0.1</v>
      </c>
      <c r="AT22" s="3">
        <v>0.11</v>
      </c>
      <c r="AU22" s="3">
        <v>-2.84</v>
      </c>
      <c r="AV22" s="3">
        <v>-2.38</v>
      </c>
      <c r="AW22" s="3">
        <v>-1.95</v>
      </c>
      <c r="AX22" s="3">
        <v>-2.75</v>
      </c>
      <c r="AY22" s="3">
        <v>-2.92</v>
      </c>
      <c r="BA22" s="3">
        <v>-2.89</v>
      </c>
      <c r="BB22" s="3">
        <v>6.58</v>
      </c>
      <c r="BC22" s="3">
        <v>8.15</v>
      </c>
      <c r="BD22" s="3">
        <v>11.38</v>
      </c>
      <c r="BE22" s="3">
        <v>17.93</v>
      </c>
      <c r="BF22" s="3">
        <v>21.25</v>
      </c>
      <c r="BH22" s="3">
        <v>18.010000000000002</v>
      </c>
      <c r="BI22" s="3">
        <v>1.53</v>
      </c>
      <c r="BJ22" s="3">
        <v>1.34</v>
      </c>
      <c r="BK22" s="3">
        <v>1.74</v>
      </c>
      <c r="BL22" s="3">
        <v>1.86</v>
      </c>
      <c r="BM22" s="3">
        <v>1.77</v>
      </c>
      <c r="BO22" s="3">
        <v>1.59</v>
      </c>
      <c r="BP22" s="3">
        <v>55.88</v>
      </c>
      <c r="BQ22" s="3">
        <v>43.29</v>
      </c>
      <c r="BR22" s="3">
        <v>57.53</v>
      </c>
      <c r="BS22" s="3">
        <v>78.709999999999994</v>
      </c>
      <c r="BT22" s="3">
        <v>113.94</v>
      </c>
      <c r="BV22" s="3">
        <v>106.66</v>
      </c>
      <c r="BW22" s="3">
        <v>0.74</v>
      </c>
      <c r="BX22" s="3">
        <v>0.35</v>
      </c>
      <c r="BY22" s="3">
        <v>0.21</v>
      </c>
      <c r="BZ22" s="3">
        <v>0.19</v>
      </c>
      <c r="CA22" s="3">
        <v>0.17</v>
      </c>
      <c r="CC22" s="3">
        <v>0.13</v>
      </c>
      <c r="CD22" s="3">
        <v>0.3</v>
      </c>
      <c r="CE22" s="3">
        <v>0.18</v>
      </c>
      <c r="CF22" s="3">
        <v>0.13</v>
      </c>
      <c r="CG22" s="3">
        <v>0.12</v>
      </c>
      <c r="CH22" s="3">
        <v>0.1</v>
      </c>
      <c r="CJ22" s="3">
        <v>0.08</v>
      </c>
      <c r="CK22" s="3">
        <v>1.6</v>
      </c>
      <c r="CL22" s="3">
        <v>0.86</v>
      </c>
      <c r="CM22" s="3">
        <v>0.69</v>
      </c>
      <c r="CN22" s="3">
        <v>0.56999999999999995</v>
      </c>
      <c r="CO22" s="3">
        <v>0.5</v>
      </c>
      <c r="CQ22" s="3">
        <v>0.28000000000000003</v>
      </c>
      <c r="CR22" s="3">
        <v>0.38</v>
      </c>
      <c r="CS22" s="3">
        <v>0.21</v>
      </c>
      <c r="CT22" s="3">
        <v>0.18</v>
      </c>
      <c r="CU22" s="3">
        <v>0.17</v>
      </c>
      <c r="CV22" s="3">
        <v>0.15</v>
      </c>
      <c r="CX22" s="3">
        <v>0.1</v>
      </c>
      <c r="CY22" s="3">
        <v>-0.32</v>
      </c>
      <c r="CZ22" s="3">
        <v>0.66</v>
      </c>
      <c r="DA22" s="3">
        <v>1.1000000000000001</v>
      </c>
      <c r="DB22" s="3">
        <v>1.27</v>
      </c>
      <c r="DC22" s="3">
        <v>1.58</v>
      </c>
      <c r="DE22" s="3">
        <v>1.8</v>
      </c>
      <c r="DF22" s="3">
        <v>3.61</v>
      </c>
      <c r="DG22" s="3">
        <v>3.94</v>
      </c>
      <c r="DH22" s="3">
        <v>4.3</v>
      </c>
      <c r="DI22" s="3">
        <v>4.6500000000000004</v>
      </c>
      <c r="DJ22" s="3">
        <v>3.71</v>
      </c>
      <c r="DL22" s="3">
        <v>4.92</v>
      </c>
      <c r="DM22" s="3">
        <v>0.41</v>
      </c>
      <c r="DN22" s="3">
        <v>0.52</v>
      </c>
      <c r="DO22" s="3">
        <v>0.63</v>
      </c>
      <c r="DP22" s="3">
        <v>0.63</v>
      </c>
      <c r="DQ22" s="3">
        <v>0.63</v>
      </c>
      <c r="DS22" s="3">
        <v>0.6</v>
      </c>
      <c r="DT22" s="3">
        <v>34.74</v>
      </c>
      <c r="DU22" s="3">
        <v>30.25</v>
      </c>
      <c r="DV22" s="3">
        <v>38.44</v>
      </c>
      <c r="DW22" s="3">
        <v>57.52</v>
      </c>
      <c r="DX22" s="3">
        <v>64.87</v>
      </c>
      <c r="DZ22" s="3">
        <v>44.19</v>
      </c>
      <c r="EA22" s="3">
        <v>25.95</v>
      </c>
      <c r="EB22" s="3">
        <v>23.32</v>
      </c>
      <c r="EC22" s="3">
        <v>30.81</v>
      </c>
      <c r="ED22" s="3">
        <v>46.77</v>
      </c>
      <c r="EE22" s="3">
        <v>55.61</v>
      </c>
      <c r="EG22" s="3">
        <v>39</v>
      </c>
      <c r="EH22" s="3">
        <v>6.09</v>
      </c>
      <c r="EI22" s="3">
        <v>5.65</v>
      </c>
      <c r="EJ22" s="3">
        <v>8.19</v>
      </c>
      <c r="EK22" s="3">
        <v>14.01</v>
      </c>
      <c r="EL22" s="3">
        <v>17.05</v>
      </c>
      <c r="EN22" s="3">
        <v>13.22</v>
      </c>
      <c r="EO22" s="3">
        <v>0.01</v>
      </c>
      <c r="EP22" s="3">
        <v>8</v>
      </c>
      <c r="EQ22" s="3">
        <v>2.88</v>
      </c>
      <c r="ER22" s="3">
        <v>3.31</v>
      </c>
      <c r="ES22" s="3">
        <v>2.6</v>
      </c>
      <c r="ET22" s="3">
        <v>1.74</v>
      </c>
      <c r="EU22" s="3">
        <v>1.54</v>
      </c>
      <c r="EW22" s="3">
        <v>2.4300000000000002</v>
      </c>
      <c r="EX22" s="3">
        <v>75.77</v>
      </c>
      <c r="EY22" s="3">
        <v>7</v>
      </c>
      <c r="EZ22" s="3">
        <v>7</v>
      </c>
      <c r="FA22" s="3">
        <v>7</v>
      </c>
      <c r="FB22" s="3">
        <v>6</v>
      </c>
      <c r="FC22" s="3">
        <v>7</v>
      </c>
      <c r="FE22" s="3">
        <v>9</v>
      </c>
      <c r="FG22" s="3">
        <v>75.540000000000006</v>
      </c>
      <c r="FH22" s="3">
        <v>76.900000000000006</v>
      </c>
      <c r="FI22" s="3">
        <v>71.06</v>
      </c>
      <c r="FJ22" s="3">
        <v>65.06</v>
      </c>
      <c r="FK22" s="3">
        <v>64.319999999999993</v>
      </c>
      <c r="FM22" s="3">
        <v>69.88</v>
      </c>
      <c r="FN22" s="3">
        <v>12.99</v>
      </c>
      <c r="FO22" s="3">
        <v>17.600000000000001</v>
      </c>
      <c r="FP22" s="3">
        <v>26.58</v>
      </c>
      <c r="FQ22" s="3">
        <v>31.56</v>
      </c>
      <c r="FR22" s="3">
        <v>45.82</v>
      </c>
      <c r="FT22" s="3">
        <v>66.09</v>
      </c>
      <c r="FU22" s="3">
        <v>6.53</v>
      </c>
      <c r="FV22" s="3">
        <v>8.43</v>
      </c>
      <c r="FW22" s="3">
        <v>6.34</v>
      </c>
      <c r="FX22" s="3">
        <v>4.6399999999999997</v>
      </c>
      <c r="FY22" s="3">
        <v>3.2</v>
      </c>
      <c r="GA22" s="3">
        <v>0.86</v>
      </c>
      <c r="GB22" s="3">
        <v>0.02</v>
      </c>
      <c r="GC22" s="3">
        <v>0.01</v>
      </c>
      <c r="GD22" s="3">
        <v>0.02</v>
      </c>
      <c r="GE22" s="3">
        <v>0.03</v>
      </c>
      <c r="GF22" s="3">
        <v>0.03</v>
      </c>
      <c r="GH22" s="3">
        <v>0.13</v>
      </c>
      <c r="GI22" s="3">
        <v>0.59</v>
      </c>
      <c r="GJ22" s="3">
        <v>0.48</v>
      </c>
      <c r="GK22" s="3">
        <v>0.37</v>
      </c>
      <c r="GL22" s="3">
        <v>0.37</v>
      </c>
      <c r="GM22" s="3">
        <v>0.38</v>
      </c>
      <c r="GO22" s="3">
        <v>0.4</v>
      </c>
      <c r="GP22" s="3">
        <v>0.27</v>
      </c>
      <c r="GQ22" s="3">
        <v>0.14000000000000001</v>
      </c>
      <c r="GR22" s="3">
        <v>0.13</v>
      </c>
      <c r="GS22" s="3">
        <v>0.12</v>
      </c>
      <c r="GT22" s="3">
        <v>0.1</v>
      </c>
      <c r="GV22" s="3">
        <v>0.08</v>
      </c>
      <c r="GW22" s="3">
        <v>11.92</v>
      </c>
      <c r="GX22" s="3">
        <v>9.4499999999999993</v>
      </c>
      <c r="GY22" s="3">
        <v>9.23</v>
      </c>
      <c r="GZ22" s="3">
        <v>15.27</v>
      </c>
      <c r="HA22" s="3">
        <v>18.82</v>
      </c>
      <c r="HC22" s="3">
        <v>16.79</v>
      </c>
      <c r="HD22" s="3">
        <v>57.29</v>
      </c>
      <c r="HE22" s="3">
        <v>35.35</v>
      </c>
      <c r="HF22" s="3">
        <v>19.649999999999999</v>
      </c>
      <c r="HG22" s="3">
        <v>64.66</v>
      </c>
      <c r="HH22" s="3">
        <v>74.540000000000006</v>
      </c>
      <c r="HJ22" s="3">
        <v>57.29</v>
      </c>
      <c r="HK22" s="3">
        <v>35.35</v>
      </c>
      <c r="HL22" s="3">
        <v>19.649999999999999</v>
      </c>
      <c r="HM22" s="3">
        <v>64.66</v>
      </c>
      <c r="HN22" s="3">
        <v>74.540000000000006</v>
      </c>
      <c r="HP22" s="3">
        <v>57.7</v>
      </c>
      <c r="HQ22" s="3">
        <v>57.7</v>
      </c>
      <c r="HR22" s="3">
        <v>6.17</v>
      </c>
      <c r="HS22" s="3">
        <v>2.54</v>
      </c>
      <c r="HT22" s="3">
        <v>1.35</v>
      </c>
      <c r="HU22" s="3">
        <v>3.94</v>
      </c>
      <c r="HV22" s="3">
        <v>3.57</v>
      </c>
      <c r="HX22" s="3">
        <v>2.83</v>
      </c>
      <c r="HY22" s="3">
        <v>28.39</v>
      </c>
      <c r="HZ22" s="3">
        <v>22.51</v>
      </c>
      <c r="IA22" s="3">
        <v>29.7</v>
      </c>
      <c r="IB22" s="3">
        <v>47.09</v>
      </c>
      <c r="IC22" s="3">
        <v>50.26</v>
      </c>
      <c r="IE22" s="3">
        <v>40.74</v>
      </c>
      <c r="IF22" s="3">
        <v>24.89</v>
      </c>
      <c r="IG22" s="3">
        <v>20.21</v>
      </c>
      <c r="IH22" s="3">
        <v>26.67</v>
      </c>
      <c r="II22" s="3">
        <v>42.16</v>
      </c>
      <c r="IJ22" s="3">
        <v>47.2</v>
      </c>
      <c r="IL22" s="3">
        <v>38</v>
      </c>
      <c r="IM22" s="3">
        <v>4</v>
      </c>
      <c r="IN22" s="3">
        <v>10</v>
      </c>
      <c r="IO22" s="3">
        <v>12.11</v>
      </c>
      <c r="IP22" s="3">
        <v>17.03</v>
      </c>
      <c r="IQ22" s="3">
        <v>16.91</v>
      </c>
      <c r="IR22" s="3">
        <v>17.88</v>
      </c>
      <c r="IS22" s="3">
        <v>21.33</v>
      </c>
      <c r="IU22" s="3">
        <v>21.82</v>
      </c>
      <c r="IV22" s="3">
        <v>0.49</v>
      </c>
      <c r="IW22" s="3">
        <v>0.5</v>
      </c>
      <c r="IX22" s="3">
        <v>0.74</v>
      </c>
      <c r="IY22" s="3">
        <v>0.6</v>
      </c>
      <c r="IZ22" s="3">
        <v>0.53</v>
      </c>
      <c r="JB22" s="3">
        <v>0.44</v>
      </c>
      <c r="JC22" s="3">
        <v>24.66</v>
      </c>
      <c r="JD22" s="3">
        <v>13.21</v>
      </c>
      <c r="JE22" s="3">
        <v>20.13</v>
      </c>
      <c r="JF22" s="3">
        <v>29.81</v>
      </c>
      <c r="JG22" s="3">
        <v>14.3</v>
      </c>
      <c r="JI22" s="3">
        <v>41.13</v>
      </c>
      <c r="JJ22" s="3">
        <v>4.29</v>
      </c>
      <c r="JK22" s="3">
        <v>68.489999999999995</v>
      </c>
      <c r="JL22" s="3">
        <v>186.99</v>
      </c>
      <c r="JM22" s="3">
        <v>-40.229999999999997</v>
      </c>
      <c r="JN22" s="3">
        <v>18.48</v>
      </c>
      <c r="JP22" s="3">
        <v>21.43</v>
      </c>
      <c r="JQ22" s="3">
        <v>11.21</v>
      </c>
      <c r="JR22" s="3">
        <v>9.68</v>
      </c>
      <c r="JS22" s="3">
        <v>9.52</v>
      </c>
      <c r="JT22" s="3">
        <v>15.19</v>
      </c>
      <c r="JU22" s="3">
        <v>11.69</v>
      </c>
      <c r="JW22" s="3">
        <v>19.2</v>
      </c>
    </row>
    <row r="23" spans="1:283" ht="15.75" customHeight="1" x14ac:dyDescent="0.25">
      <c r="A23" s="3" t="s">
        <v>90</v>
      </c>
      <c r="B23" s="3" t="s">
        <v>724</v>
      </c>
      <c r="C23" s="3" t="s">
        <v>702</v>
      </c>
      <c r="D23" s="3" t="s">
        <v>725</v>
      </c>
      <c r="G23" s="3">
        <v>0.39</v>
      </c>
      <c r="H23" s="3">
        <v>0.36</v>
      </c>
      <c r="I23" s="3">
        <v>0.41</v>
      </c>
      <c r="K23" s="3">
        <v>0.12</v>
      </c>
      <c r="R23" s="3">
        <v>0</v>
      </c>
      <c r="T23" s="3">
        <v>0.11</v>
      </c>
      <c r="U23" s="3">
        <v>0.1</v>
      </c>
      <c r="V23" s="3">
        <v>0.1</v>
      </c>
      <c r="W23" s="3">
        <v>7.0000000000000007E-2</v>
      </c>
      <c r="Y23" s="3">
        <v>7.0000000000000007E-2</v>
      </c>
      <c r="AB23" s="3">
        <v>0.04</v>
      </c>
      <c r="AC23" s="3">
        <v>0.04</v>
      </c>
      <c r="AD23" s="3">
        <v>0.06</v>
      </c>
      <c r="AF23" s="3">
        <v>0.14000000000000001</v>
      </c>
      <c r="AI23" s="3">
        <v>0.04</v>
      </c>
      <c r="AJ23" s="3">
        <v>0.03</v>
      </c>
      <c r="AK23" s="3">
        <v>0.06</v>
      </c>
      <c r="AM23" s="3">
        <v>0.17</v>
      </c>
      <c r="AO23" s="3">
        <v>0.56999999999999995</v>
      </c>
      <c r="AP23" s="3">
        <v>0.56999999999999995</v>
      </c>
      <c r="AQ23" s="3">
        <v>0.54</v>
      </c>
      <c r="AR23" s="3">
        <v>0.62</v>
      </c>
      <c r="AT23" s="3">
        <v>0.64</v>
      </c>
      <c r="BA23" s="3">
        <v>0</v>
      </c>
      <c r="BH23" s="3">
        <v>1.06</v>
      </c>
      <c r="BK23" s="3">
        <v>0.97</v>
      </c>
      <c r="BL23" s="3">
        <v>1.33</v>
      </c>
      <c r="BM23" s="3">
        <v>1</v>
      </c>
      <c r="BO23" s="3">
        <v>1.38</v>
      </c>
      <c r="BR23" s="3">
        <v>42.43</v>
      </c>
      <c r="BS23" s="3">
        <v>47.09</v>
      </c>
      <c r="BT23" s="3">
        <v>37.5</v>
      </c>
      <c r="BV23" s="3">
        <v>33.74</v>
      </c>
      <c r="BY23" s="3">
        <v>0.62</v>
      </c>
      <c r="BZ23" s="3">
        <v>0.57999999999999996</v>
      </c>
      <c r="CA23" s="3">
        <v>0.73</v>
      </c>
      <c r="CC23" s="3">
        <v>0.45</v>
      </c>
      <c r="CF23" s="3">
        <v>0.17</v>
      </c>
      <c r="CG23" s="3">
        <v>0.15</v>
      </c>
      <c r="CH23" s="3">
        <v>0.17</v>
      </c>
      <c r="CJ23" s="3">
        <v>0.11</v>
      </c>
      <c r="CM23" s="3">
        <v>1.53</v>
      </c>
      <c r="CN23" s="3">
        <v>1.49</v>
      </c>
      <c r="CO23" s="3">
        <v>1.64</v>
      </c>
      <c r="CQ23" s="3">
        <v>5.48</v>
      </c>
      <c r="CT23" s="3">
        <v>0.44</v>
      </c>
      <c r="CU23" s="3">
        <v>0.41</v>
      </c>
      <c r="CV23" s="3">
        <v>0.42</v>
      </c>
      <c r="CX23" s="3">
        <v>0.22</v>
      </c>
      <c r="DE23" s="3">
        <v>0</v>
      </c>
      <c r="DH23" s="3">
        <v>5.17</v>
      </c>
      <c r="DI23" s="3">
        <v>4.5999999999999996</v>
      </c>
      <c r="DJ23" s="3">
        <v>3.86</v>
      </c>
      <c r="DL23" s="3">
        <v>4.18</v>
      </c>
      <c r="DO23" s="3">
        <v>0.28000000000000003</v>
      </c>
      <c r="DP23" s="3">
        <v>0.26</v>
      </c>
      <c r="DQ23" s="3">
        <v>0.23</v>
      </c>
      <c r="DS23" s="3">
        <v>0.24</v>
      </c>
      <c r="DZ23" s="3">
        <v>37.24</v>
      </c>
      <c r="EG23" s="3">
        <v>8.16</v>
      </c>
      <c r="EN23" s="3">
        <v>1.52</v>
      </c>
      <c r="EO23" s="3">
        <v>50</v>
      </c>
      <c r="EP23" s="3">
        <v>5</v>
      </c>
      <c r="EW23" s="3">
        <v>3.7</v>
      </c>
      <c r="EX23" s="3">
        <v>99.78</v>
      </c>
      <c r="FI23" s="3">
        <v>16.47</v>
      </c>
      <c r="FJ23" s="3">
        <v>16.52</v>
      </c>
      <c r="FK23" s="3">
        <v>15.57</v>
      </c>
      <c r="FM23" s="3">
        <v>16.98</v>
      </c>
      <c r="FO23" s="3">
        <v>2.15</v>
      </c>
      <c r="FP23" s="3">
        <v>3.02</v>
      </c>
      <c r="FQ23" s="3">
        <v>0.69</v>
      </c>
      <c r="FT23" s="3">
        <v>3.86</v>
      </c>
      <c r="FW23" s="3">
        <v>8.6</v>
      </c>
      <c r="FX23" s="3">
        <v>7.75</v>
      </c>
      <c r="FY23" s="3">
        <v>9.73</v>
      </c>
      <c r="GA23" s="3">
        <v>2.7</v>
      </c>
      <c r="GD23" s="3">
        <v>7.0000000000000007E-2</v>
      </c>
      <c r="GE23" s="3">
        <v>7.0000000000000007E-2</v>
      </c>
      <c r="GF23" s="3">
        <v>0.06</v>
      </c>
      <c r="GH23" s="3">
        <v>0.24</v>
      </c>
      <c r="GK23" s="3">
        <v>0.68</v>
      </c>
      <c r="GL23" s="3">
        <v>0.7</v>
      </c>
      <c r="GM23" s="3">
        <v>0.76</v>
      </c>
      <c r="GO23" s="3">
        <v>0.75</v>
      </c>
      <c r="GR23" s="3">
        <v>0.1</v>
      </c>
      <c r="GS23" s="3">
        <v>0.12</v>
      </c>
      <c r="GT23" s="3">
        <v>0.1</v>
      </c>
      <c r="GV23" s="3">
        <v>0.1</v>
      </c>
      <c r="HC23" s="3">
        <v>2.4900000000000002</v>
      </c>
      <c r="HP23" s="3">
        <v>42.59</v>
      </c>
      <c r="HQ23" s="3">
        <v>42.59</v>
      </c>
      <c r="IL23" s="3">
        <v>100.06</v>
      </c>
      <c r="IN23" s="3">
        <v>3</v>
      </c>
      <c r="IU23" s="3">
        <v>0</v>
      </c>
      <c r="IY23" s="3">
        <v>0.44</v>
      </c>
      <c r="IZ23" s="3">
        <v>0.4</v>
      </c>
      <c r="JB23" s="3">
        <v>0.33</v>
      </c>
      <c r="JE23" s="3">
        <v>28.42</v>
      </c>
      <c r="JF23" s="3">
        <v>-10.73</v>
      </c>
      <c r="JG23" s="3">
        <v>3.41</v>
      </c>
      <c r="JI23" s="3">
        <v>-85.59</v>
      </c>
      <c r="JL23" s="3">
        <v>204.06</v>
      </c>
      <c r="JM23" s="3">
        <v>-47.65</v>
      </c>
      <c r="JN23" s="3">
        <v>-134.85</v>
      </c>
      <c r="JP23" s="3">
        <v>-81.819999999999993</v>
      </c>
      <c r="JS23" s="3">
        <v>-7.4</v>
      </c>
      <c r="JT23" s="3">
        <v>-6.98</v>
      </c>
      <c r="JU23" s="3">
        <v>11.73</v>
      </c>
      <c r="JW23" s="3">
        <v>30.91</v>
      </c>
    </row>
    <row r="24" spans="1:283" ht="15.75" customHeight="1" x14ac:dyDescent="0.25">
      <c r="A24" s="3" t="s">
        <v>94</v>
      </c>
      <c r="B24" s="3" t="s">
        <v>726</v>
      </c>
      <c r="C24" s="3" t="s">
        <v>715</v>
      </c>
      <c r="D24" s="3" t="s">
        <v>727</v>
      </c>
      <c r="E24" s="3">
        <v>0.28000000000000003</v>
      </c>
      <c r="F24" s="3">
        <v>0.3</v>
      </c>
      <c r="G24" s="3">
        <v>0.31</v>
      </c>
      <c r="H24" s="3">
        <v>0.33</v>
      </c>
      <c r="I24" s="3">
        <v>0.36</v>
      </c>
      <c r="K24" s="3">
        <v>0.1</v>
      </c>
      <c r="L24" s="3">
        <v>14.62</v>
      </c>
      <c r="M24" s="3">
        <v>6.85</v>
      </c>
      <c r="N24" s="3">
        <v>6.75</v>
      </c>
      <c r="O24" s="3">
        <v>8.73</v>
      </c>
      <c r="P24" s="3">
        <v>13.7</v>
      </c>
      <c r="R24" s="3">
        <v>29.57</v>
      </c>
      <c r="S24" s="3">
        <v>0.19</v>
      </c>
      <c r="T24" s="3">
        <v>0.22</v>
      </c>
      <c r="U24" s="3">
        <v>0.16</v>
      </c>
      <c r="V24" s="3">
        <v>0.17</v>
      </c>
      <c r="W24" s="3">
        <v>0.15</v>
      </c>
      <c r="Y24" s="3">
        <v>0.15</v>
      </c>
      <c r="Z24" s="3">
        <v>0.06</v>
      </c>
      <c r="AA24" s="3">
        <v>0.05</v>
      </c>
      <c r="AB24" s="3">
        <v>0.28000000000000003</v>
      </c>
      <c r="AC24" s="3">
        <v>0.1</v>
      </c>
      <c r="AD24" s="3">
        <v>0.05</v>
      </c>
      <c r="AF24" s="3">
        <v>0.04</v>
      </c>
      <c r="AG24" s="3">
        <v>0.01</v>
      </c>
      <c r="AH24" s="3">
        <v>0.01</v>
      </c>
      <c r="AI24" s="3">
        <v>0.04</v>
      </c>
      <c r="AJ24" s="3">
        <v>0.01</v>
      </c>
      <c r="AK24" s="3">
        <v>0.01</v>
      </c>
      <c r="AM24" s="3">
        <v>0.01</v>
      </c>
      <c r="AN24" s="3">
        <v>0.56999999999999995</v>
      </c>
      <c r="AO24" s="3">
        <v>0.56999999999999995</v>
      </c>
      <c r="AP24" s="3">
        <v>0.56999999999999995</v>
      </c>
      <c r="AQ24" s="3">
        <v>0.56000000000000005</v>
      </c>
      <c r="AR24" s="3">
        <v>0.55000000000000004</v>
      </c>
      <c r="AT24" s="3">
        <v>0.54</v>
      </c>
      <c r="AU24" s="3">
        <v>-2.4300000000000002</v>
      </c>
      <c r="AV24" s="3">
        <v>-2.76</v>
      </c>
      <c r="AW24" s="3">
        <v>-2.5499999999999998</v>
      </c>
      <c r="AX24" s="3">
        <v>-2.74</v>
      </c>
      <c r="AY24" s="3">
        <v>-2.87</v>
      </c>
      <c r="BA24" s="3">
        <v>-2.79</v>
      </c>
      <c r="BB24" s="3">
        <v>0.83</v>
      </c>
      <c r="BC24" s="3">
        <v>0.74</v>
      </c>
      <c r="BD24" s="3">
        <v>0.96</v>
      </c>
      <c r="BE24" s="3">
        <v>1.0900000000000001</v>
      </c>
      <c r="BF24" s="3">
        <v>0.95</v>
      </c>
      <c r="BH24" s="3">
        <v>0.72</v>
      </c>
      <c r="BI24" s="3">
        <v>0.23</v>
      </c>
      <c r="BJ24" s="3">
        <v>0.23</v>
      </c>
      <c r="BK24" s="3">
        <v>0.52</v>
      </c>
      <c r="BL24" s="3">
        <v>0.4</v>
      </c>
      <c r="BM24" s="3">
        <v>0.28999999999999998</v>
      </c>
      <c r="BO24" s="3">
        <v>0.33</v>
      </c>
      <c r="BV24" s="3">
        <v>0</v>
      </c>
      <c r="BW24" s="3">
        <v>1.8</v>
      </c>
      <c r="BX24" s="3">
        <v>2.0099999999999998</v>
      </c>
      <c r="BY24" s="3">
        <v>2.52</v>
      </c>
      <c r="BZ24" s="3">
        <v>3.49</v>
      </c>
      <c r="CA24" s="3">
        <v>6.54</v>
      </c>
      <c r="CC24" s="3">
        <v>9.75</v>
      </c>
      <c r="CD24" s="3">
        <v>0.48</v>
      </c>
      <c r="CE24" s="3">
        <v>0.5</v>
      </c>
      <c r="CF24" s="3">
        <v>0.54</v>
      </c>
      <c r="CG24" s="3">
        <v>0.57999999999999996</v>
      </c>
      <c r="CH24" s="3">
        <v>0.64</v>
      </c>
      <c r="CJ24" s="3">
        <v>0.67</v>
      </c>
      <c r="CK24" s="3">
        <v>4.78</v>
      </c>
      <c r="CL24" s="3">
        <v>4.6900000000000004</v>
      </c>
      <c r="CM24" s="3">
        <v>4.91</v>
      </c>
      <c r="CN24" s="3">
        <v>4.6500000000000004</v>
      </c>
      <c r="CO24" s="3">
        <v>4.6500000000000004</v>
      </c>
      <c r="CQ24" s="3">
        <v>4.34</v>
      </c>
      <c r="CR24" s="3">
        <v>1.69</v>
      </c>
      <c r="CS24" s="3">
        <v>1.67</v>
      </c>
      <c r="CT24" s="3">
        <v>1.73</v>
      </c>
      <c r="CU24" s="3">
        <v>1.73</v>
      </c>
      <c r="CV24" s="3">
        <v>1.78</v>
      </c>
      <c r="CX24" s="3">
        <v>1.77</v>
      </c>
      <c r="CY24" s="3">
        <v>2.2400000000000002</v>
      </c>
      <c r="CZ24" s="3">
        <v>3.7</v>
      </c>
      <c r="DA24" s="3">
        <v>4.91</v>
      </c>
      <c r="DB24" s="3">
        <v>6.81</v>
      </c>
      <c r="DC24" s="3">
        <v>10.28</v>
      </c>
      <c r="DE24" s="3">
        <v>12.77</v>
      </c>
      <c r="DF24" s="3">
        <v>4.68</v>
      </c>
      <c r="DG24" s="3">
        <v>4.95</v>
      </c>
      <c r="DH24" s="3">
        <v>4.99</v>
      </c>
      <c r="DI24" s="3">
        <v>4.74</v>
      </c>
      <c r="DJ24" s="3">
        <v>4.62</v>
      </c>
      <c r="DL24" s="3">
        <v>4.63</v>
      </c>
      <c r="DM24" s="3">
        <v>0.27</v>
      </c>
      <c r="DN24" s="3">
        <v>0.25</v>
      </c>
      <c r="DO24" s="3">
        <v>0.21</v>
      </c>
      <c r="DP24" s="3">
        <v>0.17</v>
      </c>
      <c r="DQ24" s="3">
        <v>0.1</v>
      </c>
      <c r="DS24" s="3">
        <v>7.0000000000000007E-2</v>
      </c>
      <c r="DT24" s="3">
        <v>38.409999999999997</v>
      </c>
      <c r="DU24" s="3">
        <v>27.65</v>
      </c>
      <c r="DV24" s="3">
        <v>29.71</v>
      </c>
      <c r="DW24" s="3">
        <v>26.58</v>
      </c>
      <c r="DX24" s="3">
        <v>19.95</v>
      </c>
      <c r="DZ24" s="3">
        <v>12.33</v>
      </c>
      <c r="EA24" s="3">
        <v>10.76</v>
      </c>
      <c r="EB24" s="3">
        <v>9.3000000000000007</v>
      </c>
      <c r="EC24" s="3">
        <v>11.45</v>
      </c>
      <c r="ED24" s="3">
        <v>12.13</v>
      </c>
      <c r="EE24" s="3">
        <v>10.52</v>
      </c>
      <c r="EG24" s="3">
        <v>7.01</v>
      </c>
      <c r="EH24" s="3">
        <v>3.8</v>
      </c>
      <c r="EI24" s="3">
        <v>3.31</v>
      </c>
      <c r="EJ24" s="3">
        <v>4.04</v>
      </c>
      <c r="EK24" s="3">
        <v>4.5</v>
      </c>
      <c r="EL24" s="3">
        <v>4.0199999999999996</v>
      </c>
      <c r="EN24" s="3">
        <v>2.77</v>
      </c>
      <c r="EO24" s="3">
        <v>0.72</v>
      </c>
      <c r="EP24" s="3">
        <v>3</v>
      </c>
      <c r="EQ24" s="3">
        <v>2.6</v>
      </c>
      <c r="ER24" s="3">
        <v>3.62</v>
      </c>
      <c r="ES24" s="3">
        <v>3.37</v>
      </c>
      <c r="ET24" s="3">
        <v>3.76</v>
      </c>
      <c r="EU24" s="3">
        <v>5.01</v>
      </c>
      <c r="EW24" s="3">
        <v>6.85</v>
      </c>
      <c r="EX24" s="3">
        <v>66.78</v>
      </c>
      <c r="EY24" s="3">
        <v>5</v>
      </c>
      <c r="EZ24" s="3">
        <v>5</v>
      </c>
      <c r="FA24" s="3">
        <v>7</v>
      </c>
      <c r="FB24" s="3">
        <v>7</v>
      </c>
      <c r="FC24" s="3">
        <v>7</v>
      </c>
      <c r="FE24" s="3">
        <v>7</v>
      </c>
      <c r="FG24" s="3">
        <v>12.23</v>
      </c>
      <c r="FH24" s="3">
        <v>12.85</v>
      </c>
      <c r="FI24" s="3">
        <v>13.31</v>
      </c>
      <c r="FJ24" s="3">
        <v>14.5</v>
      </c>
      <c r="FK24" s="3">
        <v>16.23</v>
      </c>
      <c r="FM24" s="3">
        <v>17.3</v>
      </c>
      <c r="FN24" s="3">
        <v>1.44</v>
      </c>
      <c r="FO24" s="3">
        <v>1.54</v>
      </c>
      <c r="FP24" s="3">
        <v>1.74</v>
      </c>
      <c r="FQ24" s="3">
        <v>2.2000000000000002</v>
      </c>
      <c r="FR24" s="3">
        <v>2.69</v>
      </c>
      <c r="FT24" s="3">
        <v>2.85</v>
      </c>
      <c r="GA24" s="3">
        <v>0</v>
      </c>
      <c r="GH24" s="3">
        <v>0</v>
      </c>
      <c r="GI24" s="3">
        <v>0.68</v>
      </c>
      <c r="GJ24" s="3">
        <v>0.7</v>
      </c>
      <c r="GK24" s="3">
        <v>0.74</v>
      </c>
      <c r="GL24" s="3">
        <v>0.79</v>
      </c>
      <c r="GM24" s="3">
        <v>0.87</v>
      </c>
      <c r="GO24" s="3">
        <v>0.91</v>
      </c>
      <c r="GP24" s="3">
        <v>0.47</v>
      </c>
      <c r="GQ24" s="3">
        <v>0.48</v>
      </c>
      <c r="GR24" s="3">
        <v>0.51</v>
      </c>
      <c r="GS24" s="3">
        <v>0.56999999999999995</v>
      </c>
      <c r="GT24" s="3">
        <v>0.62</v>
      </c>
      <c r="GV24" s="3">
        <v>0.66</v>
      </c>
      <c r="GW24" s="3">
        <v>2.0499999999999998</v>
      </c>
      <c r="GX24" s="3">
        <v>1.77</v>
      </c>
      <c r="GY24" s="3">
        <v>3.24</v>
      </c>
      <c r="GZ24" s="3">
        <v>5.38</v>
      </c>
      <c r="HA24" s="3">
        <v>8.02</v>
      </c>
      <c r="HC24" s="3">
        <v>5.23</v>
      </c>
      <c r="HD24" s="3">
        <v>9.86</v>
      </c>
      <c r="HE24" s="3">
        <v>54.59</v>
      </c>
      <c r="HF24" s="3">
        <v>65.11</v>
      </c>
      <c r="HG24" s="3">
        <v>42.96</v>
      </c>
      <c r="HH24" s="3">
        <v>26.64</v>
      </c>
      <c r="HJ24" s="3">
        <v>9.86</v>
      </c>
      <c r="HK24" s="3">
        <v>54.59</v>
      </c>
      <c r="HL24" s="3">
        <v>65.11</v>
      </c>
      <c r="HM24" s="3">
        <v>42.96</v>
      </c>
      <c r="HN24" s="3">
        <v>26.64</v>
      </c>
      <c r="HP24" s="3">
        <v>10.33</v>
      </c>
      <c r="HQ24" s="3">
        <v>10.33</v>
      </c>
      <c r="HR24" s="3">
        <v>0.75</v>
      </c>
      <c r="HS24" s="3">
        <v>2.9</v>
      </c>
      <c r="HT24" s="3">
        <v>2.89</v>
      </c>
      <c r="HU24" s="3">
        <v>2</v>
      </c>
      <c r="HV24" s="3">
        <v>1.53</v>
      </c>
      <c r="HX24" s="3">
        <v>0.55000000000000004</v>
      </c>
      <c r="HY24" s="3">
        <v>24.35</v>
      </c>
      <c r="HZ24" s="3">
        <v>30.9</v>
      </c>
      <c r="IA24" s="3">
        <v>23.56</v>
      </c>
      <c r="IB24" s="3">
        <v>20.96</v>
      </c>
      <c r="IC24" s="3">
        <v>14.49</v>
      </c>
      <c r="IE24" s="3">
        <v>6.97</v>
      </c>
      <c r="IF24" s="3">
        <v>8.34</v>
      </c>
      <c r="IG24" s="3">
        <v>5.7</v>
      </c>
      <c r="IH24" s="3">
        <v>9.24</v>
      </c>
      <c r="II24" s="3">
        <v>9.51</v>
      </c>
      <c r="IJ24" s="3">
        <v>7.75</v>
      </c>
      <c r="IL24" s="3">
        <v>3.6</v>
      </c>
      <c r="IM24" s="3">
        <v>4</v>
      </c>
      <c r="IN24" s="3">
        <v>8</v>
      </c>
      <c r="IO24" s="3">
        <v>6.96</v>
      </c>
      <c r="IP24" s="3">
        <v>12.29</v>
      </c>
      <c r="IQ24" s="3">
        <v>16.91</v>
      </c>
      <c r="IR24" s="3">
        <v>18.489999999999998</v>
      </c>
      <c r="IS24" s="3">
        <v>21.1</v>
      </c>
      <c r="IU24" s="3">
        <v>23.5</v>
      </c>
      <c r="IV24" s="3">
        <v>0.79</v>
      </c>
      <c r="IW24" s="3">
        <v>0.8</v>
      </c>
      <c r="IX24" s="3">
        <v>0.78</v>
      </c>
      <c r="IY24" s="3">
        <v>0.76</v>
      </c>
      <c r="IZ24" s="3">
        <v>0.76</v>
      </c>
      <c r="JB24" s="3">
        <v>0.76</v>
      </c>
      <c r="JC24" s="3">
        <v>13.8</v>
      </c>
      <c r="JD24" s="3">
        <v>33.15</v>
      </c>
      <c r="JE24" s="3">
        <v>9.3800000000000008</v>
      </c>
      <c r="JF24" s="3">
        <v>18.190000000000001</v>
      </c>
      <c r="JG24" s="3">
        <v>20.04</v>
      </c>
      <c r="JI24" s="3">
        <v>37.74</v>
      </c>
      <c r="JJ24" s="3">
        <v>113.86</v>
      </c>
      <c r="JK24" s="3">
        <v>-84.69</v>
      </c>
      <c r="JL24" s="3">
        <v>42.72</v>
      </c>
      <c r="JM24" s="3">
        <v>106.71</v>
      </c>
      <c r="JN24" s="3">
        <v>58.9</v>
      </c>
      <c r="JP24" s="3">
        <v>66.349999999999994</v>
      </c>
      <c r="JQ24" s="3">
        <v>13.45</v>
      </c>
      <c r="JR24" s="3">
        <v>32.200000000000003</v>
      </c>
      <c r="JS24" s="3">
        <v>10.38</v>
      </c>
      <c r="JT24" s="3">
        <v>12.39</v>
      </c>
      <c r="JU24" s="3">
        <v>16.489999999999998</v>
      </c>
      <c r="JW24" s="3">
        <v>26.55</v>
      </c>
    </row>
    <row r="25" spans="1:283" ht="15.75" customHeight="1" x14ac:dyDescent="0.25">
      <c r="A25" s="3" t="s">
        <v>98</v>
      </c>
      <c r="B25" s="3" t="s">
        <v>728</v>
      </c>
      <c r="C25" s="3" t="s">
        <v>715</v>
      </c>
      <c r="D25" s="3" t="s">
        <v>727</v>
      </c>
      <c r="E25" s="3">
        <v>0.46</v>
      </c>
      <c r="F25" s="3">
        <v>0.43</v>
      </c>
      <c r="G25" s="3">
        <v>0.42</v>
      </c>
      <c r="H25" s="3">
        <v>0.39</v>
      </c>
      <c r="I25" s="3">
        <v>0.42</v>
      </c>
      <c r="K25" s="3">
        <v>0.11</v>
      </c>
      <c r="R25" s="3">
        <v>0</v>
      </c>
      <c r="S25" s="3">
        <v>0.13</v>
      </c>
      <c r="T25" s="3">
        <v>0.12</v>
      </c>
      <c r="U25" s="3">
        <v>0.11</v>
      </c>
      <c r="V25" s="3">
        <v>0.11</v>
      </c>
      <c r="W25" s="3">
        <v>0.1</v>
      </c>
      <c r="Y25" s="3">
        <v>0.11</v>
      </c>
      <c r="Z25" s="3">
        <v>0.16</v>
      </c>
      <c r="AA25" s="3">
        <v>0.14000000000000001</v>
      </c>
      <c r="AB25" s="3">
        <v>0.18</v>
      </c>
      <c r="AC25" s="3">
        <v>0.41</v>
      </c>
      <c r="AD25" s="3">
        <v>0.3</v>
      </c>
      <c r="AF25" s="3">
        <v>0.25</v>
      </c>
      <c r="AG25" s="3">
        <v>0.05</v>
      </c>
      <c r="AH25" s="3">
        <v>0.03</v>
      </c>
      <c r="AI25" s="3">
        <v>0.05</v>
      </c>
      <c r="AJ25" s="3">
        <v>0.11</v>
      </c>
      <c r="AK25" s="3">
        <v>0.09</v>
      </c>
      <c r="AM25" s="3">
        <v>7.0000000000000007E-2</v>
      </c>
      <c r="AN25" s="3">
        <v>0.3</v>
      </c>
      <c r="AO25" s="3">
        <v>0.31</v>
      </c>
      <c r="AP25" s="3">
        <v>0.32</v>
      </c>
      <c r="AQ25" s="3">
        <v>0.32</v>
      </c>
      <c r="AR25" s="3">
        <v>0.33</v>
      </c>
      <c r="AT25" s="3">
        <v>0.3</v>
      </c>
      <c r="AU25" s="3">
        <v>-2.36</v>
      </c>
      <c r="AV25" s="3">
        <v>-2.5299999999999998</v>
      </c>
      <c r="AW25" s="3">
        <v>-2.66</v>
      </c>
      <c r="AX25" s="3">
        <v>-2.7</v>
      </c>
      <c r="AY25" s="3">
        <v>-2.7</v>
      </c>
      <c r="BA25" s="3">
        <v>-2.67</v>
      </c>
      <c r="BB25" s="3">
        <v>1.98</v>
      </c>
      <c r="BC25" s="3">
        <v>1.35</v>
      </c>
      <c r="BD25" s="3">
        <v>1.62</v>
      </c>
      <c r="BE25" s="3">
        <v>1.68</v>
      </c>
      <c r="BF25" s="3">
        <v>1.77</v>
      </c>
      <c r="BH25" s="3">
        <v>1.52</v>
      </c>
      <c r="BI25" s="3">
        <v>0.74</v>
      </c>
      <c r="BJ25" s="3">
        <v>0.79</v>
      </c>
      <c r="BK25" s="3">
        <v>0.84</v>
      </c>
      <c r="BL25" s="3">
        <v>0.93</v>
      </c>
      <c r="BM25" s="3">
        <v>0.85</v>
      </c>
      <c r="BO25" s="3">
        <v>0.88</v>
      </c>
      <c r="BV25" s="3">
        <v>0</v>
      </c>
      <c r="BW25" s="3">
        <v>0.94</v>
      </c>
      <c r="BX25" s="3">
        <v>1.56</v>
      </c>
      <c r="BY25" s="3">
        <v>1.24</v>
      </c>
      <c r="BZ25" s="3">
        <v>1.1499999999999999</v>
      </c>
      <c r="CA25" s="3">
        <v>0.99</v>
      </c>
      <c r="CC25" s="3">
        <v>1.02</v>
      </c>
      <c r="CD25" s="3">
        <v>0.34</v>
      </c>
      <c r="CE25" s="3">
        <v>0.44</v>
      </c>
      <c r="CF25" s="3">
        <v>0.39</v>
      </c>
      <c r="CG25" s="3">
        <v>0.38</v>
      </c>
      <c r="CH25" s="3">
        <v>0.34</v>
      </c>
      <c r="CJ25" s="3">
        <v>0.35</v>
      </c>
      <c r="CK25" s="3">
        <v>2.2599999999999998</v>
      </c>
      <c r="CL25" s="3">
        <v>3.75</v>
      </c>
      <c r="CM25" s="3">
        <v>2.96</v>
      </c>
      <c r="CN25" s="3">
        <v>3.27</v>
      </c>
      <c r="CO25" s="3">
        <v>2.5499999999999998</v>
      </c>
      <c r="CQ25" s="3">
        <v>2.62</v>
      </c>
      <c r="CR25" s="3">
        <v>0.76</v>
      </c>
      <c r="CS25" s="3">
        <v>1.18</v>
      </c>
      <c r="CT25" s="3">
        <v>0.94</v>
      </c>
      <c r="CU25" s="3">
        <v>1</v>
      </c>
      <c r="CV25" s="3">
        <v>0.82</v>
      </c>
      <c r="CX25" s="3">
        <v>0.78</v>
      </c>
      <c r="CY25" s="3">
        <v>1.53</v>
      </c>
      <c r="CZ25" s="3">
        <v>1.76</v>
      </c>
      <c r="DA25" s="3">
        <v>2.0099999999999998</v>
      </c>
      <c r="DB25" s="3">
        <v>2.19</v>
      </c>
      <c r="DC25" s="3">
        <v>2.56</v>
      </c>
      <c r="DE25" s="3">
        <v>2.81</v>
      </c>
      <c r="DF25" s="3">
        <v>4.91</v>
      </c>
      <c r="DG25" s="3">
        <v>4.0199999999999996</v>
      </c>
      <c r="DH25" s="3">
        <v>4.2699999999999996</v>
      </c>
      <c r="DI25" s="3">
        <v>4.45</v>
      </c>
      <c r="DJ25" s="3">
        <v>4.3099999999999996</v>
      </c>
      <c r="DL25" s="3">
        <v>4.12</v>
      </c>
      <c r="DM25" s="3">
        <v>0.37</v>
      </c>
      <c r="DN25" s="3">
        <v>0.28999999999999998</v>
      </c>
      <c r="DO25" s="3">
        <v>0.31</v>
      </c>
      <c r="DP25" s="3">
        <v>0.33</v>
      </c>
      <c r="DQ25" s="3">
        <v>0.35</v>
      </c>
      <c r="DS25" s="3">
        <v>0.34</v>
      </c>
      <c r="DT25" s="3">
        <v>13.52</v>
      </c>
      <c r="DU25" s="3">
        <v>14.07</v>
      </c>
      <c r="DV25" s="3">
        <v>14.1</v>
      </c>
      <c r="DW25" s="3">
        <v>17.95</v>
      </c>
      <c r="DX25" s="3">
        <v>13.53</v>
      </c>
      <c r="DZ25" s="3">
        <v>10.119999999999999</v>
      </c>
      <c r="EA25" s="3">
        <v>8.73</v>
      </c>
      <c r="EB25" s="3">
        <v>8.8699999999999992</v>
      </c>
      <c r="EC25" s="3">
        <v>8.81</v>
      </c>
      <c r="ED25" s="3">
        <v>10.54</v>
      </c>
      <c r="EE25" s="3">
        <v>8.51</v>
      </c>
      <c r="EG25" s="3">
        <v>6.22</v>
      </c>
      <c r="EH25" s="3">
        <v>2.93</v>
      </c>
      <c r="EI25" s="3">
        <v>2.8</v>
      </c>
      <c r="EJ25" s="3">
        <v>2.79</v>
      </c>
      <c r="EK25" s="3">
        <v>3.23</v>
      </c>
      <c r="EL25" s="3">
        <v>2.72</v>
      </c>
      <c r="EN25" s="3">
        <v>1.87</v>
      </c>
      <c r="EO25" s="3">
        <v>0.13</v>
      </c>
      <c r="EP25" s="3">
        <v>4</v>
      </c>
      <c r="EQ25" s="3">
        <v>7.4</v>
      </c>
      <c r="ER25" s="3">
        <v>7.11</v>
      </c>
      <c r="ES25" s="3">
        <v>7.09</v>
      </c>
      <c r="ET25" s="3">
        <v>5.57</v>
      </c>
      <c r="EU25" s="3">
        <v>7.39</v>
      </c>
      <c r="EW25" s="3">
        <v>8.58</v>
      </c>
      <c r="EX25" s="3">
        <v>99.12</v>
      </c>
      <c r="EY25" s="3">
        <v>5</v>
      </c>
      <c r="EZ25" s="3">
        <v>6</v>
      </c>
      <c r="FA25" s="3">
        <v>5</v>
      </c>
      <c r="FB25" s="3">
        <v>5</v>
      </c>
      <c r="FC25" s="3">
        <v>7</v>
      </c>
      <c r="FE25" s="3">
        <v>8</v>
      </c>
      <c r="FG25" s="3">
        <v>32.43</v>
      </c>
      <c r="FH25" s="3">
        <v>29.52</v>
      </c>
      <c r="FI25" s="3">
        <v>28.93</v>
      </c>
      <c r="FJ25" s="3">
        <v>26.22</v>
      </c>
      <c r="FK25" s="3">
        <v>28.35</v>
      </c>
      <c r="FM25" s="3">
        <v>31.24</v>
      </c>
      <c r="FN25" s="3">
        <v>5.84</v>
      </c>
      <c r="FO25" s="3">
        <v>5.37</v>
      </c>
      <c r="FP25" s="3">
        <v>4.63</v>
      </c>
      <c r="FQ25" s="3">
        <v>3.81</v>
      </c>
      <c r="FR25" s="3">
        <v>4.8600000000000003</v>
      </c>
      <c r="FT25" s="3">
        <v>6.58</v>
      </c>
      <c r="GA25" s="3">
        <v>0</v>
      </c>
      <c r="GH25" s="3">
        <v>0</v>
      </c>
      <c r="GI25" s="3">
        <v>0.62</v>
      </c>
      <c r="GJ25" s="3">
        <v>0.71</v>
      </c>
      <c r="GK25" s="3">
        <v>0.68</v>
      </c>
      <c r="GL25" s="3">
        <v>0.66</v>
      </c>
      <c r="GM25" s="3">
        <v>0.65</v>
      </c>
      <c r="GO25" s="3">
        <v>0.65</v>
      </c>
      <c r="GP25" s="3">
        <v>0.32</v>
      </c>
      <c r="GQ25" s="3">
        <v>0.43</v>
      </c>
      <c r="GR25" s="3">
        <v>0.37</v>
      </c>
      <c r="GS25" s="3">
        <v>0.37</v>
      </c>
      <c r="GT25" s="3">
        <v>0.34</v>
      </c>
      <c r="GV25" s="3">
        <v>0.34</v>
      </c>
      <c r="GW25" s="3">
        <v>2.71</v>
      </c>
      <c r="GX25" s="3">
        <v>2.15</v>
      </c>
      <c r="GY25" s="3">
        <v>2.48</v>
      </c>
      <c r="GZ25" s="3">
        <v>2.66</v>
      </c>
      <c r="HA25" s="3">
        <v>2.37</v>
      </c>
      <c r="HC25" s="3">
        <v>1.54</v>
      </c>
      <c r="HD25" s="3">
        <v>8.43</v>
      </c>
      <c r="HE25" s="3">
        <v>13.46</v>
      </c>
      <c r="HF25" s="3">
        <v>15.89</v>
      </c>
      <c r="HG25" s="3">
        <v>22.98</v>
      </c>
      <c r="HH25" s="3">
        <v>16.559999999999999</v>
      </c>
      <c r="HJ25" s="3">
        <v>8.43</v>
      </c>
      <c r="HK25" s="3">
        <v>13.46</v>
      </c>
      <c r="HL25" s="3">
        <v>15.89</v>
      </c>
      <c r="HM25" s="3">
        <v>22.98</v>
      </c>
      <c r="HN25" s="3">
        <v>16.559999999999999</v>
      </c>
      <c r="HP25" s="3">
        <v>10.41</v>
      </c>
      <c r="HQ25" s="3">
        <v>10.41</v>
      </c>
      <c r="HR25" s="3">
        <v>1.87</v>
      </c>
      <c r="HS25" s="3">
        <v>1.4</v>
      </c>
      <c r="HT25" s="3">
        <v>1.49</v>
      </c>
      <c r="HU25" s="3">
        <v>2.8</v>
      </c>
      <c r="HV25" s="3">
        <v>2.38</v>
      </c>
      <c r="HX25" s="3">
        <v>1.43</v>
      </c>
      <c r="HY25" s="3">
        <v>18.96</v>
      </c>
      <c r="HZ25" s="3">
        <v>12.55</v>
      </c>
      <c r="IA25" s="3">
        <v>15.63</v>
      </c>
      <c r="IB25" s="3">
        <v>18.489999999999998</v>
      </c>
      <c r="IC25" s="3">
        <v>13.71</v>
      </c>
      <c r="IE25" s="3">
        <v>9.75</v>
      </c>
      <c r="IF25" s="3">
        <v>9.02</v>
      </c>
      <c r="IG25" s="3">
        <v>6.5</v>
      </c>
      <c r="IH25" s="3">
        <v>8.07</v>
      </c>
      <c r="II25" s="3">
        <v>9.7899999999999991</v>
      </c>
      <c r="IJ25" s="3">
        <v>8.0399999999999991</v>
      </c>
      <c r="IL25" s="3">
        <v>5.33</v>
      </c>
      <c r="IM25" s="3">
        <v>5</v>
      </c>
      <c r="IN25" s="3">
        <v>9</v>
      </c>
      <c r="IO25" s="3">
        <v>8.8000000000000007</v>
      </c>
      <c r="IP25" s="3">
        <v>15.3</v>
      </c>
      <c r="IQ25" s="3">
        <v>15.66</v>
      </c>
      <c r="IR25" s="3">
        <v>12.9</v>
      </c>
      <c r="IS25" s="3">
        <v>12.54</v>
      </c>
      <c r="IU25" s="3">
        <v>14.02</v>
      </c>
      <c r="IV25" s="3">
        <v>0.73</v>
      </c>
      <c r="IW25" s="3">
        <v>0.97</v>
      </c>
      <c r="IX25" s="3">
        <v>0.72</v>
      </c>
      <c r="IY25" s="3">
        <v>0.7</v>
      </c>
      <c r="IZ25" s="3">
        <v>0.67</v>
      </c>
      <c r="JB25" s="3">
        <v>0.66</v>
      </c>
      <c r="JC25" s="3">
        <v>9</v>
      </c>
      <c r="JD25" s="3">
        <v>7.61</v>
      </c>
      <c r="JE25" s="3">
        <v>16.57</v>
      </c>
      <c r="JF25" s="3">
        <v>-8.2799999999999994</v>
      </c>
      <c r="JG25" s="3">
        <v>16.32</v>
      </c>
      <c r="JI25" s="3">
        <v>-7.81</v>
      </c>
      <c r="JJ25" s="3">
        <v>166.85</v>
      </c>
      <c r="JK25" s="3">
        <v>-46.74</v>
      </c>
      <c r="JL25" s="3">
        <v>11.86</v>
      </c>
      <c r="JM25" s="3">
        <v>-19.43</v>
      </c>
      <c r="JN25" s="3">
        <v>33.33</v>
      </c>
      <c r="JP25" s="3">
        <v>-5</v>
      </c>
      <c r="JQ25" s="3">
        <v>7.28</v>
      </c>
      <c r="JR25" s="3">
        <v>14.65</v>
      </c>
      <c r="JS25" s="3">
        <v>16.03</v>
      </c>
      <c r="JT25" s="3">
        <v>-5.23</v>
      </c>
      <c r="JU25" s="3">
        <v>11.66</v>
      </c>
      <c r="JW25" s="3">
        <v>9.6300000000000008</v>
      </c>
    </row>
    <row r="26" spans="1:283" ht="15.75" customHeight="1" x14ac:dyDescent="0.25">
      <c r="A26" s="3" t="s">
        <v>102</v>
      </c>
      <c r="B26" s="3" t="s">
        <v>729</v>
      </c>
      <c r="C26" s="3" t="s">
        <v>730</v>
      </c>
      <c r="D26" s="3" t="s">
        <v>731</v>
      </c>
      <c r="E26" s="3">
        <v>3.71</v>
      </c>
      <c r="F26" s="3">
        <v>3.67</v>
      </c>
      <c r="G26" s="3">
        <v>3.54</v>
      </c>
      <c r="H26" s="3">
        <v>3.3</v>
      </c>
      <c r="I26" s="3">
        <v>3.41</v>
      </c>
      <c r="K26" s="3">
        <v>0.83</v>
      </c>
      <c r="L26" s="3">
        <v>0.68</v>
      </c>
      <c r="M26" s="3">
        <v>0.32</v>
      </c>
      <c r="N26" s="3">
        <v>0.19</v>
      </c>
      <c r="O26" s="3">
        <v>0.13</v>
      </c>
      <c r="P26" s="3">
        <v>0.25</v>
      </c>
      <c r="R26" s="3">
        <v>0.19</v>
      </c>
      <c r="S26" s="3">
        <v>0.02</v>
      </c>
      <c r="T26" s="3">
        <v>0.02</v>
      </c>
      <c r="U26" s="3">
        <v>0.02</v>
      </c>
      <c r="V26" s="3">
        <v>0.02</v>
      </c>
      <c r="W26" s="3">
        <v>0.02</v>
      </c>
      <c r="Y26" s="3">
        <v>0.02</v>
      </c>
      <c r="Z26" s="3">
        <v>0.33</v>
      </c>
      <c r="AA26" s="3">
        <v>0.36</v>
      </c>
      <c r="AB26" s="3">
        <v>0.41</v>
      </c>
      <c r="AC26" s="3">
        <v>0.54</v>
      </c>
      <c r="AD26" s="3">
        <v>0.41</v>
      </c>
      <c r="AF26" s="3">
        <v>0.37</v>
      </c>
      <c r="AG26" s="3">
        <v>0.88</v>
      </c>
      <c r="AH26" s="3">
        <v>1.1000000000000001</v>
      </c>
      <c r="AI26" s="3">
        <v>1.38</v>
      </c>
      <c r="AJ26" s="3">
        <v>1.31</v>
      </c>
      <c r="AK26" s="3">
        <v>1.2</v>
      </c>
      <c r="AM26" s="3">
        <v>1.31</v>
      </c>
      <c r="AN26" s="3">
        <v>0.87</v>
      </c>
      <c r="AO26" s="3">
        <v>0.87</v>
      </c>
      <c r="AP26" s="3">
        <v>0.87</v>
      </c>
      <c r="AQ26" s="3">
        <v>0.87</v>
      </c>
      <c r="AR26" s="3">
        <v>0.87</v>
      </c>
      <c r="AT26" s="3">
        <v>0.88</v>
      </c>
      <c r="AU26" s="3">
        <v>-2.96</v>
      </c>
      <c r="AV26" s="3">
        <v>-2.67</v>
      </c>
      <c r="AW26" s="3">
        <v>-2.78</v>
      </c>
      <c r="AX26" s="3">
        <v>-2.36</v>
      </c>
      <c r="AY26" s="3">
        <v>-2.61</v>
      </c>
      <c r="BA26" s="3">
        <v>-2.36</v>
      </c>
      <c r="BB26" s="3">
        <v>5.78</v>
      </c>
      <c r="BC26" s="3">
        <v>6.33</v>
      </c>
      <c r="BD26" s="3">
        <v>6.65</v>
      </c>
      <c r="BE26" s="3">
        <v>6.22</v>
      </c>
      <c r="BF26" s="3">
        <v>6.9</v>
      </c>
      <c r="BH26" s="3">
        <v>7</v>
      </c>
      <c r="BI26" s="3">
        <v>0.99</v>
      </c>
      <c r="BJ26" s="3">
        <v>1.02</v>
      </c>
      <c r="BK26" s="3">
        <v>1.01</v>
      </c>
      <c r="BL26" s="3">
        <v>1.1299999999999999</v>
      </c>
      <c r="BM26" s="3">
        <v>1</v>
      </c>
      <c r="BO26" s="3">
        <v>1.04</v>
      </c>
      <c r="BP26" s="3">
        <v>30.67</v>
      </c>
      <c r="BQ26" s="3">
        <v>30.93</v>
      </c>
      <c r="BR26" s="3">
        <v>30.81</v>
      </c>
      <c r="BS26" s="3">
        <v>29.76</v>
      </c>
      <c r="BT26" s="3">
        <v>28.29</v>
      </c>
      <c r="BV26" s="3">
        <v>33.57</v>
      </c>
      <c r="BW26" s="3">
        <v>0.61</v>
      </c>
      <c r="BX26" s="3">
        <v>0.51</v>
      </c>
      <c r="BY26" s="3">
        <v>0.45</v>
      </c>
      <c r="BZ26" s="3">
        <v>0.56000000000000005</v>
      </c>
      <c r="CA26" s="3">
        <v>0.57999999999999996</v>
      </c>
      <c r="CC26" s="3">
        <v>0.45</v>
      </c>
      <c r="CD26" s="3">
        <v>0.18</v>
      </c>
      <c r="CE26" s="3">
        <v>0.16</v>
      </c>
      <c r="CF26" s="3">
        <v>0.15</v>
      </c>
      <c r="CG26" s="3">
        <v>0.18</v>
      </c>
      <c r="CH26" s="3">
        <v>0.17</v>
      </c>
      <c r="CJ26" s="3">
        <v>0.14000000000000001</v>
      </c>
      <c r="CK26" s="3">
        <v>1.19</v>
      </c>
      <c r="CL26" s="3">
        <v>1.0900000000000001</v>
      </c>
      <c r="CM26" s="3">
        <v>1.07</v>
      </c>
      <c r="CN26" s="3">
        <v>1.42</v>
      </c>
      <c r="CO26" s="3">
        <v>1.17</v>
      </c>
      <c r="CQ26" s="3">
        <v>0.98</v>
      </c>
      <c r="CR26" s="3">
        <v>0.05</v>
      </c>
      <c r="CS26" s="3">
        <v>0.05</v>
      </c>
      <c r="CT26" s="3">
        <v>0.05</v>
      </c>
      <c r="CU26" s="3">
        <v>0.06</v>
      </c>
      <c r="CV26" s="3">
        <v>0.05</v>
      </c>
      <c r="CX26" s="3">
        <v>0.04</v>
      </c>
      <c r="CY26" s="3">
        <v>4.42</v>
      </c>
      <c r="CZ26" s="3">
        <v>4.91</v>
      </c>
      <c r="DA26" s="3">
        <v>5.53</v>
      </c>
      <c r="DB26" s="3">
        <v>6.16</v>
      </c>
      <c r="DC26" s="3">
        <v>7.24</v>
      </c>
      <c r="DE26" s="3">
        <v>8.33</v>
      </c>
      <c r="DF26" s="3">
        <v>2.2799999999999998</v>
      </c>
      <c r="DG26" s="3">
        <v>2.42</v>
      </c>
      <c r="DH26" s="3">
        <v>2.2400000000000002</v>
      </c>
      <c r="DI26" s="3">
        <v>1.88</v>
      </c>
      <c r="DJ26" s="3">
        <v>1.68</v>
      </c>
      <c r="DL26" s="3">
        <v>1.53</v>
      </c>
      <c r="DM26" s="3">
        <v>0.3</v>
      </c>
      <c r="DN26" s="3">
        <v>0.31</v>
      </c>
      <c r="DO26" s="3">
        <v>0.34</v>
      </c>
      <c r="DP26" s="3">
        <v>0.33</v>
      </c>
      <c r="DQ26" s="3">
        <v>0.3</v>
      </c>
      <c r="DS26" s="3">
        <v>0.31</v>
      </c>
      <c r="DT26" s="3">
        <v>16.68</v>
      </c>
      <c r="DU26" s="3">
        <v>22.12</v>
      </c>
      <c r="DV26" s="3">
        <v>25.9</v>
      </c>
      <c r="DW26" s="3">
        <v>27.26</v>
      </c>
      <c r="DX26" s="3">
        <v>29.15</v>
      </c>
      <c r="DZ26" s="3">
        <v>26.19</v>
      </c>
      <c r="EA26" s="3">
        <v>12.56</v>
      </c>
      <c r="EB26" s="3">
        <v>16.86</v>
      </c>
      <c r="EC26" s="3">
        <v>19.87</v>
      </c>
      <c r="ED26" s="3">
        <v>21.01</v>
      </c>
      <c r="EE26" s="3">
        <v>23.14</v>
      </c>
      <c r="EG26" s="3">
        <v>21.12</v>
      </c>
      <c r="EH26" s="3">
        <v>0.54</v>
      </c>
      <c r="EI26" s="3">
        <v>0.72</v>
      </c>
      <c r="EJ26" s="3">
        <v>0.83</v>
      </c>
      <c r="EK26" s="3">
        <v>0.9</v>
      </c>
      <c r="EL26" s="3">
        <v>1.02</v>
      </c>
      <c r="EN26" s="3">
        <v>0.94</v>
      </c>
      <c r="EO26" s="3">
        <v>0.02</v>
      </c>
      <c r="EP26" s="3">
        <v>8</v>
      </c>
      <c r="EQ26" s="3">
        <v>6</v>
      </c>
      <c r="ER26" s="3">
        <v>4.5199999999999996</v>
      </c>
      <c r="ES26" s="3">
        <v>3.86</v>
      </c>
      <c r="ET26" s="3">
        <v>3.67</v>
      </c>
      <c r="EU26" s="3">
        <v>3.43</v>
      </c>
      <c r="EW26" s="3">
        <v>3.81</v>
      </c>
      <c r="EX26" s="3">
        <v>99.78</v>
      </c>
      <c r="EY26" s="3">
        <v>6</v>
      </c>
      <c r="EZ26" s="3">
        <v>7</v>
      </c>
      <c r="FA26" s="3">
        <v>5</v>
      </c>
      <c r="FB26" s="3">
        <v>5</v>
      </c>
      <c r="FC26" s="3">
        <v>5</v>
      </c>
      <c r="FE26" s="3">
        <v>7</v>
      </c>
      <c r="FG26" s="3">
        <v>49.33</v>
      </c>
      <c r="FH26" s="3">
        <v>47.74</v>
      </c>
      <c r="FI26" s="3">
        <v>45.96</v>
      </c>
      <c r="FJ26" s="3">
        <v>43.23</v>
      </c>
      <c r="FK26" s="3">
        <v>43.97</v>
      </c>
      <c r="FM26" s="3">
        <v>39.340000000000003</v>
      </c>
      <c r="FN26" s="3">
        <v>30.68</v>
      </c>
      <c r="FO26" s="3">
        <v>28.18</v>
      </c>
      <c r="FP26" s="3">
        <v>31.58</v>
      </c>
      <c r="FQ26" s="3">
        <v>33.97</v>
      </c>
      <c r="FR26" s="3">
        <v>39.229999999999997</v>
      </c>
      <c r="FT26" s="3">
        <v>51.17</v>
      </c>
      <c r="FU26" s="3">
        <v>11.9</v>
      </c>
      <c r="FV26" s="3">
        <v>11.8</v>
      </c>
      <c r="FW26" s="3">
        <v>11.85</v>
      </c>
      <c r="FX26" s="3">
        <v>12.26</v>
      </c>
      <c r="FY26" s="3">
        <v>12.9</v>
      </c>
      <c r="GA26" s="3">
        <v>2.72</v>
      </c>
      <c r="GB26" s="3">
        <v>7.0000000000000007E-2</v>
      </c>
      <c r="GC26" s="3">
        <v>7.0000000000000007E-2</v>
      </c>
      <c r="GD26" s="3">
        <v>7.0000000000000007E-2</v>
      </c>
      <c r="GE26" s="3">
        <v>7.0000000000000007E-2</v>
      </c>
      <c r="GF26" s="3">
        <v>7.0000000000000007E-2</v>
      </c>
      <c r="GH26" s="3">
        <v>0.32</v>
      </c>
      <c r="GI26" s="3">
        <v>0.7</v>
      </c>
      <c r="GJ26" s="3">
        <v>0.68</v>
      </c>
      <c r="GK26" s="3">
        <v>0.66</v>
      </c>
      <c r="GL26" s="3">
        <v>0.66</v>
      </c>
      <c r="GM26" s="3">
        <v>0.7</v>
      </c>
      <c r="GO26" s="3">
        <v>0.68</v>
      </c>
      <c r="GP26" s="3">
        <v>0.18</v>
      </c>
      <c r="GQ26" s="3">
        <v>0.16</v>
      </c>
      <c r="GR26" s="3">
        <v>0.11</v>
      </c>
      <c r="GS26" s="3">
        <v>0.18</v>
      </c>
      <c r="GT26" s="3">
        <v>0.16</v>
      </c>
      <c r="GV26" s="3">
        <v>0.14000000000000001</v>
      </c>
      <c r="GW26" s="3">
        <v>6.36</v>
      </c>
      <c r="GX26" s="3">
        <v>7.98</v>
      </c>
      <c r="GY26" s="3">
        <v>8.5</v>
      </c>
      <c r="GZ26" s="3">
        <v>8.39</v>
      </c>
      <c r="HA26" s="3">
        <v>11.46</v>
      </c>
      <c r="HC26" s="3">
        <v>10.35</v>
      </c>
      <c r="HD26" s="3">
        <v>25.78</v>
      </c>
      <c r="HE26" s="3">
        <v>32.880000000000003</v>
      </c>
      <c r="HF26" s="3">
        <v>35.69</v>
      </c>
      <c r="HG26" s="3">
        <v>38.54</v>
      </c>
      <c r="HH26" s="3">
        <v>40.42</v>
      </c>
      <c r="HJ26" s="3">
        <v>25.78</v>
      </c>
      <c r="HK26" s="3">
        <v>32.880000000000003</v>
      </c>
      <c r="HL26" s="3">
        <v>35.69</v>
      </c>
      <c r="HM26" s="3">
        <v>38.54</v>
      </c>
      <c r="HN26" s="3">
        <v>40.42</v>
      </c>
      <c r="HP26" s="3">
        <v>36.72</v>
      </c>
      <c r="HQ26" s="3">
        <v>36.72</v>
      </c>
      <c r="HR26" s="3">
        <v>4.07</v>
      </c>
      <c r="HS26" s="3">
        <v>5.65</v>
      </c>
      <c r="HT26" s="3">
        <v>5.44</v>
      </c>
      <c r="HU26" s="3">
        <v>5.74</v>
      </c>
      <c r="HV26" s="3">
        <v>4.03</v>
      </c>
      <c r="HX26" s="3">
        <v>3.5</v>
      </c>
      <c r="HY26" s="3">
        <v>16.36</v>
      </c>
      <c r="HZ26" s="3">
        <v>36.72</v>
      </c>
      <c r="IA26" s="3">
        <v>38.880000000000003</v>
      </c>
      <c r="IB26" s="3">
        <v>25.51</v>
      </c>
      <c r="IC26" s="3">
        <v>37.69</v>
      </c>
      <c r="IE26" s="3">
        <v>50.57</v>
      </c>
      <c r="IF26" s="3">
        <v>10.28</v>
      </c>
      <c r="IG26" s="3">
        <v>17.84</v>
      </c>
      <c r="IH26" s="3">
        <v>20.54</v>
      </c>
      <c r="II26" s="3">
        <v>17.420000000000002</v>
      </c>
      <c r="IJ26" s="3">
        <v>22.59</v>
      </c>
      <c r="IL26" s="3">
        <v>26.5</v>
      </c>
      <c r="IM26" s="3">
        <v>4</v>
      </c>
      <c r="IN26" s="3">
        <v>9</v>
      </c>
      <c r="IO26" s="3">
        <v>9.56</v>
      </c>
      <c r="IP26" s="3">
        <v>8.09</v>
      </c>
      <c r="IQ26" s="3">
        <v>8.52</v>
      </c>
      <c r="IR26" s="3">
        <v>8.86</v>
      </c>
      <c r="IS26" s="3">
        <v>11.99</v>
      </c>
      <c r="IU26" s="3">
        <v>13.7</v>
      </c>
      <c r="IV26" s="3">
        <v>0.36</v>
      </c>
      <c r="IW26" s="3">
        <v>0.34</v>
      </c>
      <c r="IX26" s="3">
        <v>0.32</v>
      </c>
      <c r="IY26" s="3">
        <v>0.34</v>
      </c>
      <c r="IZ26" s="3">
        <v>0.28999999999999998</v>
      </c>
      <c r="JB26" s="3">
        <v>0.28000000000000003</v>
      </c>
      <c r="JC26" s="3">
        <v>10.79</v>
      </c>
      <c r="JD26" s="3">
        <v>8.7100000000000009</v>
      </c>
      <c r="JE26" s="3">
        <v>5.85</v>
      </c>
      <c r="JF26" s="3">
        <v>11.7</v>
      </c>
      <c r="JG26" s="3">
        <v>20.23</v>
      </c>
      <c r="JI26" s="3">
        <v>9.77</v>
      </c>
      <c r="JJ26" s="3">
        <v>14.07</v>
      </c>
      <c r="JK26" s="3">
        <v>16.61</v>
      </c>
      <c r="JL26" s="3">
        <v>16.5</v>
      </c>
      <c r="JM26" s="3">
        <v>9.1999999999999993</v>
      </c>
      <c r="JN26" s="3">
        <v>24.94</v>
      </c>
      <c r="JP26" s="3">
        <v>10.55</v>
      </c>
      <c r="JQ26" s="3">
        <v>8.76</v>
      </c>
      <c r="JR26" s="3">
        <v>9.5</v>
      </c>
      <c r="JS26" s="3">
        <v>7.59</v>
      </c>
      <c r="JT26" s="3">
        <v>8.9700000000000006</v>
      </c>
      <c r="JU26" s="3">
        <v>17.37</v>
      </c>
      <c r="JW26" s="3">
        <v>15.97</v>
      </c>
    </row>
    <row r="27" spans="1:283" ht="15.75" customHeight="1" x14ac:dyDescent="0.25">
      <c r="A27" s="3" t="s">
        <v>106</v>
      </c>
      <c r="B27" s="3" t="s">
        <v>732</v>
      </c>
      <c r="C27" s="3" t="s">
        <v>733</v>
      </c>
      <c r="D27" s="3" t="s">
        <v>734</v>
      </c>
      <c r="F27" s="3">
        <v>0.84</v>
      </c>
      <c r="G27" s="3">
        <v>0.84</v>
      </c>
      <c r="H27" s="3">
        <v>0.74</v>
      </c>
      <c r="I27" s="3">
        <v>0.67</v>
      </c>
      <c r="J27" s="3">
        <v>0.71</v>
      </c>
      <c r="K27" s="3">
        <v>0.16</v>
      </c>
      <c r="N27" s="3">
        <v>2.0499999999999998</v>
      </c>
      <c r="R27" s="3">
        <v>0</v>
      </c>
      <c r="T27" s="3">
        <v>0.16</v>
      </c>
      <c r="U27" s="3">
        <v>0.18</v>
      </c>
      <c r="V27" s="3">
        <v>0.27</v>
      </c>
      <c r="W27" s="3">
        <v>0.17</v>
      </c>
      <c r="X27" s="3">
        <v>0.1</v>
      </c>
      <c r="Y27" s="3">
        <v>0.12</v>
      </c>
      <c r="AA27" s="3">
        <v>0.99</v>
      </c>
      <c r="AB27" s="3">
        <v>0.66</v>
      </c>
      <c r="AC27" s="3">
        <v>1.34</v>
      </c>
      <c r="AD27" s="3">
        <v>2.4900000000000002</v>
      </c>
      <c r="AE27" s="3">
        <v>3.14</v>
      </c>
      <c r="AF27" s="3">
        <v>3.14</v>
      </c>
      <c r="AH27" s="3">
        <v>0.69</v>
      </c>
      <c r="AI27" s="3">
        <v>0.46</v>
      </c>
      <c r="AJ27" s="3">
        <v>0.92</v>
      </c>
      <c r="AK27" s="3">
        <v>2.02</v>
      </c>
      <c r="AL27" s="3">
        <v>11.59</v>
      </c>
      <c r="AM27" s="3">
        <v>11.59</v>
      </c>
      <c r="AO27" s="3">
        <v>0.57999999999999996</v>
      </c>
      <c r="AP27" s="3">
        <v>0.56000000000000005</v>
      </c>
      <c r="AQ27" s="3">
        <v>0.54</v>
      </c>
      <c r="AR27" s="3">
        <v>0.5</v>
      </c>
      <c r="AS27" s="3">
        <v>0.54</v>
      </c>
      <c r="AT27" s="3">
        <v>0.56999999999999995</v>
      </c>
      <c r="AV27" s="3">
        <v>-2.5099999999999998</v>
      </c>
      <c r="AW27" s="3">
        <v>-2.54</v>
      </c>
      <c r="AX27" s="3">
        <v>-2.87</v>
      </c>
      <c r="AY27" s="3">
        <v>-2.3199999999999998</v>
      </c>
      <c r="AZ27" s="3">
        <v>-2.08</v>
      </c>
      <c r="BA27" s="3">
        <v>-2.08</v>
      </c>
      <c r="BC27" s="3">
        <v>13.63</v>
      </c>
      <c r="BD27" s="3">
        <v>16.559999999999999</v>
      </c>
      <c r="BE27" s="3">
        <v>16.05</v>
      </c>
      <c r="BF27" s="3">
        <v>22.87</v>
      </c>
      <c r="BG27" s="3">
        <v>29.68</v>
      </c>
      <c r="BH27" s="3">
        <v>25.1</v>
      </c>
      <c r="BJ27" s="3">
        <v>2.56</v>
      </c>
      <c r="BK27" s="3">
        <v>2.44</v>
      </c>
      <c r="BL27" s="3">
        <v>2.71</v>
      </c>
      <c r="BM27" s="3">
        <v>4.04</v>
      </c>
      <c r="BN27" s="3">
        <v>5</v>
      </c>
      <c r="BO27" s="3">
        <v>5</v>
      </c>
      <c r="BQ27" s="3">
        <v>4.7</v>
      </c>
      <c r="BR27" s="3">
        <v>6.01</v>
      </c>
      <c r="BS27" s="3">
        <v>6.25</v>
      </c>
      <c r="BT27" s="3">
        <v>8.8000000000000007</v>
      </c>
      <c r="BU27" s="3">
        <v>9.99</v>
      </c>
      <c r="BV27" s="3">
        <v>10.53</v>
      </c>
      <c r="BX27" s="3">
        <v>0.25</v>
      </c>
      <c r="BY27" s="3">
        <v>0.23</v>
      </c>
      <c r="BZ27" s="3">
        <v>0.21</v>
      </c>
      <c r="CA27" s="3">
        <v>0.15</v>
      </c>
      <c r="CB27" s="3">
        <v>0.03</v>
      </c>
      <c r="CC27" s="3">
        <v>0.03</v>
      </c>
      <c r="CE27" s="3">
        <v>0.17</v>
      </c>
      <c r="CF27" s="3">
        <v>0.16</v>
      </c>
      <c r="CG27" s="3">
        <v>0.15</v>
      </c>
      <c r="CH27" s="3">
        <v>0.11</v>
      </c>
      <c r="CI27" s="3">
        <v>0.02</v>
      </c>
      <c r="CJ27" s="3">
        <v>0.02</v>
      </c>
      <c r="CL27" s="3">
        <v>0.6</v>
      </c>
      <c r="CM27" s="3">
        <v>0.5</v>
      </c>
      <c r="CN27" s="3">
        <v>0.56000000000000005</v>
      </c>
      <c r="CO27" s="3">
        <v>0.41</v>
      </c>
      <c r="CP27" s="3">
        <v>0.08</v>
      </c>
      <c r="CQ27" s="3">
        <v>0.09</v>
      </c>
      <c r="CS27" s="3">
        <v>0.22</v>
      </c>
      <c r="CT27" s="3">
        <v>0.2</v>
      </c>
      <c r="CU27" s="3">
        <v>0.24</v>
      </c>
      <c r="CV27" s="3">
        <v>0.19</v>
      </c>
      <c r="CW27" s="3">
        <v>0.03</v>
      </c>
      <c r="CX27" s="3">
        <v>0.03</v>
      </c>
      <c r="CZ27" s="3">
        <v>0.94</v>
      </c>
      <c r="DA27" s="3">
        <v>1.1599999999999999</v>
      </c>
      <c r="DB27" s="3">
        <v>1.41</v>
      </c>
      <c r="DC27" s="3">
        <v>1.82</v>
      </c>
      <c r="DD27" s="3">
        <v>2.35</v>
      </c>
      <c r="DE27" s="3">
        <v>2.35</v>
      </c>
      <c r="DG27" s="3">
        <v>3.94</v>
      </c>
      <c r="DH27" s="3">
        <v>4.3899999999999997</v>
      </c>
      <c r="DI27" s="3">
        <v>4.0999999999999996</v>
      </c>
      <c r="DJ27" s="3">
        <v>3.91</v>
      </c>
      <c r="DK27" s="3">
        <v>5.24</v>
      </c>
      <c r="DL27" s="3">
        <v>3.3</v>
      </c>
      <c r="DN27" s="3">
        <v>0.69</v>
      </c>
      <c r="DO27" s="3">
        <v>0.7</v>
      </c>
      <c r="DP27" s="3">
        <v>0.72</v>
      </c>
      <c r="DQ27" s="3">
        <v>0.77</v>
      </c>
      <c r="DR27" s="3">
        <v>0.87</v>
      </c>
      <c r="DS27" s="3">
        <v>0.87</v>
      </c>
      <c r="DU27" s="3">
        <v>23.24</v>
      </c>
      <c r="DV27" s="3">
        <v>24.95</v>
      </c>
      <c r="DW27" s="3">
        <v>26.82</v>
      </c>
      <c r="DX27" s="3">
        <v>30.04</v>
      </c>
      <c r="DY27" s="3">
        <v>21.49</v>
      </c>
      <c r="DZ27" s="3">
        <v>17.649999999999999</v>
      </c>
      <c r="EB27" s="3">
        <v>20.47</v>
      </c>
      <c r="EC27" s="3">
        <v>22.32</v>
      </c>
      <c r="ED27" s="3">
        <v>23.79</v>
      </c>
      <c r="EE27" s="3">
        <v>27.12</v>
      </c>
      <c r="EF27" s="3">
        <v>19.5</v>
      </c>
      <c r="EG27" s="3">
        <v>16.010000000000002</v>
      </c>
      <c r="EI27" s="3">
        <v>7.5</v>
      </c>
      <c r="EJ27" s="3">
        <v>8.83</v>
      </c>
      <c r="EK27" s="3">
        <v>9.9700000000000006</v>
      </c>
      <c r="EL27" s="3">
        <v>12.74</v>
      </c>
      <c r="EM27" s="3">
        <v>8.34</v>
      </c>
      <c r="EN27" s="3">
        <v>6.84</v>
      </c>
      <c r="EO27" s="3">
        <v>0.02</v>
      </c>
      <c r="EP27" s="3">
        <v>9</v>
      </c>
      <c r="ER27" s="3">
        <v>4.3</v>
      </c>
      <c r="ES27" s="3">
        <v>4.01</v>
      </c>
      <c r="ET27" s="3">
        <v>3.73</v>
      </c>
      <c r="EU27" s="3">
        <v>3.33</v>
      </c>
      <c r="EV27" s="3">
        <v>4.6500000000000004</v>
      </c>
      <c r="EW27" s="3">
        <v>4.6500000000000004</v>
      </c>
      <c r="EX27" s="3">
        <v>89.59</v>
      </c>
      <c r="EZ27" s="3">
        <v>6</v>
      </c>
      <c r="FA27" s="3">
        <v>7</v>
      </c>
      <c r="FB27" s="3">
        <v>7</v>
      </c>
      <c r="FC27" s="3">
        <v>6</v>
      </c>
      <c r="FD27" s="3">
        <v>5</v>
      </c>
      <c r="FE27" s="3">
        <v>5</v>
      </c>
      <c r="FH27" s="3">
        <v>35.54</v>
      </c>
      <c r="FI27" s="3">
        <v>37</v>
      </c>
      <c r="FJ27" s="3">
        <v>33.58</v>
      </c>
      <c r="FK27" s="3">
        <v>33.5</v>
      </c>
      <c r="FL27" s="3">
        <v>32.54</v>
      </c>
      <c r="FM27" s="3">
        <v>28.39</v>
      </c>
      <c r="FO27" s="3">
        <v>28.74</v>
      </c>
      <c r="FP27" s="3">
        <v>40.74</v>
      </c>
      <c r="FQ27" s="3">
        <v>43.25</v>
      </c>
      <c r="FR27" s="3">
        <v>56.13</v>
      </c>
      <c r="FS27" s="3">
        <v>82.39</v>
      </c>
      <c r="FT27" s="3">
        <v>122.29</v>
      </c>
      <c r="FV27" s="3">
        <v>77.58</v>
      </c>
      <c r="FW27" s="3">
        <v>60.71</v>
      </c>
      <c r="FX27" s="3">
        <v>58.4</v>
      </c>
      <c r="FY27" s="3">
        <v>41.49</v>
      </c>
      <c r="FZ27" s="3">
        <v>36.520000000000003</v>
      </c>
      <c r="GA27" s="3">
        <v>8.67</v>
      </c>
      <c r="GH27" s="3">
        <v>7.0000000000000007E-2</v>
      </c>
      <c r="GJ27" s="3">
        <v>0.32</v>
      </c>
      <c r="GK27" s="3">
        <v>0.3</v>
      </c>
      <c r="GL27" s="3">
        <v>0.28000000000000003</v>
      </c>
      <c r="GM27" s="3">
        <v>0.23</v>
      </c>
      <c r="GN27" s="3">
        <v>0.13</v>
      </c>
      <c r="GO27" s="3">
        <v>0.13</v>
      </c>
      <c r="GQ27" s="3">
        <v>0.17</v>
      </c>
      <c r="GR27" s="3">
        <v>0.16</v>
      </c>
      <c r="GS27" s="3">
        <v>0.14000000000000001</v>
      </c>
      <c r="GT27" s="3">
        <v>0.11</v>
      </c>
      <c r="GU27" s="3">
        <v>0.02</v>
      </c>
      <c r="GV27" s="3">
        <v>0.02</v>
      </c>
      <c r="GX27" s="3">
        <v>8.49</v>
      </c>
      <c r="GY27" s="3">
        <v>10.02</v>
      </c>
      <c r="GZ27" s="3">
        <v>8.81</v>
      </c>
      <c r="HA27" s="3">
        <v>9.8699999999999992</v>
      </c>
      <c r="HB27" s="3">
        <v>6.58</v>
      </c>
      <c r="HC27" s="3">
        <v>5.45</v>
      </c>
      <c r="HE27" s="3">
        <v>33.17</v>
      </c>
      <c r="HF27" s="3">
        <v>31.52</v>
      </c>
      <c r="HG27" s="3">
        <v>31.83</v>
      </c>
      <c r="HH27" s="3">
        <v>37.69</v>
      </c>
      <c r="HI27" s="3">
        <v>28.34</v>
      </c>
      <c r="HK27" s="3">
        <v>33.17</v>
      </c>
      <c r="HL27" s="3">
        <v>31.52</v>
      </c>
      <c r="HM27" s="3">
        <v>31.83</v>
      </c>
      <c r="HN27" s="3">
        <v>37.69</v>
      </c>
      <c r="HO27" s="3">
        <v>28.34</v>
      </c>
      <c r="HP27" s="3">
        <v>23.43</v>
      </c>
      <c r="HQ27" s="3">
        <v>23.43</v>
      </c>
      <c r="HS27" s="3">
        <v>1.84</v>
      </c>
      <c r="HT27" s="3">
        <v>1.48</v>
      </c>
      <c r="HU27" s="3">
        <v>1.49</v>
      </c>
      <c r="HV27" s="3">
        <v>1.79</v>
      </c>
      <c r="HW27" s="3">
        <v>1.19</v>
      </c>
      <c r="HX27" s="3">
        <v>1.01</v>
      </c>
      <c r="HZ27" s="3">
        <v>56.15</v>
      </c>
      <c r="IA27" s="3">
        <v>68.37</v>
      </c>
      <c r="IB27" s="3">
        <v>68.27</v>
      </c>
      <c r="IC27" s="3">
        <v>66.91</v>
      </c>
      <c r="ID27" s="3">
        <v>36.81</v>
      </c>
      <c r="IE27" s="3">
        <v>30.47</v>
      </c>
      <c r="IG27" s="3">
        <v>25.94</v>
      </c>
      <c r="IH27" s="3">
        <v>28.83</v>
      </c>
      <c r="II27" s="3">
        <v>24.25</v>
      </c>
      <c r="IJ27" s="3">
        <v>35.65</v>
      </c>
      <c r="IK27" s="3">
        <v>26.26</v>
      </c>
      <c r="IL27" s="3">
        <v>21.73</v>
      </c>
      <c r="IM27" s="3">
        <v>4</v>
      </c>
      <c r="IN27" s="3">
        <v>10</v>
      </c>
      <c r="IP27" s="3">
        <v>19.48</v>
      </c>
      <c r="IQ27" s="3">
        <v>21.24</v>
      </c>
      <c r="IR27" s="3">
        <v>21.16</v>
      </c>
      <c r="IS27" s="3">
        <v>20.97</v>
      </c>
      <c r="IT27" s="3">
        <v>21.43</v>
      </c>
      <c r="IU27" s="3">
        <v>21.43</v>
      </c>
      <c r="IW27" s="3">
        <v>0.86</v>
      </c>
      <c r="IX27" s="3">
        <v>0.86</v>
      </c>
      <c r="IY27" s="3">
        <v>0.99</v>
      </c>
      <c r="IZ27" s="3">
        <v>0.87</v>
      </c>
      <c r="JA27" s="3">
        <v>0.74</v>
      </c>
      <c r="JB27" s="3">
        <v>0.62</v>
      </c>
      <c r="JD27" s="3">
        <v>24.47</v>
      </c>
      <c r="JE27" s="3">
        <v>22.76</v>
      </c>
      <c r="JF27" s="3">
        <v>15.24</v>
      </c>
      <c r="JG27" s="3">
        <v>35.979999999999997</v>
      </c>
      <c r="JH27" s="3">
        <v>17.850000000000001</v>
      </c>
      <c r="JI27" s="3">
        <v>2.4500000000000002</v>
      </c>
      <c r="JK27" s="3">
        <v>4.22</v>
      </c>
      <c r="JL27" s="3">
        <v>42.2</v>
      </c>
      <c r="JM27" s="3">
        <v>19.11</v>
      </c>
      <c r="JN27" s="3">
        <v>33.11</v>
      </c>
      <c r="JO27" s="3">
        <v>15.9</v>
      </c>
      <c r="JP27" s="3">
        <v>3.77</v>
      </c>
      <c r="JR27" s="3">
        <v>22.2</v>
      </c>
      <c r="JS27" s="3">
        <v>13.76</v>
      </c>
      <c r="JT27" s="3">
        <v>8.83</v>
      </c>
      <c r="JU27" s="3">
        <v>21.24</v>
      </c>
      <c r="JV27" s="3">
        <v>29.57</v>
      </c>
      <c r="JW27" s="3">
        <v>18.010000000000002</v>
      </c>
    </row>
    <row r="28" spans="1:283" ht="15.75" customHeight="1" x14ac:dyDescent="0.25">
      <c r="A28" s="3" t="s">
        <v>110</v>
      </c>
      <c r="B28" s="3" t="s">
        <v>735</v>
      </c>
      <c r="C28" s="3" t="s">
        <v>691</v>
      </c>
      <c r="D28" s="3" t="s">
        <v>696</v>
      </c>
      <c r="F28" s="3">
        <v>0.55000000000000004</v>
      </c>
      <c r="G28" s="3">
        <v>0.77</v>
      </c>
      <c r="H28" s="3">
        <v>0.52</v>
      </c>
      <c r="I28" s="3">
        <v>0.42</v>
      </c>
      <c r="J28" s="3">
        <v>0.46</v>
      </c>
      <c r="K28" s="3">
        <v>0.13</v>
      </c>
      <c r="O28" s="3">
        <v>-5.1100000000000003</v>
      </c>
      <c r="R28" s="3">
        <v>0</v>
      </c>
      <c r="T28" s="3">
        <v>0.25</v>
      </c>
      <c r="U28" s="3">
        <v>0.17</v>
      </c>
      <c r="V28" s="3">
        <v>0.18</v>
      </c>
      <c r="W28" s="3">
        <v>7.0000000000000007E-2</v>
      </c>
      <c r="X28" s="3">
        <v>0.09</v>
      </c>
      <c r="Y28" s="3">
        <v>0.14000000000000001</v>
      </c>
      <c r="AA28" s="3">
        <v>0.4</v>
      </c>
      <c r="AB28" s="3">
        <v>0.68</v>
      </c>
      <c r="AC28" s="3">
        <v>1.85</v>
      </c>
      <c r="AD28" s="3">
        <v>2.2200000000000002</v>
      </c>
      <c r="AE28" s="3">
        <v>1.42</v>
      </c>
      <c r="AF28" s="3">
        <v>1.41</v>
      </c>
      <c r="AH28" s="3">
        <v>4.12</v>
      </c>
      <c r="AK28" s="3">
        <v>2.46</v>
      </c>
      <c r="AL28" s="3">
        <v>2.58</v>
      </c>
      <c r="AM28" s="3">
        <v>3</v>
      </c>
      <c r="AO28" s="3">
        <v>0.46</v>
      </c>
      <c r="AP28" s="3">
        <v>0.35</v>
      </c>
      <c r="AQ28" s="3">
        <v>0.28999999999999998</v>
      </c>
      <c r="AR28" s="3">
        <v>0.26</v>
      </c>
      <c r="AS28" s="3">
        <v>0.26</v>
      </c>
      <c r="AT28" s="3">
        <v>0.26</v>
      </c>
      <c r="AX28" s="3">
        <v>-2.37</v>
      </c>
      <c r="AY28" s="3">
        <v>-2.85</v>
      </c>
      <c r="AZ28" s="3">
        <v>-2.46</v>
      </c>
      <c r="BA28" s="3">
        <v>-3.01</v>
      </c>
      <c r="BE28" s="3">
        <v>11.74</v>
      </c>
      <c r="BF28" s="3">
        <v>16.04</v>
      </c>
      <c r="BG28" s="3">
        <v>9.98</v>
      </c>
      <c r="BH28" s="3">
        <v>8.09</v>
      </c>
      <c r="BJ28" s="3">
        <v>0.93</v>
      </c>
      <c r="BK28" s="3">
        <v>1.18</v>
      </c>
      <c r="BL28" s="3">
        <v>2.38</v>
      </c>
      <c r="BM28" s="3">
        <v>2.65</v>
      </c>
      <c r="BN28" s="3">
        <v>1.83</v>
      </c>
      <c r="BO28" s="3">
        <v>1.8</v>
      </c>
      <c r="BV28" s="3">
        <v>0</v>
      </c>
      <c r="BX28" s="3">
        <v>-0.04</v>
      </c>
      <c r="CA28" s="3">
        <v>0.9</v>
      </c>
      <c r="CB28" s="3">
        <v>0.76</v>
      </c>
      <c r="CC28" s="3">
        <v>0.63</v>
      </c>
      <c r="CE28" s="3">
        <v>7.0000000000000007E-2</v>
      </c>
      <c r="CH28" s="3">
        <v>0.28999999999999998</v>
      </c>
      <c r="CI28" s="3">
        <v>0.21</v>
      </c>
      <c r="CJ28" s="3">
        <v>0.19</v>
      </c>
      <c r="CL28" s="3">
        <v>-0.13</v>
      </c>
      <c r="CO28" s="3">
        <v>-16.88</v>
      </c>
      <c r="CP28" s="3">
        <v>-11.74</v>
      </c>
      <c r="CQ28" s="3">
        <v>-12.62</v>
      </c>
      <c r="CS28" s="3">
        <v>0.13</v>
      </c>
      <c r="CV28" s="3">
        <v>0.89</v>
      </c>
      <c r="CW28" s="3">
        <v>0.53</v>
      </c>
      <c r="CX28" s="3">
        <v>0.36</v>
      </c>
      <c r="DE28" s="3">
        <v>0</v>
      </c>
      <c r="DG28" s="3">
        <v>10.32</v>
      </c>
      <c r="DH28" s="3">
        <v>2.68</v>
      </c>
      <c r="DJ28" s="3">
        <v>0.2</v>
      </c>
      <c r="DK28" s="3">
        <v>3.25</v>
      </c>
      <c r="DL28" s="3">
        <v>3.28</v>
      </c>
      <c r="DN28" s="3">
        <v>-1.7</v>
      </c>
      <c r="DO28" s="3">
        <v>-1.1299999999999999</v>
      </c>
      <c r="DP28" s="3">
        <v>0.53</v>
      </c>
      <c r="DQ28" s="3">
        <v>0.32</v>
      </c>
      <c r="DR28" s="3">
        <v>0.28000000000000003</v>
      </c>
      <c r="DS28" s="3">
        <v>0.3</v>
      </c>
      <c r="DW28" s="3">
        <v>-86.82</v>
      </c>
      <c r="DX28" s="3">
        <v>-546.19000000000005</v>
      </c>
      <c r="DY28" s="3">
        <v>-300.2</v>
      </c>
      <c r="DZ28" s="3">
        <v>-302.54000000000002</v>
      </c>
      <c r="ED28" s="3">
        <v>-104.44</v>
      </c>
      <c r="EF28" s="3">
        <v>-613.27</v>
      </c>
      <c r="EG28" s="3">
        <v>-928.88</v>
      </c>
      <c r="EK28" s="3">
        <v>25.13</v>
      </c>
      <c r="EL28" s="3">
        <v>53.91</v>
      </c>
      <c r="EM28" s="3">
        <v>27.88</v>
      </c>
      <c r="EN28" s="3">
        <v>19.68</v>
      </c>
      <c r="EO28" s="3">
        <v>7.0000000000000007E-2</v>
      </c>
      <c r="EP28" s="3">
        <v>6</v>
      </c>
      <c r="ET28" s="3">
        <v>-1.1499999999999999</v>
      </c>
      <c r="EU28" s="3">
        <v>-0.18</v>
      </c>
      <c r="EV28" s="3">
        <v>-0.33</v>
      </c>
      <c r="EW28" s="3">
        <v>-0.28999999999999998</v>
      </c>
      <c r="EX28" s="3">
        <v>90.67</v>
      </c>
      <c r="FB28" s="3">
        <v>6</v>
      </c>
      <c r="FC28" s="3">
        <v>5</v>
      </c>
      <c r="FD28" s="3">
        <v>3</v>
      </c>
      <c r="FE28" s="3">
        <v>4</v>
      </c>
      <c r="FH28" s="3">
        <v>29.52</v>
      </c>
      <c r="FI28" s="3">
        <v>49.96</v>
      </c>
      <c r="FJ28" s="3">
        <v>36.97</v>
      </c>
      <c r="FK28" s="3">
        <v>31.17</v>
      </c>
      <c r="FL28" s="3">
        <v>33.64</v>
      </c>
      <c r="FM28" s="3">
        <v>39.51</v>
      </c>
      <c r="FT28" s="3">
        <v>0</v>
      </c>
      <c r="GA28" s="3">
        <v>0</v>
      </c>
      <c r="GH28" s="3">
        <v>0</v>
      </c>
      <c r="GJ28" s="3">
        <v>2.7</v>
      </c>
      <c r="GK28" s="3">
        <v>2.13</v>
      </c>
      <c r="GL28" s="3">
        <v>0.47</v>
      </c>
      <c r="GM28" s="3">
        <v>0.68</v>
      </c>
      <c r="GN28" s="3">
        <v>0.71</v>
      </c>
      <c r="GO28" s="3">
        <v>0.7</v>
      </c>
      <c r="GQ28" s="3">
        <v>7.0000000000000007E-2</v>
      </c>
      <c r="GT28" s="3">
        <v>0.28000000000000003</v>
      </c>
      <c r="GU28" s="3">
        <v>0.21</v>
      </c>
      <c r="GV28" s="3">
        <v>0.18</v>
      </c>
      <c r="GZ28" s="3">
        <v>17.53</v>
      </c>
      <c r="HA28" s="3">
        <v>55.46</v>
      </c>
      <c r="HB28" s="3">
        <v>40.630000000000003</v>
      </c>
      <c r="HC28" s="3">
        <v>30.54</v>
      </c>
      <c r="HX28" s="3">
        <v>0</v>
      </c>
      <c r="IB28" s="3">
        <v>727.26</v>
      </c>
      <c r="IC28" s="3">
        <v>160.57</v>
      </c>
      <c r="ID28" s="3">
        <v>93.02</v>
      </c>
      <c r="IE28" s="3">
        <v>68.14</v>
      </c>
      <c r="II28" s="3">
        <v>90.5</v>
      </c>
      <c r="IJ28" s="3">
        <v>131.83000000000001</v>
      </c>
      <c r="IK28" s="3">
        <v>71.37</v>
      </c>
      <c r="IL28" s="3">
        <v>49.73</v>
      </c>
      <c r="IN28" s="3">
        <v>3</v>
      </c>
      <c r="IU28" s="3">
        <v>0</v>
      </c>
      <c r="IX28" s="3">
        <v>-3.12</v>
      </c>
      <c r="IY28" s="3">
        <v>-0.39</v>
      </c>
      <c r="IZ28" s="3">
        <v>-0.19</v>
      </c>
      <c r="JA28" s="3">
        <v>-7.0000000000000007E-2</v>
      </c>
      <c r="JB28" s="3">
        <v>-0.08</v>
      </c>
      <c r="JD28" s="3">
        <v>-42.77</v>
      </c>
      <c r="JE28" s="3">
        <v>1.78</v>
      </c>
      <c r="JF28" s="3">
        <v>-8.91</v>
      </c>
      <c r="JG28" s="3">
        <v>72.89</v>
      </c>
      <c r="JH28" s="3">
        <v>-36.79</v>
      </c>
      <c r="JI28" s="3">
        <v>51.11</v>
      </c>
      <c r="JK28" s="3">
        <v>-30.49</v>
      </c>
      <c r="JL28" s="3">
        <v>0.97</v>
      </c>
      <c r="JM28" s="3">
        <v>-17.36</v>
      </c>
      <c r="JN28" s="3">
        <v>55.21</v>
      </c>
      <c r="JO28" s="3">
        <v>-139.53</v>
      </c>
      <c r="JP28" s="3">
        <v>16</v>
      </c>
      <c r="JR28" s="3">
        <v>125.32</v>
      </c>
      <c r="JS28" s="3">
        <v>110.23</v>
      </c>
      <c r="JT28" s="3">
        <v>122.82</v>
      </c>
      <c r="JU28" s="3">
        <v>23.53</v>
      </c>
      <c r="JV28" s="3">
        <v>59.14</v>
      </c>
      <c r="JW28" s="3">
        <v>54.22</v>
      </c>
    </row>
    <row r="29" spans="1:283" ht="15.75" customHeight="1" x14ac:dyDescent="0.25">
      <c r="A29" s="3" t="s">
        <v>114</v>
      </c>
      <c r="B29" s="3" t="s">
        <v>736</v>
      </c>
      <c r="C29" s="3" t="s">
        <v>691</v>
      </c>
      <c r="D29" s="3" t="s">
        <v>737</v>
      </c>
      <c r="F29" s="3">
        <v>0.41</v>
      </c>
      <c r="G29" s="3">
        <v>0.5</v>
      </c>
      <c r="H29" s="3">
        <v>0.51</v>
      </c>
      <c r="I29" s="3">
        <v>0.52</v>
      </c>
      <c r="J29" s="3">
        <v>0.54</v>
      </c>
      <c r="K29" s="3">
        <v>0.14000000000000001</v>
      </c>
      <c r="M29" s="3">
        <v>9.0299999999999994</v>
      </c>
      <c r="N29" s="3">
        <v>8.89</v>
      </c>
      <c r="O29" s="3">
        <v>1.37</v>
      </c>
      <c r="P29" s="3">
        <v>1.23</v>
      </c>
      <c r="Q29" s="3">
        <v>4.1399999999999997</v>
      </c>
      <c r="R29" s="3">
        <v>4.83</v>
      </c>
      <c r="T29" s="3">
        <v>0.02</v>
      </c>
      <c r="U29" s="3">
        <v>0.02</v>
      </c>
      <c r="V29" s="3">
        <v>0.02</v>
      </c>
      <c r="W29" s="3">
        <v>0.01</v>
      </c>
      <c r="X29" s="3">
        <v>0.01</v>
      </c>
      <c r="Y29" s="3">
        <v>0.01</v>
      </c>
      <c r="AA29" s="3">
        <v>1.72</v>
      </c>
      <c r="AB29" s="3">
        <v>1.05</v>
      </c>
      <c r="AC29" s="3">
        <v>1.1599999999999999</v>
      </c>
      <c r="AD29" s="3">
        <v>0.93</v>
      </c>
      <c r="AE29" s="3">
        <v>0.75</v>
      </c>
      <c r="AF29" s="3">
        <v>0.75</v>
      </c>
      <c r="AH29" s="3">
        <v>1.82</v>
      </c>
      <c r="AI29" s="3">
        <v>1.36</v>
      </c>
      <c r="AJ29" s="3">
        <v>2.02</v>
      </c>
      <c r="AK29" s="3">
        <v>2.13</v>
      </c>
      <c r="AL29" s="3">
        <v>2.0299999999999998</v>
      </c>
      <c r="AM29" s="3">
        <v>2.0299999999999998</v>
      </c>
      <c r="AO29" s="3">
        <v>0.38</v>
      </c>
      <c r="AP29" s="3">
        <v>0.37</v>
      </c>
      <c r="AQ29" s="3">
        <v>0.36</v>
      </c>
      <c r="AR29" s="3">
        <v>0.36</v>
      </c>
      <c r="AS29" s="3">
        <v>0.37</v>
      </c>
      <c r="AT29" s="3">
        <v>0.39</v>
      </c>
      <c r="AV29" s="3">
        <v>-2.93</v>
      </c>
      <c r="AW29" s="3">
        <v>-2.6</v>
      </c>
      <c r="AX29" s="3">
        <v>-2.6</v>
      </c>
      <c r="AY29" s="3">
        <v>-2.65</v>
      </c>
      <c r="AZ29" s="3">
        <v>-2.52</v>
      </c>
      <c r="BA29" s="3">
        <v>-2.52</v>
      </c>
      <c r="BC29" s="3">
        <v>3.06</v>
      </c>
      <c r="BD29" s="3">
        <v>3.36</v>
      </c>
      <c r="BE29" s="3">
        <v>3.32</v>
      </c>
      <c r="BF29" s="3">
        <v>3.62</v>
      </c>
      <c r="BG29" s="3">
        <v>3.25</v>
      </c>
      <c r="BH29" s="3">
        <v>3.04</v>
      </c>
      <c r="BJ29" s="3">
        <v>2.29</v>
      </c>
      <c r="BK29" s="3">
        <v>1.51</v>
      </c>
      <c r="BL29" s="3">
        <v>1.72</v>
      </c>
      <c r="BM29" s="3">
        <v>1.49</v>
      </c>
      <c r="BN29" s="3">
        <v>1.43</v>
      </c>
      <c r="BO29" s="3">
        <v>1.43</v>
      </c>
      <c r="BQ29" s="3">
        <v>33.74</v>
      </c>
      <c r="BR29" s="3">
        <v>30.63</v>
      </c>
      <c r="BS29" s="3">
        <v>27.61</v>
      </c>
      <c r="BT29" s="3">
        <v>28.93</v>
      </c>
      <c r="BU29" s="3">
        <v>39.01</v>
      </c>
      <c r="BV29" s="3">
        <v>43.13</v>
      </c>
      <c r="BX29" s="3">
        <v>0.59</v>
      </c>
      <c r="BY29" s="3">
        <v>0.74</v>
      </c>
      <c r="BZ29" s="3">
        <v>0.39</v>
      </c>
      <c r="CA29" s="3">
        <v>0.28000000000000003</v>
      </c>
      <c r="CB29" s="3">
        <v>0.24</v>
      </c>
      <c r="CC29" s="3">
        <v>0.24</v>
      </c>
      <c r="CE29" s="3">
        <v>0.24</v>
      </c>
      <c r="CF29" s="3">
        <v>0.25</v>
      </c>
      <c r="CG29" s="3">
        <v>0.15</v>
      </c>
      <c r="CH29" s="3">
        <v>0.12</v>
      </c>
      <c r="CI29" s="3">
        <v>0.1</v>
      </c>
      <c r="CJ29" s="3">
        <v>0.1</v>
      </c>
      <c r="CL29" s="3">
        <v>1.58</v>
      </c>
      <c r="CM29" s="3">
        <v>1.42</v>
      </c>
      <c r="CN29" s="3">
        <v>0.89</v>
      </c>
      <c r="CO29" s="3">
        <v>0.74</v>
      </c>
      <c r="CP29" s="3">
        <v>0.56999999999999995</v>
      </c>
      <c r="CQ29" s="3">
        <v>0.6</v>
      </c>
      <c r="CS29" s="3">
        <v>0.52</v>
      </c>
      <c r="CT29" s="3">
        <v>0.48</v>
      </c>
      <c r="CU29" s="3">
        <v>0.3</v>
      </c>
      <c r="CV29" s="3">
        <v>0.23</v>
      </c>
      <c r="CW29" s="3">
        <v>0.19</v>
      </c>
      <c r="CX29" s="3">
        <v>0.18</v>
      </c>
      <c r="CZ29" s="3">
        <v>1.55</v>
      </c>
      <c r="DA29" s="3">
        <v>1.71</v>
      </c>
      <c r="DB29" s="3">
        <v>1.83</v>
      </c>
      <c r="DC29" s="3">
        <v>2.0499999999999998</v>
      </c>
      <c r="DD29" s="3">
        <v>2.3199999999999998</v>
      </c>
      <c r="DE29" s="3">
        <v>2.3199999999999998</v>
      </c>
      <c r="DG29" s="3">
        <v>3.18</v>
      </c>
      <c r="DH29" s="3">
        <v>3.42</v>
      </c>
      <c r="DI29" s="3">
        <v>2.98</v>
      </c>
      <c r="DJ29" s="3">
        <v>3.32</v>
      </c>
      <c r="DK29" s="3">
        <v>3.42</v>
      </c>
      <c r="DL29" s="3">
        <v>3.93</v>
      </c>
      <c r="DN29" s="3">
        <v>0.4</v>
      </c>
      <c r="DO29" s="3">
        <v>0.34</v>
      </c>
      <c r="DP29" s="3">
        <v>0.4</v>
      </c>
      <c r="DQ29" s="3">
        <v>0.42</v>
      </c>
      <c r="DR29" s="3">
        <v>0.42</v>
      </c>
      <c r="DS29" s="3">
        <v>0.42</v>
      </c>
      <c r="DU29" s="3">
        <v>12.46</v>
      </c>
      <c r="DV29" s="3">
        <v>14.69</v>
      </c>
      <c r="DW29" s="3">
        <v>12.69</v>
      </c>
      <c r="DX29" s="3">
        <v>16.100000000000001</v>
      </c>
      <c r="DY29" s="3">
        <v>11.91</v>
      </c>
      <c r="DZ29" s="3">
        <v>10.6</v>
      </c>
      <c r="EB29" s="3">
        <v>10.77</v>
      </c>
      <c r="EC29" s="3">
        <v>13.08</v>
      </c>
      <c r="ED29" s="3">
        <v>11.29</v>
      </c>
      <c r="EE29" s="3">
        <v>14.17</v>
      </c>
      <c r="EF29" s="3">
        <v>10.52</v>
      </c>
      <c r="EG29" s="3">
        <v>9.3699999999999992</v>
      </c>
      <c r="EI29" s="3">
        <v>3.53</v>
      </c>
      <c r="EJ29" s="3">
        <v>4.37</v>
      </c>
      <c r="EK29" s="3">
        <v>3.75</v>
      </c>
      <c r="EL29" s="3">
        <v>4.43</v>
      </c>
      <c r="EM29" s="3">
        <v>3.43</v>
      </c>
      <c r="EN29" s="3">
        <v>3.05</v>
      </c>
      <c r="EO29" s="3">
        <v>0.03</v>
      </c>
      <c r="EP29" s="3">
        <v>7</v>
      </c>
      <c r="ER29" s="3">
        <v>8.0299999999999994</v>
      </c>
      <c r="ES29" s="3">
        <v>6.81</v>
      </c>
      <c r="ET29" s="3">
        <v>7.88</v>
      </c>
      <c r="EU29" s="3">
        <v>6.21</v>
      </c>
      <c r="EV29" s="3">
        <v>8.4</v>
      </c>
      <c r="EW29" s="3">
        <v>8.4</v>
      </c>
      <c r="EX29" s="3">
        <v>100.77</v>
      </c>
      <c r="EZ29" s="3">
        <v>5</v>
      </c>
      <c r="FA29" s="3">
        <v>8</v>
      </c>
      <c r="FB29" s="3">
        <v>9</v>
      </c>
      <c r="FC29" s="3">
        <v>6</v>
      </c>
      <c r="FD29" s="3">
        <v>7</v>
      </c>
      <c r="FE29" s="3">
        <v>7</v>
      </c>
      <c r="FH29" s="3">
        <v>25.65</v>
      </c>
      <c r="FI29" s="3">
        <v>31.63</v>
      </c>
      <c r="FJ29" s="3">
        <v>32.89</v>
      </c>
      <c r="FK29" s="3">
        <v>33.159999999999997</v>
      </c>
      <c r="FL29" s="3">
        <v>33.68</v>
      </c>
      <c r="FM29" s="3">
        <v>34.369999999999997</v>
      </c>
      <c r="FO29" s="3">
        <v>13.43</v>
      </c>
      <c r="FP29" s="3">
        <v>16.93</v>
      </c>
      <c r="FQ29" s="3">
        <v>24.1</v>
      </c>
      <c r="FR29" s="3">
        <v>31.61</v>
      </c>
      <c r="FS29" s="3">
        <v>38.82</v>
      </c>
      <c r="FT29" s="3">
        <v>36.9</v>
      </c>
      <c r="FV29" s="3">
        <v>10.82</v>
      </c>
      <c r="FW29" s="3">
        <v>11.92</v>
      </c>
      <c r="FX29" s="3">
        <v>13.22</v>
      </c>
      <c r="FY29" s="3">
        <v>12.62</v>
      </c>
      <c r="FZ29" s="3">
        <v>9.36</v>
      </c>
      <c r="GA29" s="3">
        <v>2.12</v>
      </c>
      <c r="GC29" s="3">
        <v>0.04</v>
      </c>
      <c r="GD29" s="3">
        <v>0.03</v>
      </c>
      <c r="GE29" s="3">
        <v>0.03</v>
      </c>
      <c r="GF29" s="3">
        <v>0.03</v>
      </c>
      <c r="GG29" s="3">
        <v>0.04</v>
      </c>
      <c r="GH29" s="3">
        <v>0.18</v>
      </c>
      <c r="GJ29" s="3">
        <v>0.6</v>
      </c>
      <c r="GK29" s="3">
        <v>0.66</v>
      </c>
      <c r="GL29" s="3">
        <v>0.6</v>
      </c>
      <c r="GM29" s="3">
        <v>0.57999999999999996</v>
      </c>
      <c r="GN29" s="3">
        <v>0.57999999999999996</v>
      </c>
      <c r="GO29" s="3">
        <v>0.57999999999999996</v>
      </c>
      <c r="GQ29" s="3">
        <v>0.19</v>
      </c>
      <c r="GR29" s="3">
        <v>0.15</v>
      </c>
      <c r="GS29" s="3">
        <v>0.12</v>
      </c>
      <c r="GT29" s="3">
        <v>0.09</v>
      </c>
      <c r="GU29" s="3">
        <v>0.09</v>
      </c>
      <c r="GV29" s="3">
        <v>0.09</v>
      </c>
      <c r="GX29" s="3">
        <v>4.5199999999999996</v>
      </c>
      <c r="GY29" s="3">
        <v>7.01</v>
      </c>
      <c r="GZ29" s="3">
        <v>5.26</v>
      </c>
      <c r="HA29" s="3">
        <v>5.66</v>
      </c>
      <c r="HB29" s="3">
        <v>4.6900000000000004</v>
      </c>
      <c r="HC29" s="3">
        <v>4.2</v>
      </c>
      <c r="HF29" s="3">
        <v>21.23</v>
      </c>
      <c r="HG29" s="3">
        <v>17.84</v>
      </c>
      <c r="HH29" s="3">
        <v>22.15</v>
      </c>
      <c r="HI29" s="3">
        <v>16.09</v>
      </c>
      <c r="HL29" s="3">
        <v>21.23</v>
      </c>
      <c r="HM29" s="3">
        <v>17.84</v>
      </c>
      <c r="HN29" s="3">
        <v>22.15</v>
      </c>
      <c r="HO29" s="3">
        <v>16.09</v>
      </c>
      <c r="HP29" s="3">
        <v>14.42</v>
      </c>
      <c r="HQ29" s="3">
        <v>14.42</v>
      </c>
      <c r="HS29" s="3">
        <v>336.7</v>
      </c>
      <c r="HT29" s="3">
        <v>2.61</v>
      </c>
      <c r="HU29" s="3">
        <v>2.38</v>
      </c>
      <c r="HV29" s="3">
        <v>4.28</v>
      </c>
      <c r="HW29" s="3">
        <v>3.37</v>
      </c>
      <c r="HX29" s="3">
        <v>3</v>
      </c>
      <c r="HZ29" s="3">
        <v>16.09</v>
      </c>
      <c r="IA29" s="3">
        <v>16.53</v>
      </c>
      <c r="IB29" s="3">
        <v>13.67</v>
      </c>
      <c r="IC29" s="3">
        <v>15.89</v>
      </c>
      <c r="ID29" s="3">
        <v>14.92</v>
      </c>
      <c r="IE29" s="3">
        <v>13.37</v>
      </c>
      <c r="IG29" s="3">
        <v>15.1</v>
      </c>
      <c r="IH29" s="3">
        <v>15.58</v>
      </c>
      <c r="II29" s="3">
        <v>12.99</v>
      </c>
      <c r="IJ29" s="3">
        <v>15.18</v>
      </c>
      <c r="IK29" s="3">
        <v>14.38</v>
      </c>
      <c r="IL29" s="3">
        <v>12.88</v>
      </c>
      <c r="IM29" s="3">
        <v>4</v>
      </c>
      <c r="IN29" s="3">
        <v>10</v>
      </c>
      <c r="IP29" s="3">
        <v>11.95</v>
      </c>
      <c r="IQ29" s="3">
        <v>12.87</v>
      </c>
      <c r="IR29" s="3">
        <v>13.62</v>
      </c>
      <c r="IS29" s="3">
        <v>10.74</v>
      </c>
      <c r="IT29" s="3">
        <v>11.78</v>
      </c>
      <c r="IU29" s="3">
        <v>11.78</v>
      </c>
      <c r="IW29" s="3">
        <v>0.17</v>
      </c>
      <c r="IX29" s="3">
        <v>0.23</v>
      </c>
      <c r="IY29" s="3">
        <v>0.24</v>
      </c>
      <c r="IZ29" s="3">
        <v>0.3</v>
      </c>
      <c r="JA29" s="3">
        <v>0.31</v>
      </c>
      <c r="JB29" s="3">
        <v>0.32</v>
      </c>
      <c r="JD29" s="3">
        <v>8.41</v>
      </c>
      <c r="JE29" s="3">
        <v>17.41</v>
      </c>
      <c r="JF29" s="3">
        <v>-1.1599999999999999</v>
      </c>
      <c r="JG29" s="3">
        <v>-4.5</v>
      </c>
      <c r="JH29" s="3">
        <v>9.07</v>
      </c>
      <c r="JI29" s="3">
        <v>-7.15</v>
      </c>
      <c r="JK29" s="3">
        <v>-98.95</v>
      </c>
      <c r="JM29" s="3">
        <v>1.1499999999999999</v>
      </c>
      <c r="JN29" s="3">
        <v>-5.3</v>
      </c>
      <c r="JO29" s="3">
        <v>12.8</v>
      </c>
      <c r="JP29" s="3">
        <v>-4.2300000000000004</v>
      </c>
      <c r="JR29" s="3">
        <v>6.3</v>
      </c>
      <c r="JS29" s="3">
        <v>15.33</v>
      </c>
      <c r="JT29" s="3">
        <v>-0.56999999999999995</v>
      </c>
      <c r="JU29" s="3">
        <v>1.48</v>
      </c>
      <c r="JV29" s="3">
        <v>4.57</v>
      </c>
      <c r="JW29" s="3">
        <v>1.68</v>
      </c>
    </row>
    <row r="30" spans="1:283" ht="15.75" customHeight="1" x14ac:dyDescent="0.25">
      <c r="A30" s="3" t="s">
        <v>118</v>
      </c>
      <c r="B30" s="3" t="s">
        <v>119</v>
      </c>
      <c r="C30" s="3" t="s">
        <v>733</v>
      </c>
      <c r="D30" s="3" t="s">
        <v>738</v>
      </c>
      <c r="E30" s="3">
        <v>0.32</v>
      </c>
      <c r="F30" s="3">
        <v>0.34</v>
      </c>
      <c r="G30" s="3">
        <v>0.32</v>
      </c>
      <c r="H30" s="3">
        <v>0.27</v>
      </c>
      <c r="I30" s="3">
        <v>0.31</v>
      </c>
      <c r="K30" s="3">
        <v>0.09</v>
      </c>
      <c r="L30" s="3">
        <v>4.0199999999999996</v>
      </c>
      <c r="M30" s="3">
        <v>9.19</v>
      </c>
      <c r="N30" s="3">
        <v>6.03</v>
      </c>
      <c r="O30" s="3">
        <v>1.25</v>
      </c>
      <c r="P30" s="3">
        <v>3.49</v>
      </c>
      <c r="R30" s="3">
        <v>7</v>
      </c>
      <c r="S30" s="3">
        <v>0.18</v>
      </c>
      <c r="T30" s="3">
        <v>0.14000000000000001</v>
      </c>
      <c r="U30" s="3">
        <v>0.14000000000000001</v>
      </c>
      <c r="V30" s="3">
        <v>0.15</v>
      </c>
      <c r="W30" s="3">
        <v>0.14000000000000001</v>
      </c>
      <c r="Y30" s="3">
        <v>0.13</v>
      </c>
      <c r="Z30" s="3">
        <v>0.22</v>
      </c>
      <c r="AA30" s="3">
        <v>0.57999999999999996</v>
      </c>
      <c r="AB30" s="3">
        <v>0.91</v>
      </c>
      <c r="AC30" s="3">
        <v>1.55</v>
      </c>
      <c r="AD30" s="3">
        <v>1.04</v>
      </c>
      <c r="AF30" s="3">
        <v>0.34</v>
      </c>
      <c r="AG30" s="3">
        <v>0.04</v>
      </c>
      <c r="AH30" s="3">
        <v>0.08</v>
      </c>
      <c r="AI30" s="3">
        <v>0.12</v>
      </c>
      <c r="AJ30" s="3">
        <v>0.18</v>
      </c>
      <c r="AK30" s="3">
        <v>0.14000000000000001</v>
      </c>
      <c r="AM30" s="3">
        <v>0.05</v>
      </c>
      <c r="AN30" s="3">
        <v>0.67</v>
      </c>
      <c r="AO30" s="3">
        <v>0.6</v>
      </c>
      <c r="AP30" s="3">
        <v>0.6</v>
      </c>
      <c r="AQ30" s="3">
        <v>0.59</v>
      </c>
      <c r="AR30" s="3">
        <v>0.59</v>
      </c>
      <c r="AT30" s="3">
        <v>0.59</v>
      </c>
      <c r="AU30" s="3">
        <v>-2.16</v>
      </c>
      <c r="BA30" s="3">
        <v>0</v>
      </c>
      <c r="BB30" s="3">
        <v>2.61</v>
      </c>
      <c r="BC30" s="3">
        <v>2.52</v>
      </c>
      <c r="BD30" s="3">
        <v>2.4700000000000002</v>
      </c>
      <c r="BE30" s="3">
        <v>2.66</v>
      </c>
      <c r="BF30" s="3">
        <v>3.06</v>
      </c>
      <c r="BH30" s="3">
        <v>2.52</v>
      </c>
      <c r="BI30" s="3">
        <v>1.01</v>
      </c>
      <c r="BJ30" s="3">
        <v>1.34</v>
      </c>
      <c r="BK30" s="3">
        <v>1.52</v>
      </c>
      <c r="BL30" s="3">
        <v>2.2000000000000002</v>
      </c>
      <c r="BM30" s="3">
        <v>1.73</v>
      </c>
      <c r="BO30" s="3">
        <v>1.1599999999999999</v>
      </c>
      <c r="BP30" s="3">
        <v>18.54</v>
      </c>
      <c r="BQ30" s="3">
        <v>15.7</v>
      </c>
      <c r="BR30" s="3">
        <v>13.43</v>
      </c>
      <c r="BS30" s="3">
        <v>16.420000000000002</v>
      </c>
      <c r="BT30" s="3">
        <v>15.85</v>
      </c>
      <c r="BV30" s="3">
        <v>14.86</v>
      </c>
      <c r="BW30" s="3">
        <v>0.8</v>
      </c>
      <c r="BX30" s="3">
        <v>1.18</v>
      </c>
      <c r="BY30" s="3">
        <v>1.41</v>
      </c>
      <c r="BZ30" s="3">
        <v>1.31</v>
      </c>
      <c r="CA30" s="3">
        <v>1.25</v>
      </c>
      <c r="CC30" s="3">
        <v>1.27</v>
      </c>
      <c r="CD30" s="3">
        <v>0.33</v>
      </c>
      <c r="CE30" s="3">
        <v>0.4</v>
      </c>
      <c r="CF30" s="3">
        <v>0.44</v>
      </c>
      <c r="CG30" s="3">
        <v>0.43</v>
      </c>
      <c r="CH30" s="3">
        <v>0.42</v>
      </c>
      <c r="CJ30" s="3">
        <v>0.41</v>
      </c>
      <c r="CK30" s="3">
        <v>2.36</v>
      </c>
      <c r="CL30" s="3">
        <v>2.35</v>
      </c>
      <c r="CM30" s="3">
        <v>2.61</v>
      </c>
      <c r="CN30" s="3">
        <v>2.98</v>
      </c>
      <c r="CO30" s="3">
        <v>2.38</v>
      </c>
      <c r="CQ30" s="3">
        <v>1.99</v>
      </c>
      <c r="CR30" s="3">
        <v>1.04</v>
      </c>
      <c r="CS30" s="3">
        <v>1.21</v>
      </c>
      <c r="CT30" s="3">
        <v>1.4</v>
      </c>
      <c r="CU30" s="3">
        <v>1.62</v>
      </c>
      <c r="CV30" s="3">
        <v>1.35</v>
      </c>
      <c r="CX30" s="3">
        <v>1.0900000000000001</v>
      </c>
      <c r="CY30" s="3">
        <v>0.72</v>
      </c>
      <c r="CZ30" s="3">
        <v>0.82</v>
      </c>
      <c r="DA30" s="3">
        <v>0.94</v>
      </c>
      <c r="DB30" s="3">
        <v>1.02</v>
      </c>
      <c r="DC30" s="3">
        <v>1.19</v>
      </c>
      <c r="DE30" s="3">
        <v>1.32</v>
      </c>
      <c r="DF30" s="3">
        <v>4.7300000000000004</v>
      </c>
      <c r="DG30" s="3">
        <v>4.8099999999999996</v>
      </c>
      <c r="DH30" s="3">
        <v>4.68</v>
      </c>
      <c r="DI30" s="3">
        <v>4.45</v>
      </c>
      <c r="DJ30" s="3">
        <v>4.25</v>
      </c>
      <c r="DL30" s="3">
        <v>4.08</v>
      </c>
      <c r="DM30" s="3">
        <v>0.41</v>
      </c>
      <c r="DN30" s="3">
        <v>0.34</v>
      </c>
      <c r="DO30" s="3">
        <v>0.31</v>
      </c>
      <c r="DP30" s="3">
        <v>0.33</v>
      </c>
      <c r="DQ30" s="3">
        <v>0.33</v>
      </c>
      <c r="DS30" s="3">
        <v>0.33</v>
      </c>
      <c r="DT30" s="3">
        <v>16.37</v>
      </c>
      <c r="DU30" s="3">
        <v>13.05</v>
      </c>
      <c r="DV30" s="3">
        <v>14</v>
      </c>
      <c r="DW30" s="3">
        <v>19.010000000000002</v>
      </c>
      <c r="DX30" s="3">
        <v>17.16</v>
      </c>
      <c r="DZ30" s="3">
        <v>12.78</v>
      </c>
      <c r="EA30" s="3">
        <v>12.07</v>
      </c>
      <c r="EB30" s="3">
        <v>10.28</v>
      </c>
      <c r="EC30" s="3">
        <v>11.05</v>
      </c>
      <c r="ED30" s="3">
        <v>14.45</v>
      </c>
      <c r="EE30" s="3">
        <v>13.72</v>
      </c>
      <c r="EG30" s="3">
        <v>10.25</v>
      </c>
      <c r="EH30" s="3">
        <v>5.29</v>
      </c>
      <c r="EI30" s="3">
        <v>5.26</v>
      </c>
      <c r="EJ30" s="3">
        <v>5.92</v>
      </c>
      <c r="EK30" s="3">
        <v>7.87</v>
      </c>
      <c r="EL30" s="3">
        <v>7.77</v>
      </c>
      <c r="EN30" s="3">
        <v>5.39</v>
      </c>
      <c r="EO30" s="3">
        <v>0.04</v>
      </c>
      <c r="EP30" s="3">
        <v>5</v>
      </c>
      <c r="EQ30" s="3">
        <v>6.11</v>
      </c>
      <c r="ER30" s="3">
        <v>7.66</v>
      </c>
      <c r="ES30" s="3">
        <v>7.14</v>
      </c>
      <c r="ET30" s="3">
        <v>5.26</v>
      </c>
      <c r="EU30" s="3">
        <v>5.83</v>
      </c>
      <c r="EW30" s="3">
        <v>7.52</v>
      </c>
      <c r="EX30" s="3">
        <v>99.79</v>
      </c>
      <c r="EY30" s="3">
        <v>6</v>
      </c>
      <c r="EZ30" s="3">
        <v>7</v>
      </c>
      <c r="FA30" s="3">
        <v>6</v>
      </c>
      <c r="FB30" s="3">
        <v>7</v>
      </c>
      <c r="FC30" s="3">
        <v>7</v>
      </c>
      <c r="FE30" s="3">
        <v>7</v>
      </c>
      <c r="FG30" s="3">
        <v>10.52</v>
      </c>
      <c r="FH30" s="3">
        <v>13.44</v>
      </c>
      <c r="FI30" s="3">
        <v>12.84</v>
      </c>
      <c r="FJ30" s="3">
        <v>11.09</v>
      </c>
      <c r="FK30" s="3">
        <v>12.8</v>
      </c>
      <c r="FM30" s="3">
        <v>15.58</v>
      </c>
      <c r="FN30" s="3">
        <v>6.85</v>
      </c>
      <c r="FO30" s="3">
        <v>7.62</v>
      </c>
      <c r="FP30" s="3">
        <v>6.53</v>
      </c>
      <c r="FQ30" s="3">
        <v>5.74</v>
      </c>
      <c r="FR30" s="3">
        <v>7.12</v>
      </c>
      <c r="FT30" s="3">
        <v>9.1999999999999993</v>
      </c>
      <c r="FU30" s="3">
        <v>19.68</v>
      </c>
      <c r="FV30" s="3">
        <v>23.25</v>
      </c>
      <c r="FW30" s="3">
        <v>27.19</v>
      </c>
      <c r="FX30" s="3">
        <v>22.22</v>
      </c>
      <c r="FY30" s="3">
        <v>23.03</v>
      </c>
      <c r="GA30" s="3">
        <v>6.14</v>
      </c>
      <c r="GB30" s="3">
        <v>0.03</v>
      </c>
      <c r="GC30" s="3">
        <v>0.03</v>
      </c>
      <c r="GD30" s="3">
        <v>0.02</v>
      </c>
      <c r="GE30" s="3">
        <v>0.03</v>
      </c>
      <c r="GF30" s="3">
        <v>0.03</v>
      </c>
      <c r="GH30" s="3">
        <v>0.1</v>
      </c>
      <c r="GI30" s="3">
        <v>0.59</v>
      </c>
      <c r="GJ30" s="3">
        <v>0.66</v>
      </c>
      <c r="GK30" s="3">
        <v>0.69</v>
      </c>
      <c r="GL30" s="3">
        <v>0.67</v>
      </c>
      <c r="GM30" s="3">
        <v>0.67</v>
      </c>
      <c r="GO30" s="3">
        <v>0.67</v>
      </c>
      <c r="GP30" s="3">
        <v>0.33</v>
      </c>
      <c r="GQ30" s="3">
        <v>0.4</v>
      </c>
      <c r="GR30" s="3">
        <v>0.43</v>
      </c>
      <c r="GS30" s="3">
        <v>0.42</v>
      </c>
      <c r="GT30" s="3">
        <v>0.41</v>
      </c>
      <c r="GV30" s="3">
        <v>0.41</v>
      </c>
      <c r="GW30" s="3">
        <v>3.33</v>
      </c>
      <c r="GX30" s="3">
        <v>4.05</v>
      </c>
      <c r="GY30" s="3">
        <v>4.72</v>
      </c>
      <c r="GZ30" s="3">
        <v>5.29</v>
      </c>
      <c r="HA30" s="3">
        <v>6.14</v>
      </c>
      <c r="HC30" s="3">
        <v>4.51</v>
      </c>
      <c r="HD30" s="3">
        <v>9.18</v>
      </c>
      <c r="HE30" s="3">
        <v>16.18</v>
      </c>
      <c r="HF30" s="3">
        <v>17.350000000000001</v>
      </c>
      <c r="HG30" s="3">
        <v>25.21</v>
      </c>
      <c r="HH30" s="3">
        <v>22.38</v>
      </c>
      <c r="HJ30" s="3">
        <v>9.18</v>
      </c>
      <c r="HK30" s="3">
        <v>16.18</v>
      </c>
      <c r="HL30" s="3">
        <v>17.350000000000001</v>
      </c>
      <c r="HM30" s="3">
        <v>25.21</v>
      </c>
      <c r="HN30" s="3">
        <v>22.38</v>
      </c>
      <c r="HP30" s="3">
        <v>15.55</v>
      </c>
      <c r="HQ30" s="3">
        <v>15.55</v>
      </c>
      <c r="HR30" s="3">
        <v>2.67</v>
      </c>
      <c r="HS30" s="3">
        <v>2.0099999999999998</v>
      </c>
      <c r="HT30" s="3">
        <v>1.38</v>
      </c>
      <c r="HU30" s="3">
        <v>1.87</v>
      </c>
      <c r="HV30" s="3">
        <v>1.75</v>
      </c>
      <c r="HX30" s="3">
        <v>1.18</v>
      </c>
      <c r="HY30" s="3">
        <v>35.130000000000003</v>
      </c>
      <c r="HZ30" s="3">
        <v>18.47</v>
      </c>
      <c r="IA30" s="3">
        <v>18.09</v>
      </c>
      <c r="IB30" s="3">
        <v>26.44</v>
      </c>
      <c r="IC30" s="3">
        <v>25.63</v>
      </c>
      <c r="IE30" s="3">
        <v>18.04</v>
      </c>
      <c r="IF30" s="3">
        <v>14.48</v>
      </c>
      <c r="IG30" s="3">
        <v>11.52</v>
      </c>
      <c r="IH30" s="3">
        <v>11.91</v>
      </c>
      <c r="II30" s="3">
        <v>16.36</v>
      </c>
      <c r="IJ30" s="3">
        <v>16.63</v>
      </c>
      <c r="IL30" s="3">
        <v>11.67</v>
      </c>
      <c r="IM30" s="3">
        <v>2</v>
      </c>
      <c r="IN30" s="3">
        <v>9</v>
      </c>
      <c r="IO30" s="3">
        <v>5.17</v>
      </c>
      <c r="IP30" s="3">
        <v>10.34</v>
      </c>
      <c r="IQ30" s="3">
        <v>15.33</v>
      </c>
      <c r="IR30" s="3">
        <v>16.27</v>
      </c>
      <c r="IS30" s="3">
        <v>15.56</v>
      </c>
      <c r="IU30" s="3">
        <v>16.03</v>
      </c>
      <c r="IV30" s="3">
        <v>0.74</v>
      </c>
      <c r="IW30" s="3">
        <v>0.73</v>
      </c>
      <c r="IX30" s="3">
        <v>0.73</v>
      </c>
      <c r="IY30" s="3">
        <v>0.71</v>
      </c>
      <c r="IZ30" s="3">
        <v>0.7</v>
      </c>
      <c r="JB30" s="3">
        <v>0.72</v>
      </c>
      <c r="JC30" s="3">
        <v>12.31</v>
      </c>
      <c r="JD30" s="3">
        <v>33.1</v>
      </c>
      <c r="JE30" s="3">
        <v>10.050000000000001</v>
      </c>
      <c r="JF30" s="3">
        <v>-6.43</v>
      </c>
      <c r="JG30" s="3">
        <v>25.75</v>
      </c>
      <c r="JI30" s="3">
        <v>7.18</v>
      </c>
      <c r="JJ30" s="3">
        <v>231.18</v>
      </c>
      <c r="JK30" s="3">
        <v>-35.9</v>
      </c>
      <c r="JL30" s="3">
        <v>8.59</v>
      </c>
      <c r="JM30" s="3">
        <v>-13.67</v>
      </c>
      <c r="JN30" s="3">
        <v>40</v>
      </c>
      <c r="JP30" s="3">
        <v>3.85</v>
      </c>
      <c r="JQ30" s="3">
        <v>6.89</v>
      </c>
      <c r="JR30" s="3">
        <v>14.01</v>
      </c>
      <c r="JS30" s="3">
        <v>5.08</v>
      </c>
      <c r="JT30" s="3">
        <v>-7.89</v>
      </c>
      <c r="JU30" s="3">
        <v>20.95</v>
      </c>
      <c r="JW30" s="3">
        <v>34.25</v>
      </c>
    </row>
    <row r="31" spans="1:283" ht="15.75" customHeight="1" x14ac:dyDescent="0.25">
      <c r="A31" s="3" t="s">
        <v>122</v>
      </c>
      <c r="B31" s="3" t="s">
        <v>739</v>
      </c>
      <c r="C31" s="3" t="s">
        <v>733</v>
      </c>
      <c r="D31" s="3" t="s">
        <v>734</v>
      </c>
      <c r="F31" s="3">
        <v>0.94</v>
      </c>
      <c r="G31" s="3">
        <v>0.96</v>
      </c>
      <c r="H31" s="3">
        <v>0.94</v>
      </c>
      <c r="I31" s="3">
        <v>0.9</v>
      </c>
      <c r="J31" s="3">
        <v>0.96</v>
      </c>
      <c r="K31" s="3">
        <v>0.25</v>
      </c>
      <c r="M31" s="3">
        <v>0.66</v>
      </c>
      <c r="N31" s="3">
        <v>4.4400000000000004</v>
      </c>
      <c r="O31" s="3">
        <v>1.81</v>
      </c>
      <c r="P31" s="3">
        <v>1.51</v>
      </c>
      <c r="Q31" s="3">
        <v>3.77</v>
      </c>
      <c r="R31" s="3">
        <v>3.84</v>
      </c>
      <c r="T31" s="3">
        <v>0.04</v>
      </c>
      <c r="U31" s="3">
        <v>0.04</v>
      </c>
      <c r="V31" s="3">
        <v>0.03</v>
      </c>
      <c r="W31" s="3">
        <v>0.02</v>
      </c>
      <c r="X31" s="3">
        <v>0.03</v>
      </c>
      <c r="Y31" s="3">
        <v>0.04</v>
      </c>
      <c r="AA31" s="3">
        <v>0.18</v>
      </c>
      <c r="AB31" s="3">
        <v>0.09</v>
      </c>
      <c r="AC31" s="3">
        <v>0.16</v>
      </c>
      <c r="AD31" s="3">
        <v>0.26</v>
      </c>
      <c r="AE31" s="3">
        <v>0.06</v>
      </c>
      <c r="AF31" s="3">
        <v>0.06</v>
      </c>
      <c r="AH31" s="3">
        <v>0.06</v>
      </c>
      <c r="AI31" s="3">
        <v>0.03</v>
      </c>
      <c r="AJ31" s="3">
        <v>0.05</v>
      </c>
      <c r="AK31" s="3">
        <v>0.18</v>
      </c>
      <c r="AL31" s="3">
        <v>0.03</v>
      </c>
      <c r="AM31" s="3">
        <v>0.03</v>
      </c>
      <c r="AO31" s="3">
        <v>0.55000000000000004</v>
      </c>
      <c r="AP31" s="3">
        <v>0.55000000000000004</v>
      </c>
      <c r="AQ31" s="3">
        <v>0.54</v>
      </c>
      <c r="AR31" s="3">
        <v>0.53</v>
      </c>
      <c r="AS31" s="3">
        <v>0.54</v>
      </c>
      <c r="AT31" s="3">
        <v>0.54</v>
      </c>
      <c r="AV31" s="3">
        <v>-2.44</v>
      </c>
      <c r="AW31" s="3">
        <v>-2.57</v>
      </c>
      <c r="AX31" s="3">
        <v>-2.77</v>
      </c>
      <c r="AY31" s="3">
        <v>-2.58</v>
      </c>
      <c r="AZ31" s="3">
        <v>-2.56</v>
      </c>
      <c r="BA31" s="3">
        <v>-2.56</v>
      </c>
      <c r="BC31" s="3">
        <v>5.71</v>
      </c>
      <c r="BD31" s="3">
        <v>6</v>
      </c>
      <c r="BE31" s="3">
        <v>6.45</v>
      </c>
      <c r="BF31" s="3">
        <v>7.74</v>
      </c>
      <c r="BG31" s="3">
        <v>8.31</v>
      </c>
      <c r="BH31" s="3">
        <v>8.2200000000000006</v>
      </c>
      <c r="BJ31" s="3">
        <v>2.5499999999999998</v>
      </c>
      <c r="BK31" s="3">
        <v>1.98</v>
      </c>
      <c r="BL31" s="3">
        <v>2.61</v>
      </c>
      <c r="BM31" s="3">
        <v>1.47</v>
      </c>
      <c r="BN31" s="3">
        <v>1.84</v>
      </c>
      <c r="BO31" s="3">
        <v>1.84</v>
      </c>
      <c r="BQ31" s="3">
        <v>97</v>
      </c>
      <c r="BR31" s="3">
        <v>101.89</v>
      </c>
      <c r="BS31" s="3">
        <v>108.89</v>
      </c>
      <c r="BT31" s="3">
        <v>118.63</v>
      </c>
      <c r="BU31" s="3">
        <v>115.87</v>
      </c>
      <c r="BV31" s="3">
        <v>111.48</v>
      </c>
      <c r="BX31" s="3">
        <v>0.84</v>
      </c>
      <c r="BY31" s="3">
        <v>0.95</v>
      </c>
      <c r="BZ31" s="3">
        <v>0.84</v>
      </c>
      <c r="CA31" s="3">
        <v>0.74</v>
      </c>
      <c r="CB31" s="3">
        <v>0.9</v>
      </c>
      <c r="CC31" s="3">
        <v>0.9</v>
      </c>
      <c r="CE31" s="3">
        <v>0.36</v>
      </c>
      <c r="CF31" s="3">
        <v>0.38</v>
      </c>
      <c r="CG31" s="3">
        <v>0.35</v>
      </c>
      <c r="CH31" s="3">
        <v>0.33</v>
      </c>
      <c r="CI31" s="3">
        <v>0.36</v>
      </c>
      <c r="CJ31" s="3">
        <v>0.36</v>
      </c>
      <c r="CL31" s="3">
        <v>2.06</v>
      </c>
      <c r="CM31" s="3">
        <v>1.82</v>
      </c>
      <c r="CN31" s="3">
        <v>1.75</v>
      </c>
      <c r="CO31" s="3">
        <v>1.53</v>
      </c>
      <c r="CP31" s="3">
        <v>1.49</v>
      </c>
      <c r="CQ31" s="3">
        <v>1.46</v>
      </c>
      <c r="CS31" s="3">
        <v>0.39</v>
      </c>
      <c r="CT31" s="3">
        <v>0.41</v>
      </c>
      <c r="CU31" s="3">
        <v>0.38</v>
      </c>
      <c r="CV31" s="3">
        <v>0.38</v>
      </c>
      <c r="CW31" s="3">
        <v>0.38</v>
      </c>
      <c r="CX31" s="3">
        <v>0.36</v>
      </c>
      <c r="CZ31" s="3">
        <v>3.64</v>
      </c>
      <c r="DA31" s="3">
        <v>4.33</v>
      </c>
      <c r="DB31" s="3">
        <v>4.9800000000000004</v>
      </c>
      <c r="DC31" s="3">
        <v>6.07</v>
      </c>
      <c r="DD31" s="3">
        <v>7.51</v>
      </c>
      <c r="DE31" s="3">
        <v>7.51</v>
      </c>
      <c r="DG31" s="3">
        <v>3.89</v>
      </c>
      <c r="DH31" s="3">
        <v>3.78</v>
      </c>
      <c r="DI31" s="3">
        <v>3.79</v>
      </c>
      <c r="DJ31" s="3">
        <v>3.62</v>
      </c>
      <c r="DK31" s="3">
        <v>3.13</v>
      </c>
      <c r="DL31" s="3">
        <v>3.08</v>
      </c>
      <c r="DN31" s="3">
        <v>0.43</v>
      </c>
      <c r="DO31" s="3">
        <v>0.4</v>
      </c>
      <c r="DP31" s="3">
        <v>0.42</v>
      </c>
      <c r="DQ31" s="3">
        <v>0.45</v>
      </c>
      <c r="DR31" s="3">
        <v>0.41</v>
      </c>
      <c r="DS31" s="3">
        <v>0.41</v>
      </c>
      <c r="DU31" s="3">
        <v>22.89</v>
      </c>
      <c r="DV31" s="3">
        <v>21.31</v>
      </c>
      <c r="DW31" s="3">
        <v>24.24</v>
      </c>
      <c r="DX31" s="3">
        <v>28.15</v>
      </c>
      <c r="DY31" s="3">
        <v>27.33</v>
      </c>
      <c r="DZ31" s="3">
        <v>26.87</v>
      </c>
      <c r="EB31" s="3">
        <v>17.690000000000001</v>
      </c>
      <c r="EC31" s="3">
        <v>16.41</v>
      </c>
      <c r="ED31" s="3">
        <v>18.28</v>
      </c>
      <c r="EE31" s="3">
        <v>21.99</v>
      </c>
      <c r="EF31" s="3">
        <v>21.83</v>
      </c>
      <c r="EG31" s="3">
        <v>21.47</v>
      </c>
      <c r="EI31" s="3">
        <v>3.36</v>
      </c>
      <c r="EJ31" s="3">
        <v>3.72</v>
      </c>
      <c r="EK31" s="3">
        <v>3.98</v>
      </c>
      <c r="EL31" s="3">
        <v>5.48</v>
      </c>
      <c r="EM31" s="3">
        <v>5.52</v>
      </c>
      <c r="EN31" s="3">
        <v>5.43</v>
      </c>
      <c r="EO31" s="3">
        <v>0.01</v>
      </c>
      <c r="EP31" s="3">
        <v>6</v>
      </c>
      <c r="ER31" s="3">
        <v>4.37</v>
      </c>
      <c r="ES31" s="3">
        <v>4.6900000000000004</v>
      </c>
      <c r="ET31" s="3">
        <v>4.13</v>
      </c>
      <c r="EU31" s="3">
        <v>3.55</v>
      </c>
      <c r="EV31" s="3">
        <v>3.66</v>
      </c>
      <c r="EW31" s="3">
        <v>3.66</v>
      </c>
      <c r="EX31" s="3">
        <v>84.28</v>
      </c>
      <c r="EZ31" s="3">
        <v>7</v>
      </c>
      <c r="FA31" s="3">
        <v>8</v>
      </c>
      <c r="FB31" s="3">
        <v>7</v>
      </c>
      <c r="FC31" s="3">
        <v>6</v>
      </c>
      <c r="FD31" s="3">
        <v>7</v>
      </c>
      <c r="FE31" s="3">
        <v>7</v>
      </c>
      <c r="FH31" s="3">
        <v>42.15</v>
      </c>
      <c r="FI31" s="3">
        <v>43.47</v>
      </c>
      <c r="FJ31" s="3">
        <v>42.81</v>
      </c>
      <c r="FK31" s="3">
        <v>41.68</v>
      </c>
      <c r="FL31" s="3">
        <v>44.34</v>
      </c>
      <c r="FM31" s="3">
        <v>46.39</v>
      </c>
      <c r="FO31" s="3">
        <v>9</v>
      </c>
      <c r="FP31" s="3">
        <v>11.28</v>
      </c>
      <c r="FQ31" s="3">
        <v>11.03</v>
      </c>
      <c r="FR31" s="3">
        <v>14.11</v>
      </c>
      <c r="FS31" s="3">
        <v>17.87</v>
      </c>
      <c r="FT31" s="3">
        <v>17.54</v>
      </c>
      <c r="FV31" s="3">
        <v>3.76</v>
      </c>
      <c r="FW31" s="3">
        <v>3.58</v>
      </c>
      <c r="FX31" s="3">
        <v>3.35</v>
      </c>
      <c r="FY31" s="3">
        <v>3.08</v>
      </c>
      <c r="FZ31" s="3">
        <v>3.15</v>
      </c>
      <c r="GA31" s="3">
        <v>0.82</v>
      </c>
      <c r="GC31" s="3">
        <v>0.15</v>
      </c>
      <c r="GD31" s="3">
        <v>0.15</v>
      </c>
      <c r="GE31" s="3">
        <v>0.16</v>
      </c>
      <c r="GF31" s="3">
        <v>0.17</v>
      </c>
      <c r="GG31" s="3">
        <v>0.17</v>
      </c>
      <c r="GH31" s="3">
        <v>0.67</v>
      </c>
      <c r="GJ31" s="3">
        <v>0.56999999999999995</v>
      </c>
      <c r="GK31" s="3">
        <v>0.6</v>
      </c>
      <c r="GL31" s="3">
        <v>0.57999999999999996</v>
      </c>
      <c r="GM31" s="3">
        <v>0.55000000000000004</v>
      </c>
      <c r="GN31" s="3">
        <v>0.59</v>
      </c>
      <c r="GO31" s="3">
        <v>0.59</v>
      </c>
      <c r="GQ31" s="3">
        <v>0.36</v>
      </c>
      <c r="GR31" s="3">
        <v>0.34</v>
      </c>
      <c r="GS31" s="3">
        <v>0.35</v>
      </c>
      <c r="GT31" s="3">
        <v>0.22</v>
      </c>
      <c r="GU31" s="3">
        <v>0.32</v>
      </c>
      <c r="GV31" s="3">
        <v>0.32</v>
      </c>
      <c r="GX31" s="3">
        <v>6.42</v>
      </c>
      <c r="GY31" s="3">
        <v>7.63</v>
      </c>
      <c r="GZ31" s="3">
        <v>7.93</v>
      </c>
      <c r="HA31" s="3">
        <v>9.98</v>
      </c>
      <c r="HB31" s="3">
        <v>12.25</v>
      </c>
      <c r="HC31" s="3">
        <v>11.99</v>
      </c>
      <c r="HE31" s="3">
        <v>24.11</v>
      </c>
      <c r="HF31" s="3">
        <v>27.76</v>
      </c>
      <c r="HG31" s="3">
        <v>30.57</v>
      </c>
      <c r="HH31" s="3">
        <v>34.53</v>
      </c>
      <c r="HI31" s="3">
        <v>34.19</v>
      </c>
      <c r="HK31" s="3">
        <v>25.92</v>
      </c>
      <c r="HL31" s="3">
        <v>27.83</v>
      </c>
      <c r="HM31" s="3">
        <v>30.57</v>
      </c>
      <c r="HN31" s="3">
        <v>34.53</v>
      </c>
      <c r="HO31" s="3">
        <v>34.19</v>
      </c>
      <c r="HP31" s="3">
        <v>33.47</v>
      </c>
      <c r="HQ31" s="3">
        <v>33.47</v>
      </c>
      <c r="HS31" s="3">
        <v>2.09</v>
      </c>
      <c r="HT31" s="3">
        <v>1.8</v>
      </c>
      <c r="HU31" s="3">
        <v>1.77</v>
      </c>
      <c r="HV31" s="3">
        <v>2.2400000000000002</v>
      </c>
      <c r="HW31" s="3">
        <v>2.41</v>
      </c>
      <c r="HX31" s="3">
        <v>2.25</v>
      </c>
      <c r="HZ31" s="3">
        <v>28.9</v>
      </c>
      <c r="IA31" s="3">
        <v>30.7</v>
      </c>
      <c r="IB31" s="3">
        <v>25</v>
      </c>
      <c r="IC31" s="3">
        <v>31.28</v>
      </c>
      <c r="ID31" s="3">
        <v>32.409999999999997</v>
      </c>
      <c r="IE31" s="3">
        <v>31.66</v>
      </c>
      <c r="IG31" s="3">
        <v>20.76</v>
      </c>
      <c r="IH31" s="3">
        <v>22.74</v>
      </c>
      <c r="II31" s="3">
        <v>20.55</v>
      </c>
      <c r="IJ31" s="3">
        <v>27.98</v>
      </c>
      <c r="IK31" s="3">
        <v>27.34</v>
      </c>
      <c r="IL31" s="3">
        <v>26.71</v>
      </c>
      <c r="IM31" s="3">
        <v>5</v>
      </c>
      <c r="IN31" s="3">
        <v>10</v>
      </c>
      <c r="IP31" s="3">
        <v>14.56</v>
      </c>
      <c r="IQ31" s="3">
        <v>17.52</v>
      </c>
      <c r="IR31" s="3">
        <v>19.62</v>
      </c>
      <c r="IS31" s="3">
        <v>17.600000000000001</v>
      </c>
      <c r="IT31" s="3">
        <v>16.55</v>
      </c>
      <c r="IU31" s="3">
        <v>16.55</v>
      </c>
      <c r="IW31" s="3">
        <v>0.79</v>
      </c>
      <c r="IX31" s="3">
        <v>0.83</v>
      </c>
      <c r="IY31" s="3">
        <v>0.78</v>
      </c>
      <c r="IZ31" s="3">
        <v>0.77</v>
      </c>
      <c r="JA31" s="3">
        <v>0.75</v>
      </c>
      <c r="JB31" s="3">
        <v>0.76</v>
      </c>
      <c r="JD31" s="3">
        <v>24.47</v>
      </c>
      <c r="JE31" s="3">
        <v>27.47</v>
      </c>
      <c r="JF31" s="3">
        <v>0.91</v>
      </c>
      <c r="JG31" s="3">
        <v>14.25</v>
      </c>
      <c r="JH31" s="3">
        <v>14.35</v>
      </c>
      <c r="JI31" s="3">
        <v>15.05</v>
      </c>
      <c r="JK31" s="3">
        <v>72.599999999999994</v>
      </c>
      <c r="JL31" s="3">
        <v>5.69</v>
      </c>
      <c r="JM31" s="3">
        <v>1.5</v>
      </c>
      <c r="JN31" s="3">
        <v>26.26</v>
      </c>
      <c r="JO31" s="3">
        <v>13.77</v>
      </c>
      <c r="JP31" s="3">
        <v>13.77</v>
      </c>
      <c r="JR31" s="3">
        <v>19.420000000000002</v>
      </c>
      <c r="JS31" s="3">
        <v>6.72</v>
      </c>
      <c r="JT31" s="3">
        <v>5.18</v>
      </c>
      <c r="JU31" s="3">
        <v>-0.21</v>
      </c>
      <c r="JV31" s="3">
        <v>12.66</v>
      </c>
      <c r="JW31" s="3">
        <v>16.63</v>
      </c>
    </row>
    <row r="32" spans="1:283" ht="15.75" customHeight="1" x14ac:dyDescent="0.25">
      <c r="A32" s="3" t="s">
        <v>126</v>
      </c>
      <c r="B32" s="3" t="s">
        <v>740</v>
      </c>
      <c r="C32" s="3" t="s">
        <v>691</v>
      </c>
      <c r="D32" s="3" t="s">
        <v>741</v>
      </c>
      <c r="E32" s="3">
        <v>1.01</v>
      </c>
      <c r="F32" s="3">
        <v>1.04</v>
      </c>
      <c r="G32" s="3">
        <v>1.05</v>
      </c>
      <c r="H32" s="3">
        <v>1.01</v>
      </c>
      <c r="I32" s="3">
        <v>1.06</v>
      </c>
      <c r="K32" s="3">
        <v>0.28000000000000003</v>
      </c>
      <c r="L32" s="3">
        <v>4.5199999999999996</v>
      </c>
      <c r="M32" s="3">
        <v>3.44</v>
      </c>
      <c r="N32" s="3">
        <v>6.61</v>
      </c>
      <c r="O32" s="3">
        <v>3.73</v>
      </c>
      <c r="P32" s="3">
        <v>1.66</v>
      </c>
      <c r="R32" s="3">
        <v>3.29</v>
      </c>
      <c r="S32" s="3">
        <v>0.02</v>
      </c>
      <c r="T32" s="3">
        <v>0.02</v>
      </c>
      <c r="U32" s="3">
        <v>0.02</v>
      </c>
      <c r="V32" s="3">
        <v>0.02</v>
      </c>
      <c r="W32" s="3">
        <v>0.02</v>
      </c>
      <c r="Y32" s="3">
        <v>0.01</v>
      </c>
      <c r="Z32" s="3">
        <v>1.78</v>
      </c>
      <c r="AA32" s="3">
        <v>1.66</v>
      </c>
      <c r="AB32" s="3">
        <v>1.1499999999999999</v>
      </c>
      <c r="AC32" s="3">
        <v>0.77</v>
      </c>
      <c r="AD32" s="3">
        <v>0.77</v>
      </c>
      <c r="AF32" s="3">
        <v>0.74</v>
      </c>
      <c r="AG32" s="3">
        <v>5.79</v>
      </c>
      <c r="AH32" s="3">
        <v>6.06</v>
      </c>
      <c r="AI32" s="3">
        <v>2.0299999999999998</v>
      </c>
      <c r="AJ32" s="3">
        <v>1.55</v>
      </c>
      <c r="AK32" s="3">
        <v>1.66</v>
      </c>
      <c r="AM32" s="3">
        <v>1.48</v>
      </c>
      <c r="AN32" s="3">
        <v>0.62</v>
      </c>
      <c r="AO32" s="3">
        <v>0.61</v>
      </c>
      <c r="AP32" s="3">
        <v>0.63</v>
      </c>
      <c r="AQ32" s="3">
        <v>0.64</v>
      </c>
      <c r="AR32" s="3">
        <v>0.63</v>
      </c>
      <c r="AT32" s="3">
        <v>0.64</v>
      </c>
      <c r="AU32" s="3">
        <v>-2.63</v>
      </c>
      <c r="AV32" s="3">
        <v>-2.5099999999999998</v>
      </c>
      <c r="AW32" s="3">
        <v>-2.54</v>
      </c>
      <c r="AX32" s="3">
        <v>-2.93</v>
      </c>
      <c r="AY32" s="3">
        <v>-2.4300000000000002</v>
      </c>
      <c r="BA32" s="3">
        <v>-2.46</v>
      </c>
      <c r="BB32" s="3">
        <v>8.52</v>
      </c>
      <c r="BC32" s="3">
        <v>8.0399999999999991</v>
      </c>
      <c r="BD32" s="3">
        <v>6.79</v>
      </c>
      <c r="BE32" s="3">
        <v>6.8</v>
      </c>
      <c r="BF32" s="3">
        <v>7.52</v>
      </c>
      <c r="BH32" s="3">
        <v>6.39</v>
      </c>
      <c r="BI32" s="3">
        <v>3.21</v>
      </c>
      <c r="BJ32" s="3">
        <v>3.18</v>
      </c>
      <c r="BK32" s="3">
        <v>2.5499999999999998</v>
      </c>
      <c r="BL32" s="3">
        <v>1.94</v>
      </c>
      <c r="BM32" s="3">
        <v>2.08</v>
      </c>
      <c r="BO32" s="3">
        <v>2.23</v>
      </c>
      <c r="BV32" s="3">
        <v>0</v>
      </c>
      <c r="BW32" s="3">
        <v>0.08</v>
      </c>
      <c r="BX32" s="3">
        <v>7.0000000000000007E-2</v>
      </c>
      <c r="BY32" s="3">
        <v>0.15</v>
      </c>
      <c r="BZ32" s="3">
        <v>0.16</v>
      </c>
      <c r="CA32" s="3">
        <v>0.14000000000000001</v>
      </c>
      <c r="CC32" s="3">
        <v>0.13</v>
      </c>
      <c r="CD32" s="3">
        <v>0.06</v>
      </c>
      <c r="CE32" s="3">
        <v>0.05</v>
      </c>
      <c r="CF32" s="3">
        <v>0.1</v>
      </c>
      <c r="CG32" s="3">
        <v>0.1</v>
      </c>
      <c r="CH32" s="3">
        <v>0.09</v>
      </c>
      <c r="CJ32" s="3">
        <v>0.09</v>
      </c>
      <c r="CK32" s="3">
        <v>0.28000000000000003</v>
      </c>
      <c r="CL32" s="3">
        <v>0.22</v>
      </c>
      <c r="CM32" s="3">
        <v>0.54</v>
      </c>
      <c r="CN32" s="3">
        <v>0.66</v>
      </c>
      <c r="CO32" s="3">
        <v>0.48</v>
      </c>
      <c r="CQ32" s="3">
        <v>0.43</v>
      </c>
      <c r="CR32" s="3">
        <v>0.06</v>
      </c>
      <c r="CS32" s="3">
        <v>0.05</v>
      </c>
      <c r="CT32" s="3">
        <v>0.1</v>
      </c>
      <c r="CU32" s="3">
        <v>0.11</v>
      </c>
      <c r="CV32" s="3">
        <v>0.09</v>
      </c>
      <c r="CX32" s="3">
        <v>0.08</v>
      </c>
      <c r="CY32" s="3">
        <v>1.91</v>
      </c>
      <c r="CZ32" s="3">
        <v>2.2200000000000002</v>
      </c>
      <c r="DA32" s="3">
        <v>2.4900000000000002</v>
      </c>
      <c r="DB32" s="3">
        <v>2.64</v>
      </c>
      <c r="DC32" s="3">
        <v>3.07</v>
      </c>
      <c r="DE32" s="3">
        <v>3.38</v>
      </c>
      <c r="DF32" s="3">
        <v>2.63</v>
      </c>
      <c r="DG32" s="3">
        <v>3.34</v>
      </c>
      <c r="DH32" s="3">
        <v>2.14</v>
      </c>
      <c r="DI32" s="3">
        <v>1.39</v>
      </c>
      <c r="DJ32" s="3">
        <v>0.53</v>
      </c>
      <c r="DL32" s="3">
        <v>0.76</v>
      </c>
      <c r="DM32" s="3">
        <v>0.7</v>
      </c>
      <c r="DN32" s="3">
        <v>0.72</v>
      </c>
      <c r="DO32" s="3">
        <v>0.68</v>
      </c>
      <c r="DP32" s="3">
        <v>0.64</v>
      </c>
      <c r="DQ32" s="3">
        <v>0.67</v>
      </c>
      <c r="DS32" s="3">
        <v>0.69</v>
      </c>
      <c r="DT32" s="3">
        <v>14.03</v>
      </c>
      <c r="DU32" s="3">
        <v>11.64</v>
      </c>
      <c r="DV32" s="3">
        <v>12.55</v>
      </c>
      <c r="DW32" s="3">
        <v>20.03</v>
      </c>
      <c r="DX32" s="3">
        <v>16.04</v>
      </c>
      <c r="DZ32" s="3">
        <v>10.01</v>
      </c>
      <c r="EA32" s="3">
        <v>12.04</v>
      </c>
      <c r="EB32" s="3">
        <v>9.89</v>
      </c>
      <c r="EC32" s="3">
        <v>10.42</v>
      </c>
      <c r="ED32" s="3">
        <v>15.85</v>
      </c>
      <c r="EE32" s="3">
        <v>13.34</v>
      </c>
      <c r="EG32" s="3">
        <v>8.39</v>
      </c>
      <c r="EH32" s="3">
        <v>2.54</v>
      </c>
      <c r="EI32" s="3">
        <v>2.04</v>
      </c>
      <c r="EJ32" s="3">
        <v>1.92</v>
      </c>
      <c r="EK32" s="3">
        <v>2.5499999999999998</v>
      </c>
      <c r="EL32" s="3">
        <v>2.46</v>
      </c>
      <c r="EN32" s="3">
        <v>1.54</v>
      </c>
      <c r="EO32" s="3">
        <v>0.04</v>
      </c>
      <c r="EP32" s="3">
        <v>9</v>
      </c>
      <c r="EQ32" s="3">
        <v>7.13</v>
      </c>
      <c r="ER32" s="3">
        <v>8.59</v>
      </c>
      <c r="ES32" s="3">
        <v>7.97</v>
      </c>
      <c r="ET32" s="3">
        <v>4.99</v>
      </c>
      <c r="EU32" s="3">
        <v>6.23</v>
      </c>
      <c r="EW32" s="3">
        <v>8.67</v>
      </c>
      <c r="EX32" s="3">
        <v>99.69</v>
      </c>
      <c r="EY32" s="3">
        <v>6</v>
      </c>
      <c r="EZ32" s="3">
        <v>8</v>
      </c>
      <c r="FA32" s="3">
        <v>4</v>
      </c>
      <c r="FB32" s="3">
        <v>5</v>
      </c>
      <c r="FC32" s="3">
        <v>9</v>
      </c>
      <c r="FE32" s="3">
        <v>8</v>
      </c>
      <c r="FG32" s="3">
        <v>38.380000000000003</v>
      </c>
      <c r="FH32" s="3">
        <v>40.47</v>
      </c>
      <c r="FI32" s="3">
        <v>38.369999999999997</v>
      </c>
      <c r="FJ32" s="3">
        <v>36.11</v>
      </c>
      <c r="FK32" s="3">
        <v>39.700000000000003</v>
      </c>
      <c r="FM32" s="3">
        <v>41.21</v>
      </c>
      <c r="FN32" s="3">
        <v>111</v>
      </c>
      <c r="FO32" s="3">
        <v>104.44</v>
      </c>
      <c r="FP32" s="3">
        <v>102.69</v>
      </c>
      <c r="FQ32" s="3">
        <v>97.04</v>
      </c>
      <c r="FR32" s="3">
        <v>314</v>
      </c>
      <c r="FT32" s="3">
        <v>253.33</v>
      </c>
      <c r="GA32" s="3">
        <v>0</v>
      </c>
      <c r="GH32" s="3">
        <v>0</v>
      </c>
      <c r="GI32" s="3">
        <v>0.3</v>
      </c>
      <c r="GJ32" s="3">
        <v>0.28000000000000003</v>
      </c>
      <c r="GK32" s="3">
        <v>0.32</v>
      </c>
      <c r="GL32" s="3">
        <v>0.36</v>
      </c>
      <c r="GM32" s="3">
        <v>0.33</v>
      </c>
      <c r="GO32" s="3">
        <v>0.31</v>
      </c>
      <c r="GP32" s="3">
        <v>0.05</v>
      </c>
      <c r="GQ32" s="3">
        <v>0.05</v>
      </c>
      <c r="GR32" s="3">
        <v>0.09</v>
      </c>
      <c r="GS32" s="3">
        <v>0.09</v>
      </c>
      <c r="GT32" s="3">
        <v>0.08</v>
      </c>
      <c r="GV32" s="3">
        <v>0.08</v>
      </c>
      <c r="GW32" s="3">
        <v>3.91</v>
      </c>
      <c r="GX32" s="3">
        <v>3.21</v>
      </c>
      <c r="GY32" s="3">
        <v>3.08</v>
      </c>
      <c r="GZ32" s="3">
        <v>4.01</v>
      </c>
      <c r="HA32" s="3">
        <v>3.88</v>
      </c>
      <c r="HC32" s="3">
        <v>2.5499999999999998</v>
      </c>
      <c r="HD32" s="3">
        <v>28.07</v>
      </c>
      <c r="HE32" s="3">
        <v>17.63</v>
      </c>
      <c r="HF32" s="3">
        <v>18.850000000000001</v>
      </c>
      <c r="HG32" s="3">
        <v>31.89</v>
      </c>
      <c r="HH32" s="3">
        <v>21.91</v>
      </c>
      <c r="HJ32" s="3">
        <v>28.07</v>
      </c>
      <c r="HK32" s="3">
        <v>17.63</v>
      </c>
      <c r="HL32" s="3">
        <v>18.850000000000001</v>
      </c>
      <c r="HM32" s="3">
        <v>31.89</v>
      </c>
      <c r="HN32" s="3">
        <v>21.91</v>
      </c>
      <c r="HP32" s="3">
        <v>13.65</v>
      </c>
      <c r="HQ32" s="3">
        <v>13.65</v>
      </c>
      <c r="HR32" s="3">
        <v>1.89</v>
      </c>
      <c r="HS32" s="3">
        <v>1.34</v>
      </c>
      <c r="HT32" s="3">
        <v>1.75</v>
      </c>
      <c r="HU32" s="3">
        <v>5.96</v>
      </c>
      <c r="HV32" s="3">
        <v>5.95</v>
      </c>
      <c r="HX32" s="3">
        <v>2.97</v>
      </c>
      <c r="HY32" s="3">
        <v>19.899999999999999</v>
      </c>
      <c r="HZ32" s="3">
        <v>16.739999999999998</v>
      </c>
      <c r="IA32" s="3">
        <v>16.48</v>
      </c>
      <c r="IB32" s="3">
        <v>15.28</v>
      </c>
      <c r="IC32" s="3">
        <v>21.14</v>
      </c>
      <c r="IE32" s="3">
        <v>13.29</v>
      </c>
      <c r="IF32" s="3">
        <v>17.559999999999999</v>
      </c>
      <c r="IG32" s="3">
        <v>14.3</v>
      </c>
      <c r="IH32" s="3">
        <v>13.9</v>
      </c>
      <c r="II32" s="3">
        <v>13.44</v>
      </c>
      <c r="IJ32" s="3">
        <v>18.78</v>
      </c>
      <c r="IL32" s="3">
        <v>11.86</v>
      </c>
      <c r="IM32" s="3">
        <v>3</v>
      </c>
      <c r="IN32" s="3">
        <v>9</v>
      </c>
      <c r="IO32" s="3">
        <v>18.39</v>
      </c>
      <c r="IP32" s="3">
        <v>17.8</v>
      </c>
      <c r="IQ32" s="3">
        <v>15.98</v>
      </c>
      <c r="IR32" s="3">
        <v>9.9499999999999993</v>
      </c>
      <c r="IS32" s="3">
        <v>8.31</v>
      </c>
      <c r="IU32" s="3">
        <v>10.14</v>
      </c>
      <c r="IV32" s="3">
        <v>0.46</v>
      </c>
      <c r="IW32" s="3">
        <v>0.5</v>
      </c>
      <c r="IX32" s="3">
        <v>0.59</v>
      </c>
      <c r="IY32" s="3">
        <v>0.61</v>
      </c>
      <c r="IZ32" s="3">
        <v>0.65</v>
      </c>
      <c r="JB32" s="3">
        <v>0.64</v>
      </c>
      <c r="JC32" s="3">
        <v>16.14</v>
      </c>
      <c r="JD32" s="3">
        <v>8.4499999999999993</v>
      </c>
      <c r="JE32" s="3">
        <v>-2.83</v>
      </c>
      <c r="JF32" s="3">
        <v>-10.4</v>
      </c>
      <c r="JG32" s="3">
        <v>30.41</v>
      </c>
      <c r="JI32" s="3">
        <v>9.42</v>
      </c>
      <c r="JJ32" s="3">
        <v>-0.78</v>
      </c>
      <c r="JK32" s="3">
        <v>42.29</v>
      </c>
      <c r="JL32" s="3">
        <v>-8.61</v>
      </c>
      <c r="JM32" s="3">
        <v>-21.88</v>
      </c>
      <c r="JN32" s="3">
        <v>57.59</v>
      </c>
      <c r="JP32" s="3">
        <v>14.43</v>
      </c>
      <c r="JQ32" s="3">
        <v>12.58</v>
      </c>
      <c r="JR32" s="3">
        <v>10.93</v>
      </c>
      <c r="JS32" s="3">
        <v>8.5399999999999991</v>
      </c>
      <c r="JT32" s="3">
        <v>2.7</v>
      </c>
      <c r="JU32" s="3">
        <v>13.88</v>
      </c>
      <c r="JW32" s="3">
        <v>8.44</v>
      </c>
    </row>
    <row r="33" spans="1:283" ht="15.75" customHeight="1" x14ac:dyDescent="0.25">
      <c r="A33" s="3" t="s">
        <v>130</v>
      </c>
      <c r="B33" s="3" t="s">
        <v>742</v>
      </c>
      <c r="C33" s="3" t="s">
        <v>691</v>
      </c>
      <c r="D33" s="3" t="s">
        <v>696</v>
      </c>
      <c r="E33" s="3">
        <v>0.79</v>
      </c>
      <c r="F33" s="3">
        <v>1.29</v>
      </c>
      <c r="G33" s="3">
        <v>0.6</v>
      </c>
      <c r="H33" s="3">
        <v>0.41</v>
      </c>
      <c r="I33" s="3">
        <v>0.48</v>
      </c>
      <c r="K33" s="3">
        <v>0.16</v>
      </c>
      <c r="N33" s="3">
        <v>-6.31</v>
      </c>
      <c r="R33" s="3">
        <v>0</v>
      </c>
      <c r="S33" s="3">
        <v>0.08</v>
      </c>
      <c r="T33" s="3">
        <v>0.08</v>
      </c>
      <c r="U33" s="3">
        <v>7.0000000000000007E-2</v>
      </c>
      <c r="V33" s="3">
        <v>0.04</v>
      </c>
      <c r="W33" s="3">
        <v>0.04</v>
      </c>
      <c r="Y33" s="3">
        <v>0.03</v>
      </c>
      <c r="Z33" s="3">
        <v>1.05</v>
      </c>
      <c r="AA33" s="3">
        <v>0.48</v>
      </c>
      <c r="AB33" s="3">
        <v>3.87</v>
      </c>
      <c r="AC33" s="3">
        <v>5.09</v>
      </c>
      <c r="AD33" s="3">
        <v>2.94</v>
      </c>
      <c r="AF33" s="3">
        <v>2.72</v>
      </c>
      <c r="AI33" s="3">
        <v>12.81</v>
      </c>
      <c r="AJ33" s="3">
        <v>2.36</v>
      </c>
      <c r="AK33" s="3">
        <v>1.92</v>
      </c>
      <c r="AM33" s="3">
        <v>2.1</v>
      </c>
      <c r="AN33" s="3">
        <v>0.23</v>
      </c>
      <c r="AO33" s="3">
        <v>0.23</v>
      </c>
      <c r="AP33" s="3">
        <v>0.25</v>
      </c>
      <c r="AQ33" s="3">
        <v>0.22</v>
      </c>
      <c r="AR33" s="3">
        <v>0.23</v>
      </c>
      <c r="AT33" s="3">
        <v>0.2</v>
      </c>
      <c r="AW33" s="3">
        <v>-1.95</v>
      </c>
      <c r="AX33" s="3">
        <v>-2.68</v>
      </c>
      <c r="AY33" s="3">
        <v>-1.1499999999999999</v>
      </c>
      <c r="BA33" s="3">
        <v>-2.54</v>
      </c>
      <c r="BD33" s="3">
        <v>27.22</v>
      </c>
      <c r="BE33" s="3">
        <v>20.49</v>
      </c>
      <c r="BF33" s="3">
        <v>26.02</v>
      </c>
      <c r="BH33" s="3">
        <v>12.65</v>
      </c>
      <c r="BI33" s="3">
        <v>1.75</v>
      </c>
      <c r="BJ33" s="3">
        <v>1.0900000000000001</v>
      </c>
      <c r="BK33" s="3">
        <v>4.51</v>
      </c>
      <c r="BL33" s="3">
        <v>5.77</v>
      </c>
      <c r="BM33" s="3">
        <v>3.54</v>
      </c>
      <c r="BO33" s="3">
        <v>3.31</v>
      </c>
      <c r="BV33" s="3">
        <v>0</v>
      </c>
      <c r="BY33" s="3">
        <v>0.08</v>
      </c>
      <c r="BZ33" s="3">
        <v>0.67</v>
      </c>
      <c r="CA33" s="3">
        <v>0.78</v>
      </c>
      <c r="CC33" s="3">
        <v>0.67</v>
      </c>
      <c r="CF33" s="3">
        <v>0.06</v>
      </c>
      <c r="CG33" s="3">
        <v>0.34</v>
      </c>
      <c r="CH33" s="3">
        <v>0.34</v>
      </c>
      <c r="CJ33" s="3">
        <v>0.31</v>
      </c>
      <c r="CM33" s="3">
        <v>-16.91</v>
      </c>
      <c r="CN33" s="3">
        <v>27.2</v>
      </c>
      <c r="CO33" s="3">
        <v>31.59</v>
      </c>
      <c r="CQ33" s="3">
        <v>16.04</v>
      </c>
      <c r="CT33" s="3">
        <v>0.17</v>
      </c>
      <c r="CU33" s="3">
        <v>1.07</v>
      </c>
      <c r="CV33" s="3">
        <v>0.79</v>
      </c>
      <c r="CX33" s="3">
        <v>0.5</v>
      </c>
      <c r="DE33" s="3">
        <v>0</v>
      </c>
      <c r="DH33" s="3">
        <v>0.05</v>
      </c>
      <c r="DI33" s="3">
        <v>8.65</v>
      </c>
      <c r="DJ33" s="3">
        <v>2.9</v>
      </c>
      <c r="DL33" s="3">
        <v>2.2400000000000002</v>
      </c>
      <c r="DM33" s="3">
        <v>-0.6</v>
      </c>
      <c r="DN33" s="3">
        <v>-0.42</v>
      </c>
      <c r="DO33" s="3">
        <v>0.75</v>
      </c>
      <c r="DP33" s="3">
        <v>0.51</v>
      </c>
      <c r="DQ33" s="3">
        <v>0.44</v>
      </c>
      <c r="DS33" s="3">
        <v>0.46</v>
      </c>
      <c r="DV33" s="3">
        <v>-657.55</v>
      </c>
      <c r="DZ33" s="3">
        <v>785.14</v>
      </c>
      <c r="EG33" s="3">
        <v>431.68</v>
      </c>
      <c r="EJ33" s="3">
        <v>28.9</v>
      </c>
      <c r="EK33" s="3">
        <v>48.45</v>
      </c>
      <c r="EL33" s="3">
        <v>53.53</v>
      </c>
      <c r="EN33" s="3">
        <v>20.07</v>
      </c>
      <c r="EO33" s="3">
        <v>0.17</v>
      </c>
      <c r="EP33" s="3">
        <v>6</v>
      </c>
      <c r="ES33" s="3">
        <v>-0.15</v>
      </c>
      <c r="ET33" s="3">
        <v>0.03</v>
      </c>
      <c r="EW33" s="3">
        <v>0.12</v>
      </c>
      <c r="EX33" s="3">
        <v>89.43</v>
      </c>
      <c r="FB33" s="3">
        <v>5</v>
      </c>
      <c r="FC33" s="3">
        <v>4</v>
      </c>
      <c r="FE33" s="3">
        <v>7</v>
      </c>
      <c r="FG33" s="3">
        <v>60.87</v>
      </c>
      <c r="FH33" s="3">
        <v>98.79</v>
      </c>
      <c r="FI33" s="3">
        <v>44.97</v>
      </c>
      <c r="FJ33" s="3">
        <v>32.32</v>
      </c>
      <c r="FK33" s="3">
        <v>37.21</v>
      </c>
      <c r="FM33" s="3">
        <v>50.04</v>
      </c>
      <c r="FT33" s="3">
        <v>0</v>
      </c>
      <c r="GA33" s="3">
        <v>0</v>
      </c>
      <c r="GH33" s="3">
        <v>0</v>
      </c>
      <c r="GI33" s="3">
        <v>1.6</v>
      </c>
      <c r="GJ33" s="3">
        <v>1.42</v>
      </c>
      <c r="GK33" s="3">
        <v>0.25</v>
      </c>
      <c r="GL33" s="3">
        <v>0.49</v>
      </c>
      <c r="GM33" s="3">
        <v>0.56000000000000005</v>
      </c>
      <c r="GO33" s="3">
        <v>0.54</v>
      </c>
      <c r="GR33" s="3">
        <v>0.05</v>
      </c>
      <c r="GS33" s="3">
        <v>0.33</v>
      </c>
      <c r="GT33" s="3">
        <v>0.33</v>
      </c>
      <c r="GV33" s="3">
        <v>0.3</v>
      </c>
      <c r="GY33" s="3">
        <v>14.31</v>
      </c>
      <c r="GZ33" s="3">
        <v>31.45</v>
      </c>
      <c r="HA33" s="3">
        <v>53.6</v>
      </c>
      <c r="HC33" s="3">
        <v>22.73</v>
      </c>
      <c r="HP33" s="3">
        <v>8728</v>
      </c>
      <c r="HQ33" s="3">
        <v>8728</v>
      </c>
      <c r="IB33" s="3">
        <v>355.38</v>
      </c>
      <c r="IC33" s="3">
        <v>219.62</v>
      </c>
      <c r="IE33" s="3">
        <v>79.849999999999994</v>
      </c>
      <c r="IH33" s="3">
        <v>218.38</v>
      </c>
      <c r="II33" s="3">
        <v>271.18</v>
      </c>
      <c r="IJ33" s="3">
        <v>192.14</v>
      </c>
      <c r="IL33" s="3">
        <v>70.05</v>
      </c>
      <c r="IN33" s="3">
        <v>2</v>
      </c>
      <c r="IU33" s="3">
        <v>0</v>
      </c>
      <c r="IV33" s="3">
        <v>-1.07</v>
      </c>
      <c r="IW33" s="3">
        <v>-1.02</v>
      </c>
      <c r="IX33" s="3">
        <v>0.38</v>
      </c>
      <c r="IY33" s="3">
        <v>0.08</v>
      </c>
      <c r="IZ33" s="3">
        <v>0.16</v>
      </c>
      <c r="JB33" s="3">
        <v>0.13</v>
      </c>
      <c r="JE33" s="3">
        <v>55.93</v>
      </c>
      <c r="JF33" s="3">
        <v>403.85</v>
      </c>
      <c r="JG33" s="3">
        <v>5.0599999999999996</v>
      </c>
      <c r="JI33" s="3">
        <v>1233.33</v>
      </c>
      <c r="JK33" s="3">
        <v>-368.75</v>
      </c>
      <c r="JL33" s="3">
        <v>20</v>
      </c>
      <c r="JM33" s="3">
        <v>33.33</v>
      </c>
      <c r="JN33" s="3">
        <v>12.5</v>
      </c>
      <c r="JP33" s="3">
        <v>33.33</v>
      </c>
      <c r="JR33" s="3">
        <v>120.54</v>
      </c>
      <c r="JS33" s="3">
        <v>-7.09</v>
      </c>
      <c r="JT33" s="3">
        <v>-22.55</v>
      </c>
      <c r="JU33" s="3">
        <v>65.7</v>
      </c>
      <c r="JW33" s="3">
        <v>70.180000000000007</v>
      </c>
    </row>
    <row r="34" spans="1:283" ht="15.75" customHeight="1" x14ac:dyDescent="0.25">
      <c r="A34" s="3" t="s">
        <v>134</v>
      </c>
      <c r="B34" s="3" t="s">
        <v>743</v>
      </c>
      <c r="C34" s="3" t="s">
        <v>694</v>
      </c>
      <c r="D34" s="3" t="s">
        <v>744</v>
      </c>
      <c r="F34" s="3">
        <v>1.39</v>
      </c>
      <c r="G34" s="3">
        <v>1.53</v>
      </c>
      <c r="H34" s="3">
        <v>1.43</v>
      </c>
      <c r="I34" s="3">
        <v>1.27</v>
      </c>
      <c r="J34" s="3">
        <v>1.24</v>
      </c>
      <c r="K34" s="3">
        <v>0.3</v>
      </c>
      <c r="O34" s="3">
        <v>0.97</v>
      </c>
      <c r="P34" s="3">
        <v>1.69</v>
      </c>
      <c r="Q34" s="3">
        <v>3.22</v>
      </c>
      <c r="R34" s="3">
        <v>0.8</v>
      </c>
      <c r="T34" s="3">
        <v>0.03</v>
      </c>
      <c r="U34" s="3">
        <v>0.04</v>
      </c>
      <c r="V34" s="3">
        <v>0.04</v>
      </c>
      <c r="W34" s="3">
        <v>0.04</v>
      </c>
      <c r="X34" s="3">
        <v>0.04</v>
      </c>
      <c r="Y34" s="3">
        <v>0.04</v>
      </c>
      <c r="AA34" s="3">
        <v>0.38</v>
      </c>
      <c r="AB34" s="3">
        <v>0.2</v>
      </c>
      <c r="AC34" s="3">
        <v>0.15</v>
      </c>
      <c r="AD34" s="3">
        <v>0.38</v>
      </c>
      <c r="AE34" s="3">
        <v>0.24</v>
      </c>
      <c r="AF34" s="3">
        <v>0.16</v>
      </c>
      <c r="AH34" s="3">
        <v>0.19</v>
      </c>
      <c r="AI34" s="3">
        <v>0.1</v>
      </c>
      <c r="AJ34" s="3">
        <v>0.05</v>
      </c>
      <c r="AK34" s="3">
        <v>0.15</v>
      </c>
      <c r="AL34" s="3">
        <v>0.1</v>
      </c>
      <c r="AM34" s="3">
        <v>7.0000000000000007E-2</v>
      </c>
      <c r="AO34" s="3">
        <v>0.68</v>
      </c>
      <c r="AP34" s="3">
        <v>0.7</v>
      </c>
      <c r="AQ34" s="3">
        <v>0.7</v>
      </c>
      <c r="AR34" s="3">
        <v>0.69</v>
      </c>
      <c r="AS34" s="3">
        <v>0.71</v>
      </c>
      <c r="AT34" s="3">
        <v>0.69</v>
      </c>
      <c r="AV34" s="3">
        <v>-2.7</v>
      </c>
      <c r="AW34" s="3">
        <v>-2.65</v>
      </c>
      <c r="AX34" s="3">
        <v>-3.61</v>
      </c>
      <c r="AY34" s="3">
        <v>-2.74</v>
      </c>
      <c r="AZ34" s="3">
        <v>-2.4700000000000002</v>
      </c>
      <c r="BA34" s="3">
        <v>-2.4</v>
      </c>
      <c r="BC34" s="3">
        <v>4.08</v>
      </c>
      <c r="BD34" s="3">
        <v>3.74</v>
      </c>
      <c r="BE34" s="3">
        <v>2.67</v>
      </c>
      <c r="BF34" s="3">
        <v>3.02</v>
      </c>
      <c r="BG34" s="3">
        <v>3.25</v>
      </c>
      <c r="BH34" s="3">
        <v>3.4</v>
      </c>
      <c r="BJ34" s="3">
        <v>1.6</v>
      </c>
      <c r="BK34" s="3">
        <v>2.0499999999999998</v>
      </c>
      <c r="BL34" s="3">
        <v>1.2</v>
      </c>
      <c r="BM34" s="3">
        <v>1.35</v>
      </c>
      <c r="BN34" s="3">
        <v>1.34</v>
      </c>
      <c r="BO34" s="3">
        <v>1.46</v>
      </c>
      <c r="BQ34" s="3">
        <v>72.349999999999994</v>
      </c>
      <c r="BR34" s="3">
        <v>77.08</v>
      </c>
      <c r="BS34" s="3">
        <v>77.739999999999995</v>
      </c>
      <c r="BT34" s="3">
        <v>71.56</v>
      </c>
      <c r="BU34" s="3">
        <v>76.540000000000006</v>
      </c>
      <c r="BV34" s="3">
        <v>100.51</v>
      </c>
      <c r="BX34" s="3">
        <v>0.79</v>
      </c>
      <c r="BY34" s="3">
        <v>0.77</v>
      </c>
      <c r="BZ34" s="3">
        <v>1.6</v>
      </c>
      <c r="CA34" s="3">
        <v>1.32</v>
      </c>
      <c r="CB34" s="3">
        <v>1.29</v>
      </c>
      <c r="CC34" s="3">
        <v>1.19</v>
      </c>
      <c r="CE34" s="3">
        <v>0.35</v>
      </c>
      <c r="CF34" s="3">
        <v>0.32</v>
      </c>
      <c r="CG34" s="3">
        <v>0.51</v>
      </c>
      <c r="CH34" s="3">
        <v>0.47</v>
      </c>
      <c r="CI34" s="3">
        <v>0.46</v>
      </c>
      <c r="CJ34" s="3">
        <v>0.44</v>
      </c>
      <c r="CL34" s="3">
        <v>2.17</v>
      </c>
      <c r="CM34" s="3">
        <v>-13.64</v>
      </c>
      <c r="CN34" s="3">
        <v>5.26</v>
      </c>
      <c r="CO34" s="3">
        <v>3.75</v>
      </c>
      <c r="CP34" s="3">
        <v>3.95</v>
      </c>
      <c r="CQ34" s="3">
        <v>3.57</v>
      </c>
      <c r="CS34" s="3">
        <v>0.26</v>
      </c>
      <c r="CT34" s="3">
        <v>0.19</v>
      </c>
      <c r="CU34" s="3">
        <v>0.43</v>
      </c>
      <c r="CV34" s="3">
        <v>0.38</v>
      </c>
      <c r="CW34" s="3">
        <v>0.38</v>
      </c>
      <c r="CX34" s="3">
        <v>0.37</v>
      </c>
      <c r="CZ34" s="3">
        <v>2.77</v>
      </c>
      <c r="DA34" s="3">
        <v>2.0499999999999998</v>
      </c>
      <c r="DB34" s="3">
        <v>2.31</v>
      </c>
      <c r="DC34" s="3">
        <v>2.72</v>
      </c>
      <c r="DD34" s="3">
        <v>3.27</v>
      </c>
      <c r="DE34" s="3">
        <v>3.72</v>
      </c>
      <c r="DG34" s="3">
        <v>5.03</v>
      </c>
      <c r="DH34" s="3">
        <v>7.39</v>
      </c>
      <c r="DI34" s="3">
        <v>2.2599999999999998</v>
      </c>
      <c r="DJ34" s="3">
        <v>1.5</v>
      </c>
      <c r="DK34" s="3">
        <v>1.82</v>
      </c>
      <c r="DL34" s="3">
        <v>1.23</v>
      </c>
      <c r="DN34" s="3">
        <v>0.44</v>
      </c>
      <c r="DO34" s="3">
        <v>0.42</v>
      </c>
      <c r="DP34" s="3">
        <v>0.32</v>
      </c>
      <c r="DQ34" s="3">
        <v>0.35</v>
      </c>
      <c r="DR34" s="3">
        <v>0.36</v>
      </c>
      <c r="DS34" s="3">
        <v>0.37</v>
      </c>
      <c r="DU34" s="3">
        <v>15.89</v>
      </c>
      <c r="DV34" s="3">
        <v>-28.72</v>
      </c>
      <c r="DW34" s="3">
        <v>23.88</v>
      </c>
      <c r="DX34" s="3">
        <v>16.93</v>
      </c>
      <c r="DY34" s="3">
        <v>21.27</v>
      </c>
      <c r="DZ34" s="3">
        <v>19.260000000000002</v>
      </c>
      <c r="EB34" s="3">
        <v>12.18</v>
      </c>
      <c r="EC34" s="3">
        <v>-84.83</v>
      </c>
      <c r="ED34" s="3">
        <v>15.79</v>
      </c>
      <c r="EE34" s="3">
        <v>12.41</v>
      </c>
      <c r="EF34" s="3">
        <v>15.24</v>
      </c>
      <c r="EG34" s="3">
        <v>14.24</v>
      </c>
      <c r="EI34" s="3">
        <v>1.43</v>
      </c>
      <c r="EJ34" s="3">
        <v>1.18</v>
      </c>
      <c r="EK34" s="3">
        <v>1.27</v>
      </c>
      <c r="EL34" s="3">
        <v>1.25</v>
      </c>
      <c r="EM34" s="3">
        <v>1.46</v>
      </c>
      <c r="EN34" s="3">
        <v>1.51</v>
      </c>
      <c r="EO34" s="3">
        <v>0.02</v>
      </c>
      <c r="EP34" s="3">
        <v>5</v>
      </c>
      <c r="ER34" s="3">
        <v>6.29</v>
      </c>
      <c r="ES34" s="3">
        <v>-3.48</v>
      </c>
      <c r="ET34" s="3">
        <v>4.1900000000000004</v>
      </c>
      <c r="EU34" s="3">
        <v>5.91</v>
      </c>
      <c r="EV34" s="3">
        <v>4.7</v>
      </c>
      <c r="EW34" s="3">
        <v>4.59</v>
      </c>
      <c r="EX34" s="3">
        <v>83.47</v>
      </c>
      <c r="EZ34" s="3">
        <v>6</v>
      </c>
      <c r="FA34" s="3">
        <v>5</v>
      </c>
      <c r="FB34" s="3">
        <v>5</v>
      </c>
      <c r="FC34" s="3">
        <v>8</v>
      </c>
      <c r="FD34" s="3">
        <v>4</v>
      </c>
      <c r="FE34" s="3">
        <v>8</v>
      </c>
      <c r="FH34" s="3">
        <v>43.84</v>
      </c>
      <c r="FI34" s="3">
        <v>46.57</v>
      </c>
      <c r="FJ34" s="3">
        <v>42.57</v>
      </c>
      <c r="FK34" s="3">
        <v>38.68</v>
      </c>
      <c r="FL34" s="3">
        <v>36.479999999999997</v>
      </c>
      <c r="FM34" s="3">
        <v>37.78</v>
      </c>
      <c r="FO34" s="3">
        <v>6.69</v>
      </c>
      <c r="FP34" s="3">
        <v>4.83</v>
      </c>
      <c r="FQ34" s="3">
        <v>9.7200000000000006</v>
      </c>
      <c r="FR34" s="3">
        <v>12.82</v>
      </c>
      <c r="FS34" s="3">
        <v>10.130000000000001</v>
      </c>
      <c r="FT34" s="3">
        <v>16.52</v>
      </c>
      <c r="FV34" s="3">
        <v>5.05</v>
      </c>
      <c r="FW34" s="3">
        <v>4.74</v>
      </c>
      <c r="FX34" s="3">
        <v>4.7</v>
      </c>
      <c r="FY34" s="3">
        <v>5.0999999999999996</v>
      </c>
      <c r="FZ34" s="3">
        <v>4.7699999999999996</v>
      </c>
      <c r="GA34" s="3">
        <v>0.91</v>
      </c>
      <c r="GC34" s="3">
        <v>0.14000000000000001</v>
      </c>
      <c r="GD34" s="3">
        <v>0.15</v>
      </c>
      <c r="GE34" s="3">
        <v>0.15</v>
      </c>
      <c r="GF34" s="3">
        <v>0.14000000000000001</v>
      </c>
      <c r="GG34" s="3">
        <v>0.15</v>
      </c>
      <c r="GH34" s="3">
        <v>0.76</v>
      </c>
      <c r="GJ34" s="3">
        <v>0.56000000000000005</v>
      </c>
      <c r="GK34" s="3">
        <v>0.57999999999999996</v>
      </c>
      <c r="GL34" s="3">
        <v>0.68</v>
      </c>
      <c r="GM34" s="3">
        <v>0.65</v>
      </c>
      <c r="GN34" s="3">
        <v>0.65</v>
      </c>
      <c r="GO34" s="3">
        <v>0.63</v>
      </c>
      <c r="GQ34" s="3">
        <v>0.28999999999999998</v>
      </c>
      <c r="GR34" s="3">
        <v>0.32</v>
      </c>
      <c r="GS34" s="3">
        <v>0.43</v>
      </c>
      <c r="GT34" s="3">
        <v>0.4</v>
      </c>
      <c r="GU34" s="3">
        <v>0.39</v>
      </c>
      <c r="GV34" s="3">
        <v>0.38</v>
      </c>
      <c r="GX34" s="3">
        <v>3.8</v>
      </c>
      <c r="GY34" s="3">
        <v>4.09</v>
      </c>
      <c r="GZ34" s="3">
        <v>3.3</v>
      </c>
      <c r="HA34" s="3">
        <v>3.26</v>
      </c>
      <c r="HB34" s="3">
        <v>3.83</v>
      </c>
      <c r="HC34" s="3">
        <v>3.77</v>
      </c>
      <c r="HE34" s="3">
        <v>15.95</v>
      </c>
      <c r="HG34" s="3">
        <v>25.09</v>
      </c>
      <c r="HH34" s="3">
        <v>17.989999999999998</v>
      </c>
      <c r="HI34" s="3">
        <v>22.62</v>
      </c>
      <c r="HK34" s="3">
        <v>15.95</v>
      </c>
      <c r="HM34" s="3">
        <v>25.09</v>
      </c>
      <c r="HN34" s="3">
        <v>17.989999999999998</v>
      </c>
      <c r="HO34" s="3">
        <v>22.62</v>
      </c>
      <c r="HP34" s="3">
        <v>20.36</v>
      </c>
      <c r="HQ34" s="3">
        <v>20.36</v>
      </c>
      <c r="HS34" s="3">
        <v>0.86</v>
      </c>
      <c r="HZ34" s="3">
        <v>31.13</v>
      </c>
      <c r="IA34" s="3">
        <v>24.27</v>
      </c>
      <c r="IB34" s="3">
        <v>24.91</v>
      </c>
      <c r="IC34" s="3">
        <v>13.27</v>
      </c>
      <c r="ID34" s="3">
        <v>73.510000000000005</v>
      </c>
      <c r="IE34" s="3">
        <v>286.01</v>
      </c>
      <c r="IG34" s="3">
        <v>18.100000000000001</v>
      </c>
      <c r="IH34" s="3">
        <v>13.04</v>
      </c>
      <c r="II34" s="3">
        <v>11.1</v>
      </c>
      <c r="IJ34" s="3">
        <v>8.8800000000000008</v>
      </c>
      <c r="IK34" s="3">
        <v>20.99</v>
      </c>
      <c r="IL34" s="3">
        <v>26.29</v>
      </c>
      <c r="IM34" s="3">
        <v>1</v>
      </c>
      <c r="IN34" s="3">
        <v>8</v>
      </c>
      <c r="IP34" s="3">
        <v>21.19</v>
      </c>
      <c r="IQ34" s="3">
        <v>22.35</v>
      </c>
      <c r="IR34" s="3">
        <v>15.71</v>
      </c>
      <c r="IU34" s="3">
        <v>0</v>
      </c>
      <c r="IW34" s="3">
        <v>0.75</v>
      </c>
      <c r="IX34" s="3">
        <v>0.59</v>
      </c>
      <c r="IY34" s="3">
        <v>1.17</v>
      </c>
      <c r="IZ34" s="3">
        <v>0.79</v>
      </c>
      <c r="JA34" s="3">
        <v>0.81</v>
      </c>
      <c r="JB34" s="3">
        <v>0.79</v>
      </c>
      <c r="JD34" s="3">
        <v>11.3</v>
      </c>
      <c r="JE34" s="3">
        <v>-112.13</v>
      </c>
      <c r="JF34" s="3">
        <v>698.73</v>
      </c>
      <c r="JG34" s="3">
        <v>35.590000000000003</v>
      </c>
      <c r="JH34" s="3">
        <v>1.74</v>
      </c>
      <c r="JI34" s="3">
        <v>23.25</v>
      </c>
      <c r="JK34" s="3">
        <v>90.74</v>
      </c>
      <c r="JL34" s="3">
        <v>-192.79</v>
      </c>
      <c r="JM34" s="3">
        <v>151.87</v>
      </c>
      <c r="JN34" s="3">
        <v>62.82</v>
      </c>
      <c r="JO34" s="3">
        <v>2.65</v>
      </c>
      <c r="JP34" s="3">
        <v>30.08</v>
      </c>
      <c r="JR34" s="3">
        <v>6.96</v>
      </c>
      <c r="JS34" s="3">
        <v>2.5099999999999998</v>
      </c>
      <c r="JT34" s="3">
        <v>3.28</v>
      </c>
      <c r="JU34" s="3">
        <v>8.5</v>
      </c>
      <c r="JV34" s="3">
        <v>6.92</v>
      </c>
      <c r="JW34" s="3">
        <v>8.84</v>
      </c>
    </row>
    <row r="35" spans="1:283" ht="15.75" customHeight="1" x14ac:dyDescent="0.25">
      <c r="A35" s="3" t="s">
        <v>138</v>
      </c>
      <c r="B35" s="3" t="s">
        <v>745</v>
      </c>
      <c r="C35" s="3" t="s">
        <v>691</v>
      </c>
      <c r="D35" s="3" t="s">
        <v>696</v>
      </c>
      <c r="F35" s="3">
        <v>0.93</v>
      </c>
      <c r="G35" s="3">
        <v>0.63</v>
      </c>
      <c r="H35" s="3">
        <v>0.56000000000000005</v>
      </c>
      <c r="I35" s="3">
        <v>0.69</v>
      </c>
      <c r="J35" s="3">
        <v>0.86</v>
      </c>
      <c r="K35" s="3">
        <v>0.24</v>
      </c>
      <c r="N35" s="3">
        <v>-6.32</v>
      </c>
      <c r="R35" s="3">
        <v>0.24</v>
      </c>
      <c r="T35" s="3">
        <v>0.04</v>
      </c>
      <c r="U35" s="3">
        <v>0.04</v>
      </c>
      <c r="V35" s="3">
        <v>7.0000000000000007E-2</v>
      </c>
      <c r="W35" s="3">
        <v>0.06</v>
      </c>
      <c r="X35" s="3">
        <v>0.03</v>
      </c>
      <c r="Y35" s="3">
        <v>0.03</v>
      </c>
      <c r="AA35" s="3">
        <v>0.69</v>
      </c>
      <c r="AB35" s="3">
        <v>1.49</v>
      </c>
      <c r="AC35" s="3">
        <v>0.95</v>
      </c>
      <c r="AD35" s="3">
        <v>0.71</v>
      </c>
      <c r="AE35" s="3">
        <v>0.59</v>
      </c>
      <c r="AF35" s="3">
        <v>0.71</v>
      </c>
      <c r="AI35" s="3">
        <v>1.75</v>
      </c>
      <c r="AJ35" s="3">
        <v>1.01</v>
      </c>
      <c r="AK35" s="3">
        <v>0.85</v>
      </c>
      <c r="AL35" s="3">
        <v>0.91</v>
      </c>
      <c r="AM35" s="3">
        <v>1.1599999999999999</v>
      </c>
      <c r="AO35" s="3">
        <v>0.23</v>
      </c>
      <c r="AP35" s="3">
        <v>0.27</v>
      </c>
      <c r="AQ35" s="3">
        <v>0.25</v>
      </c>
      <c r="AR35" s="3">
        <v>0.25</v>
      </c>
      <c r="AS35" s="3">
        <v>0.22</v>
      </c>
      <c r="AT35" s="3">
        <v>0.22</v>
      </c>
      <c r="AV35" s="3">
        <v>-3.1</v>
      </c>
      <c r="AW35" s="3">
        <v>-3.45</v>
      </c>
      <c r="AX35" s="3">
        <v>-2.85</v>
      </c>
      <c r="AY35" s="3">
        <v>-3.26</v>
      </c>
      <c r="AZ35" s="3">
        <v>-3.25</v>
      </c>
      <c r="BA35" s="3">
        <v>-3.39</v>
      </c>
      <c r="BC35" s="3">
        <v>-0.47</v>
      </c>
      <c r="BD35" s="3">
        <v>4.1399999999999997</v>
      </c>
      <c r="BE35" s="3">
        <v>5.87</v>
      </c>
      <c r="BF35" s="3">
        <v>12.95</v>
      </c>
      <c r="BG35" s="3">
        <v>6.56</v>
      </c>
      <c r="BH35" s="3">
        <v>2.76</v>
      </c>
      <c r="BJ35" s="3">
        <v>1.1200000000000001</v>
      </c>
      <c r="BK35" s="3">
        <v>1.91</v>
      </c>
      <c r="BL35" s="3">
        <v>1.36</v>
      </c>
      <c r="BM35" s="3">
        <v>1.06</v>
      </c>
      <c r="BN35" s="3">
        <v>0.96</v>
      </c>
      <c r="BO35" s="3">
        <v>1.01</v>
      </c>
      <c r="BV35" s="3">
        <v>0</v>
      </c>
      <c r="BY35" s="3">
        <v>0.71</v>
      </c>
      <c r="BZ35" s="3">
        <v>1.19</v>
      </c>
      <c r="CA35" s="3">
        <v>2.81</v>
      </c>
      <c r="CB35" s="3">
        <v>3.2</v>
      </c>
      <c r="CC35" s="3">
        <v>2.1</v>
      </c>
      <c r="CF35" s="3">
        <v>0.27</v>
      </c>
      <c r="CG35" s="3">
        <v>0.34</v>
      </c>
      <c r="CH35" s="3">
        <v>0.39</v>
      </c>
      <c r="CI35" s="3">
        <v>0.35</v>
      </c>
      <c r="CJ35" s="3">
        <v>0.32</v>
      </c>
      <c r="CM35" s="3">
        <v>-1.1499999999999999</v>
      </c>
      <c r="CN35" s="3">
        <v>-5.14</v>
      </c>
      <c r="CO35" s="3">
        <v>-7.18</v>
      </c>
      <c r="CP35" s="3">
        <v>41.15</v>
      </c>
      <c r="CQ35" s="3">
        <v>-11.28</v>
      </c>
      <c r="CT35" s="3">
        <v>0.63</v>
      </c>
      <c r="CU35" s="3">
        <v>0.67</v>
      </c>
      <c r="CV35" s="3">
        <v>0.63</v>
      </c>
      <c r="CW35" s="3">
        <v>0.42</v>
      </c>
      <c r="CX35" s="3">
        <v>0.34</v>
      </c>
      <c r="DE35" s="3">
        <v>0</v>
      </c>
      <c r="DH35" s="3">
        <v>2.25</v>
      </c>
      <c r="DI35" s="3">
        <v>5.0199999999999996</v>
      </c>
      <c r="DJ35" s="3">
        <v>3.94</v>
      </c>
      <c r="DK35" s="3">
        <v>0.72</v>
      </c>
      <c r="DL35" s="3">
        <v>0.76</v>
      </c>
      <c r="DN35" s="3">
        <v>-0.55000000000000004</v>
      </c>
      <c r="DO35" s="3">
        <v>0.38</v>
      </c>
      <c r="DP35" s="3">
        <v>0.28999999999999998</v>
      </c>
      <c r="DQ35" s="3">
        <v>0.14000000000000001</v>
      </c>
      <c r="DR35" s="3">
        <v>0.11</v>
      </c>
      <c r="DS35" s="3">
        <v>0.15</v>
      </c>
      <c r="DV35" s="3">
        <v>-19.22</v>
      </c>
      <c r="DW35" s="3">
        <v>-80.680000000000007</v>
      </c>
      <c r="DX35" s="3">
        <v>-226.71</v>
      </c>
      <c r="DY35" s="3">
        <v>-414.86</v>
      </c>
      <c r="DZ35" s="3">
        <v>-118.29</v>
      </c>
      <c r="EC35" s="3">
        <v>-21.15</v>
      </c>
      <c r="ED35" s="3">
        <v>-112.79</v>
      </c>
      <c r="EE35" s="3">
        <v>-353.01</v>
      </c>
      <c r="EG35" s="3">
        <v>-1505.2</v>
      </c>
      <c r="EJ35" s="3">
        <v>11.47</v>
      </c>
      <c r="EK35" s="3">
        <v>14.6</v>
      </c>
      <c r="EL35" s="3">
        <v>31</v>
      </c>
      <c r="EM35" s="3">
        <v>11.91</v>
      </c>
      <c r="EN35" s="3">
        <v>4.58</v>
      </c>
      <c r="EO35" s="3">
        <v>0.72</v>
      </c>
      <c r="EP35" s="3">
        <v>5</v>
      </c>
      <c r="ES35" s="3">
        <v>-5.2</v>
      </c>
      <c r="ET35" s="3">
        <v>-1.24</v>
      </c>
      <c r="EU35" s="3">
        <v>-0.44</v>
      </c>
      <c r="EV35" s="3">
        <v>-0.24</v>
      </c>
      <c r="EW35" s="3">
        <v>-0.71</v>
      </c>
      <c r="EX35" s="3">
        <v>98.21</v>
      </c>
      <c r="FA35" s="3">
        <v>4</v>
      </c>
      <c r="FB35" s="3">
        <v>5</v>
      </c>
      <c r="FC35" s="3">
        <v>4</v>
      </c>
      <c r="FD35" s="3">
        <v>6</v>
      </c>
      <c r="FE35" s="3">
        <v>7</v>
      </c>
      <c r="FH35" s="3">
        <v>71.489999999999995</v>
      </c>
      <c r="FI35" s="3">
        <v>45.5</v>
      </c>
      <c r="FJ35" s="3">
        <v>41.68</v>
      </c>
      <c r="FK35" s="3">
        <v>51.52</v>
      </c>
      <c r="FL35" s="3">
        <v>67.28</v>
      </c>
      <c r="FM35" s="3">
        <v>74.099999999999994</v>
      </c>
      <c r="FT35" s="3">
        <v>0</v>
      </c>
      <c r="GA35" s="3">
        <v>0</v>
      </c>
      <c r="GH35" s="3">
        <v>0</v>
      </c>
      <c r="GJ35" s="3">
        <v>1.55</v>
      </c>
      <c r="GK35" s="3">
        <v>0.62</v>
      </c>
      <c r="GL35" s="3">
        <v>0.71</v>
      </c>
      <c r="GM35" s="3">
        <v>0.86</v>
      </c>
      <c r="GN35" s="3">
        <v>0.89</v>
      </c>
      <c r="GO35" s="3">
        <v>0.85</v>
      </c>
      <c r="GR35" s="3">
        <v>0.27</v>
      </c>
      <c r="GS35" s="3">
        <v>0.33</v>
      </c>
      <c r="GT35" s="3">
        <v>0.37</v>
      </c>
      <c r="GU35" s="3">
        <v>0.33</v>
      </c>
      <c r="GV35" s="3">
        <v>0.3</v>
      </c>
      <c r="GY35" s="3">
        <v>13.63</v>
      </c>
      <c r="GZ35" s="3">
        <v>26.05</v>
      </c>
      <c r="HA35" s="3">
        <v>137.88999999999999</v>
      </c>
      <c r="HB35" s="3">
        <v>90.74</v>
      </c>
      <c r="HC35" s="3">
        <v>25.83</v>
      </c>
      <c r="IA35" s="3">
        <v>146.30000000000001</v>
      </c>
      <c r="IB35" s="3">
        <v>317.85000000000002</v>
      </c>
      <c r="IC35" s="3">
        <v>201.64</v>
      </c>
      <c r="ID35" s="3">
        <v>55.58</v>
      </c>
      <c r="IE35" s="3">
        <v>23.71</v>
      </c>
      <c r="IH35" s="3">
        <v>87.83</v>
      </c>
      <c r="II35" s="3">
        <v>119.86</v>
      </c>
      <c r="IJ35" s="3">
        <v>145.65</v>
      </c>
      <c r="IK35" s="3">
        <v>48.84</v>
      </c>
      <c r="IL35" s="3">
        <v>20.46</v>
      </c>
      <c r="IN35" s="3">
        <v>3</v>
      </c>
      <c r="IU35" s="3">
        <v>0</v>
      </c>
      <c r="IW35" s="3">
        <v>-1.19</v>
      </c>
      <c r="IX35" s="3">
        <v>0.46</v>
      </c>
      <c r="IY35" s="3">
        <v>0.33</v>
      </c>
      <c r="IZ35" s="3">
        <v>0.25</v>
      </c>
      <c r="JA35" s="3">
        <v>0.15</v>
      </c>
      <c r="JB35" s="3">
        <v>0.1</v>
      </c>
      <c r="JD35" s="3">
        <v>83.08</v>
      </c>
      <c r="JE35" s="3">
        <v>-442.2</v>
      </c>
      <c r="JF35" s="3">
        <v>74.63</v>
      </c>
      <c r="JG35" s="3">
        <v>3.78</v>
      </c>
      <c r="JH35" s="3">
        <v>115.87</v>
      </c>
      <c r="JI35" s="3">
        <v>-1075</v>
      </c>
      <c r="JK35" s="3">
        <v>60.19</v>
      </c>
      <c r="JL35" s="3">
        <v>-90.36</v>
      </c>
      <c r="JM35" s="3">
        <v>62.66</v>
      </c>
      <c r="JN35" s="3">
        <v>-11.02</v>
      </c>
      <c r="JO35" s="3">
        <v>72.52</v>
      </c>
      <c r="JP35" s="3">
        <v>-69.23</v>
      </c>
      <c r="JR35" s="3">
        <v>17.940000000000001</v>
      </c>
      <c r="JS35" s="3">
        <v>-67.7</v>
      </c>
      <c r="JT35" s="3">
        <v>6.29</v>
      </c>
      <c r="JU35" s="3">
        <v>41.91</v>
      </c>
      <c r="JV35" s="3">
        <v>36.97</v>
      </c>
      <c r="JW35" s="3">
        <v>18.72</v>
      </c>
    </row>
    <row r="36" spans="1:283" ht="15.75" customHeight="1" x14ac:dyDescent="0.25">
      <c r="A36" s="3" t="s">
        <v>142</v>
      </c>
      <c r="B36" s="3" t="s">
        <v>746</v>
      </c>
      <c r="C36" s="3" t="s">
        <v>705</v>
      </c>
      <c r="D36" s="3" t="s">
        <v>747</v>
      </c>
      <c r="E36" s="3">
        <v>1.1000000000000001</v>
      </c>
      <c r="F36" s="3">
        <v>0.73</v>
      </c>
      <c r="G36" s="3">
        <v>0.69</v>
      </c>
      <c r="H36" s="3">
        <v>0.57999999999999996</v>
      </c>
      <c r="I36" s="3">
        <v>0.54</v>
      </c>
      <c r="K36" s="3">
        <v>0.14000000000000001</v>
      </c>
      <c r="L36" s="3">
        <v>-0.2</v>
      </c>
      <c r="M36" s="3">
        <v>0.83</v>
      </c>
      <c r="N36" s="3">
        <v>-0.06</v>
      </c>
      <c r="O36" s="3">
        <v>-0.04</v>
      </c>
      <c r="P36" s="3">
        <v>-0.04</v>
      </c>
      <c r="R36" s="3">
        <v>-7.0000000000000007E-2</v>
      </c>
      <c r="S36" s="3">
        <v>0.09</v>
      </c>
      <c r="T36" s="3">
        <v>7.0000000000000007E-2</v>
      </c>
      <c r="U36" s="3">
        <v>0.12</v>
      </c>
      <c r="V36" s="3">
        <v>0.1</v>
      </c>
      <c r="W36" s="3">
        <v>0.16</v>
      </c>
      <c r="Y36" s="3">
        <v>0.13</v>
      </c>
      <c r="Z36" s="3">
        <v>3.95</v>
      </c>
      <c r="AA36" s="3">
        <v>6.23</v>
      </c>
      <c r="AB36" s="3">
        <v>4.26</v>
      </c>
      <c r="AC36" s="3">
        <v>4.41</v>
      </c>
      <c r="AD36" s="3">
        <v>3.79</v>
      </c>
      <c r="AF36" s="3">
        <v>3.41</v>
      </c>
      <c r="AG36" s="3">
        <v>1.64</v>
      </c>
      <c r="AH36" s="3">
        <v>1.36</v>
      </c>
      <c r="AI36" s="3">
        <v>1.32</v>
      </c>
      <c r="AJ36" s="3">
        <v>1.47</v>
      </c>
      <c r="AK36" s="3">
        <v>1.45</v>
      </c>
      <c r="AM36" s="3">
        <v>1.29</v>
      </c>
      <c r="AN36" s="3">
        <v>0.32</v>
      </c>
      <c r="AO36" s="3">
        <v>0.36</v>
      </c>
      <c r="AP36" s="3">
        <v>0.37</v>
      </c>
      <c r="AQ36" s="3">
        <v>0.34</v>
      </c>
      <c r="AR36" s="3">
        <v>0.31</v>
      </c>
      <c r="AT36" s="3">
        <v>0.35</v>
      </c>
      <c r="AU36" s="3">
        <v>-3.47</v>
      </c>
      <c r="AV36" s="3">
        <v>-2.72</v>
      </c>
      <c r="AW36" s="3">
        <v>-2.62</v>
      </c>
      <c r="AX36" s="3">
        <v>-0.65</v>
      </c>
      <c r="AY36" s="3">
        <v>-2.5499999999999998</v>
      </c>
      <c r="BA36" s="3">
        <v>-2.5</v>
      </c>
      <c r="BB36" s="3">
        <v>6.61</v>
      </c>
      <c r="BC36" s="3">
        <v>5.87</v>
      </c>
      <c r="BD36" s="3">
        <v>9.19</v>
      </c>
      <c r="BE36" s="3">
        <v>10.06</v>
      </c>
      <c r="BF36" s="3">
        <v>13.37</v>
      </c>
      <c r="BH36" s="3">
        <v>7.8</v>
      </c>
      <c r="BI36" s="3">
        <v>5.36</v>
      </c>
      <c r="BJ36" s="3">
        <v>7.64</v>
      </c>
      <c r="BK36" s="3">
        <v>5.47</v>
      </c>
      <c r="BL36" s="3">
        <v>5.58</v>
      </c>
      <c r="BM36" s="3">
        <v>5.1100000000000003</v>
      </c>
      <c r="BO36" s="3">
        <v>4.72</v>
      </c>
      <c r="BP36" s="3">
        <v>73.03</v>
      </c>
      <c r="BQ36" s="3">
        <v>57.52</v>
      </c>
      <c r="BR36" s="3">
        <v>63.85</v>
      </c>
      <c r="BS36" s="3">
        <v>100.06</v>
      </c>
      <c r="BT36" s="3">
        <v>140.68</v>
      </c>
      <c r="BV36" s="3">
        <v>126.07</v>
      </c>
      <c r="BW36" s="3">
        <v>0.8</v>
      </c>
      <c r="BX36" s="3">
        <v>1.53</v>
      </c>
      <c r="BY36" s="3">
        <v>1.31</v>
      </c>
      <c r="BZ36" s="3">
        <v>1.01</v>
      </c>
      <c r="CA36" s="3">
        <v>0.83</v>
      </c>
      <c r="CC36" s="3">
        <v>0.95</v>
      </c>
      <c r="CD36" s="3">
        <v>0.37</v>
      </c>
      <c r="CE36" s="3">
        <v>0.53</v>
      </c>
      <c r="CF36" s="3">
        <v>0.48</v>
      </c>
      <c r="CG36" s="3">
        <v>0.43</v>
      </c>
      <c r="CH36" s="3">
        <v>0.39</v>
      </c>
      <c r="CJ36" s="3">
        <v>0.41</v>
      </c>
      <c r="CK36" s="3">
        <v>-16.97</v>
      </c>
      <c r="CL36" s="3">
        <v>-13.62</v>
      </c>
      <c r="CM36" s="3">
        <v>5.44</v>
      </c>
      <c r="CN36" s="3">
        <v>4.88</v>
      </c>
      <c r="CO36" s="3">
        <v>4.97</v>
      </c>
      <c r="CQ36" s="3">
        <v>4.32</v>
      </c>
      <c r="CR36" s="3">
        <v>0.47</v>
      </c>
      <c r="CS36" s="3">
        <v>0.99</v>
      </c>
      <c r="CT36" s="3">
        <v>0.79</v>
      </c>
      <c r="CU36" s="3">
        <v>0.96</v>
      </c>
      <c r="CV36" s="3">
        <v>0.77</v>
      </c>
      <c r="CX36" s="3">
        <v>0.77</v>
      </c>
      <c r="CY36" s="3">
        <v>-0.23</v>
      </c>
      <c r="CZ36" s="3">
        <v>-0.22</v>
      </c>
      <c r="DA36" s="3">
        <v>-0.16</v>
      </c>
      <c r="DC36" s="3">
        <v>0.06</v>
      </c>
      <c r="DE36" s="3">
        <v>0.12</v>
      </c>
      <c r="DF36" s="3">
        <v>7.51</v>
      </c>
      <c r="DG36" s="3">
        <v>3.36</v>
      </c>
      <c r="DH36" s="3">
        <v>5.54</v>
      </c>
      <c r="DI36" s="3">
        <v>5.65</v>
      </c>
      <c r="DJ36" s="3">
        <v>5.49</v>
      </c>
      <c r="DL36" s="3">
        <v>0.88</v>
      </c>
      <c r="DM36" s="3">
        <v>0.46</v>
      </c>
      <c r="DN36" s="3">
        <v>0.35</v>
      </c>
      <c r="DO36" s="3">
        <v>0.37</v>
      </c>
      <c r="DP36" s="3">
        <v>0.43</v>
      </c>
      <c r="DQ36" s="3">
        <v>0.46</v>
      </c>
      <c r="DS36" s="3">
        <v>0.43</v>
      </c>
      <c r="DT36" s="3">
        <v>-133.47999999999999</v>
      </c>
      <c r="DU36" s="3">
        <v>-100.33</v>
      </c>
      <c r="DV36" s="3">
        <v>119.53</v>
      </c>
      <c r="DW36" s="3">
        <v>111.92</v>
      </c>
      <c r="DX36" s="3">
        <v>185.69</v>
      </c>
      <c r="DZ36" s="3">
        <v>123.47</v>
      </c>
      <c r="EA36" s="3">
        <v>-242.57</v>
      </c>
      <c r="EB36" s="3">
        <v>-139.41</v>
      </c>
      <c r="EC36" s="3">
        <v>92.23</v>
      </c>
      <c r="ED36" s="3">
        <v>91.99</v>
      </c>
      <c r="EE36" s="3">
        <v>135.57</v>
      </c>
      <c r="EG36" s="3">
        <v>79.5</v>
      </c>
      <c r="EH36" s="3">
        <v>6.65</v>
      </c>
      <c r="EI36" s="3">
        <v>10.09</v>
      </c>
      <c r="EJ36" s="3">
        <v>13.32</v>
      </c>
      <c r="EK36" s="3">
        <v>17.989999999999998</v>
      </c>
      <c r="EL36" s="3">
        <v>20.92</v>
      </c>
      <c r="EN36" s="3">
        <v>11.52</v>
      </c>
      <c r="EO36" s="3">
        <v>0.04</v>
      </c>
      <c r="EP36" s="3">
        <v>6</v>
      </c>
      <c r="EQ36" s="3">
        <v>-0.75</v>
      </c>
      <c r="ER36" s="3">
        <v>-1</v>
      </c>
      <c r="ES36" s="3">
        <v>0.84</v>
      </c>
      <c r="ET36" s="3">
        <v>0.89</v>
      </c>
      <c r="EU36" s="3">
        <v>0.54</v>
      </c>
      <c r="EW36" s="3">
        <v>0.87</v>
      </c>
      <c r="EX36" s="3">
        <v>88.91</v>
      </c>
      <c r="EY36" s="3">
        <v>5</v>
      </c>
      <c r="EZ36" s="3">
        <v>3</v>
      </c>
      <c r="FA36" s="3">
        <v>5</v>
      </c>
      <c r="FB36" s="3">
        <v>6</v>
      </c>
      <c r="FC36" s="3">
        <v>5</v>
      </c>
      <c r="FE36" s="3">
        <v>5</v>
      </c>
      <c r="FG36" s="3">
        <v>75.31</v>
      </c>
      <c r="FH36" s="3">
        <v>47.08</v>
      </c>
      <c r="FI36" s="3">
        <v>43.22</v>
      </c>
      <c r="FJ36" s="3">
        <v>38.29</v>
      </c>
      <c r="FK36" s="3">
        <v>36.72</v>
      </c>
      <c r="FM36" s="3">
        <v>35</v>
      </c>
      <c r="FP36" s="3">
        <v>2.36</v>
      </c>
      <c r="FQ36" s="3">
        <v>3.54</v>
      </c>
      <c r="FR36" s="3">
        <v>2.61</v>
      </c>
      <c r="FT36" s="3">
        <v>16.38</v>
      </c>
      <c r="FU36" s="3">
        <v>5</v>
      </c>
      <c r="FV36" s="3">
        <v>6.35</v>
      </c>
      <c r="FW36" s="3">
        <v>5.72</v>
      </c>
      <c r="FX36" s="3">
        <v>3.65</v>
      </c>
      <c r="FY36" s="3">
        <v>2.59</v>
      </c>
      <c r="GA36" s="3">
        <v>0.72</v>
      </c>
      <c r="GB36" s="3">
        <v>0.06</v>
      </c>
      <c r="GC36" s="3">
        <v>0.06</v>
      </c>
      <c r="GD36" s="3">
        <v>7.0000000000000007E-2</v>
      </c>
      <c r="GE36" s="3">
        <v>0.09</v>
      </c>
      <c r="GF36" s="3">
        <v>0.12</v>
      </c>
      <c r="GH36" s="3">
        <v>0.49</v>
      </c>
      <c r="GI36" s="3">
        <v>0.54</v>
      </c>
      <c r="GJ36" s="3">
        <v>0.65</v>
      </c>
      <c r="GK36" s="3">
        <v>0.63</v>
      </c>
      <c r="GL36" s="3">
        <v>0.56999999999999995</v>
      </c>
      <c r="GM36" s="3">
        <v>0.54</v>
      </c>
      <c r="GO36" s="3">
        <v>0.56999999999999995</v>
      </c>
      <c r="GP36" s="3">
        <v>0.37</v>
      </c>
      <c r="GQ36" s="3">
        <v>0.53</v>
      </c>
      <c r="GR36" s="3">
        <v>0.48</v>
      </c>
      <c r="GS36" s="3">
        <v>0.43</v>
      </c>
      <c r="GT36" s="3">
        <v>0.38</v>
      </c>
      <c r="GV36" s="3">
        <v>0.41</v>
      </c>
      <c r="GW36" s="3">
        <v>11.91</v>
      </c>
      <c r="GX36" s="3">
        <v>16.25</v>
      </c>
      <c r="GY36" s="3">
        <v>22.7</v>
      </c>
      <c r="GZ36" s="3">
        <v>19.45</v>
      </c>
      <c r="HA36" s="3">
        <v>23.13</v>
      </c>
      <c r="HC36" s="3">
        <v>14.04</v>
      </c>
      <c r="HF36" s="3">
        <v>198.85</v>
      </c>
      <c r="HG36" s="3">
        <v>73.069999999999993</v>
      </c>
      <c r="HH36" s="3">
        <v>345.97</v>
      </c>
      <c r="HL36" s="3">
        <v>198.85</v>
      </c>
      <c r="HM36" s="3">
        <v>73.069999999999993</v>
      </c>
      <c r="HN36" s="3">
        <v>345.97</v>
      </c>
      <c r="HP36" s="3">
        <v>167.69</v>
      </c>
      <c r="HQ36" s="3">
        <v>167.69</v>
      </c>
      <c r="HY36" s="3">
        <v>191.3</v>
      </c>
      <c r="HZ36" s="3">
        <v>188.36</v>
      </c>
      <c r="IA36" s="3">
        <v>150.22999999999999</v>
      </c>
      <c r="IB36" s="3">
        <v>130.37</v>
      </c>
      <c r="IE36" s="3">
        <v>151.9</v>
      </c>
      <c r="IF36" s="3">
        <v>53.74</v>
      </c>
      <c r="IG36" s="3">
        <v>85.82</v>
      </c>
      <c r="IH36" s="3">
        <v>64.180000000000007</v>
      </c>
      <c r="II36" s="3">
        <v>75.819999999999993</v>
      </c>
      <c r="IJ36" s="3">
        <v>121.48</v>
      </c>
      <c r="IL36" s="3">
        <v>55.51</v>
      </c>
      <c r="IM36" s="3">
        <v>1</v>
      </c>
      <c r="IN36" s="3">
        <v>4</v>
      </c>
      <c r="IU36" s="3">
        <v>0</v>
      </c>
      <c r="IV36" s="3">
        <v>0.51</v>
      </c>
      <c r="IW36" s="3">
        <v>0.33</v>
      </c>
      <c r="IX36" s="3">
        <v>0.27</v>
      </c>
      <c r="IY36" s="3">
        <v>0.4</v>
      </c>
      <c r="IZ36" s="3">
        <v>0.33</v>
      </c>
      <c r="JB36" s="3">
        <v>0.32</v>
      </c>
      <c r="JC36" s="3">
        <v>61.22</v>
      </c>
      <c r="JD36" s="3">
        <v>-271.93</v>
      </c>
      <c r="JE36" s="3">
        <v>372.17</v>
      </c>
      <c r="JF36" s="3">
        <v>67.42</v>
      </c>
      <c r="JG36" s="3">
        <v>-2.2799999999999998</v>
      </c>
      <c r="JI36" s="3">
        <v>-0.34</v>
      </c>
      <c r="JJ36" s="3">
        <v>25.64</v>
      </c>
      <c r="JK36" s="3">
        <v>-148.28</v>
      </c>
      <c r="JL36" s="3">
        <v>176.39</v>
      </c>
      <c r="JM36" s="3">
        <v>360</v>
      </c>
      <c r="JN36" s="3">
        <v>-69.33</v>
      </c>
      <c r="JP36" s="3">
        <v>-36.840000000000003</v>
      </c>
      <c r="JQ36" s="3">
        <v>21.41</v>
      </c>
      <c r="JR36" s="3">
        <v>40.51</v>
      </c>
      <c r="JS36" s="3">
        <v>36.729999999999997</v>
      </c>
      <c r="JT36" s="3">
        <v>23.56</v>
      </c>
      <c r="JU36" s="3">
        <v>23.79</v>
      </c>
      <c r="JW36" s="3">
        <v>18.59</v>
      </c>
    </row>
    <row r="37" spans="1:283" ht="15.75" customHeight="1" x14ac:dyDescent="0.25">
      <c r="A37" s="3" t="s">
        <v>146</v>
      </c>
      <c r="B37" s="3" t="s">
        <v>748</v>
      </c>
      <c r="C37" s="3" t="s">
        <v>715</v>
      </c>
      <c r="D37" s="3" t="s">
        <v>716</v>
      </c>
      <c r="F37" s="3">
        <v>0.63</v>
      </c>
      <c r="G37" s="3">
        <v>0.56000000000000005</v>
      </c>
      <c r="H37" s="3">
        <v>0.55000000000000004</v>
      </c>
      <c r="I37" s="3">
        <v>0.46</v>
      </c>
      <c r="J37" s="3">
        <v>0.52</v>
      </c>
      <c r="K37" s="3">
        <v>0.13</v>
      </c>
      <c r="M37" s="3">
        <v>1.41</v>
      </c>
      <c r="N37" s="3">
        <v>3.73</v>
      </c>
      <c r="O37" s="3">
        <v>3.97</v>
      </c>
      <c r="P37" s="3">
        <v>1.66</v>
      </c>
      <c r="Q37" s="3">
        <v>3.45</v>
      </c>
      <c r="R37" s="3">
        <v>3.79</v>
      </c>
      <c r="T37" s="3">
        <v>0.02</v>
      </c>
      <c r="U37" s="3">
        <v>0.02</v>
      </c>
      <c r="V37" s="3">
        <v>0.03</v>
      </c>
      <c r="W37" s="3">
        <v>0.02</v>
      </c>
      <c r="X37" s="3">
        <v>0.03</v>
      </c>
      <c r="Y37" s="3">
        <v>0.03</v>
      </c>
      <c r="AA37" s="3">
        <v>2.14</v>
      </c>
      <c r="AB37" s="3">
        <v>2.4</v>
      </c>
      <c r="AC37" s="3">
        <v>2.15</v>
      </c>
      <c r="AD37" s="3">
        <v>2.15</v>
      </c>
      <c r="AE37" s="3">
        <v>0.87</v>
      </c>
      <c r="AF37" s="3">
        <v>0.85</v>
      </c>
      <c r="AH37" s="3">
        <v>5.37</v>
      </c>
      <c r="AI37" s="3">
        <v>5.48</v>
      </c>
      <c r="AJ37" s="3">
        <v>5.39</v>
      </c>
      <c r="AK37" s="3">
        <v>3.26</v>
      </c>
      <c r="AL37" s="3">
        <v>1.56</v>
      </c>
      <c r="AM37" s="3">
        <v>1.23</v>
      </c>
      <c r="AO37" s="3">
        <v>0.25</v>
      </c>
      <c r="AP37" s="3">
        <v>0.27</v>
      </c>
      <c r="AQ37" s="3">
        <v>0.25</v>
      </c>
      <c r="AR37" s="3">
        <v>0.27</v>
      </c>
      <c r="AS37" s="3">
        <v>0.27</v>
      </c>
      <c r="AT37" s="3">
        <v>0.18</v>
      </c>
      <c r="AV37" s="3">
        <v>-2.76</v>
      </c>
      <c r="AW37" s="3">
        <v>-2.17</v>
      </c>
      <c r="AX37" s="3">
        <v>-1.85</v>
      </c>
      <c r="AY37" s="3">
        <v>-2.81</v>
      </c>
      <c r="AZ37" s="3">
        <v>-2.4900000000000002</v>
      </c>
      <c r="BA37" s="3">
        <v>-2.77</v>
      </c>
      <c r="BC37" s="3">
        <v>7.91</v>
      </c>
      <c r="BD37" s="3">
        <v>7.37</v>
      </c>
      <c r="BE37" s="3">
        <v>7.06</v>
      </c>
      <c r="BF37" s="3">
        <v>6.17</v>
      </c>
      <c r="BG37" s="3">
        <v>5.05</v>
      </c>
      <c r="BH37" s="3">
        <v>5.2</v>
      </c>
      <c r="BJ37" s="3">
        <v>2.41</v>
      </c>
      <c r="BK37" s="3">
        <v>2.82</v>
      </c>
      <c r="BL37" s="3">
        <v>2.4500000000000002</v>
      </c>
      <c r="BM37" s="3">
        <v>2.4300000000000002</v>
      </c>
      <c r="BN37" s="3">
        <v>1.18</v>
      </c>
      <c r="BO37" s="3">
        <v>1.24</v>
      </c>
      <c r="BV37" s="3">
        <v>0</v>
      </c>
      <c r="BX37" s="3">
        <v>0.22</v>
      </c>
      <c r="BY37" s="3">
        <v>0.19</v>
      </c>
      <c r="BZ37" s="3">
        <v>0.14000000000000001</v>
      </c>
      <c r="CA37" s="3">
        <v>0.25</v>
      </c>
      <c r="CB37" s="3">
        <v>0.26</v>
      </c>
      <c r="CC37" s="3">
        <v>0.26</v>
      </c>
      <c r="CE37" s="3">
        <v>0.12</v>
      </c>
      <c r="CF37" s="3">
        <v>0.11</v>
      </c>
      <c r="CG37" s="3">
        <v>0.1</v>
      </c>
      <c r="CH37" s="3">
        <v>0.15</v>
      </c>
      <c r="CI37" s="3">
        <v>0.14000000000000001</v>
      </c>
      <c r="CJ37" s="3">
        <v>0.15</v>
      </c>
      <c r="CL37" s="3">
        <v>0.61</v>
      </c>
      <c r="CM37" s="3">
        <v>0.79</v>
      </c>
      <c r="CN37" s="3">
        <v>0.63</v>
      </c>
      <c r="CO37" s="3">
        <v>1.57</v>
      </c>
      <c r="CP37" s="3">
        <v>1.21</v>
      </c>
      <c r="CQ37" s="3">
        <v>0.88</v>
      </c>
      <c r="CS37" s="3">
        <v>0.19</v>
      </c>
      <c r="CT37" s="3">
        <v>0.2</v>
      </c>
      <c r="CU37" s="3">
        <v>0.19</v>
      </c>
      <c r="CV37" s="3">
        <v>0.35</v>
      </c>
      <c r="CW37" s="3">
        <v>0.28000000000000003</v>
      </c>
      <c r="CX37" s="3">
        <v>0.28000000000000003</v>
      </c>
      <c r="CZ37" s="3">
        <v>0.62</v>
      </c>
      <c r="DA37" s="3">
        <v>1.37</v>
      </c>
      <c r="DB37" s="3">
        <v>2.67</v>
      </c>
      <c r="DC37" s="3">
        <v>3.14</v>
      </c>
      <c r="DD37" s="3">
        <v>3.67</v>
      </c>
      <c r="DE37" s="3">
        <v>3.81</v>
      </c>
      <c r="DG37" s="3">
        <v>4.24</v>
      </c>
      <c r="DH37" s="3">
        <v>4.33</v>
      </c>
      <c r="DI37" s="3">
        <v>4.2699999999999996</v>
      </c>
      <c r="DJ37" s="3">
        <v>2.98</v>
      </c>
      <c r="DK37" s="3">
        <v>2.97</v>
      </c>
      <c r="DL37" s="3">
        <v>1.02</v>
      </c>
      <c r="DN37" s="3">
        <v>0.54</v>
      </c>
      <c r="DO37" s="3">
        <v>0.6</v>
      </c>
      <c r="DP37" s="3">
        <v>0.67</v>
      </c>
      <c r="DQ37" s="3">
        <v>0.59</v>
      </c>
      <c r="DR37" s="3">
        <v>0.55000000000000004</v>
      </c>
      <c r="DS37" s="3">
        <v>0.57999999999999996</v>
      </c>
      <c r="DU37" s="3">
        <v>21.97</v>
      </c>
      <c r="DV37" s="3">
        <v>23.03</v>
      </c>
      <c r="DW37" s="3">
        <v>15.58</v>
      </c>
      <c r="DX37" s="3">
        <v>32.299999999999997</v>
      </c>
      <c r="DY37" s="3">
        <v>30.13</v>
      </c>
      <c r="DZ37" s="3">
        <v>25.2</v>
      </c>
      <c r="EB37" s="3">
        <v>20.14</v>
      </c>
      <c r="EC37" s="3">
        <v>20.39</v>
      </c>
      <c r="ED37" s="3">
        <v>14.21</v>
      </c>
      <c r="EE37" s="3">
        <v>27.6</v>
      </c>
      <c r="EF37" s="3">
        <v>21.12</v>
      </c>
      <c r="EG37" s="3">
        <v>18.079999999999998</v>
      </c>
      <c r="EI37" s="3">
        <v>6.36</v>
      </c>
      <c r="EJ37" s="3">
        <v>5.22</v>
      </c>
      <c r="EK37" s="3">
        <v>4.37</v>
      </c>
      <c r="EL37" s="3">
        <v>6.09</v>
      </c>
      <c r="EM37" s="3">
        <v>4.91</v>
      </c>
      <c r="EN37" s="3">
        <v>4.4000000000000004</v>
      </c>
      <c r="EO37" s="3">
        <v>0.02</v>
      </c>
      <c r="EP37" s="3">
        <v>8</v>
      </c>
      <c r="ER37" s="3">
        <v>4.55</v>
      </c>
      <c r="ES37" s="3">
        <v>4.34</v>
      </c>
      <c r="ET37" s="3">
        <v>6.42</v>
      </c>
      <c r="EU37" s="3">
        <v>3.1</v>
      </c>
      <c r="EV37" s="3">
        <v>3.32</v>
      </c>
      <c r="EW37" s="3">
        <v>3.76</v>
      </c>
      <c r="EX37" s="3">
        <v>99.72</v>
      </c>
      <c r="EZ37" s="3">
        <v>7</v>
      </c>
      <c r="FA37" s="3">
        <v>6</v>
      </c>
      <c r="FB37" s="3">
        <v>7</v>
      </c>
      <c r="FC37" s="3">
        <v>4</v>
      </c>
      <c r="FD37" s="3">
        <v>6</v>
      </c>
      <c r="FE37" s="3">
        <v>8</v>
      </c>
      <c r="FH37" s="3">
        <v>47.52</v>
      </c>
      <c r="FI37" s="3">
        <v>41.37</v>
      </c>
      <c r="FJ37" s="3">
        <v>41.54</v>
      </c>
      <c r="FK37" s="3">
        <v>33.89</v>
      </c>
      <c r="FL37" s="3">
        <v>37.89</v>
      </c>
      <c r="FM37" s="3">
        <v>43.06</v>
      </c>
      <c r="FO37" s="3">
        <v>34.14</v>
      </c>
      <c r="FP37" s="3">
        <v>23.49</v>
      </c>
      <c r="FQ37" s="3">
        <v>32.950000000000003</v>
      </c>
      <c r="FR37" s="3">
        <v>23.24</v>
      </c>
      <c r="FS37" s="3">
        <v>19.47</v>
      </c>
      <c r="FT37" s="3">
        <v>88.2</v>
      </c>
      <c r="GA37" s="3">
        <v>0</v>
      </c>
      <c r="GH37" s="3">
        <v>0</v>
      </c>
      <c r="GJ37" s="3">
        <v>0.47</v>
      </c>
      <c r="GK37" s="3">
        <v>0.41</v>
      </c>
      <c r="GL37" s="3">
        <v>0.33</v>
      </c>
      <c r="GM37" s="3">
        <v>0.41</v>
      </c>
      <c r="GN37" s="3">
        <v>0.45</v>
      </c>
      <c r="GO37" s="3">
        <v>0.42</v>
      </c>
      <c r="GQ37" s="3">
        <v>0.12</v>
      </c>
      <c r="GR37" s="3">
        <v>0.11</v>
      </c>
      <c r="GS37" s="3">
        <v>0.04</v>
      </c>
      <c r="GT37" s="3">
        <v>0.14000000000000001</v>
      </c>
      <c r="GU37" s="3">
        <v>0.14000000000000001</v>
      </c>
      <c r="GV37" s="3">
        <v>0.14000000000000001</v>
      </c>
      <c r="GX37" s="3">
        <v>8.07</v>
      </c>
      <c r="GY37" s="3">
        <v>5.68</v>
      </c>
      <c r="GZ37" s="3">
        <v>3.87</v>
      </c>
      <c r="HA37" s="3">
        <v>4.9400000000000004</v>
      </c>
      <c r="HB37" s="3">
        <v>4.6500000000000004</v>
      </c>
      <c r="HC37" s="3">
        <v>4.22</v>
      </c>
      <c r="HE37" s="3">
        <v>36.299999999999997</v>
      </c>
      <c r="HF37" s="3">
        <v>30.52</v>
      </c>
      <c r="HG37" s="3">
        <v>9.73</v>
      </c>
      <c r="HH37" s="3">
        <v>47.17</v>
      </c>
      <c r="HI37" s="3">
        <v>45.84</v>
      </c>
      <c r="HK37" s="3">
        <v>36.299999999999997</v>
      </c>
      <c r="HL37" s="3">
        <v>30.52</v>
      </c>
      <c r="HM37" s="3">
        <v>9.73</v>
      </c>
      <c r="HN37" s="3">
        <v>47.17</v>
      </c>
      <c r="HO37" s="3">
        <v>45.84</v>
      </c>
      <c r="HP37" s="3">
        <v>36.590000000000003</v>
      </c>
      <c r="HQ37" s="3">
        <v>36.590000000000003</v>
      </c>
      <c r="HS37" s="3">
        <v>0.9</v>
      </c>
      <c r="HT37" s="3">
        <v>1.07</v>
      </c>
      <c r="HU37" s="3">
        <v>1.04</v>
      </c>
      <c r="HV37" s="3">
        <v>7.54</v>
      </c>
      <c r="HW37" s="3">
        <v>158.07</v>
      </c>
      <c r="HX37" s="3">
        <v>15.25</v>
      </c>
      <c r="HZ37" s="3">
        <v>23.87</v>
      </c>
      <c r="IA37" s="3">
        <v>21.78</v>
      </c>
      <c r="IB37" s="3">
        <v>17.829999999999998</v>
      </c>
      <c r="IC37" s="3">
        <v>21.84</v>
      </c>
      <c r="ID37" s="3">
        <v>21.14</v>
      </c>
      <c r="IE37" s="3">
        <v>18.72</v>
      </c>
      <c r="IG37" s="3">
        <v>22.36</v>
      </c>
      <c r="IH37" s="3">
        <v>20.100000000000001</v>
      </c>
      <c r="II37" s="3">
        <v>16.440000000000001</v>
      </c>
      <c r="IJ37" s="3">
        <v>20.440000000000001</v>
      </c>
      <c r="IK37" s="3">
        <v>19.05</v>
      </c>
      <c r="IL37" s="3">
        <v>16.78</v>
      </c>
      <c r="IM37" s="3">
        <v>2</v>
      </c>
      <c r="IN37" s="3">
        <v>9</v>
      </c>
      <c r="IP37" s="3">
        <v>23.12</v>
      </c>
      <c r="IQ37" s="3">
        <v>24.26</v>
      </c>
      <c r="IR37" s="3">
        <v>14.13</v>
      </c>
      <c r="IS37" s="3">
        <v>10.25</v>
      </c>
      <c r="IT37" s="3">
        <v>4.6500000000000004</v>
      </c>
      <c r="IU37" s="3">
        <v>5.33</v>
      </c>
      <c r="IW37" s="3">
        <v>0.03</v>
      </c>
      <c r="IX37" s="3">
        <v>0.1</v>
      </c>
      <c r="IY37" s="3">
        <v>0.31</v>
      </c>
      <c r="IZ37" s="3">
        <v>0.31</v>
      </c>
      <c r="JA37" s="3">
        <v>0.49</v>
      </c>
      <c r="JB37" s="3">
        <v>0.52</v>
      </c>
      <c r="JD37" s="3">
        <v>14.74</v>
      </c>
      <c r="JE37" s="3">
        <v>-20.59</v>
      </c>
      <c r="JF37" s="3">
        <v>39.31</v>
      </c>
      <c r="JG37" s="3">
        <v>-26.21</v>
      </c>
      <c r="JH37" s="3">
        <v>33.47</v>
      </c>
      <c r="JI37" s="3">
        <v>33.630000000000003</v>
      </c>
      <c r="JK37" s="3">
        <v>8.44</v>
      </c>
      <c r="JL37" s="3">
        <v>-0.3</v>
      </c>
      <c r="JM37" s="3">
        <v>209.31</v>
      </c>
      <c r="JN37" s="3">
        <v>-72.14</v>
      </c>
      <c r="JO37" s="3">
        <v>-3.83</v>
      </c>
      <c r="JP37" s="3">
        <v>56.34</v>
      </c>
      <c r="JR37" s="3">
        <v>6.97</v>
      </c>
      <c r="JS37" s="3">
        <v>-2</v>
      </c>
      <c r="JT37" s="3">
        <v>16.03</v>
      </c>
      <c r="JU37" s="3">
        <v>2.71</v>
      </c>
      <c r="JV37" s="3">
        <v>26.8</v>
      </c>
      <c r="JW37" s="3">
        <v>17.16</v>
      </c>
    </row>
    <row r="38" spans="1:283" ht="15.75" customHeight="1" x14ac:dyDescent="0.25">
      <c r="A38" s="3" t="s">
        <v>150</v>
      </c>
      <c r="B38" s="3" t="s">
        <v>749</v>
      </c>
      <c r="C38" s="3" t="s">
        <v>694</v>
      </c>
      <c r="D38" s="3" t="s">
        <v>695</v>
      </c>
      <c r="E38" s="3">
        <v>0.4</v>
      </c>
      <c r="F38" s="3">
        <v>0.35</v>
      </c>
      <c r="G38" s="3">
        <v>0.36</v>
      </c>
      <c r="H38" s="3">
        <v>0.48</v>
      </c>
      <c r="I38" s="3">
        <v>0.45</v>
      </c>
      <c r="K38" s="3">
        <v>0.11</v>
      </c>
      <c r="L38" s="3">
        <v>6.76</v>
      </c>
      <c r="M38" s="3">
        <v>17.100000000000001</v>
      </c>
      <c r="N38" s="3">
        <v>16.93</v>
      </c>
      <c r="O38" s="3">
        <v>14.68</v>
      </c>
      <c r="P38" s="3">
        <v>17.62</v>
      </c>
      <c r="R38" s="3">
        <v>37.22</v>
      </c>
      <c r="S38" s="3">
        <v>7.0000000000000007E-2</v>
      </c>
      <c r="T38" s="3">
        <v>7.0000000000000007E-2</v>
      </c>
      <c r="U38" s="3">
        <v>7.0000000000000007E-2</v>
      </c>
      <c r="V38" s="3">
        <v>0.05</v>
      </c>
      <c r="W38" s="3">
        <v>0.04</v>
      </c>
      <c r="Y38" s="3">
        <v>0.05</v>
      </c>
      <c r="Z38" s="3">
        <v>1.65</v>
      </c>
      <c r="AA38" s="3">
        <v>1.1000000000000001</v>
      </c>
      <c r="AB38" s="3">
        <v>0.68</v>
      </c>
      <c r="AC38" s="3">
        <v>0.87</v>
      </c>
      <c r="AD38" s="3">
        <v>1.58</v>
      </c>
      <c r="AF38" s="3">
        <v>0.81</v>
      </c>
      <c r="AG38" s="3">
        <v>0.59</v>
      </c>
      <c r="AH38" s="3">
        <v>0.53</v>
      </c>
      <c r="AI38" s="3">
        <v>0.34</v>
      </c>
      <c r="AJ38" s="3">
        <v>0.43</v>
      </c>
      <c r="AK38" s="3">
        <v>0.78</v>
      </c>
      <c r="AM38" s="3">
        <v>0.38</v>
      </c>
      <c r="AN38" s="3">
        <v>0.22</v>
      </c>
      <c r="AO38" s="3">
        <v>0.23</v>
      </c>
      <c r="AP38" s="3">
        <v>0.21</v>
      </c>
      <c r="AQ38" s="3">
        <v>0.2</v>
      </c>
      <c r="AR38" s="3">
        <v>0.25</v>
      </c>
      <c r="AT38" s="3">
        <v>0.27</v>
      </c>
      <c r="AU38" s="3">
        <v>-3.05</v>
      </c>
      <c r="AV38" s="3">
        <v>-2.5</v>
      </c>
      <c r="AW38" s="3">
        <v>-2.99</v>
      </c>
      <c r="AX38" s="3">
        <v>-2.08</v>
      </c>
      <c r="AY38" s="3">
        <v>-0.15</v>
      </c>
      <c r="BA38" s="3">
        <v>-1.19</v>
      </c>
      <c r="BB38" s="3">
        <v>2.94</v>
      </c>
      <c r="BC38" s="3">
        <v>2.91</v>
      </c>
      <c r="BD38" s="3">
        <v>3.35</v>
      </c>
      <c r="BE38" s="3">
        <v>4.32</v>
      </c>
      <c r="BF38" s="3">
        <v>3.99</v>
      </c>
      <c r="BH38" s="3">
        <v>3.4</v>
      </c>
      <c r="BI38" s="3">
        <v>2.1800000000000002</v>
      </c>
      <c r="BJ38" s="3">
        <v>1.6</v>
      </c>
      <c r="BK38" s="3">
        <v>1.1599999999999999</v>
      </c>
      <c r="BL38" s="3">
        <v>1.8</v>
      </c>
      <c r="BM38" s="3">
        <v>1.97</v>
      </c>
      <c r="BO38" s="3">
        <v>1.28</v>
      </c>
      <c r="BV38" s="3">
        <v>0</v>
      </c>
      <c r="BW38" s="3">
        <v>1.24</v>
      </c>
      <c r="BX38" s="3">
        <v>1.47</v>
      </c>
      <c r="BY38" s="3">
        <v>2.86</v>
      </c>
      <c r="BZ38" s="3">
        <v>2.2999999999999998</v>
      </c>
      <c r="CA38" s="3">
        <v>0.96</v>
      </c>
      <c r="CC38" s="3">
        <v>1.59</v>
      </c>
      <c r="CD38" s="3">
        <v>0.39</v>
      </c>
      <c r="CE38" s="3">
        <v>0.41</v>
      </c>
      <c r="CF38" s="3">
        <v>0.45</v>
      </c>
      <c r="CG38" s="3">
        <v>0.43</v>
      </c>
      <c r="CH38" s="3">
        <v>0.35</v>
      </c>
      <c r="CJ38" s="3">
        <v>0.42</v>
      </c>
      <c r="CK38" s="3">
        <v>3.09</v>
      </c>
      <c r="CL38" s="3">
        <v>2.86</v>
      </c>
      <c r="CM38" s="3">
        <v>3.21</v>
      </c>
      <c r="CN38" s="3">
        <v>1.94</v>
      </c>
      <c r="CO38" s="3">
        <v>8.06</v>
      </c>
      <c r="CQ38" s="3">
        <v>-3.57</v>
      </c>
      <c r="CR38" s="3">
        <v>1.01</v>
      </c>
      <c r="CS38" s="3">
        <v>1.07</v>
      </c>
      <c r="CT38" s="3">
        <v>1.1100000000000001</v>
      </c>
      <c r="CU38" s="3">
        <v>0.92</v>
      </c>
      <c r="CV38" s="3">
        <v>0.91</v>
      </c>
      <c r="CX38" s="3">
        <v>0.86</v>
      </c>
      <c r="CY38" s="3">
        <v>1.93</v>
      </c>
      <c r="CZ38" s="3">
        <v>2.0699999999999998</v>
      </c>
      <c r="DA38" s="3">
        <v>2.11</v>
      </c>
      <c r="DB38" s="3">
        <v>2.75</v>
      </c>
      <c r="DC38" s="3">
        <v>4.71</v>
      </c>
      <c r="DE38" s="3">
        <v>4.55</v>
      </c>
      <c r="DF38" s="3">
        <v>3.08</v>
      </c>
      <c r="DG38" s="3">
        <v>3.55</v>
      </c>
      <c r="DH38" s="3">
        <v>3.56</v>
      </c>
      <c r="DI38" s="3">
        <v>3.7</v>
      </c>
      <c r="DJ38" s="3">
        <v>3.05</v>
      </c>
      <c r="DL38" s="3">
        <v>1.44</v>
      </c>
      <c r="DM38" s="3">
        <v>0.31</v>
      </c>
      <c r="DN38" s="3">
        <v>0.28000000000000003</v>
      </c>
      <c r="DO38" s="3">
        <v>0.16</v>
      </c>
      <c r="DP38" s="3">
        <v>0.18</v>
      </c>
      <c r="DQ38" s="3">
        <v>0.37</v>
      </c>
      <c r="DS38" s="3">
        <v>0.27</v>
      </c>
      <c r="DT38" s="3">
        <v>16.75</v>
      </c>
      <c r="DU38" s="3">
        <v>11.58</v>
      </c>
      <c r="DV38" s="3">
        <v>17.43</v>
      </c>
      <c r="DW38" s="3">
        <v>10.71</v>
      </c>
      <c r="DX38" s="3">
        <v>62.37</v>
      </c>
      <c r="DZ38" s="3">
        <v>-8.15</v>
      </c>
      <c r="EA38" s="3">
        <v>13.26</v>
      </c>
      <c r="EB38" s="3">
        <v>9.3000000000000007</v>
      </c>
      <c r="EC38" s="3">
        <v>13.35</v>
      </c>
      <c r="ED38" s="3">
        <v>9.24</v>
      </c>
      <c r="EE38" s="3">
        <v>35.590000000000003</v>
      </c>
      <c r="EG38" s="3">
        <v>-9.56</v>
      </c>
      <c r="EH38" s="3">
        <v>4.33</v>
      </c>
      <c r="EI38" s="3">
        <v>3.47</v>
      </c>
      <c r="EJ38" s="3">
        <v>4.5999999999999996</v>
      </c>
      <c r="EK38" s="3">
        <v>4.3899999999999997</v>
      </c>
      <c r="EL38" s="3">
        <v>3.99</v>
      </c>
      <c r="EN38" s="3">
        <v>2.61</v>
      </c>
      <c r="EO38" s="3">
        <v>0.16</v>
      </c>
      <c r="EP38" s="3">
        <v>5</v>
      </c>
      <c r="EQ38" s="3">
        <v>5.97</v>
      </c>
      <c r="ER38" s="3">
        <v>8.64</v>
      </c>
      <c r="ES38" s="3">
        <v>5.74</v>
      </c>
      <c r="ET38" s="3">
        <v>9.34</v>
      </c>
      <c r="EU38" s="3">
        <v>1.6</v>
      </c>
      <c r="EW38" s="3">
        <v>-11.43</v>
      </c>
      <c r="EX38" s="3">
        <v>99.86</v>
      </c>
      <c r="EY38" s="3">
        <v>4</v>
      </c>
      <c r="EZ38" s="3">
        <v>6</v>
      </c>
      <c r="FA38" s="3">
        <v>6</v>
      </c>
      <c r="FB38" s="3">
        <v>6</v>
      </c>
      <c r="FC38" s="3">
        <v>7</v>
      </c>
      <c r="FE38" s="3">
        <v>5</v>
      </c>
      <c r="FG38" s="3">
        <v>30.93</v>
      </c>
      <c r="FH38" s="3">
        <v>27.16</v>
      </c>
      <c r="FI38" s="3">
        <v>28.51</v>
      </c>
      <c r="FJ38" s="3">
        <v>37.869999999999997</v>
      </c>
      <c r="FK38" s="3">
        <v>33.83</v>
      </c>
      <c r="FM38" s="3">
        <v>33.01</v>
      </c>
      <c r="FN38" s="3">
        <v>7.75</v>
      </c>
      <c r="FO38" s="3">
        <v>5.12</v>
      </c>
      <c r="FP38" s="3">
        <v>5.69</v>
      </c>
      <c r="FQ38" s="3">
        <v>8.67</v>
      </c>
      <c r="FR38" s="3">
        <v>10.87</v>
      </c>
      <c r="FT38" s="3">
        <v>16.940000000000001</v>
      </c>
      <c r="GA38" s="3">
        <v>0</v>
      </c>
      <c r="GH38" s="3">
        <v>0</v>
      </c>
      <c r="GI38" s="3">
        <v>0.69</v>
      </c>
      <c r="GJ38" s="3">
        <v>0.73</v>
      </c>
      <c r="GK38" s="3">
        <v>0.84</v>
      </c>
      <c r="GL38" s="3">
        <v>0.82</v>
      </c>
      <c r="GM38" s="3">
        <v>0.63</v>
      </c>
      <c r="GO38" s="3">
        <v>0.73</v>
      </c>
      <c r="GP38" s="3">
        <v>0.36</v>
      </c>
      <c r="GQ38" s="3">
        <v>0.34</v>
      </c>
      <c r="GR38" s="3">
        <v>0.4</v>
      </c>
      <c r="GS38" s="3">
        <v>0.42</v>
      </c>
      <c r="GT38" s="3">
        <v>0.3</v>
      </c>
      <c r="GV38" s="3">
        <v>0.36</v>
      </c>
      <c r="GW38" s="3">
        <v>4.82</v>
      </c>
      <c r="GX38" s="3">
        <v>4.09</v>
      </c>
      <c r="GY38" s="3">
        <v>10.01</v>
      </c>
      <c r="GZ38" s="3">
        <v>9.65</v>
      </c>
      <c r="HA38" s="3">
        <v>4.04</v>
      </c>
      <c r="HC38" s="3">
        <v>4</v>
      </c>
      <c r="HE38" s="3">
        <v>11.01</v>
      </c>
      <c r="HF38" s="3">
        <v>17.28</v>
      </c>
      <c r="HG38" s="3">
        <v>6.37</v>
      </c>
      <c r="HH38" s="3">
        <v>3.24</v>
      </c>
      <c r="HK38" s="3">
        <v>13.06</v>
      </c>
      <c r="HL38" s="3">
        <v>21.49</v>
      </c>
      <c r="HM38" s="3">
        <v>14.52</v>
      </c>
      <c r="HN38" s="3">
        <v>175</v>
      </c>
      <c r="HP38" s="3">
        <v>90.93</v>
      </c>
      <c r="HQ38" s="3">
        <v>90.93</v>
      </c>
      <c r="HS38" s="3">
        <v>2.2599999999999998</v>
      </c>
      <c r="HT38" s="3">
        <v>4.18</v>
      </c>
      <c r="HU38" s="3">
        <v>2.21</v>
      </c>
      <c r="HV38" s="3">
        <v>104.79</v>
      </c>
      <c r="HY38" s="3">
        <v>16.190000000000001</v>
      </c>
      <c r="HZ38" s="3">
        <v>13.67</v>
      </c>
      <c r="IA38" s="3">
        <v>11.86</v>
      </c>
      <c r="IB38" s="3">
        <v>18.45</v>
      </c>
      <c r="IC38" s="3">
        <v>19.920000000000002</v>
      </c>
      <c r="IE38" s="3">
        <v>24.39</v>
      </c>
      <c r="IF38" s="3">
        <v>12.76</v>
      </c>
      <c r="IG38" s="3">
        <v>10.47</v>
      </c>
      <c r="IH38" s="3">
        <v>9.93</v>
      </c>
      <c r="II38" s="3">
        <v>14.92</v>
      </c>
      <c r="IJ38" s="3">
        <v>16.59</v>
      </c>
      <c r="IL38" s="3">
        <v>16.489999999999998</v>
      </c>
      <c r="IM38" s="3">
        <v>1</v>
      </c>
      <c r="IN38" s="3">
        <v>8</v>
      </c>
      <c r="IO38" s="3">
        <v>9.93</v>
      </c>
      <c r="IP38" s="3">
        <v>15.74</v>
      </c>
      <c r="IQ38" s="3">
        <v>12.18</v>
      </c>
      <c r="IR38" s="3">
        <v>11.46</v>
      </c>
      <c r="IS38" s="3">
        <v>5.65</v>
      </c>
      <c r="IU38" s="3">
        <v>0</v>
      </c>
      <c r="IV38" s="3">
        <v>0.51</v>
      </c>
      <c r="IW38" s="3">
        <v>0.41</v>
      </c>
      <c r="IX38" s="3">
        <v>0.37</v>
      </c>
      <c r="IY38" s="3">
        <v>0.46</v>
      </c>
      <c r="IZ38" s="3">
        <v>0.62</v>
      </c>
      <c r="JB38" s="3">
        <v>0.45</v>
      </c>
      <c r="JC38" s="3">
        <v>-23.49</v>
      </c>
      <c r="JD38" s="3">
        <v>6.79</v>
      </c>
      <c r="JE38" s="3">
        <v>-8.02</v>
      </c>
      <c r="JF38" s="3">
        <v>96.86</v>
      </c>
      <c r="JG38" s="3">
        <v>-70.09</v>
      </c>
      <c r="JI38" s="3">
        <v>-222.69</v>
      </c>
      <c r="JJ38" s="3">
        <v>-114.96</v>
      </c>
      <c r="JK38" s="3">
        <v>368.42</v>
      </c>
      <c r="JL38" s="3">
        <v>-18.04</v>
      </c>
      <c r="JM38" s="3">
        <v>277.51</v>
      </c>
      <c r="JN38" s="3">
        <v>160.33000000000001</v>
      </c>
      <c r="JP38" s="3">
        <v>-106.06</v>
      </c>
      <c r="JQ38" s="3">
        <v>14.79</v>
      </c>
      <c r="JR38" s="3">
        <v>-6.44</v>
      </c>
      <c r="JS38" s="3">
        <v>-0.56999999999999995</v>
      </c>
      <c r="JT38" s="3">
        <v>42.72</v>
      </c>
      <c r="JU38" s="3">
        <v>26.87</v>
      </c>
      <c r="JW38" s="3">
        <v>11.84</v>
      </c>
    </row>
    <row r="39" spans="1:283" ht="15.75" customHeight="1" x14ac:dyDescent="0.25">
      <c r="A39" s="3" t="s">
        <v>154</v>
      </c>
      <c r="B39" s="3" t="s">
        <v>750</v>
      </c>
      <c r="C39" s="3" t="s">
        <v>702</v>
      </c>
      <c r="D39" s="3" t="s">
        <v>725</v>
      </c>
      <c r="E39" s="3">
        <v>0.28999999999999998</v>
      </c>
      <c r="F39" s="3">
        <v>0.3</v>
      </c>
      <c r="G39" s="3">
        <v>0.28000000000000003</v>
      </c>
      <c r="H39" s="3">
        <v>0.26</v>
      </c>
      <c r="I39" s="3">
        <v>0.28000000000000003</v>
      </c>
      <c r="K39" s="3">
        <v>0.05</v>
      </c>
      <c r="L39" s="3">
        <v>-4.25</v>
      </c>
      <c r="R39" s="3">
        <v>0</v>
      </c>
      <c r="S39" s="3">
        <v>0.23</v>
      </c>
      <c r="T39" s="3">
        <v>0.21</v>
      </c>
      <c r="U39" s="3">
        <v>0.21</v>
      </c>
      <c r="V39" s="3">
        <v>0.24</v>
      </c>
      <c r="W39" s="3">
        <v>0.22</v>
      </c>
      <c r="Y39" s="3">
        <v>0.37</v>
      </c>
      <c r="Z39" s="3">
        <v>0.1</v>
      </c>
      <c r="AA39" s="3">
        <v>0.12</v>
      </c>
      <c r="AB39" s="3">
        <v>0.04</v>
      </c>
      <c r="AC39" s="3">
        <v>0.05</v>
      </c>
      <c r="AD39" s="3">
        <v>7.0000000000000007E-2</v>
      </c>
      <c r="AF39" s="3">
        <v>0.1</v>
      </c>
      <c r="AG39" s="3">
        <v>0.03</v>
      </c>
      <c r="AH39" s="3">
        <v>0.04</v>
      </c>
      <c r="AI39" s="3">
        <v>0.02</v>
      </c>
      <c r="AJ39" s="3">
        <v>0.02</v>
      </c>
      <c r="AK39" s="3">
        <v>0.03</v>
      </c>
      <c r="AM39" s="3">
        <v>0.02</v>
      </c>
      <c r="AN39" s="3">
        <v>0.72</v>
      </c>
      <c r="AO39" s="3">
        <v>0.72</v>
      </c>
      <c r="AP39" s="3">
        <v>0.7</v>
      </c>
      <c r="AQ39" s="3">
        <v>0.71</v>
      </c>
      <c r="AR39" s="3">
        <v>0.72</v>
      </c>
      <c r="AT39" s="3">
        <v>0.56000000000000005</v>
      </c>
      <c r="BA39" s="3">
        <v>0</v>
      </c>
      <c r="BB39" s="3">
        <v>0.81</v>
      </c>
      <c r="BC39" s="3">
        <v>0.81</v>
      </c>
      <c r="BD39" s="3">
        <v>0.79</v>
      </c>
      <c r="BE39" s="3">
        <v>0.72</v>
      </c>
      <c r="BF39" s="3">
        <v>0.72</v>
      </c>
      <c r="BH39" s="3">
        <v>0.89</v>
      </c>
      <c r="BI39" s="3">
        <v>1.1000000000000001</v>
      </c>
      <c r="BJ39" s="3">
        <v>1.17</v>
      </c>
      <c r="BK39" s="3">
        <v>0.85</v>
      </c>
      <c r="BL39" s="3">
        <v>0.98</v>
      </c>
      <c r="BM39" s="3">
        <v>0.87</v>
      </c>
      <c r="BO39" s="3">
        <v>0.91</v>
      </c>
      <c r="BP39" s="3">
        <v>24.95</v>
      </c>
      <c r="BQ39" s="3">
        <v>23.41</v>
      </c>
      <c r="BR39" s="3">
        <v>26.14</v>
      </c>
      <c r="BS39" s="3">
        <v>27.09</v>
      </c>
      <c r="BT39" s="3">
        <v>25.18</v>
      </c>
      <c r="BV39" s="3">
        <v>21.75</v>
      </c>
      <c r="BW39" s="3">
        <v>1.19</v>
      </c>
      <c r="BX39" s="3">
        <v>1.19</v>
      </c>
      <c r="BY39" s="3">
        <v>1.17</v>
      </c>
      <c r="BZ39" s="3">
        <v>1.21</v>
      </c>
      <c r="CA39" s="3">
        <v>1.23</v>
      </c>
      <c r="CC39" s="3">
        <v>1.64</v>
      </c>
      <c r="CD39" s="3">
        <v>0.31</v>
      </c>
      <c r="CE39" s="3">
        <v>0.31</v>
      </c>
      <c r="CF39" s="3">
        <v>0.3</v>
      </c>
      <c r="CG39" s="3">
        <v>0.3</v>
      </c>
      <c r="CH39" s="3">
        <v>0.32</v>
      </c>
      <c r="CJ39" s="3">
        <v>0.42</v>
      </c>
      <c r="CK39" s="3">
        <v>3.31</v>
      </c>
      <c r="CL39" s="3">
        <v>3.75</v>
      </c>
      <c r="CM39" s="3">
        <v>3.32</v>
      </c>
      <c r="CN39" s="3">
        <v>3.75</v>
      </c>
      <c r="CO39" s="3">
        <v>3.74</v>
      </c>
      <c r="CQ39" s="3">
        <v>5.69</v>
      </c>
      <c r="CR39" s="3">
        <v>1.06</v>
      </c>
      <c r="CS39" s="3">
        <v>1.02</v>
      </c>
      <c r="CT39" s="3">
        <v>1.1000000000000001</v>
      </c>
      <c r="CU39" s="3">
        <v>1.19</v>
      </c>
      <c r="CV39" s="3">
        <v>1.17</v>
      </c>
      <c r="CX39" s="3">
        <v>2.2799999999999998</v>
      </c>
      <c r="CY39" s="3">
        <v>3.13</v>
      </c>
      <c r="CZ39" s="3">
        <v>2.92</v>
      </c>
      <c r="DA39" s="3">
        <v>2.8</v>
      </c>
      <c r="DB39" s="3">
        <v>2.58</v>
      </c>
      <c r="DC39" s="3">
        <v>2.4700000000000002</v>
      </c>
      <c r="DE39" s="3">
        <v>2.66</v>
      </c>
      <c r="DF39" s="3">
        <v>4.3600000000000003</v>
      </c>
      <c r="DG39" s="3">
        <v>4.3099999999999996</v>
      </c>
      <c r="DH39" s="3">
        <v>4.3499999999999996</v>
      </c>
      <c r="DI39" s="3">
        <v>4.24</v>
      </c>
      <c r="DJ39" s="3">
        <v>3.84</v>
      </c>
      <c r="DL39" s="3">
        <v>3.67</v>
      </c>
      <c r="DM39" s="3">
        <v>0.26</v>
      </c>
      <c r="DN39" s="3">
        <v>0.26</v>
      </c>
      <c r="DO39" s="3">
        <v>0.26</v>
      </c>
      <c r="DP39" s="3">
        <v>0.25</v>
      </c>
      <c r="DQ39" s="3">
        <v>0.26</v>
      </c>
      <c r="DS39" s="3">
        <v>0.26</v>
      </c>
      <c r="DT39" s="3">
        <v>11.96</v>
      </c>
      <c r="DU39" s="3">
        <v>18.16</v>
      </c>
      <c r="DV39" s="3">
        <v>12.71</v>
      </c>
      <c r="DW39" s="3">
        <v>17.73</v>
      </c>
      <c r="DX39" s="3">
        <v>21.69</v>
      </c>
      <c r="DZ39" s="3">
        <v>17.11</v>
      </c>
      <c r="EA39" s="3">
        <v>5.93</v>
      </c>
      <c r="EB39" s="3">
        <v>7.04</v>
      </c>
      <c r="EC39" s="3">
        <v>6.26</v>
      </c>
      <c r="ED39" s="3">
        <v>6.7</v>
      </c>
      <c r="EE39" s="3">
        <v>7.22</v>
      </c>
      <c r="EG39" s="3">
        <v>8.02</v>
      </c>
      <c r="EH39" s="3">
        <v>1.9</v>
      </c>
      <c r="EI39" s="3">
        <v>1.91</v>
      </c>
      <c r="EJ39" s="3">
        <v>2.0699999999999998</v>
      </c>
      <c r="EK39" s="3">
        <v>2.13</v>
      </c>
      <c r="EL39" s="3">
        <v>2.25</v>
      </c>
      <c r="EN39" s="3">
        <v>2.82</v>
      </c>
      <c r="EO39" s="3">
        <v>0.03</v>
      </c>
      <c r="EP39" s="3">
        <v>3</v>
      </c>
      <c r="EQ39" s="3">
        <v>8.36</v>
      </c>
      <c r="ER39" s="3">
        <v>5.51</v>
      </c>
      <c r="ES39" s="3">
        <v>7.87</v>
      </c>
      <c r="ET39" s="3">
        <v>5.64</v>
      </c>
      <c r="EU39" s="3">
        <v>4.6100000000000003</v>
      </c>
      <c r="EW39" s="3">
        <v>5.63</v>
      </c>
      <c r="EX39" s="3">
        <v>99.81</v>
      </c>
      <c r="EY39" s="3">
        <v>7</v>
      </c>
      <c r="EZ39" s="3">
        <v>5</v>
      </c>
      <c r="FA39" s="3">
        <v>6</v>
      </c>
      <c r="FB39" s="3">
        <v>4</v>
      </c>
      <c r="FC39" s="3">
        <v>5</v>
      </c>
      <c r="FE39" s="3">
        <v>7</v>
      </c>
      <c r="FG39" s="3">
        <v>8.1999999999999993</v>
      </c>
      <c r="FH39" s="3">
        <v>8.44</v>
      </c>
      <c r="FI39" s="3">
        <v>8.44</v>
      </c>
      <c r="FJ39" s="3">
        <v>7.49</v>
      </c>
      <c r="FK39" s="3">
        <v>7.87</v>
      </c>
      <c r="FM39" s="3">
        <v>8.0299999999999994</v>
      </c>
      <c r="FN39" s="3">
        <v>2.5299999999999998</v>
      </c>
      <c r="FO39" s="3">
        <v>2.4700000000000002</v>
      </c>
      <c r="FP39" s="3">
        <v>2.69</v>
      </c>
      <c r="FQ39" s="3">
        <v>1.71</v>
      </c>
      <c r="FR39" s="3">
        <v>1.61</v>
      </c>
      <c r="FT39" s="3">
        <v>1.94</v>
      </c>
      <c r="FU39" s="3">
        <v>14.63</v>
      </c>
      <c r="FV39" s="3">
        <v>15.59</v>
      </c>
      <c r="FW39" s="3">
        <v>13.97</v>
      </c>
      <c r="FX39" s="3">
        <v>13.47</v>
      </c>
      <c r="FY39" s="3">
        <v>14.49</v>
      </c>
      <c r="GA39" s="3">
        <v>4.2</v>
      </c>
      <c r="GB39" s="3">
        <v>0.05</v>
      </c>
      <c r="GC39" s="3">
        <v>0.05</v>
      </c>
      <c r="GD39" s="3">
        <v>0.05</v>
      </c>
      <c r="GE39" s="3">
        <v>0.05</v>
      </c>
      <c r="GF39" s="3">
        <v>0.05</v>
      </c>
      <c r="GH39" s="3">
        <v>0.13</v>
      </c>
      <c r="GI39" s="3">
        <v>0.72</v>
      </c>
      <c r="GJ39" s="3">
        <v>0.72</v>
      </c>
      <c r="GK39" s="3">
        <v>0.72</v>
      </c>
      <c r="GL39" s="3">
        <v>0.73</v>
      </c>
      <c r="GM39" s="3">
        <v>0.74</v>
      </c>
      <c r="GO39" s="3">
        <v>0.74</v>
      </c>
      <c r="GP39" s="3">
        <v>0.28000000000000003</v>
      </c>
      <c r="GQ39" s="3">
        <v>0.28999999999999998</v>
      </c>
      <c r="GR39" s="3">
        <v>0.25</v>
      </c>
      <c r="GS39" s="3">
        <v>0.27</v>
      </c>
      <c r="GT39" s="3">
        <v>0.27</v>
      </c>
      <c r="GV39" s="3">
        <v>0.39</v>
      </c>
      <c r="GW39" s="3">
        <v>0.91</v>
      </c>
      <c r="GX39" s="3">
        <v>1.01</v>
      </c>
      <c r="GY39" s="3">
        <v>0.98</v>
      </c>
      <c r="GZ39" s="3">
        <v>0.9</v>
      </c>
      <c r="HA39" s="3">
        <v>1.17</v>
      </c>
      <c r="HC39" s="3">
        <v>1.73</v>
      </c>
      <c r="HD39" s="3">
        <v>7.06</v>
      </c>
      <c r="HE39" s="3">
        <v>15.54</v>
      </c>
      <c r="HF39" s="3">
        <v>10.8</v>
      </c>
      <c r="HG39" s="3">
        <v>14.98</v>
      </c>
      <c r="HH39" s="3">
        <v>23.67</v>
      </c>
      <c r="HJ39" s="3">
        <v>7.06</v>
      </c>
      <c r="HK39" s="3">
        <v>15.54</v>
      </c>
      <c r="HL39" s="3">
        <v>10.8</v>
      </c>
      <c r="HM39" s="3">
        <v>14.98</v>
      </c>
      <c r="HN39" s="3">
        <v>23.67</v>
      </c>
      <c r="HP39" s="3">
        <v>15.38</v>
      </c>
      <c r="HQ39" s="3">
        <v>15.38</v>
      </c>
      <c r="HR39" s="3">
        <v>1.51</v>
      </c>
      <c r="HS39" s="3">
        <v>2.97</v>
      </c>
      <c r="HT39" s="3">
        <v>2.17</v>
      </c>
      <c r="HU39" s="3">
        <v>4.3899999999999997</v>
      </c>
      <c r="HV39" s="3">
        <v>10.57</v>
      </c>
      <c r="HX39" s="3">
        <v>6.7</v>
      </c>
      <c r="HZ39" s="3">
        <v>29.67</v>
      </c>
      <c r="IF39" s="3">
        <v>3.57</v>
      </c>
      <c r="IG39" s="3">
        <v>3.6</v>
      </c>
      <c r="IH39" s="3">
        <v>4.75</v>
      </c>
      <c r="II39" s="3">
        <v>6.94</v>
      </c>
      <c r="IJ39" s="3">
        <v>13.4</v>
      </c>
      <c r="IL39" s="3">
        <v>7.99</v>
      </c>
      <c r="IM39" s="3">
        <v>1</v>
      </c>
      <c r="IN39" s="3">
        <v>7</v>
      </c>
      <c r="IO39" s="3">
        <v>3.95</v>
      </c>
      <c r="IP39" s="3">
        <v>4.95</v>
      </c>
      <c r="IQ39" s="3">
        <v>4.3600000000000003</v>
      </c>
      <c r="IR39" s="3">
        <v>0.93</v>
      </c>
      <c r="IS39" s="3">
        <v>-2.29</v>
      </c>
      <c r="IU39" s="3">
        <v>-2.23</v>
      </c>
      <c r="IV39" s="3">
        <v>0.57999999999999996</v>
      </c>
      <c r="IW39" s="3">
        <v>0.57999999999999996</v>
      </c>
      <c r="IX39" s="3">
        <v>0.6</v>
      </c>
      <c r="IY39" s="3">
        <v>0.59</v>
      </c>
      <c r="IZ39" s="3">
        <v>0.59</v>
      </c>
      <c r="JB39" s="3">
        <v>0.66</v>
      </c>
      <c r="JC39" s="3">
        <v>15.71</v>
      </c>
      <c r="JD39" s="3">
        <v>-11.27</v>
      </c>
      <c r="JE39" s="3">
        <v>16.13</v>
      </c>
      <c r="JF39" s="3">
        <v>-8.07</v>
      </c>
      <c r="JG39" s="3">
        <v>7.84</v>
      </c>
      <c r="JI39" s="3">
        <v>-37.950000000000003</v>
      </c>
      <c r="JJ39" s="3">
        <v>228.93</v>
      </c>
      <c r="JK39" s="3">
        <v>-47.99</v>
      </c>
      <c r="JL39" s="3">
        <v>45.41</v>
      </c>
      <c r="JM39" s="3">
        <v>-33.22</v>
      </c>
      <c r="JN39" s="3">
        <v>-13.43</v>
      </c>
      <c r="JP39" s="3">
        <v>14.63</v>
      </c>
      <c r="JQ39" s="3">
        <v>4.51</v>
      </c>
      <c r="JR39" s="3">
        <v>5</v>
      </c>
      <c r="JS39" s="3">
        <v>-4.7699999999999996</v>
      </c>
      <c r="JT39" s="3">
        <v>-4.3600000000000003</v>
      </c>
      <c r="JU39" s="3">
        <v>9.68</v>
      </c>
      <c r="JW39" s="3">
        <v>5.14</v>
      </c>
    </row>
    <row r="40" spans="1:283" ht="15.75" customHeight="1" x14ac:dyDescent="0.25">
      <c r="A40" s="3" t="s">
        <v>158</v>
      </c>
      <c r="B40" s="3" t="s">
        <v>751</v>
      </c>
      <c r="C40" s="3" t="s">
        <v>733</v>
      </c>
      <c r="D40" s="3" t="s">
        <v>752</v>
      </c>
      <c r="E40" s="3">
        <v>1.57</v>
      </c>
      <c r="F40" s="3">
        <v>1.59</v>
      </c>
      <c r="G40" s="3">
        <v>1.5</v>
      </c>
      <c r="H40" s="3">
        <v>1.46</v>
      </c>
      <c r="I40" s="3">
        <v>1.46</v>
      </c>
      <c r="K40" s="3">
        <v>0.39</v>
      </c>
      <c r="L40" s="3">
        <v>0.53</v>
      </c>
      <c r="M40" s="3">
        <v>0.69</v>
      </c>
      <c r="O40" s="3">
        <v>0.19</v>
      </c>
      <c r="R40" s="3">
        <v>0.18</v>
      </c>
      <c r="S40" s="3">
        <v>0.03</v>
      </c>
      <c r="T40" s="3">
        <v>0.04</v>
      </c>
      <c r="U40" s="3">
        <v>0.05</v>
      </c>
      <c r="V40" s="3">
        <v>0.03</v>
      </c>
      <c r="W40" s="3">
        <v>0.03</v>
      </c>
      <c r="Y40" s="3">
        <v>0.03</v>
      </c>
      <c r="Z40" s="3">
        <v>0.33</v>
      </c>
      <c r="AA40" s="3">
        <v>0.38</v>
      </c>
      <c r="AB40" s="3">
        <v>0.32</v>
      </c>
      <c r="AC40" s="3">
        <v>0.4</v>
      </c>
      <c r="AD40" s="3">
        <v>0.35</v>
      </c>
      <c r="AF40" s="3">
        <v>0.28999999999999998</v>
      </c>
      <c r="AG40" s="3">
        <v>0.28000000000000003</v>
      </c>
      <c r="AH40" s="3">
        <v>0.33</v>
      </c>
      <c r="AI40" s="3">
        <v>0.3</v>
      </c>
      <c r="AJ40" s="3">
        <v>0.38</v>
      </c>
      <c r="AK40" s="3">
        <v>0.37</v>
      </c>
      <c r="AM40" s="3">
        <v>0.32</v>
      </c>
      <c r="AN40" s="3">
        <v>0.51</v>
      </c>
      <c r="AO40" s="3">
        <v>0.52</v>
      </c>
      <c r="AP40" s="3">
        <v>0.53</v>
      </c>
      <c r="AQ40" s="3">
        <v>0.55000000000000004</v>
      </c>
      <c r="AR40" s="3">
        <v>0.54</v>
      </c>
      <c r="AT40" s="3">
        <v>0.53</v>
      </c>
      <c r="AU40" s="3">
        <v>-2.13</v>
      </c>
      <c r="AV40" s="3">
        <v>-2.2799999999999998</v>
      </c>
      <c r="AW40" s="3">
        <v>-2.52</v>
      </c>
      <c r="AX40" s="3">
        <v>-2.16</v>
      </c>
      <c r="AY40" s="3">
        <v>-2.2200000000000002</v>
      </c>
      <c r="BA40" s="3">
        <v>-2.04</v>
      </c>
      <c r="BB40" s="3">
        <v>15.78</v>
      </c>
      <c r="BC40" s="3">
        <v>12.96</v>
      </c>
      <c r="BD40" s="3">
        <v>15.12</v>
      </c>
      <c r="BE40" s="3">
        <v>17.559999999999999</v>
      </c>
      <c r="BF40" s="3">
        <v>21.51</v>
      </c>
      <c r="BH40" s="3">
        <v>15.62</v>
      </c>
      <c r="BI40" s="3">
        <v>5.51</v>
      </c>
      <c r="BJ40" s="3">
        <v>5.3</v>
      </c>
      <c r="BK40" s="3">
        <v>4.51</v>
      </c>
      <c r="BL40" s="3">
        <v>4.08</v>
      </c>
      <c r="BM40" s="3">
        <v>4.1900000000000004</v>
      </c>
      <c r="BO40" s="3">
        <v>3.71</v>
      </c>
      <c r="BP40" s="3">
        <v>170.94</v>
      </c>
      <c r="BQ40" s="3">
        <v>168.66</v>
      </c>
      <c r="BR40" s="3">
        <v>171.28</v>
      </c>
      <c r="BS40" s="3">
        <v>160.24</v>
      </c>
      <c r="BT40" s="3">
        <v>161.47</v>
      </c>
      <c r="BV40" s="3">
        <v>156.69</v>
      </c>
      <c r="BW40" s="3">
        <v>0.2</v>
      </c>
      <c r="BX40" s="3">
        <v>0.22</v>
      </c>
      <c r="BY40" s="3">
        <v>0.22</v>
      </c>
      <c r="BZ40" s="3">
        <v>0.24</v>
      </c>
      <c r="CA40" s="3">
        <v>0.21</v>
      </c>
      <c r="CC40" s="3">
        <v>0.24</v>
      </c>
      <c r="CD40" s="3">
        <v>0.14000000000000001</v>
      </c>
      <c r="CE40" s="3">
        <v>0.15</v>
      </c>
      <c r="CF40" s="3">
        <v>0.16</v>
      </c>
      <c r="CG40" s="3">
        <v>0.16</v>
      </c>
      <c r="CH40" s="3">
        <v>0.15</v>
      </c>
      <c r="CJ40" s="3">
        <v>0.17</v>
      </c>
      <c r="CK40" s="3">
        <v>0.41</v>
      </c>
      <c r="CL40" s="3">
        <v>0.44</v>
      </c>
      <c r="CM40" s="3">
        <v>0.49</v>
      </c>
      <c r="CN40" s="3">
        <v>0.5</v>
      </c>
      <c r="CO40" s="3">
        <v>0.46</v>
      </c>
      <c r="CQ40" s="3">
        <v>0.45</v>
      </c>
      <c r="CR40" s="3">
        <v>0.1</v>
      </c>
      <c r="CS40" s="3">
        <v>0.1</v>
      </c>
      <c r="CT40" s="3">
        <v>0.11</v>
      </c>
      <c r="CU40" s="3">
        <v>0.12</v>
      </c>
      <c r="CV40" s="3">
        <v>0.11</v>
      </c>
      <c r="CX40" s="3">
        <v>0.11</v>
      </c>
      <c r="CY40" s="3">
        <v>0.73</v>
      </c>
      <c r="CZ40" s="3">
        <v>0.82</v>
      </c>
      <c r="DA40" s="3">
        <v>0.94</v>
      </c>
      <c r="DB40" s="3">
        <v>1.05</v>
      </c>
      <c r="DC40" s="3">
        <v>1.21</v>
      </c>
      <c r="DE40" s="3">
        <v>1.34</v>
      </c>
      <c r="DF40" s="3">
        <v>2.2599999999999998</v>
      </c>
      <c r="DG40" s="3">
        <v>2.75</v>
      </c>
      <c r="DH40" s="3">
        <v>2.5499999999999998</v>
      </c>
      <c r="DI40" s="3">
        <v>1.56</v>
      </c>
      <c r="DJ40" s="3">
        <v>1.51</v>
      </c>
      <c r="DL40" s="3">
        <v>1.62</v>
      </c>
      <c r="DM40" s="3">
        <v>0.72</v>
      </c>
      <c r="DN40" s="3">
        <v>0.69</v>
      </c>
      <c r="DO40" s="3">
        <v>0.7</v>
      </c>
      <c r="DP40" s="3">
        <v>0.69</v>
      </c>
      <c r="DQ40" s="3">
        <v>0.71</v>
      </c>
      <c r="DS40" s="3">
        <v>0.69</v>
      </c>
      <c r="DT40" s="3">
        <v>18.170000000000002</v>
      </c>
      <c r="DU40" s="3">
        <v>15.29</v>
      </c>
      <c r="DV40" s="3">
        <v>20.45</v>
      </c>
      <c r="DW40" s="3">
        <v>24.9</v>
      </c>
      <c r="DX40" s="3">
        <v>30.61</v>
      </c>
      <c r="DZ40" s="3">
        <v>20.53</v>
      </c>
      <c r="EA40" s="3">
        <v>15.88</v>
      </c>
      <c r="EB40" s="3">
        <v>13.43</v>
      </c>
      <c r="EC40" s="3">
        <v>17.93</v>
      </c>
      <c r="ED40" s="3">
        <v>21.8</v>
      </c>
      <c r="EE40" s="3">
        <v>26.84</v>
      </c>
      <c r="EG40" s="3">
        <v>18.2</v>
      </c>
      <c r="EH40" s="3">
        <v>3.65</v>
      </c>
      <c r="EI40" s="3">
        <v>3.08</v>
      </c>
      <c r="EJ40" s="3">
        <v>4.0599999999999996</v>
      </c>
      <c r="EK40" s="3">
        <v>5.04</v>
      </c>
      <c r="EL40" s="3">
        <v>6.2</v>
      </c>
      <c r="EN40" s="3">
        <v>4.25</v>
      </c>
      <c r="EO40" s="3">
        <v>0.02</v>
      </c>
      <c r="EP40" s="3">
        <v>8</v>
      </c>
      <c r="EQ40" s="3">
        <v>5.5</v>
      </c>
      <c r="ER40" s="3">
        <v>6.54</v>
      </c>
      <c r="ES40" s="3">
        <v>4.8899999999999997</v>
      </c>
      <c r="ET40" s="3">
        <v>4.0199999999999996</v>
      </c>
      <c r="EU40" s="3">
        <v>3.27</v>
      </c>
      <c r="EW40" s="3">
        <v>4.66</v>
      </c>
      <c r="EX40" s="3">
        <v>88.17</v>
      </c>
      <c r="EY40" s="3">
        <v>6</v>
      </c>
      <c r="EZ40" s="3">
        <v>5</v>
      </c>
      <c r="FA40" s="3">
        <v>4</v>
      </c>
      <c r="FB40" s="3">
        <v>4</v>
      </c>
      <c r="FC40" s="3">
        <v>7</v>
      </c>
      <c r="FE40" s="3">
        <v>6</v>
      </c>
      <c r="FG40" s="3">
        <v>77.56</v>
      </c>
      <c r="FH40" s="3">
        <v>76.989999999999995</v>
      </c>
      <c r="FI40" s="3">
        <v>70.64</v>
      </c>
      <c r="FJ40" s="3">
        <v>66.14</v>
      </c>
      <c r="FK40" s="3">
        <v>67.209999999999994</v>
      </c>
      <c r="FM40" s="3">
        <v>73.09</v>
      </c>
      <c r="FN40" s="3">
        <v>96.79</v>
      </c>
      <c r="FO40" s="3">
        <v>79.260000000000005</v>
      </c>
      <c r="FP40" s="3">
        <v>76.06</v>
      </c>
      <c r="FQ40" s="3">
        <v>117.71</v>
      </c>
      <c r="FR40" s="3">
        <v>125.51</v>
      </c>
      <c r="FT40" s="3">
        <v>136.93</v>
      </c>
      <c r="FU40" s="3">
        <v>2.14</v>
      </c>
      <c r="FV40" s="3">
        <v>2.16</v>
      </c>
      <c r="FW40" s="3">
        <v>2.13</v>
      </c>
      <c r="FX40" s="3">
        <v>2.2799999999999998</v>
      </c>
      <c r="FY40" s="3">
        <v>2.2599999999999998</v>
      </c>
      <c r="GA40" s="3">
        <v>0.57999999999999996</v>
      </c>
      <c r="GB40" s="3">
        <v>0.24</v>
      </c>
      <c r="GC40" s="3">
        <v>0.24</v>
      </c>
      <c r="GD40" s="3">
        <v>0.25</v>
      </c>
      <c r="GE40" s="3">
        <v>0.24</v>
      </c>
      <c r="GF40" s="3">
        <v>0.24</v>
      </c>
      <c r="GH40" s="3">
        <v>0.92</v>
      </c>
      <c r="GI40" s="3">
        <v>0.28000000000000003</v>
      </c>
      <c r="GJ40" s="3">
        <v>0.31</v>
      </c>
      <c r="GK40" s="3">
        <v>0.3</v>
      </c>
      <c r="GL40" s="3">
        <v>0.31</v>
      </c>
      <c r="GM40" s="3">
        <v>0.28999999999999998</v>
      </c>
      <c r="GO40" s="3">
        <v>0.31</v>
      </c>
      <c r="GP40" s="3">
        <v>0.14000000000000001</v>
      </c>
      <c r="GQ40" s="3">
        <v>0.15</v>
      </c>
      <c r="GR40" s="3">
        <v>0.13</v>
      </c>
      <c r="GS40" s="3">
        <v>0.13</v>
      </c>
      <c r="GT40" s="3">
        <v>0.11</v>
      </c>
      <c r="GV40" s="3">
        <v>0.1</v>
      </c>
      <c r="GW40" s="3">
        <v>7.5</v>
      </c>
      <c r="GX40" s="3">
        <v>6.49</v>
      </c>
      <c r="GY40" s="3">
        <v>7.96</v>
      </c>
      <c r="GZ40" s="3">
        <v>10.26</v>
      </c>
      <c r="HA40" s="3">
        <v>12.12</v>
      </c>
      <c r="HC40" s="3">
        <v>8.6300000000000008</v>
      </c>
      <c r="HD40" s="3">
        <v>27.35</v>
      </c>
      <c r="HE40" s="3">
        <v>19.96</v>
      </c>
      <c r="HF40" s="3">
        <v>26.78</v>
      </c>
      <c r="HG40" s="3">
        <v>32.770000000000003</v>
      </c>
      <c r="HH40" s="3">
        <v>40.04</v>
      </c>
      <c r="HJ40" s="3">
        <v>27.35</v>
      </c>
      <c r="HK40" s="3">
        <v>19.96</v>
      </c>
      <c r="HL40" s="3">
        <v>26.78</v>
      </c>
      <c r="HM40" s="3">
        <v>32.770000000000003</v>
      </c>
      <c r="HN40" s="3">
        <v>40.04</v>
      </c>
      <c r="HP40" s="3">
        <v>26.66</v>
      </c>
      <c r="HQ40" s="3">
        <v>26.66</v>
      </c>
      <c r="HR40" s="3">
        <v>3.98</v>
      </c>
      <c r="HS40" s="3">
        <v>2.64</v>
      </c>
      <c r="HT40" s="3">
        <v>3.37</v>
      </c>
      <c r="HU40" s="3">
        <v>3.65</v>
      </c>
      <c r="HV40" s="3">
        <v>4.5599999999999996</v>
      </c>
      <c r="HX40" s="3">
        <v>2.96</v>
      </c>
      <c r="HY40" s="3">
        <v>33.89</v>
      </c>
      <c r="HZ40" s="3">
        <v>30.16</v>
      </c>
      <c r="IA40" s="3">
        <v>35.6</v>
      </c>
      <c r="IB40" s="3">
        <v>30.1</v>
      </c>
      <c r="IC40" s="3">
        <v>60.26</v>
      </c>
      <c r="IE40" s="3">
        <v>51.7</v>
      </c>
      <c r="IF40" s="3">
        <v>26.95</v>
      </c>
      <c r="IG40" s="3">
        <v>22.27</v>
      </c>
      <c r="IH40" s="3">
        <v>25.19</v>
      </c>
      <c r="II40" s="3">
        <v>25.51</v>
      </c>
      <c r="IJ40" s="3">
        <v>48.02</v>
      </c>
      <c r="IL40" s="3">
        <v>39.08</v>
      </c>
      <c r="IM40" s="3">
        <v>5</v>
      </c>
      <c r="IN40" s="3">
        <v>10</v>
      </c>
      <c r="IO40" s="3">
        <v>8.99</v>
      </c>
      <c r="IP40" s="3">
        <v>10.130000000000001</v>
      </c>
      <c r="IQ40" s="3">
        <v>10.09</v>
      </c>
      <c r="IR40" s="3">
        <v>10.98</v>
      </c>
      <c r="IS40" s="3">
        <v>10.45</v>
      </c>
      <c r="IU40" s="3">
        <v>10.7</v>
      </c>
      <c r="IV40" s="3">
        <v>0.9</v>
      </c>
      <c r="IW40" s="3">
        <v>0.91</v>
      </c>
      <c r="IX40" s="3">
        <v>0.93</v>
      </c>
      <c r="IY40" s="3">
        <v>0.83</v>
      </c>
      <c r="IZ40" s="3">
        <v>0.87</v>
      </c>
      <c r="JB40" s="3">
        <v>0.83</v>
      </c>
      <c r="JC40" s="3">
        <v>12.53</v>
      </c>
      <c r="JD40" s="3">
        <v>13.14</v>
      </c>
      <c r="JE40" s="3">
        <v>6.01</v>
      </c>
      <c r="JF40" s="3">
        <v>7.9</v>
      </c>
      <c r="JG40" s="3">
        <v>6.13</v>
      </c>
      <c r="JI40" s="3">
        <v>18.59</v>
      </c>
      <c r="JJ40" s="3">
        <v>15.61</v>
      </c>
      <c r="JK40" s="3">
        <v>31</v>
      </c>
      <c r="JL40" s="3">
        <v>5.34</v>
      </c>
      <c r="JM40" s="3">
        <v>7.97</v>
      </c>
      <c r="JN40" s="3">
        <v>7.38</v>
      </c>
      <c r="JP40" s="3">
        <v>19.05</v>
      </c>
      <c r="JQ40" s="3">
        <v>11.14</v>
      </c>
      <c r="JR40" s="3">
        <v>13.56</v>
      </c>
      <c r="JS40" s="3">
        <v>7.41</v>
      </c>
      <c r="JT40" s="3">
        <v>5.63</v>
      </c>
      <c r="JU40" s="3">
        <v>6.19</v>
      </c>
      <c r="JW40" s="3">
        <v>17.87</v>
      </c>
    </row>
    <row r="41" spans="1:283" ht="15.75" customHeight="1" x14ac:dyDescent="0.25">
      <c r="A41" s="3" t="s">
        <v>162</v>
      </c>
      <c r="B41" s="3" t="s">
        <v>753</v>
      </c>
      <c r="C41" s="3" t="s">
        <v>691</v>
      </c>
      <c r="D41" s="3" t="s">
        <v>699</v>
      </c>
      <c r="E41" s="3">
        <v>0.56999999999999995</v>
      </c>
      <c r="F41" s="3">
        <v>0.54</v>
      </c>
      <c r="G41" s="3">
        <v>0.23</v>
      </c>
      <c r="H41" s="3">
        <v>0.2</v>
      </c>
      <c r="I41" s="3">
        <v>0.22</v>
      </c>
      <c r="K41" s="3">
        <v>0.06</v>
      </c>
      <c r="L41" s="3">
        <v>4.21</v>
      </c>
      <c r="M41" s="3">
        <v>6.49</v>
      </c>
      <c r="N41" s="3">
        <v>0.52</v>
      </c>
      <c r="O41" s="3">
        <v>2.2200000000000002</v>
      </c>
      <c r="P41" s="3">
        <v>3.92</v>
      </c>
      <c r="R41" s="3">
        <v>3.75</v>
      </c>
      <c r="S41" s="3">
        <v>0.05</v>
      </c>
      <c r="T41" s="3">
        <v>0.06</v>
      </c>
      <c r="U41" s="3">
        <v>7.0000000000000007E-2</v>
      </c>
      <c r="V41" s="3">
        <v>0.06</v>
      </c>
      <c r="W41" s="3">
        <v>7.0000000000000007E-2</v>
      </c>
      <c r="Y41" s="3">
        <v>0.09</v>
      </c>
      <c r="Z41" s="3">
        <v>0.17</v>
      </c>
      <c r="AA41" s="3">
        <v>0.21</v>
      </c>
      <c r="AB41" s="3">
        <v>0.06</v>
      </c>
      <c r="AC41" s="3">
        <v>0.06</v>
      </c>
      <c r="AD41" s="3">
        <v>0.05</v>
      </c>
      <c r="AF41" s="3">
        <v>0.05</v>
      </c>
      <c r="AG41" s="3">
        <v>7.0000000000000007E-2</v>
      </c>
      <c r="AH41" s="3">
        <v>7.0000000000000007E-2</v>
      </c>
      <c r="AI41" s="3">
        <v>0.04</v>
      </c>
      <c r="AJ41" s="3">
        <v>0.04</v>
      </c>
      <c r="AK41" s="3">
        <v>0.04</v>
      </c>
      <c r="AM41" s="3">
        <v>0.04</v>
      </c>
      <c r="AN41" s="3">
        <v>0.53</v>
      </c>
      <c r="AO41" s="3">
        <v>0.53</v>
      </c>
      <c r="AP41" s="3">
        <v>0.52</v>
      </c>
      <c r="AQ41" s="3">
        <v>0.53</v>
      </c>
      <c r="AR41" s="3">
        <v>0.5</v>
      </c>
      <c r="AT41" s="3">
        <v>0.46</v>
      </c>
      <c r="AU41" s="3">
        <v>-2.5299999999999998</v>
      </c>
      <c r="AV41" s="3">
        <v>-2.73</v>
      </c>
      <c r="AW41" s="3">
        <v>-1.43</v>
      </c>
      <c r="AX41" s="3">
        <v>-2.71</v>
      </c>
      <c r="AY41" s="3">
        <v>-2.57</v>
      </c>
      <c r="BA41" s="3">
        <v>2.15</v>
      </c>
      <c r="BB41" s="3">
        <v>4.5999999999999996</v>
      </c>
      <c r="BC41" s="3">
        <v>4.43</v>
      </c>
      <c r="BD41" s="3">
        <v>1.55</v>
      </c>
      <c r="BE41" s="3">
        <v>1.65</v>
      </c>
      <c r="BF41" s="3">
        <v>1.51</v>
      </c>
      <c r="BH41" s="3">
        <v>1.48</v>
      </c>
      <c r="BI41" s="3">
        <v>1.02</v>
      </c>
      <c r="BJ41" s="3">
        <v>1.1100000000000001</v>
      </c>
      <c r="BK41" s="3">
        <v>1.08</v>
      </c>
      <c r="BL41" s="3">
        <v>1.04</v>
      </c>
      <c r="BM41" s="3">
        <v>1.03</v>
      </c>
      <c r="BO41" s="3">
        <v>1.05</v>
      </c>
      <c r="BV41" s="3">
        <v>0</v>
      </c>
      <c r="BW41" s="3">
        <v>1.79</v>
      </c>
      <c r="BX41" s="3">
        <v>2.6</v>
      </c>
      <c r="BY41" s="3">
        <v>0.66</v>
      </c>
      <c r="BZ41" s="3">
        <v>0.64</v>
      </c>
      <c r="CA41" s="3">
        <v>0.69</v>
      </c>
      <c r="CC41" s="3">
        <v>0.69</v>
      </c>
      <c r="CD41" s="3">
        <v>0.48</v>
      </c>
      <c r="CE41" s="3">
        <v>0.53</v>
      </c>
      <c r="CF41" s="3">
        <v>0.28000000000000003</v>
      </c>
      <c r="CG41" s="3">
        <v>0.28000000000000003</v>
      </c>
      <c r="CH41" s="3">
        <v>0.28000000000000003</v>
      </c>
      <c r="CJ41" s="3">
        <v>0.28000000000000003</v>
      </c>
      <c r="CK41" s="3">
        <v>2.5</v>
      </c>
      <c r="CL41" s="3">
        <v>2.6</v>
      </c>
      <c r="CM41" s="3">
        <v>6.76</v>
      </c>
      <c r="CN41" s="3">
        <v>4.0599999999999996</v>
      </c>
      <c r="CO41" s="3">
        <v>3.82</v>
      </c>
      <c r="CQ41" s="3">
        <v>3.35</v>
      </c>
      <c r="CR41" s="3">
        <v>0.86</v>
      </c>
      <c r="CS41" s="3">
        <v>1.02</v>
      </c>
      <c r="CT41" s="3">
        <v>2.15</v>
      </c>
      <c r="CU41" s="3">
        <v>1.39</v>
      </c>
      <c r="CV41" s="3">
        <v>1.31</v>
      </c>
      <c r="CX41" s="3">
        <v>1.21</v>
      </c>
      <c r="CY41" s="3">
        <v>1.43</v>
      </c>
      <c r="CZ41" s="3">
        <v>1.64</v>
      </c>
      <c r="DA41" s="3">
        <v>1.77</v>
      </c>
      <c r="DB41" s="3">
        <v>1.84</v>
      </c>
      <c r="DC41" s="3">
        <v>2.0699999999999998</v>
      </c>
      <c r="DE41" s="3">
        <v>2.33</v>
      </c>
      <c r="DF41" s="3">
        <v>3.7</v>
      </c>
      <c r="DG41" s="3">
        <v>3.48</v>
      </c>
      <c r="DH41" s="3">
        <v>3.64</v>
      </c>
      <c r="DI41" s="3">
        <v>3.36</v>
      </c>
      <c r="DJ41" s="3">
        <v>3.32</v>
      </c>
      <c r="DL41" s="3">
        <v>3.34</v>
      </c>
      <c r="DM41" s="3">
        <v>0.27</v>
      </c>
      <c r="DN41" s="3">
        <v>0.2</v>
      </c>
      <c r="DO41" s="3">
        <v>0.43</v>
      </c>
      <c r="DP41" s="3">
        <v>0.43</v>
      </c>
      <c r="DQ41" s="3">
        <v>0.41</v>
      </c>
      <c r="DS41" s="3">
        <v>0.4</v>
      </c>
      <c r="DT41" s="3">
        <v>20.74</v>
      </c>
      <c r="DU41" s="3">
        <v>19.72</v>
      </c>
      <c r="DV41" s="3">
        <v>63.84</v>
      </c>
      <c r="DW41" s="3">
        <v>51.38</v>
      </c>
      <c r="DX41" s="3">
        <v>37.619999999999997</v>
      </c>
      <c r="DZ41" s="3">
        <v>29.12</v>
      </c>
      <c r="EA41" s="3">
        <v>16.21</v>
      </c>
      <c r="EB41" s="3">
        <v>15.02</v>
      </c>
      <c r="EC41" s="3">
        <v>31.32</v>
      </c>
      <c r="ED41" s="3">
        <v>19.02</v>
      </c>
      <c r="EE41" s="3">
        <v>15.99</v>
      </c>
      <c r="EG41" s="3">
        <v>13.76</v>
      </c>
      <c r="EH41" s="3">
        <v>5.58</v>
      </c>
      <c r="EI41" s="3">
        <v>5.91</v>
      </c>
      <c r="EJ41" s="3">
        <v>9.9600000000000009</v>
      </c>
      <c r="EK41" s="3">
        <v>6.53</v>
      </c>
      <c r="EL41" s="3">
        <v>5.48</v>
      </c>
      <c r="EN41" s="3">
        <v>4.9000000000000004</v>
      </c>
      <c r="EO41" s="3">
        <v>0.02</v>
      </c>
      <c r="EP41" s="3">
        <v>4</v>
      </c>
      <c r="EQ41" s="3">
        <v>4.82</v>
      </c>
      <c r="ER41" s="3">
        <v>5.07</v>
      </c>
      <c r="ES41" s="3">
        <v>1.57</v>
      </c>
      <c r="ET41" s="3">
        <v>1.95</v>
      </c>
      <c r="EU41" s="3">
        <v>2.66</v>
      </c>
      <c r="EW41" s="3">
        <v>3.63</v>
      </c>
      <c r="EX41" s="3">
        <v>99.57</v>
      </c>
      <c r="EY41" s="3">
        <v>7</v>
      </c>
      <c r="EZ41" s="3">
        <v>6</v>
      </c>
      <c r="FA41" s="3">
        <v>6</v>
      </c>
      <c r="FB41" s="3">
        <v>5</v>
      </c>
      <c r="FC41" s="3">
        <v>7</v>
      </c>
      <c r="FE41" s="3">
        <v>8</v>
      </c>
      <c r="FG41" s="3">
        <v>26.68</v>
      </c>
      <c r="FH41" s="3">
        <v>25.56</v>
      </c>
      <c r="FI41" s="3">
        <v>10.99</v>
      </c>
      <c r="FJ41" s="3">
        <v>9.25</v>
      </c>
      <c r="FK41" s="3">
        <v>10.74</v>
      </c>
      <c r="FM41" s="3">
        <v>12.61</v>
      </c>
      <c r="FN41" s="3">
        <v>8.6999999999999993</v>
      </c>
      <c r="FO41" s="3">
        <v>8.07</v>
      </c>
      <c r="FP41" s="3">
        <v>3.14</v>
      </c>
      <c r="FQ41" s="3">
        <v>1.94</v>
      </c>
      <c r="FR41" s="3">
        <v>3.29</v>
      </c>
      <c r="FT41" s="3">
        <v>4.83</v>
      </c>
      <c r="GA41" s="3">
        <v>0</v>
      </c>
      <c r="GH41" s="3">
        <v>0</v>
      </c>
      <c r="GI41" s="3">
        <v>0.74</v>
      </c>
      <c r="GJ41" s="3">
        <v>0.8</v>
      </c>
      <c r="GK41" s="3">
        <v>0.55000000000000004</v>
      </c>
      <c r="GL41" s="3">
        <v>0.55000000000000004</v>
      </c>
      <c r="GM41" s="3">
        <v>0.57999999999999996</v>
      </c>
      <c r="GO41" s="3">
        <v>0.59</v>
      </c>
      <c r="GP41" s="3">
        <v>0.48</v>
      </c>
      <c r="GQ41" s="3">
        <v>0.53</v>
      </c>
      <c r="GR41" s="3">
        <v>0.28000000000000003</v>
      </c>
      <c r="GS41" s="3">
        <v>0.27</v>
      </c>
      <c r="GT41" s="3">
        <v>0.27</v>
      </c>
      <c r="GV41" s="3">
        <v>0.27</v>
      </c>
      <c r="GW41" s="3">
        <v>9.9700000000000006</v>
      </c>
      <c r="GX41" s="3">
        <v>12.58</v>
      </c>
      <c r="GY41" s="3">
        <v>2.38</v>
      </c>
      <c r="GZ41" s="3">
        <v>2.36</v>
      </c>
      <c r="HA41" s="3">
        <v>2.1800000000000002</v>
      </c>
      <c r="HC41" s="3">
        <v>2.02</v>
      </c>
      <c r="HD41" s="3">
        <v>22.69</v>
      </c>
      <c r="HE41" s="3">
        <v>25.61</v>
      </c>
      <c r="HF41" s="3">
        <v>67.62</v>
      </c>
      <c r="HG41" s="3">
        <v>81.33</v>
      </c>
      <c r="HH41" s="3">
        <v>52.16</v>
      </c>
      <c r="HJ41" s="3">
        <v>22.93</v>
      </c>
      <c r="HK41" s="3">
        <v>25.61</v>
      </c>
      <c r="HL41" s="3">
        <v>67.62</v>
      </c>
      <c r="HM41" s="3">
        <v>81.33</v>
      </c>
      <c r="HN41" s="3">
        <v>52.16</v>
      </c>
      <c r="HP41" s="3">
        <v>31.8</v>
      </c>
      <c r="HQ41" s="3">
        <v>31.8</v>
      </c>
      <c r="HR41" s="3">
        <v>1.75</v>
      </c>
      <c r="HS41" s="3">
        <v>1.73</v>
      </c>
      <c r="HT41" s="3">
        <v>5.15</v>
      </c>
      <c r="HU41" s="3">
        <v>5.27</v>
      </c>
      <c r="HV41" s="3">
        <v>3.35</v>
      </c>
      <c r="HX41" s="3">
        <v>2.0499999999999998</v>
      </c>
      <c r="HY41" s="3">
        <v>23.65</v>
      </c>
      <c r="HZ41" s="3">
        <v>25.51</v>
      </c>
      <c r="IA41" s="3">
        <v>29.13</v>
      </c>
      <c r="IB41" s="3">
        <v>23.97</v>
      </c>
      <c r="IC41" s="3">
        <v>24.26</v>
      </c>
      <c r="IE41" s="3">
        <v>26.48</v>
      </c>
      <c r="IF41" s="3">
        <v>19.07</v>
      </c>
      <c r="IG41" s="3">
        <v>19.59</v>
      </c>
      <c r="IH41" s="3">
        <v>21.62</v>
      </c>
      <c r="II41" s="3">
        <v>18.760000000000002</v>
      </c>
      <c r="IJ41" s="3">
        <v>17.28</v>
      </c>
      <c r="IL41" s="3">
        <v>16.899999999999999</v>
      </c>
      <c r="IM41" s="3">
        <v>1</v>
      </c>
      <c r="IN41" s="3">
        <v>9</v>
      </c>
      <c r="IO41" s="3">
        <v>16.41</v>
      </c>
      <c r="IP41" s="3">
        <v>18.100000000000001</v>
      </c>
      <c r="IQ41" s="3">
        <v>15.52</v>
      </c>
      <c r="IR41" s="3">
        <v>18.309999999999999</v>
      </c>
      <c r="IS41" s="3">
        <v>19.04</v>
      </c>
      <c r="IU41" s="3">
        <v>20.28</v>
      </c>
      <c r="IV41" s="3">
        <v>0.75</v>
      </c>
      <c r="IW41" s="3">
        <v>0.76</v>
      </c>
      <c r="IX41" s="3">
        <v>4.96</v>
      </c>
      <c r="IY41" s="3">
        <v>0.69</v>
      </c>
      <c r="IZ41" s="3">
        <v>0.7</v>
      </c>
      <c r="JB41" s="3">
        <v>0.7</v>
      </c>
      <c r="JC41" s="3">
        <v>9.59</v>
      </c>
      <c r="JD41" s="3">
        <v>21.63</v>
      </c>
      <c r="JE41" s="3">
        <v>12.09</v>
      </c>
      <c r="JF41" s="3">
        <v>20.25</v>
      </c>
      <c r="JG41" s="3">
        <v>10.97</v>
      </c>
      <c r="JI41" s="3">
        <v>13.69</v>
      </c>
      <c r="JJ41" s="3">
        <v>38.94</v>
      </c>
      <c r="JK41" s="3">
        <v>-0.69</v>
      </c>
      <c r="JL41" s="3">
        <v>-40.42</v>
      </c>
      <c r="JM41" s="3">
        <v>-18.13</v>
      </c>
      <c r="JN41" s="3">
        <v>42.14</v>
      </c>
      <c r="JP41" s="3">
        <v>130</v>
      </c>
      <c r="JQ41" s="3">
        <v>7.44</v>
      </c>
      <c r="JR41" s="3">
        <v>6.57</v>
      </c>
      <c r="JS41" s="3">
        <v>38.49</v>
      </c>
      <c r="JT41" s="3">
        <v>11.49</v>
      </c>
      <c r="JU41" s="3">
        <v>11.17</v>
      </c>
      <c r="JW41" s="3">
        <v>13.55</v>
      </c>
    </row>
    <row r="42" spans="1:283" ht="15.75" customHeight="1" x14ac:dyDescent="0.25">
      <c r="A42" s="3" t="s">
        <v>166</v>
      </c>
      <c r="B42" s="3" t="s">
        <v>754</v>
      </c>
      <c r="C42" s="3" t="s">
        <v>691</v>
      </c>
      <c r="D42" s="3" t="s">
        <v>755</v>
      </c>
      <c r="E42" s="3">
        <v>0.68</v>
      </c>
      <c r="F42" s="3">
        <v>0.68</v>
      </c>
      <c r="G42" s="3">
        <v>0.62</v>
      </c>
      <c r="H42" s="3">
        <v>0.66</v>
      </c>
      <c r="I42" s="3">
        <v>0.67</v>
      </c>
      <c r="K42" s="3">
        <v>0.19</v>
      </c>
      <c r="L42" s="3">
        <v>5.05</v>
      </c>
      <c r="M42" s="3">
        <v>1.05</v>
      </c>
      <c r="N42" s="3">
        <v>0.52</v>
      </c>
      <c r="O42" s="3">
        <v>4.38</v>
      </c>
      <c r="P42" s="3">
        <v>1.23</v>
      </c>
      <c r="R42" s="3">
        <v>5.52</v>
      </c>
      <c r="S42" s="3">
        <v>0.09</v>
      </c>
      <c r="T42" s="3">
        <v>0.03</v>
      </c>
      <c r="U42" s="3">
        <v>0.04</v>
      </c>
      <c r="V42" s="3">
        <v>0.05</v>
      </c>
      <c r="W42" s="3">
        <v>0.09</v>
      </c>
      <c r="Y42" s="3">
        <v>0.04</v>
      </c>
      <c r="Z42" s="3">
        <v>1.22</v>
      </c>
      <c r="AA42" s="3">
        <v>1.31</v>
      </c>
      <c r="AB42" s="3">
        <v>1.42</v>
      </c>
      <c r="AC42" s="3">
        <v>1</v>
      </c>
      <c r="AD42" s="3">
        <v>1.1000000000000001</v>
      </c>
      <c r="AF42" s="3">
        <v>0.67</v>
      </c>
      <c r="AK42" s="3">
        <v>2.58</v>
      </c>
      <c r="AM42" s="3">
        <v>1.77</v>
      </c>
      <c r="AN42" s="3">
        <v>0.26</v>
      </c>
      <c r="AO42" s="3">
        <v>0.25</v>
      </c>
      <c r="AP42" s="3">
        <v>0.23</v>
      </c>
      <c r="AQ42" s="3">
        <v>0.22</v>
      </c>
      <c r="AR42" s="3">
        <v>0.23</v>
      </c>
      <c r="AT42" s="3">
        <v>0.24</v>
      </c>
      <c r="AU42" s="3">
        <v>-3.71</v>
      </c>
      <c r="AV42" s="3">
        <v>-2.46</v>
      </c>
      <c r="AW42" s="3">
        <v>-2.8</v>
      </c>
      <c r="AX42" s="3">
        <v>-2.96</v>
      </c>
      <c r="AY42" s="3">
        <v>-2.96</v>
      </c>
      <c r="BA42" s="3">
        <v>-2.61</v>
      </c>
      <c r="BB42" s="3">
        <v>3.65</v>
      </c>
      <c r="BC42" s="3">
        <v>4.68</v>
      </c>
      <c r="BD42" s="3">
        <v>5.68</v>
      </c>
      <c r="BE42" s="3">
        <v>5.77</v>
      </c>
      <c r="BF42" s="3">
        <v>7.89</v>
      </c>
      <c r="BH42" s="3">
        <v>4.8600000000000003</v>
      </c>
      <c r="BI42" s="3">
        <v>1.67</v>
      </c>
      <c r="BJ42" s="3">
        <v>1.77</v>
      </c>
      <c r="BK42" s="3">
        <v>1.9</v>
      </c>
      <c r="BL42" s="3">
        <v>1.5</v>
      </c>
      <c r="BM42" s="3">
        <v>1.55</v>
      </c>
      <c r="BO42" s="3">
        <v>1.1200000000000001</v>
      </c>
      <c r="BP42" s="3">
        <v>87.24</v>
      </c>
      <c r="BQ42" s="3">
        <v>67.790000000000006</v>
      </c>
      <c r="BR42" s="3">
        <v>75</v>
      </c>
      <c r="BS42" s="3">
        <v>82.51</v>
      </c>
      <c r="BT42" s="3">
        <v>73.56</v>
      </c>
      <c r="BV42" s="3">
        <v>69.09</v>
      </c>
      <c r="CA42" s="3">
        <v>1.26</v>
      </c>
      <c r="CC42" s="3">
        <v>-2.52</v>
      </c>
      <c r="CH42" s="3">
        <v>0.17</v>
      </c>
      <c r="CJ42" s="3">
        <v>0.19</v>
      </c>
      <c r="CO42" s="3">
        <v>1.36</v>
      </c>
      <c r="CQ42" s="3">
        <v>1.1599999999999999</v>
      </c>
      <c r="CV42" s="3">
        <v>0.3</v>
      </c>
      <c r="CX42" s="3">
        <v>0.24</v>
      </c>
      <c r="CY42" s="3">
        <v>0.05</v>
      </c>
      <c r="CZ42" s="3">
        <v>0.09</v>
      </c>
      <c r="DA42" s="3">
        <v>0.12</v>
      </c>
      <c r="DB42" s="3">
        <v>0.17</v>
      </c>
      <c r="DC42" s="3">
        <v>0.25</v>
      </c>
      <c r="DE42" s="3">
        <v>0.3</v>
      </c>
      <c r="DJ42" s="3">
        <v>1.51</v>
      </c>
      <c r="DL42" s="3">
        <v>1.82</v>
      </c>
      <c r="DM42" s="3">
        <v>0.26</v>
      </c>
      <c r="DN42" s="3">
        <v>0.33</v>
      </c>
      <c r="DO42" s="3">
        <v>0.35</v>
      </c>
      <c r="DP42" s="3">
        <v>0.21</v>
      </c>
      <c r="DQ42" s="3">
        <v>0.13</v>
      </c>
      <c r="DS42" s="3">
        <v>-7.0000000000000007E-2</v>
      </c>
      <c r="DT42" s="3">
        <v>55.26</v>
      </c>
      <c r="DU42" s="3">
        <v>43.98</v>
      </c>
      <c r="DV42" s="3">
        <v>42.14</v>
      </c>
      <c r="DW42" s="3">
        <v>41.16</v>
      </c>
      <c r="DX42" s="3">
        <v>88.1</v>
      </c>
      <c r="DZ42" s="3">
        <v>53.45</v>
      </c>
      <c r="EA42" s="3">
        <v>36.74</v>
      </c>
      <c r="EB42" s="3">
        <v>35.54</v>
      </c>
      <c r="EC42" s="3">
        <v>36.340000000000003</v>
      </c>
      <c r="ED42" s="3">
        <v>36.53</v>
      </c>
      <c r="EE42" s="3">
        <v>77.88</v>
      </c>
      <c r="EG42" s="3">
        <v>46.88</v>
      </c>
      <c r="EH42" s="3">
        <v>4.07</v>
      </c>
      <c r="EI42" s="3">
        <v>5.71</v>
      </c>
      <c r="EJ42" s="3">
        <v>7.52</v>
      </c>
      <c r="EK42" s="3">
        <v>8.59</v>
      </c>
      <c r="EL42" s="3">
        <v>16.96</v>
      </c>
      <c r="EN42" s="3">
        <v>9.8699999999999992</v>
      </c>
      <c r="EO42" s="3">
        <v>0.11</v>
      </c>
      <c r="EP42" s="3">
        <v>7</v>
      </c>
      <c r="EQ42" s="3">
        <v>1.81</v>
      </c>
      <c r="ER42" s="3">
        <v>2.27</v>
      </c>
      <c r="ES42" s="3">
        <v>2.37</v>
      </c>
      <c r="ET42" s="3">
        <v>2.4300000000000002</v>
      </c>
      <c r="EU42" s="3">
        <v>1.1399999999999999</v>
      </c>
      <c r="EW42" s="3">
        <v>1.61</v>
      </c>
      <c r="EX42" s="3">
        <v>81.39</v>
      </c>
      <c r="EY42" s="3">
        <v>6</v>
      </c>
      <c r="EZ42" s="3">
        <v>8</v>
      </c>
      <c r="FA42" s="3">
        <v>7</v>
      </c>
      <c r="FB42" s="3">
        <v>7</v>
      </c>
      <c r="FC42" s="3">
        <v>6</v>
      </c>
      <c r="FE42" s="3">
        <v>5</v>
      </c>
      <c r="FG42" s="3">
        <v>50.46</v>
      </c>
      <c r="FH42" s="3">
        <v>50.76</v>
      </c>
      <c r="FI42" s="3">
        <v>47.64</v>
      </c>
      <c r="FJ42" s="3">
        <v>51.1</v>
      </c>
      <c r="FK42" s="3">
        <v>51.37</v>
      </c>
      <c r="FM42" s="3">
        <v>56.96</v>
      </c>
      <c r="FR42" s="3">
        <v>43.34</v>
      </c>
      <c r="FT42" s="3">
        <v>43.13</v>
      </c>
      <c r="FU42" s="3">
        <v>4.18</v>
      </c>
      <c r="FV42" s="3">
        <v>5.38</v>
      </c>
      <c r="FW42" s="3">
        <v>4.87</v>
      </c>
      <c r="FX42" s="3">
        <v>4.42</v>
      </c>
      <c r="FY42" s="3">
        <v>4.96</v>
      </c>
      <c r="GA42" s="3">
        <v>1.32</v>
      </c>
      <c r="GB42" s="3">
        <v>0.06</v>
      </c>
      <c r="GC42" s="3">
        <v>0.05</v>
      </c>
      <c r="GD42" s="3">
        <v>0.05</v>
      </c>
      <c r="GE42" s="3">
        <v>0.05</v>
      </c>
      <c r="GF42" s="3">
        <v>0.05</v>
      </c>
      <c r="GH42" s="3">
        <v>0.18</v>
      </c>
      <c r="GI42" s="3">
        <v>0.74</v>
      </c>
      <c r="GJ42" s="3">
        <v>0.67</v>
      </c>
      <c r="GK42" s="3">
        <v>0.65</v>
      </c>
      <c r="GL42" s="3">
        <v>0.79</v>
      </c>
      <c r="GM42" s="3">
        <v>0.87</v>
      </c>
      <c r="GO42" s="3">
        <v>1.07</v>
      </c>
      <c r="GT42" s="3">
        <v>0.17</v>
      </c>
      <c r="GV42" s="3">
        <v>0.19</v>
      </c>
      <c r="GW42" s="3">
        <v>12.45</v>
      </c>
      <c r="GX42" s="3">
        <v>11.84</v>
      </c>
      <c r="GY42" s="3">
        <v>13.65</v>
      </c>
      <c r="GZ42" s="3">
        <v>28.18</v>
      </c>
      <c r="HA42" s="3">
        <v>74.489999999999995</v>
      </c>
      <c r="HD42" s="3">
        <v>242.72</v>
      </c>
      <c r="HE42" s="3">
        <v>36.68</v>
      </c>
      <c r="HF42" s="3">
        <v>56.19</v>
      </c>
      <c r="HG42" s="3">
        <v>51.04</v>
      </c>
      <c r="HH42" s="3">
        <v>99.01</v>
      </c>
      <c r="HJ42" s="3">
        <v>242.72</v>
      </c>
      <c r="HK42" s="3">
        <v>36.68</v>
      </c>
      <c r="HL42" s="3">
        <v>56.19</v>
      </c>
      <c r="HM42" s="3">
        <v>51.04</v>
      </c>
      <c r="HN42" s="3">
        <v>99.01</v>
      </c>
      <c r="HP42" s="3">
        <v>59.99</v>
      </c>
      <c r="HQ42" s="3">
        <v>59.99</v>
      </c>
      <c r="HR42" s="3">
        <v>292.43</v>
      </c>
      <c r="HS42" s="3">
        <v>1.33</v>
      </c>
      <c r="HT42" s="3">
        <v>1.01</v>
      </c>
      <c r="HU42" s="3">
        <v>0.73</v>
      </c>
      <c r="HV42" s="3">
        <v>1.91</v>
      </c>
      <c r="HX42" s="3">
        <v>1.1299999999999999</v>
      </c>
      <c r="HY42" s="3">
        <v>16.93</v>
      </c>
      <c r="HZ42" s="3">
        <v>20.93</v>
      </c>
      <c r="IA42" s="3">
        <v>26.1</v>
      </c>
      <c r="IB42" s="3">
        <v>26.01</v>
      </c>
      <c r="IC42" s="3">
        <v>49.88</v>
      </c>
      <c r="IE42" s="3">
        <v>36.42</v>
      </c>
      <c r="IF42" s="3">
        <v>13.1</v>
      </c>
      <c r="IG42" s="3">
        <v>19.190000000000001</v>
      </c>
      <c r="IH42" s="3">
        <v>23.13</v>
      </c>
      <c r="II42" s="3">
        <v>22.99</v>
      </c>
      <c r="IJ42" s="3">
        <v>40.04</v>
      </c>
      <c r="IL42" s="3">
        <v>27.05</v>
      </c>
      <c r="IM42" s="3">
        <v>1</v>
      </c>
      <c r="IN42" s="3">
        <v>8</v>
      </c>
      <c r="IO42" s="3">
        <v>4.1500000000000004</v>
      </c>
      <c r="IP42" s="3">
        <v>22.74</v>
      </c>
      <c r="IQ42" s="3">
        <v>22.35</v>
      </c>
      <c r="IR42" s="3">
        <v>22.26</v>
      </c>
      <c r="IS42" s="3">
        <v>21.24</v>
      </c>
      <c r="IU42" s="3">
        <v>21.73</v>
      </c>
      <c r="IV42" s="3">
        <v>-0.31</v>
      </c>
      <c r="IW42" s="3">
        <v>-0.28000000000000003</v>
      </c>
      <c r="IX42" s="3">
        <v>-0.24</v>
      </c>
      <c r="IY42" s="3">
        <v>-0.25</v>
      </c>
      <c r="IZ42" s="3">
        <v>-0.19</v>
      </c>
      <c r="JB42" s="3">
        <v>-0.2</v>
      </c>
      <c r="JC42" s="3">
        <v>72.22</v>
      </c>
      <c r="JD42" s="3">
        <v>79.03</v>
      </c>
      <c r="JE42" s="3">
        <v>53.75</v>
      </c>
      <c r="JF42" s="3">
        <v>42.19</v>
      </c>
      <c r="JG42" s="3">
        <v>19.64</v>
      </c>
      <c r="JI42" s="3">
        <v>30.69</v>
      </c>
      <c r="JK42" s="3">
        <v>966.67</v>
      </c>
      <c r="JL42" s="3">
        <v>-1.04</v>
      </c>
      <c r="JM42" s="3">
        <v>53.16</v>
      </c>
      <c r="JN42" s="3">
        <v>24.74</v>
      </c>
      <c r="JP42" s="3">
        <v>31.25</v>
      </c>
      <c r="JQ42" s="3">
        <v>16.03</v>
      </c>
      <c r="JR42" s="3">
        <v>23.41</v>
      </c>
      <c r="JS42" s="3">
        <v>19.309999999999999</v>
      </c>
      <c r="JT42" s="3">
        <v>25.16</v>
      </c>
      <c r="JU42" s="3">
        <v>29.28</v>
      </c>
      <c r="JW42" s="3">
        <v>32.64</v>
      </c>
    </row>
    <row r="43" spans="1:283" ht="15.75" customHeight="1" x14ac:dyDescent="0.25">
      <c r="A43" s="3" t="s">
        <v>170</v>
      </c>
      <c r="B43" s="3" t="s">
        <v>756</v>
      </c>
      <c r="C43" s="3" t="s">
        <v>705</v>
      </c>
      <c r="D43" s="3" t="s">
        <v>710</v>
      </c>
      <c r="E43" s="3">
        <v>0.41</v>
      </c>
      <c r="F43" s="3">
        <v>0.33</v>
      </c>
      <c r="G43" s="3">
        <v>0.36</v>
      </c>
      <c r="H43" s="3">
        <v>0.38</v>
      </c>
      <c r="I43" s="3">
        <v>0.4</v>
      </c>
      <c r="K43" s="3">
        <v>0.1</v>
      </c>
      <c r="L43" s="3">
        <v>0.77</v>
      </c>
      <c r="M43" s="3">
        <v>3.26</v>
      </c>
      <c r="N43" s="3">
        <v>1.87</v>
      </c>
      <c r="O43" s="3">
        <v>1.82</v>
      </c>
      <c r="P43" s="3">
        <v>0.41</v>
      </c>
      <c r="R43" s="3">
        <v>0.56999999999999995</v>
      </c>
      <c r="S43" s="3">
        <v>0.02</v>
      </c>
      <c r="T43" s="3">
        <v>0.04</v>
      </c>
      <c r="U43" s="3">
        <v>0.04</v>
      </c>
      <c r="V43" s="3">
        <v>0.03</v>
      </c>
      <c r="W43" s="3">
        <v>0.02</v>
      </c>
      <c r="Y43" s="3">
        <v>0.02</v>
      </c>
      <c r="Z43" s="3">
        <v>2.19</v>
      </c>
      <c r="AA43" s="3">
        <v>2.84</v>
      </c>
      <c r="AB43" s="3">
        <v>2.5</v>
      </c>
      <c r="AC43" s="3">
        <v>0.65</v>
      </c>
      <c r="AD43" s="3">
        <v>0.56000000000000005</v>
      </c>
      <c r="AF43" s="3">
        <v>0.61</v>
      </c>
      <c r="AG43" s="3">
        <v>0.76</v>
      </c>
      <c r="AH43" s="3">
        <v>1.1000000000000001</v>
      </c>
      <c r="AI43" s="3">
        <v>0.99</v>
      </c>
      <c r="AJ43" s="3">
        <v>0.24</v>
      </c>
      <c r="AK43" s="3">
        <v>0.24</v>
      </c>
      <c r="AM43" s="3">
        <v>0.22</v>
      </c>
      <c r="AN43" s="3">
        <v>0.17</v>
      </c>
      <c r="AO43" s="3">
        <v>0.22</v>
      </c>
      <c r="AP43" s="3">
        <v>0.21</v>
      </c>
      <c r="AQ43" s="3">
        <v>0.19</v>
      </c>
      <c r="AR43" s="3">
        <v>0.24</v>
      </c>
      <c r="AT43" s="3">
        <v>0.23</v>
      </c>
      <c r="AU43" s="3">
        <v>-3.23</v>
      </c>
      <c r="AV43" s="3">
        <v>-2.85</v>
      </c>
      <c r="AW43" s="3">
        <v>-2.38</v>
      </c>
      <c r="AX43" s="3">
        <v>-2.0499999999999998</v>
      </c>
      <c r="AY43" s="3">
        <v>-2.77</v>
      </c>
      <c r="BA43" s="3">
        <v>-2.84</v>
      </c>
      <c r="BB43" s="3">
        <v>2.91</v>
      </c>
      <c r="BC43" s="3">
        <v>2.84</v>
      </c>
      <c r="BD43" s="3">
        <v>2.8</v>
      </c>
      <c r="BE43" s="3">
        <v>1.74</v>
      </c>
      <c r="BF43" s="3">
        <v>2.41</v>
      </c>
      <c r="BH43" s="3">
        <v>2.2999999999999998</v>
      </c>
      <c r="BI43" s="3">
        <v>2.74</v>
      </c>
      <c r="BJ43" s="3">
        <v>3.38</v>
      </c>
      <c r="BK43" s="3">
        <v>3.1</v>
      </c>
      <c r="BL43" s="3">
        <v>1.4</v>
      </c>
      <c r="BM43" s="3">
        <v>1.27</v>
      </c>
      <c r="BO43" s="3">
        <v>1.43</v>
      </c>
      <c r="BP43" s="3">
        <v>99.7</v>
      </c>
      <c r="BQ43" s="3">
        <v>60.73</v>
      </c>
      <c r="BR43" s="3">
        <v>67.77</v>
      </c>
      <c r="BS43" s="3">
        <v>103.98</v>
      </c>
      <c r="BT43" s="3">
        <v>91.26</v>
      </c>
      <c r="BV43" s="3">
        <v>94.16</v>
      </c>
      <c r="BW43" s="3">
        <v>1.64</v>
      </c>
      <c r="BX43" s="3">
        <v>1.28</v>
      </c>
      <c r="BY43" s="3">
        <v>1.0900000000000001</v>
      </c>
      <c r="BZ43" s="3">
        <v>1.73</v>
      </c>
      <c r="CA43" s="3">
        <v>1.27</v>
      </c>
      <c r="CC43" s="3">
        <v>1.3</v>
      </c>
      <c r="CD43" s="3">
        <v>0.48</v>
      </c>
      <c r="CE43" s="3">
        <v>0.43</v>
      </c>
      <c r="CF43" s="3">
        <v>0.4</v>
      </c>
      <c r="CG43" s="3">
        <v>0.46</v>
      </c>
      <c r="CH43" s="3">
        <v>0.39</v>
      </c>
      <c r="CJ43" s="3">
        <v>0.42</v>
      </c>
      <c r="CK43" s="3">
        <v>2.11</v>
      </c>
      <c r="CL43" s="3">
        <v>2.65</v>
      </c>
      <c r="CM43" s="3">
        <v>3.25</v>
      </c>
      <c r="CN43" s="3">
        <v>7.6</v>
      </c>
      <c r="CO43" s="3">
        <v>2.36</v>
      </c>
      <c r="CQ43" s="3">
        <v>2.89</v>
      </c>
      <c r="CR43" s="3">
        <v>1.29</v>
      </c>
      <c r="CS43" s="3">
        <v>1.24</v>
      </c>
      <c r="CT43" s="3">
        <v>1.1000000000000001</v>
      </c>
      <c r="CU43" s="3">
        <v>1.27</v>
      </c>
      <c r="CV43" s="3">
        <v>0.98</v>
      </c>
      <c r="CX43" s="3">
        <v>1.05</v>
      </c>
      <c r="CY43" s="3">
        <v>4.41</v>
      </c>
      <c r="CZ43" s="3">
        <v>4.79</v>
      </c>
      <c r="DA43" s="3">
        <v>5.15</v>
      </c>
      <c r="DB43" s="3">
        <v>5.03</v>
      </c>
      <c r="DC43" s="3">
        <v>5.67</v>
      </c>
      <c r="DE43" s="3">
        <v>6.02</v>
      </c>
      <c r="DF43" s="3">
        <v>3.73</v>
      </c>
      <c r="DG43" s="3">
        <v>3.54</v>
      </c>
      <c r="DH43" s="3">
        <v>3.83</v>
      </c>
      <c r="DI43" s="3">
        <v>3.51</v>
      </c>
      <c r="DJ43" s="3">
        <v>3.45</v>
      </c>
      <c r="DL43" s="3">
        <v>3.69</v>
      </c>
      <c r="DM43" s="3">
        <v>0.28999999999999998</v>
      </c>
      <c r="DN43" s="3">
        <v>0.34</v>
      </c>
      <c r="DO43" s="3">
        <v>0.37</v>
      </c>
      <c r="DP43" s="3">
        <v>0.27</v>
      </c>
      <c r="DQ43" s="3">
        <v>0.31</v>
      </c>
      <c r="DS43" s="3">
        <v>0.32</v>
      </c>
      <c r="DT43" s="3">
        <v>6.95</v>
      </c>
      <c r="DU43" s="3">
        <v>8.74</v>
      </c>
      <c r="DV43" s="3">
        <v>13.42</v>
      </c>
      <c r="DW43" s="3">
        <v>36.590000000000003</v>
      </c>
      <c r="DX43" s="3">
        <v>11.99</v>
      </c>
      <c r="DZ43" s="3">
        <v>15.25</v>
      </c>
      <c r="EA43" s="3">
        <v>6.39</v>
      </c>
      <c r="EB43" s="3">
        <v>7.53</v>
      </c>
      <c r="EC43" s="3">
        <v>10.93</v>
      </c>
      <c r="ED43" s="3">
        <v>23.49</v>
      </c>
      <c r="EE43" s="3">
        <v>9.82</v>
      </c>
      <c r="EG43" s="3">
        <v>11.52</v>
      </c>
      <c r="EH43" s="3">
        <v>3.9</v>
      </c>
      <c r="EI43" s="3">
        <v>3.51</v>
      </c>
      <c r="EJ43" s="3">
        <v>3.68</v>
      </c>
      <c r="EK43" s="3">
        <v>3.93</v>
      </c>
      <c r="EL43" s="3">
        <v>4.07</v>
      </c>
      <c r="EN43" s="3">
        <v>3.61</v>
      </c>
      <c r="EO43" s="3">
        <v>0.01</v>
      </c>
      <c r="EP43" s="3">
        <v>5</v>
      </c>
      <c r="EQ43" s="3">
        <v>14.39</v>
      </c>
      <c r="ER43" s="3">
        <v>11.44</v>
      </c>
      <c r="ES43" s="3">
        <v>7.45</v>
      </c>
      <c r="ET43" s="3">
        <v>2.73</v>
      </c>
      <c r="EU43" s="3">
        <v>8.34</v>
      </c>
      <c r="EW43" s="3">
        <v>6.64</v>
      </c>
      <c r="EX43" s="3">
        <v>99.98</v>
      </c>
      <c r="EY43" s="3">
        <v>6</v>
      </c>
      <c r="EZ43" s="3">
        <v>6</v>
      </c>
      <c r="FA43" s="3">
        <v>8</v>
      </c>
      <c r="FB43" s="3">
        <v>5</v>
      </c>
      <c r="FC43" s="3">
        <v>6</v>
      </c>
      <c r="FE43" s="3">
        <v>6</v>
      </c>
      <c r="FG43" s="3">
        <v>34.159999999999997</v>
      </c>
      <c r="FH43" s="3">
        <v>25.79</v>
      </c>
      <c r="FI43" s="3">
        <v>28.37</v>
      </c>
      <c r="FJ43" s="3">
        <v>30.94</v>
      </c>
      <c r="FK43" s="3">
        <v>30.37</v>
      </c>
      <c r="FM43" s="3">
        <v>30.6</v>
      </c>
      <c r="FN43" s="3">
        <v>12.63</v>
      </c>
      <c r="FO43" s="3">
        <v>8.6300000000000008</v>
      </c>
      <c r="FP43" s="3">
        <v>9.3800000000000008</v>
      </c>
      <c r="FQ43" s="3">
        <v>10.09</v>
      </c>
      <c r="FR43" s="3">
        <v>10.08</v>
      </c>
      <c r="FT43" s="3">
        <v>9.75</v>
      </c>
      <c r="FU43" s="3">
        <v>3.66</v>
      </c>
      <c r="FV43" s="3">
        <v>6.01</v>
      </c>
      <c r="FW43" s="3">
        <v>5.39</v>
      </c>
      <c r="FX43" s="3">
        <v>3.51</v>
      </c>
      <c r="FY43" s="3">
        <v>4</v>
      </c>
      <c r="GA43" s="3">
        <v>0.97</v>
      </c>
      <c r="GB43" s="3">
        <v>0.05</v>
      </c>
      <c r="GC43" s="3">
        <v>0.04</v>
      </c>
      <c r="GD43" s="3">
        <v>0.04</v>
      </c>
      <c r="GE43" s="3">
        <v>0.05</v>
      </c>
      <c r="GF43" s="3">
        <v>0.06</v>
      </c>
      <c r="GH43" s="3">
        <v>0.24</v>
      </c>
      <c r="GI43" s="3">
        <v>0.71</v>
      </c>
      <c r="GJ43" s="3">
        <v>0.66</v>
      </c>
      <c r="GK43" s="3">
        <v>0.63</v>
      </c>
      <c r="GL43" s="3">
        <v>0.73</v>
      </c>
      <c r="GM43" s="3">
        <v>0.69</v>
      </c>
      <c r="GO43" s="3">
        <v>0.68</v>
      </c>
      <c r="GP43" s="3">
        <v>0.44</v>
      </c>
      <c r="GQ43" s="3">
        <v>0.39</v>
      </c>
      <c r="GR43" s="3">
        <v>0.36</v>
      </c>
      <c r="GS43" s="3">
        <v>0.42</v>
      </c>
      <c r="GT43" s="3">
        <v>0.37</v>
      </c>
      <c r="GV43" s="3">
        <v>0.4</v>
      </c>
      <c r="GW43" s="3">
        <v>4.58</v>
      </c>
      <c r="GX43" s="3">
        <v>3.75</v>
      </c>
      <c r="GY43" s="3">
        <v>3.65</v>
      </c>
      <c r="GZ43" s="3">
        <v>4.01</v>
      </c>
      <c r="HA43" s="3">
        <v>4.32</v>
      </c>
      <c r="HC43" s="3">
        <v>3.9</v>
      </c>
      <c r="HD43" s="3">
        <v>20.41</v>
      </c>
      <c r="HE43" s="3">
        <v>15</v>
      </c>
      <c r="HF43" s="3">
        <v>15.4</v>
      </c>
      <c r="HG43" s="3">
        <v>582.6</v>
      </c>
      <c r="HH43" s="3">
        <v>14.73</v>
      </c>
      <c r="HJ43" s="3">
        <v>20.41</v>
      </c>
      <c r="HK43" s="3">
        <v>15</v>
      </c>
      <c r="HL43" s="3">
        <v>15.4</v>
      </c>
      <c r="HM43" s="3">
        <v>582.6</v>
      </c>
      <c r="HN43" s="3">
        <v>14.73</v>
      </c>
      <c r="HP43" s="3">
        <v>19.16</v>
      </c>
      <c r="HQ43" s="3">
        <v>19.16</v>
      </c>
      <c r="HR43" s="3">
        <v>0.43</v>
      </c>
      <c r="HS43" s="3">
        <v>1.1100000000000001</v>
      </c>
      <c r="HY43" s="3">
        <v>8.36</v>
      </c>
      <c r="HZ43" s="3">
        <v>10.94</v>
      </c>
      <c r="IA43" s="3">
        <v>9.98</v>
      </c>
      <c r="IB43" s="3">
        <v>9.7899999999999991</v>
      </c>
      <c r="IC43" s="3">
        <v>8.48</v>
      </c>
      <c r="IE43" s="3">
        <v>8.42</v>
      </c>
      <c r="IF43" s="3">
        <v>7.94</v>
      </c>
      <c r="IG43" s="3">
        <v>9.74</v>
      </c>
      <c r="IH43" s="3">
        <v>9.07</v>
      </c>
      <c r="II43" s="3">
        <v>9.01</v>
      </c>
      <c r="IJ43" s="3">
        <v>8.0500000000000007</v>
      </c>
      <c r="IL43" s="3">
        <v>7.85</v>
      </c>
      <c r="IM43" s="3">
        <v>1</v>
      </c>
      <c r="IN43" s="3">
        <v>8</v>
      </c>
      <c r="IO43" s="3">
        <v>31.57</v>
      </c>
      <c r="IP43" s="3">
        <v>27.99</v>
      </c>
      <c r="IQ43" s="3">
        <v>-0.13</v>
      </c>
      <c r="IR43" s="3">
        <v>-16.63</v>
      </c>
      <c r="IS43" s="3">
        <v>-11.23</v>
      </c>
      <c r="IU43" s="3">
        <v>-4.12</v>
      </c>
      <c r="IV43" s="3">
        <v>0.5</v>
      </c>
      <c r="IW43" s="3">
        <v>0.27</v>
      </c>
      <c r="IX43" s="3">
        <v>0.36</v>
      </c>
      <c r="IY43" s="3">
        <v>0.69</v>
      </c>
      <c r="IZ43" s="3">
        <v>0.6</v>
      </c>
      <c r="JB43" s="3">
        <v>0.65</v>
      </c>
      <c r="JC43" s="3">
        <v>-14.64</v>
      </c>
      <c r="JD43" s="3">
        <v>-34.78</v>
      </c>
      <c r="JE43" s="3">
        <v>-24.87</v>
      </c>
      <c r="JF43" s="3">
        <v>-44.72</v>
      </c>
      <c r="JG43" s="3">
        <v>174.36</v>
      </c>
      <c r="JI43" s="3">
        <v>-12.4</v>
      </c>
      <c r="JJ43" s="3">
        <v>-64.69</v>
      </c>
      <c r="JK43" s="3">
        <v>18.8</v>
      </c>
      <c r="JL43" s="3">
        <v>1.2</v>
      </c>
      <c r="JM43" s="3">
        <v>-97.63</v>
      </c>
      <c r="JP43" s="3">
        <v>-24.79</v>
      </c>
      <c r="JQ43" s="3">
        <v>-11.55</v>
      </c>
      <c r="JR43" s="3">
        <v>-14.53</v>
      </c>
      <c r="JS43" s="3">
        <v>3.91</v>
      </c>
      <c r="JT43" s="3">
        <v>11.2</v>
      </c>
      <c r="JU43" s="3">
        <v>10.68</v>
      </c>
      <c r="JW43" s="3">
        <v>0.69</v>
      </c>
    </row>
    <row r="44" spans="1:283" ht="15.75" customHeight="1" x14ac:dyDescent="0.25">
      <c r="A44" s="3" t="s">
        <v>173</v>
      </c>
      <c r="B44" s="3" t="s">
        <v>757</v>
      </c>
      <c r="C44" s="3" t="s">
        <v>715</v>
      </c>
      <c r="D44" s="3" t="s">
        <v>720</v>
      </c>
      <c r="E44" s="3">
        <v>0.61</v>
      </c>
      <c r="F44" s="3">
        <v>0.64</v>
      </c>
      <c r="G44" s="3">
        <v>0.64</v>
      </c>
      <c r="H44" s="3">
        <v>0.61</v>
      </c>
      <c r="I44" s="3">
        <v>0.76</v>
      </c>
      <c r="K44" s="3">
        <v>0.2</v>
      </c>
      <c r="L44" s="3">
        <v>0.56000000000000005</v>
      </c>
      <c r="M44" s="3">
        <v>1.1299999999999999</v>
      </c>
      <c r="N44" s="3">
        <v>2</v>
      </c>
      <c r="O44" s="3">
        <v>2.63</v>
      </c>
      <c r="P44" s="3">
        <v>2.62</v>
      </c>
      <c r="R44" s="3">
        <v>4.28</v>
      </c>
      <c r="S44" s="3">
        <v>0.12</v>
      </c>
      <c r="T44" s="3">
        <v>0.18</v>
      </c>
      <c r="U44" s="3">
        <v>0.15</v>
      </c>
      <c r="V44" s="3">
        <v>0.12</v>
      </c>
      <c r="W44" s="3">
        <v>0.1</v>
      </c>
      <c r="Y44" s="3">
        <v>0.1</v>
      </c>
      <c r="Z44" s="3">
        <v>4.21</v>
      </c>
      <c r="AA44" s="3">
        <v>3.15</v>
      </c>
      <c r="AB44" s="3">
        <v>2.65</v>
      </c>
      <c r="AC44" s="3">
        <v>2.41</v>
      </c>
      <c r="AD44" s="3">
        <v>2.17</v>
      </c>
      <c r="AF44" s="3">
        <v>2.04</v>
      </c>
      <c r="AG44" s="3">
        <v>25.67</v>
      </c>
      <c r="AH44" s="3">
        <v>27.2</v>
      </c>
      <c r="AI44" s="3">
        <v>7.5</v>
      </c>
      <c r="AJ44" s="3">
        <v>5.1100000000000003</v>
      </c>
      <c r="AK44" s="3">
        <v>4.92</v>
      </c>
      <c r="AM44" s="3">
        <v>4.3499999999999996</v>
      </c>
      <c r="AN44" s="3">
        <v>0.41</v>
      </c>
      <c r="AO44" s="3">
        <v>0.44</v>
      </c>
      <c r="AP44" s="3">
        <v>0.44</v>
      </c>
      <c r="AQ44" s="3">
        <v>0.46</v>
      </c>
      <c r="AR44" s="3">
        <v>0.43</v>
      </c>
      <c r="AT44" s="3">
        <v>0.43</v>
      </c>
      <c r="AU44" s="3">
        <v>-2.76</v>
      </c>
      <c r="AV44" s="3">
        <v>-2.7</v>
      </c>
      <c r="AW44" s="3">
        <v>-2.73</v>
      </c>
      <c r="AX44" s="3">
        <v>-2.79</v>
      </c>
      <c r="AY44" s="3">
        <v>-2.48</v>
      </c>
      <c r="BA44" s="3">
        <v>-2.65</v>
      </c>
      <c r="BB44" s="3">
        <v>12.23</v>
      </c>
      <c r="BC44" s="3">
        <v>10.32</v>
      </c>
      <c r="BD44" s="3">
        <v>9.73</v>
      </c>
      <c r="BE44" s="3">
        <v>9.5399999999999991</v>
      </c>
      <c r="BF44" s="3">
        <v>13.41</v>
      </c>
      <c r="BH44" s="3">
        <v>10.49</v>
      </c>
      <c r="BI44" s="3">
        <v>5.14</v>
      </c>
      <c r="BJ44" s="3">
        <v>3.92</v>
      </c>
      <c r="BK44" s="3">
        <v>3.37</v>
      </c>
      <c r="BL44" s="3">
        <v>3.07</v>
      </c>
      <c r="BM44" s="3">
        <v>2.93</v>
      </c>
      <c r="BO44" s="3">
        <v>2.81</v>
      </c>
      <c r="BP44" s="3">
        <v>4.07</v>
      </c>
      <c r="BQ44" s="3">
        <v>5.69</v>
      </c>
      <c r="BR44" s="3">
        <v>5.35</v>
      </c>
      <c r="BS44" s="3">
        <v>3.72</v>
      </c>
      <c r="BT44" s="3">
        <v>3.12</v>
      </c>
      <c r="BV44" s="3">
        <v>5.08</v>
      </c>
      <c r="BW44" s="3">
        <v>0.03</v>
      </c>
      <c r="BX44" s="3">
        <v>0.02</v>
      </c>
      <c r="BY44" s="3">
        <v>0.08</v>
      </c>
      <c r="BZ44" s="3">
        <v>0.12</v>
      </c>
      <c r="CA44" s="3">
        <v>0.11</v>
      </c>
      <c r="CC44" s="3">
        <v>0.11</v>
      </c>
      <c r="CD44" s="3">
        <v>0.02</v>
      </c>
      <c r="CE44" s="3">
        <v>0.02</v>
      </c>
      <c r="CF44" s="3">
        <v>0.06</v>
      </c>
      <c r="CG44" s="3">
        <v>0.08</v>
      </c>
      <c r="CH44" s="3">
        <v>0.08</v>
      </c>
      <c r="CJ44" s="3">
        <v>0.08</v>
      </c>
      <c r="CK44" s="3">
        <v>0.12</v>
      </c>
      <c r="CL44" s="3">
        <v>0.09</v>
      </c>
      <c r="CM44" s="3">
        <v>0.31</v>
      </c>
      <c r="CN44" s="3">
        <v>0.43</v>
      </c>
      <c r="CO44" s="3">
        <v>0.27</v>
      </c>
      <c r="CQ44" s="3">
        <v>0.31</v>
      </c>
      <c r="CR44" s="3">
        <v>0.04</v>
      </c>
      <c r="CS44" s="3">
        <v>0.03</v>
      </c>
      <c r="CT44" s="3">
        <v>0.1</v>
      </c>
      <c r="CU44" s="3">
        <v>0.15</v>
      </c>
      <c r="CV44" s="3">
        <v>0.11</v>
      </c>
      <c r="CX44" s="3">
        <v>0.1</v>
      </c>
      <c r="CY44" s="3">
        <v>1.28</v>
      </c>
      <c r="CZ44" s="3">
        <v>1.45</v>
      </c>
      <c r="DA44" s="3">
        <v>1.62</v>
      </c>
      <c r="DB44" s="3">
        <v>1.77</v>
      </c>
      <c r="DC44" s="3">
        <v>2.29</v>
      </c>
      <c r="DE44" s="3">
        <v>2.58</v>
      </c>
      <c r="DF44" s="3">
        <v>2.76</v>
      </c>
      <c r="DG44" s="3">
        <v>2.86</v>
      </c>
      <c r="DH44" s="3">
        <v>1</v>
      </c>
      <c r="DI44" s="3">
        <v>0.63</v>
      </c>
      <c r="DJ44" s="3">
        <v>1.25</v>
      </c>
      <c r="DL44" s="3">
        <v>1.1599999999999999</v>
      </c>
      <c r="DM44" s="3">
        <v>0.77</v>
      </c>
      <c r="DN44" s="3">
        <v>0.76</v>
      </c>
      <c r="DO44" s="3">
        <v>0.73</v>
      </c>
      <c r="DP44" s="3">
        <v>0.7</v>
      </c>
      <c r="DQ44" s="3">
        <v>0.7</v>
      </c>
      <c r="DS44" s="3">
        <v>0.72</v>
      </c>
      <c r="DT44" s="3">
        <v>23.22</v>
      </c>
      <c r="DU44" s="3">
        <v>17.75</v>
      </c>
      <c r="DV44" s="3">
        <v>20.6</v>
      </c>
      <c r="DW44" s="3">
        <v>22.26</v>
      </c>
      <c r="DX44" s="3">
        <v>19.84</v>
      </c>
      <c r="DZ44" s="3">
        <v>14.14</v>
      </c>
      <c r="EA44" s="3">
        <v>18.53</v>
      </c>
      <c r="EB44" s="3">
        <v>14.11</v>
      </c>
      <c r="EC44" s="3">
        <v>15.89</v>
      </c>
      <c r="ED44" s="3">
        <v>17.34</v>
      </c>
      <c r="EE44" s="3">
        <v>17.45</v>
      </c>
      <c r="EG44" s="3">
        <v>12.1</v>
      </c>
      <c r="EH44" s="3">
        <v>5.72</v>
      </c>
      <c r="EI44" s="3">
        <v>4.54</v>
      </c>
      <c r="EJ44" s="3">
        <v>5.0599999999999996</v>
      </c>
      <c r="EK44" s="3">
        <v>5.88</v>
      </c>
      <c r="EL44" s="3">
        <v>7.01</v>
      </c>
      <c r="EN44" s="3">
        <v>4.3600000000000003</v>
      </c>
      <c r="EO44" s="3">
        <v>0.03</v>
      </c>
      <c r="EP44" s="3">
        <v>9</v>
      </c>
      <c r="EQ44" s="3">
        <v>4.3099999999999996</v>
      </c>
      <c r="ER44" s="3">
        <v>5.63</v>
      </c>
      <c r="ES44" s="3">
        <v>4.8499999999999996</v>
      </c>
      <c r="ET44" s="3">
        <v>4.49</v>
      </c>
      <c r="EU44" s="3">
        <v>5.04</v>
      </c>
      <c r="EW44" s="3">
        <v>6.46</v>
      </c>
      <c r="EX44" s="3">
        <v>0</v>
      </c>
      <c r="EY44" s="3">
        <v>5</v>
      </c>
      <c r="EZ44" s="3">
        <v>7</v>
      </c>
      <c r="FA44" s="3">
        <v>5</v>
      </c>
      <c r="FB44" s="3">
        <v>4</v>
      </c>
      <c r="FC44" s="3">
        <v>8</v>
      </c>
      <c r="FE44" s="3">
        <v>7</v>
      </c>
      <c r="FG44" s="3">
        <v>35.79</v>
      </c>
      <c r="FH44" s="3">
        <v>35.93</v>
      </c>
      <c r="FI44" s="3">
        <v>35.369999999999997</v>
      </c>
      <c r="FJ44" s="3">
        <v>32.840000000000003</v>
      </c>
      <c r="FK44" s="3">
        <v>43.22</v>
      </c>
      <c r="FM44" s="3">
        <v>44.46</v>
      </c>
      <c r="FN44" s="3">
        <v>265.27</v>
      </c>
      <c r="FO44" s="3">
        <v>285.92</v>
      </c>
      <c r="FP44" s="3">
        <v>359.28</v>
      </c>
      <c r="FQ44" s="3">
        <v>305.36</v>
      </c>
      <c r="FR44" s="3">
        <v>227.5</v>
      </c>
      <c r="FT44" s="3">
        <v>234.37</v>
      </c>
      <c r="FU44" s="3">
        <v>89.64</v>
      </c>
      <c r="FV44" s="3">
        <v>64.17</v>
      </c>
      <c r="FW44" s="3">
        <v>68.28</v>
      </c>
      <c r="FX44" s="3">
        <v>98.13</v>
      </c>
      <c r="FY44" s="3">
        <v>116.9</v>
      </c>
      <c r="GA44" s="3">
        <v>17.98</v>
      </c>
      <c r="GB44" s="3">
        <v>0.01</v>
      </c>
      <c r="GC44" s="3">
        <v>0.01</v>
      </c>
      <c r="GD44" s="3">
        <v>0.01</v>
      </c>
      <c r="GE44" s="3">
        <v>0.01</v>
      </c>
      <c r="GH44" s="3">
        <v>0.02</v>
      </c>
      <c r="GI44" s="3">
        <v>0.23</v>
      </c>
      <c r="GJ44" s="3">
        <v>0.24</v>
      </c>
      <c r="GK44" s="3">
        <v>0.27</v>
      </c>
      <c r="GL44" s="3">
        <v>0.3</v>
      </c>
      <c r="GM44" s="3">
        <v>0.3</v>
      </c>
      <c r="GO44" s="3">
        <v>0.28000000000000003</v>
      </c>
      <c r="GP44" s="3">
        <v>0.02</v>
      </c>
      <c r="GQ44" s="3">
        <v>0.02</v>
      </c>
      <c r="GR44" s="3">
        <v>0.05</v>
      </c>
      <c r="GS44" s="3">
        <v>0.08</v>
      </c>
      <c r="GT44" s="3">
        <v>7.0000000000000007E-2</v>
      </c>
      <c r="GV44" s="3">
        <v>7.0000000000000007E-2</v>
      </c>
      <c r="GW44" s="3">
        <v>4.7699999999999996</v>
      </c>
      <c r="GX44" s="3">
        <v>4.0599999999999996</v>
      </c>
      <c r="GY44" s="3">
        <v>4.57</v>
      </c>
      <c r="GZ44" s="3">
        <v>5.32</v>
      </c>
      <c r="HA44" s="3">
        <v>7.61</v>
      </c>
      <c r="HC44" s="3">
        <v>5.08</v>
      </c>
      <c r="HD44" s="3">
        <v>58.52</v>
      </c>
      <c r="HE44" s="3">
        <v>23.91</v>
      </c>
      <c r="HF44" s="3">
        <v>27.25</v>
      </c>
      <c r="HG44" s="3">
        <v>29.9</v>
      </c>
      <c r="HH44" s="3">
        <v>25.82</v>
      </c>
      <c r="HJ44" s="3">
        <v>58.52</v>
      </c>
      <c r="HK44" s="3">
        <v>23.91</v>
      </c>
      <c r="HL44" s="3">
        <v>27.25</v>
      </c>
      <c r="HM44" s="3">
        <v>29.9</v>
      </c>
      <c r="HN44" s="3">
        <v>25.82</v>
      </c>
      <c r="HP44" s="3">
        <v>18.45</v>
      </c>
      <c r="HQ44" s="3">
        <v>18.45</v>
      </c>
      <c r="HR44" s="3">
        <v>15.65</v>
      </c>
      <c r="HS44" s="3">
        <v>1.65</v>
      </c>
      <c r="HT44" s="3">
        <v>1.44</v>
      </c>
      <c r="HU44" s="3">
        <v>1.57</v>
      </c>
      <c r="HV44" s="3">
        <v>0.98</v>
      </c>
      <c r="HX44" s="3">
        <v>0.69</v>
      </c>
      <c r="HY44" s="3">
        <v>31</v>
      </c>
      <c r="HZ44" s="3">
        <v>32.19</v>
      </c>
      <c r="IA44" s="3">
        <v>30.21</v>
      </c>
      <c r="IB44" s="3">
        <v>28.11</v>
      </c>
      <c r="IC44" s="3">
        <v>29.3</v>
      </c>
      <c r="IE44" s="3">
        <v>20.399999999999999</v>
      </c>
      <c r="IF44" s="3">
        <v>19.98</v>
      </c>
      <c r="IG44" s="3">
        <v>15.32</v>
      </c>
      <c r="IH44" s="3">
        <v>17.16</v>
      </c>
      <c r="II44" s="3">
        <v>18.489999999999998</v>
      </c>
      <c r="IJ44" s="3">
        <v>21.42</v>
      </c>
      <c r="IL44" s="3">
        <v>13.99</v>
      </c>
      <c r="IM44" s="3">
        <v>2</v>
      </c>
      <c r="IN44" s="3">
        <v>9</v>
      </c>
      <c r="IO44" s="3">
        <v>6.24</v>
      </c>
      <c r="IP44" s="3">
        <v>17.23</v>
      </c>
      <c r="IQ44" s="3">
        <v>21.47</v>
      </c>
      <c r="IR44" s="3">
        <v>21.43</v>
      </c>
      <c r="IS44" s="3">
        <v>21.85</v>
      </c>
      <c r="IU44" s="3">
        <v>22.66</v>
      </c>
      <c r="IV44" s="3">
        <v>0.33</v>
      </c>
      <c r="IW44" s="3">
        <v>0.37</v>
      </c>
      <c r="IX44" s="3">
        <v>0.42</v>
      </c>
      <c r="IY44" s="3">
        <v>0.41</v>
      </c>
      <c r="IZ44" s="3">
        <v>0.44</v>
      </c>
      <c r="JB44" s="3">
        <v>0.45</v>
      </c>
      <c r="JC44" s="3">
        <v>11.71</v>
      </c>
      <c r="JD44" s="3">
        <v>28.82</v>
      </c>
      <c r="JE44" s="3">
        <v>17.68</v>
      </c>
      <c r="JF44" s="3">
        <v>22.21</v>
      </c>
      <c r="JG44" s="3">
        <v>69.510000000000005</v>
      </c>
      <c r="JI44" s="3">
        <v>-5.6</v>
      </c>
      <c r="JJ44" s="3">
        <v>-35.39</v>
      </c>
      <c r="JK44" s="3">
        <v>142.78</v>
      </c>
      <c r="JL44" s="3">
        <v>12.49</v>
      </c>
      <c r="JM44" s="3">
        <v>19.239999999999998</v>
      </c>
      <c r="JN44" s="3">
        <v>91.4</v>
      </c>
      <c r="JP44" s="3">
        <v>-11.03</v>
      </c>
      <c r="JQ44" s="3">
        <v>21.95</v>
      </c>
      <c r="JR44" s="3">
        <v>23.47</v>
      </c>
      <c r="JS44" s="3">
        <v>19.100000000000001</v>
      </c>
      <c r="JT44" s="3">
        <v>14.67</v>
      </c>
      <c r="JU44" s="3">
        <v>43.1</v>
      </c>
      <c r="JW44" s="3">
        <v>15.62</v>
      </c>
    </row>
    <row r="45" spans="1:283" ht="15.75" customHeight="1" x14ac:dyDescent="0.25">
      <c r="A45" s="3" t="s">
        <v>177</v>
      </c>
      <c r="B45" s="3" t="s">
        <v>758</v>
      </c>
      <c r="C45" s="3" t="s">
        <v>715</v>
      </c>
      <c r="D45" s="3" t="s">
        <v>720</v>
      </c>
      <c r="E45" s="3">
        <v>0.61</v>
      </c>
      <c r="F45" s="3">
        <v>0.64</v>
      </c>
      <c r="G45" s="3">
        <v>0.64</v>
      </c>
      <c r="H45" s="3">
        <v>0.61</v>
      </c>
      <c r="I45" s="3">
        <v>0.76</v>
      </c>
      <c r="K45" s="3">
        <v>0.2</v>
      </c>
      <c r="L45" s="3">
        <v>0.55000000000000004</v>
      </c>
      <c r="M45" s="3">
        <v>1.1200000000000001</v>
      </c>
      <c r="N45" s="3">
        <v>2</v>
      </c>
      <c r="O45" s="3">
        <v>2.63</v>
      </c>
      <c r="P45" s="3">
        <v>2.62</v>
      </c>
      <c r="R45" s="3">
        <v>4.28</v>
      </c>
      <c r="S45" s="3">
        <v>0.12</v>
      </c>
      <c r="T45" s="3">
        <v>0.18</v>
      </c>
      <c r="U45" s="3">
        <v>0.15</v>
      </c>
      <c r="V45" s="3">
        <v>0.12</v>
      </c>
      <c r="W45" s="3">
        <v>0.1</v>
      </c>
      <c r="Y45" s="3">
        <v>0.1</v>
      </c>
      <c r="Z45" s="3">
        <v>4.21</v>
      </c>
      <c r="AA45" s="3">
        <v>3.15</v>
      </c>
      <c r="AB45" s="3">
        <v>2.65</v>
      </c>
      <c r="AC45" s="3">
        <v>2.41</v>
      </c>
      <c r="AD45" s="3">
        <v>2.17</v>
      </c>
      <c r="AF45" s="3">
        <v>2.04</v>
      </c>
      <c r="AG45" s="3">
        <v>25.67</v>
      </c>
      <c r="AH45" s="3">
        <v>27.2</v>
      </c>
      <c r="AI45" s="3">
        <v>7.5</v>
      </c>
      <c r="AJ45" s="3">
        <v>5.1100000000000003</v>
      </c>
      <c r="AK45" s="3">
        <v>4.92</v>
      </c>
      <c r="AM45" s="3">
        <v>4.3499999999999996</v>
      </c>
      <c r="AN45" s="3">
        <v>0.41</v>
      </c>
      <c r="AO45" s="3">
        <v>0.44</v>
      </c>
      <c r="AP45" s="3">
        <v>0.44</v>
      </c>
      <c r="AQ45" s="3">
        <v>0.46</v>
      </c>
      <c r="AR45" s="3">
        <v>0.43</v>
      </c>
      <c r="AT45" s="3">
        <v>0.43</v>
      </c>
      <c r="AU45" s="3">
        <v>-2.76</v>
      </c>
      <c r="AV45" s="3">
        <v>-2.7</v>
      </c>
      <c r="AW45" s="3">
        <v>-2.73</v>
      </c>
      <c r="AX45" s="3">
        <v>-2.79</v>
      </c>
      <c r="AY45" s="3">
        <v>-2.48</v>
      </c>
      <c r="BA45" s="3">
        <v>-2.65</v>
      </c>
      <c r="BB45" s="3">
        <v>12.23</v>
      </c>
      <c r="BC45" s="3">
        <v>10.32</v>
      </c>
      <c r="BD45" s="3">
        <v>9.73</v>
      </c>
      <c r="BE45" s="3">
        <v>9.5399999999999991</v>
      </c>
      <c r="BF45" s="3">
        <v>13.41</v>
      </c>
      <c r="BH45" s="3">
        <v>10.49</v>
      </c>
      <c r="BI45" s="3">
        <v>5.14</v>
      </c>
      <c r="BJ45" s="3">
        <v>3.92</v>
      </c>
      <c r="BK45" s="3">
        <v>3.37</v>
      </c>
      <c r="BL45" s="3">
        <v>3.07</v>
      </c>
      <c r="BM45" s="3">
        <v>2.93</v>
      </c>
      <c r="BO45" s="3">
        <v>2.81</v>
      </c>
      <c r="BP45" s="3">
        <v>4.07</v>
      </c>
      <c r="BQ45" s="3">
        <v>5.69</v>
      </c>
      <c r="BR45" s="3">
        <v>5.35</v>
      </c>
      <c r="BS45" s="3">
        <v>3.72</v>
      </c>
      <c r="BT45" s="3">
        <v>3.12</v>
      </c>
      <c r="BV45" s="3">
        <v>5.08</v>
      </c>
      <c r="BW45" s="3">
        <v>0.03</v>
      </c>
      <c r="BX45" s="3">
        <v>0.02</v>
      </c>
      <c r="BY45" s="3">
        <v>0.08</v>
      </c>
      <c r="BZ45" s="3">
        <v>0.12</v>
      </c>
      <c r="CA45" s="3">
        <v>0.11</v>
      </c>
      <c r="CC45" s="3">
        <v>0.11</v>
      </c>
      <c r="CD45" s="3">
        <v>0.02</v>
      </c>
      <c r="CE45" s="3">
        <v>0.02</v>
      </c>
      <c r="CF45" s="3">
        <v>0.06</v>
      </c>
      <c r="CG45" s="3">
        <v>0.08</v>
      </c>
      <c r="CH45" s="3">
        <v>0.08</v>
      </c>
      <c r="CJ45" s="3">
        <v>0.08</v>
      </c>
      <c r="CK45" s="3">
        <v>0.12</v>
      </c>
      <c r="CL45" s="3">
        <v>0.09</v>
      </c>
      <c r="CM45" s="3">
        <v>0.31</v>
      </c>
      <c r="CN45" s="3">
        <v>0.43</v>
      </c>
      <c r="CO45" s="3">
        <v>0.27</v>
      </c>
      <c r="CQ45" s="3">
        <v>0.31</v>
      </c>
      <c r="CR45" s="3">
        <v>0.04</v>
      </c>
      <c r="CS45" s="3">
        <v>0.03</v>
      </c>
      <c r="CT45" s="3">
        <v>0.1</v>
      </c>
      <c r="CU45" s="3">
        <v>0.15</v>
      </c>
      <c r="CV45" s="3">
        <v>0.11</v>
      </c>
      <c r="CX45" s="3">
        <v>0.1</v>
      </c>
      <c r="CY45" s="3">
        <v>1.29</v>
      </c>
      <c r="CZ45" s="3">
        <v>1.46</v>
      </c>
      <c r="DA45" s="3">
        <v>1.62</v>
      </c>
      <c r="DB45" s="3">
        <v>1.77</v>
      </c>
      <c r="DC45" s="3">
        <v>2.29</v>
      </c>
      <c r="DE45" s="3">
        <v>2.57</v>
      </c>
      <c r="DF45" s="3">
        <v>2.76</v>
      </c>
      <c r="DG45" s="3">
        <v>2.86</v>
      </c>
      <c r="DH45" s="3">
        <v>1</v>
      </c>
      <c r="DI45" s="3">
        <v>0.63</v>
      </c>
      <c r="DJ45" s="3">
        <v>1.25</v>
      </c>
      <c r="DL45" s="3">
        <v>1.1599999999999999</v>
      </c>
      <c r="DM45" s="3">
        <v>0.77</v>
      </c>
      <c r="DN45" s="3">
        <v>0.76</v>
      </c>
      <c r="DO45" s="3">
        <v>0.73</v>
      </c>
      <c r="DP45" s="3">
        <v>0.7</v>
      </c>
      <c r="DQ45" s="3">
        <v>0.7</v>
      </c>
      <c r="DS45" s="3">
        <v>0.72</v>
      </c>
      <c r="DT45" s="3">
        <v>23.22</v>
      </c>
      <c r="DU45" s="3">
        <v>17.75</v>
      </c>
      <c r="DV45" s="3">
        <v>20.6</v>
      </c>
      <c r="DW45" s="3">
        <v>22.26</v>
      </c>
      <c r="DX45" s="3">
        <v>19.84</v>
      </c>
      <c r="DZ45" s="3">
        <v>13.92</v>
      </c>
      <c r="EA45" s="3">
        <v>18.53</v>
      </c>
      <c r="EB45" s="3">
        <v>14.11</v>
      </c>
      <c r="EC45" s="3">
        <v>15.89</v>
      </c>
      <c r="ED45" s="3">
        <v>17.34</v>
      </c>
      <c r="EE45" s="3">
        <v>17.45</v>
      </c>
      <c r="EG45" s="3">
        <v>11.92</v>
      </c>
      <c r="EH45" s="3">
        <v>5.72</v>
      </c>
      <c r="EI45" s="3">
        <v>4.54</v>
      </c>
      <c r="EJ45" s="3">
        <v>5.0599999999999996</v>
      </c>
      <c r="EK45" s="3">
        <v>5.88</v>
      </c>
      <c r="EL45" s="3">
        <v>7.01</v>
      </c>
      <c r="EN45" s="3">
        <v>4.29</v>
      </c>
      <c r="EO45" s="3">
        <v>0.03</v>
      </c>
      <c r="EP45" s="3">
        <v>9</v>
      </c>
      <c r="EQ45" s="3">
        <v>4.3099999999999996</v>
      </c>
      <c r="ER45" s="3">
        <v>5.63</v>
      </c>
      <c r="ES45" s="3">
        <v>4.8499999999999996</v>
      </c>
      <c r="ET45" s="3">
        <v>4.49</v>
      </c>
      <c r="EU45" s="3">
        <v>5.04</v>
      </c>
      <c r="EW45" s="3">
        <v>6.46</v>
      </c>
      <c r="EX45" s="3">
        <v>45.92</v>
      </c>
      <c r="EY45" s="3">
        <v>5</v>
      </c>
      <c r="EZ45" s="3">
        <v>7</v>
      </c>
      <c r="FA45" s="3">
        <v>5</v>
      </c>
      <c r="FB45" s="3">
        <v>4</v>
      </c>
      <c r="FC45" s="3">
        <v>8</v>
      </c>
      <c r="FE45" s="3">
        <v>7</v>
      </c>
      <c r="FG45" s="3">
        <v>35.79</v>
      </c>
      <c r="FH45" s="3">
        <v>35.93</v>
      </c>
      <c r="FI45" s="3">
        <v>35.369999999999997</v>
      </c>
      <c r="FJ45" s="3">
        <v>32.840000000000003</v>
      </c>
      <c r="FK45" s="3">
        <v>43.22</v>
      </c>
      <c r="FM45" s="3">
        <v>44.46</v>
      </c>
      <c r="FN45" s="3">
        <v>265.27</v>
      </c>
      <c r="FO45" s="3">
        <v>285.92</v>
      </c>
      <c r="FP45" s="3">
        <v>359.28</v>
      </c>
      <c r="FQ45" s="3">
        <v>305.36</v>
      </c>
      <c r="FR45" s="3">
        <v>227.5</v>
      </c>
      <c r="FT45" s="3">
        <v>234.37</v>
      </c>
      <c r="FU45" s="3">
        <v>89.64</v>
      </c>
      <c r="FV45" s="3">
        <v>64.17</v>
      </c>
      <c r="FW45" s="3">
        <v>68.28</v>
      </c>
      <c r="FX45" s="3">
        <v>98.13</v>
      </c>
      <c r="FY45" s="3">
        <v>116.9</v>
      </c>
      <c r="GA45" s="3">
        <v>17.98</v>
      </c>
      <c r="GB45" s="3">
        <v>0.01</v>
      </c>
      <c r="GC45" s="3">
        <v>0.01</v>
      </c>
      <c r="GD45" s="3">
        <v>0.01</v>
      </c>
      <c r="GE45" s="3">
        <v>0.01</v>
      </c>
      <c r="GH45" s="3">
        <v>0.02</v>
      </c>
      <c r="GI45" s="3">
        <v>0.23</v>
      </c>
      <c r="GJ45" s="3">
        <v>0.24</v>
      </c>
      <c r="GK45" s="3">
        <v>0.27</v>
      </c>
      <c r="GL45" s="3">
        <v>0.3</v>
      </c>
      <c r="GM45" s="3">
        <v>0.3</v>
      </c>
      <c r="GO45" s="3">
        <v>0.28000000000000003</v>
      </c>
      <c r="GP45" s="3">
        <v>0.02</v>
      </c>
      <c r="GQ45" s="3">
        <v>0.02</v>
      </c>
      <c r="GR45" s="3">
        <v>0.05</v>
      </c>
      <c r="GS45" s="3">
        <v>0.08</v>
      </c>
      <c r="GT45" s="3">
        <v>7.0000000000000007E-2</v>
      </c>
      <c r="GV45" s="3">
        <v>7.0000000000000007E-2</v>
      </c>
      <c r="GW45" s="3">
        <v>4.8</v>
      </c>
      <c r="GX45" s="3">
        <v>4.09</v>
      </c>
      <c r="GY45" s="3">
        <v>4.58</v>
      </c>
      <c r="GZ45" s="3">
        <v>5.32</v>
      </c>
      <c r="HA45" s="3">
        <v>7.62</v>
      </c>
      <c r="HC45" s="3">
        <v>5.0599999999999996</v>
      </c>
      <c r="HD45" s="3">
        <v>58.52</v>
      </c>
      <c r="HE45" s="3">
        <v>23.91</v>
      </c>
      <c r="HF45" s="3">
        <v>27.25</v>
      </c>
      <c r="HG45" s="3">
        <v>29.9</v>
      </c>
      <c r="HH45" s="3">
        <v>25.82</v>
      </c>
      <c r="HJ45" s="3">
        <v>58.52</v>
      </c>
      <c r="HK45" s="3">
        <v>23.91</v>
      </c>
      <c r="HL45" s="3">
        <v>27.25</v>
      </c>
      <c r="HM45" s="3">
        <v>29.9</v>
      </c>
      <c r="HN45" s="3">
        <v>25.82</v>
      </c>
      <c r="HP45" s="3">
        <v>18.37</v>
      </c>
      <c r="HQ45" s="3">
        <v>18.37</v>
      </c>
      <c r="HR45" s="3">
        <v>15.65</v>
      </c>
      <c r="HS45" s="3">
        <v>1.65</v>
      </c>
      <c r="HT45" s="3">
        <v>1.44</v>
      </c>
      <c r="HU45" s="3">
        <v>1.57</v>
      </c>
      <c r="HV45" s="3">
        <v>0.98</v>
      </c>
      <c r="HX45" s="3">
        <v>0.69</v>
      </c>
      <c r="HY45" s="3">
        <v>31</v>
      </c>
      <c r="HZ45" s="3">
        <v>32.19</v>
      </c>
      <c r="IA45" s="3">
        <v>30.21</v>
      </c>
      <c r="IB45" s="3">
        <v>28.11</v>
      </c>
      <c r="IC45" s="3">
        <v>29.3</v>
      </c>
      <c r="IE45" s="3">
        <v>20.309999999999999</v>
      </c>
      <c r="IF45" s="3">
        <v>19.98</v>
      </c>
      <c r="IG45" s="3">
        <v>15.32</v>
      </c>
      <c r="IH45" s="3">
        <v>17.16</v>
      </c>
      <c r="II45" s="3">
        <v>18.489999999999998</v>
      </c>
      <c r="IJ45" s="3">
        <v>21.42</v>
      </c>
      <c r="IL45" s="3">
        <v>13.93</v>
      </c>
      <c r="IM45" s="3">
        <v>2</v>
      </c>
      <c r="IN45" s="3">
        <v>9</v>
      </c>
      <c r="IO45" s="3">
        <v>6.24</v>
      </c>
      <c r="IP45" s="3">
        <v>17.23</v>
      </c>
      <c r="IQ45" s="3">
        <v>21.47</v>
      </c>
      <c r="IR45" s="3">
        <v>21.43</v>
      </c>
      <c r="IS45" s="3">
        <v>21.85</v>
      </c>
      <c r="IU45" s="3">
        <v>22.66</v>
      </c>
      <c r="IV45" s="3">
        <v>0.33</v>
      </c>
      <c r="IW45" s="3">
        <v>0.37</v>
      </c>
      <c r="IX45" s="3">
        <v>0.42</v>
      </c>
      <c r="IY45" s="3">
        <v>0.41</v>
      </c>
      <c r="IZ45" s="3">
        <v>0.44</v>
      </c>
      <c r="JB45" s="3">
        <v>0.45</v>
      </c>
      <c r="JC45" s="3">
        <v>11.71</v>
      </c>
      <c r="JD45" s="3">
        <v>28.82</v>
      </c>
      <c r="JE45" s="3">
        <v>17.68</v>
      </c>
      <c r="JF45" s="3">
        <v>22.21</v>
      </c>
      <c r="JG45" s="3">
        <v>69.510000000000005</v>
      </c>
      <c r="JI45" s="3">
        <v>-5.6</v>
      </c>
      <c r="JJ45" s="3">
        <v>-35.39</v>
      </c>
      <c r="JK45" s="3">
        <v>142.78</v>
      </c>
      <c r="JL45" s="3">
        <v>12.49</v>
      </c>
      <c r="JM45" s="3">
        <v>19.239999999999998</v>
      </c>
      <c r="JN45" s="3">
        <v>91.4</v>
      </c>
      <c r="JP45" s="3">
        <v>-11.03</v>
      </c>
      <c r="JQ45" s="3">
        <v>21.95</v>
      </c>
      <c r="JR45" s="3">
        <v>23.47</v>
      </c>
      <c r="JS45" s="3">
        <v>19.100000000000001</v>
      </c>
      <c r="JT45" s="3">
        <v>14.67</v>
      </c>
      <c r="JU45" s="3">
        <v>43.1</v>
      </c>
      <c r="JW45" s="3">
        <v>15.62</v>
      </c>
    </row>
    <row r="46" spans="1:283" ht="15.75" customHeight="1" x14ac:dyDescent="0.25">
      <c r="A46" s="3" t="s">
        <v>180</v>
      </c>
      <c r="B46" s="3" t="s">
        <v>759</v>
      </c>
      <c r="C46" s="3" t="s">
        <v>733</v>
      </c>
      <c r="D46" s="3" t="s">
        <v>760</v>
      </c>
      <c r="E46" s="3">
        <v>0.71</v>
      </c>
      <c r="F46" s="3">
        <v>0.71</v>
      </c>
      <c r="G46" s="3">
        <v>0.63</v>
      </c>
      <c r="H46" s="3">
        <v>0.53</v>
      </c>
      <c r="I46" s="3">
        <v>0.53</v>
      </c>
      <c r="K46" s="3">
        <v>0.14000000000000001</v>
      </c>
      <c r="L46" s="3">
        <v>2.15</v>
      </c>
      <c r="M46" s="3">
        <v>3.87</v>
      </c>
      <c r="N46" s="3">
        <v>3.1</v>
      </c>
      <c r="O46" s="3">
        <v>2.2400000000000002</v>
      </c>
      <c r="P46" s="3">
        <v>2.21</v>
      </c>
      <c r="R46" s="3">
        <v>3.27</v>
      </c>
      <c r="S46" s="3">
        <v>0.03</v>
      </c>
      <c r="T46" s="3">
        <v>0.02</v>
      </c>
      <c r="U46" s="3">
        <v>0.02</v>
      </c>
      <c r="V46" s="3">
        <v>0.03</v>
      </c>
      <c r="W46" s="3">
        <v>0.03</v>
      </c>
      <c r="Y46" s="3">
        <v>0.02</v>
      </c>
      <c r="Z46" s="3">
        <v>0.56999999999999995</v>
      </c>
      <c r="AA46" s="3">
        <v>0.57999999999999996</v>
      </c>
      <c r="AB46" s="3">
        <v>0.57999999999999996</v>
      </c>
      <c r="AC46" s="3">
        <v>0.79</v>
      </c>
      <c r="AD46" s="3">
        <v>0.59</v>
      </c>
      <c r="AF46" s="3">
        <v>0.43</v>
      </c>
      <c r="AG46" s="3">
        <v>0.61</v>
      </c>
      <c r="AH46" s="3">
        <v>0.67</v>
      </c>
      <c r="AI46" s="3">
        <v>0.62</v>
      </c>
      <c r="AJ46" s="3">
        <v>0.66</v>
      </c>
      <c r="AK46" s="3">
        <v>0.56000000000000005</v>
      </c>
      <c r="AM46" s="3">
        <v>0.45</v>
      </c>
      <c r="AN46" s="3">
        <v>0.69</v>
      </c>
      <c r="AO46" s="3">
        <v>0.69</v>
      </c>
      <c r="AP46" s="3">
        <v>0.66</v>
      </c>
      <c r="AQ46" s="3">
        <v>0.68</v>
      </c>
      <c r="AR46" s="3">
        <v>0.68</v>
      </c>
      <c r="AT46" s="3">
        <v>0.68</v>
      </c>
      <c r="AU46" s="3">
        <v>-2.85</v>
      </c>
      <c r="AV46" s="3">
        <v>-2.63</v>
      </c>
      <c r="AW46" s="3">
        <v>-2.64</v>
      </c>
      <c r="AX46" s="3">
        <v>-2.71</v>
      </c>
      <c r="AY46" s="3">
        <v>-2.57</v>
      </c>
      <c r="BA46" s="3">
        <v>-2.41</v>
      </c>
      <c r="BB46" s="3">
        <v>3.42</v>
      </c>
      <c r="BC46" s="3">
        <v>3.58</v>
      </c>
      <c r="BD46" s="3">
        <v>3.99</v>
      </c>
      <c r="BE46" s="3">
        <v>3.76</v>
      </c>
      <c r="BF46" s="3">
        <v>3.86</v>
      </c>
      <c r="BH46" s="3">
        <v>3.56</v>
      </c>
      <c r="BI46" s="3">
        <v>1.38</v>
      </c>
      <c r="BJ46" s="3">
        <v>1.29</v>
      </c>
      <c r="BK46" s="3">
        <v>1.34</v>
      </c>
      <c r="BL46" s="3">
        <v>1.47</v>
      </c>
      <c r="BM46" s="3">
        <v>1.3</v>
      </c>
      <c r="BO46" s="3">
        <v>1.2</v>
      </c>
      <c r="BP46" s="3">
        <v>58.22</v>
      </c>
      <c r="BQ46" s="3">
        <v>56.16</v>
      </c>
      <c r="BR46" s="3">
        <v>65.59</v>
      </c>
      <c r="BS46" s="3">
        <v>73.349999999999994</v>
      </c>
      <c r="BT46" s="3">
        <v>75.099999999999994</v>
      </c>
      <c r="BV46" s="3">
        <v>83.37</v>
      </c>
      <c r="BW46" s="3">
        <v>1.08</v>
      </c>
      <c r="BX46" s="3">
        <v>0.89</v>
      </c>
      <c r="BY46" s="3">
        <v>0.9</v>
      </c>
      <c r="BZ46" s="3">
        <v>1.32</v>
      </c>
      <c r="CA46" s="3">
        <v>1.1100000000000001</v>
      </c>
      <c r="CC46" s="3">
        <v>1.0900000000000001</v>
      </c>
      <c r="CD46" s="3">
        <v>0.3</v>
      </c>
      <c r="CE46" s="3">
        <v>0.28000000000000003</v>
      </c>
      <c r="CF46" s="3">
        <v>0.28999999999999998</v>
      </c>
      <c r="CG46" s="3">
        <v>0.36</v>
      </c>
      <c r="CH46" s="3">
        <v>0.32</v>
      </c>
      <c r="CJ46" s="3">
        <v>0.31</v>
      </c>
      <c r="CK46" s="3">
        <v>2.13</v>
      </c>
      <c r="CL46" s="3">
        <v>1.81</v>
      </c>
      <c r="CM46" s="3">
        <v>1.86</v>
      </c>
      <c r="CN46" s="3">
        <v>3.15</v>
      </c>
      <c r="CO46" s="3">
        <v>2.34</v>
      </c>
      <c r="CQ46" s="3">
        <v>2.31</v>
      </c>
      <c r="CR46" s="3">
        <v>0.44</v>
      </c>
      <c r="CS46" s="3">
        <v>0.39</v>
      </c>
      <c r="CT46" s="3">
        <v>0.46</v>
      </c>
      <c r="CU46" s="3">
        <v>0.71</v>
      </c>
      <c r="CV46" s="3">
        <v>0.6</v>
      </c>
      <c r="CX46" s="3">
        <v>0.53</v>
      </c>
      <c r="CY46" s="3">
        <v>4.18</v>
      </c>
      <c r="CZ46" s="3">
        <v>4.7300000000000004</v>
      </c>
      <c r="DA46" s="3">
        <v>5.43</v>
      </c>
      <c r="DB46" s="3">
        <v>5.87</v>
      </c>
      <c r="DC46" s="3">
        <v>6.78</v>
      </c>
      <c r="DE46" s="3">
        <v>7.27</v>
      </c>
      <c r="DF46" s="3">
        <v>1.88</v>
      </c>
      <c r="DG46" s="3">
        <v>2.15</v>
      </c>
      <c r="DH46" s="3">
        <v>2.17</v>
      </c>
      <c r="DI46" s="3">
        <v>1.8</v>
      </c>
      <c r="DJ46" s="3">
        <v>1.56</v>
      </c>
      <c r="DL46" s="3">
        <v>1.81</v>
      </c>
      <c r="DM46" s="3">
        <v>0.28000000000000003</v>
      </c>
      <c r="DN46" s="3">
        <v>0.32</v>
      </c>
      <c r="DO46" s="3">
        <v>0.32</v>
      </c>
      <c r="DP46" s="3">
        <v>0.27</v>
      </c>
      <c r="DQ46" s="3">
        <v>0.28999999999999998</v>
      </c>
      <c r="DS46" s="3">
        <v>0.28000000000000003</v>
      </c>
      <c r="DT46" s="3">
        <v>16.170000000000002</v>
      </c>
      <c r="DU46" s="3">
        <v>12.97</v>
      </c>
      <c r="DV46" s="3">
        <v>16.72</v>
      </c>
      <c r="DW46" s="3">
        <v>24.56</v>
      </c>
      <c r="DX46" s="3">
        <v>20.13</v>
      </c>
      <c r="DZ46" s="3">
        <v>17.87</v>
      </c>
      <c r="EA46" s="3">
        <v>14.02</v>
      </c>
      <c r="EB46" s="3">
        <v>11.36</v>
      </c>
      <c r="EC46" s="3">
        <v>14.7</v>
      </c>
      <c r="ED46" s="3">
        <v>21.22</v>
      </c>
      <c r="EE46" s="3">
        <v>17.34</v>
      </c>
      <c r="EG46" s="3">
        <v>15.26</v>
      </c>
      <c r="EH46" s="3">
        <v>2.9</v>
      </c>
      <c r="EI46" s="3">
        <v>2.44</v>
      </c>
      <c r="EJ46" s="3">
        <v>3.61</v>
      </c>
      <c r="EK46" s="3">
        <v>4.79</v>
      </c>
      <c r="EL46" s="3">
        <v>4.4400000000000004</v>
      </c>
      <c r="EN46" s="3">
        <v>3.65</v>
      </c>
      <c r="EO46" s="3">
        <v>0.03</v>
      </c>
      <c r="EP46" s="3">
        <v>6</v>
      </c>
      <c r="EQ46" s="3">
        <v>6.18</v>
      </c>
      <c r="ER46" s="3">
        <v>7.71</v>
      </c>
      <c r="ES46" s="3">
        <v>5.98</v>
      </c>
      <c r="ET46" s="3">
        <v>4.07</v>
      </c>
      <c r="EU46" s="3">
        <v>4.97</v>
      </c>
      <c r="EW46" s="3">
        <v>5.49</v>
      </c>
      <c r="EX46" s="3">
        <v>99.92</v>
      </c>
      <c r="EY46" s="3">
        <v>6</v>
      </c>
      <c r="EZ46" s="3">
        <v>5</v>
      </c>
      <c r="FA46" s="3">
        <v>6</v>
      </c>
      <c r="FB46" s="3">
        <v>5</v>
      </c>
      <c r="FC46" s="3">
        <v>6</v>
      </c>
      <c r="FE46" s="3">
        <v>7</v>
      </c>
      <c r="FG46" s="3">
        <v>21.81</v>
      </c>
      <c r="FH46" s="3">
        <v>21.76</v>
      </c>
      <c r="FI46" s="3">
        <v>21.24</v>
      </c>
      <c r="FJ46" s="3">
        <v>16.98</v>
      </c>
      <c r="FK46" s="3">
        <v>17.04</v>
      </c>
      <c r="FM46" s="3">
        <v>18.510000000000002</v>
      </c>
      <c r="FN46" s="3">
        <v>19.95</v>
      </c>
      <c r="FO46" s="3">
        <v>18.27</v>
      </c>
      <c r="FP46" s="3">
        <v>19.190000000000001</v>
      </c>
      <c r="FQ46" s="3">
        <v>15.87</v>
      </c>
      <c r="FR46" s="3">
        <v>18.079999999999998</v>
      </c>
      <c r="FT46" s="3">
        <v>18.399999999999999</v>
      </c>
      <c r="FU46" s="3">
        <v>6.27</v>
      </c>
      <c r="FV46" s="3">
        <v>6.5</v>
      </c>
      <c r="FW46" s="3">
        <v>5.57</v>
      </c>
      <c r="FX46" s="3">
        <v>4.9800000000000004</v>
      </c>
      <c r="FY46" s="3">
        <v>4.8600000000000003</v>
      </c>
      <c r="GA46" s="3">
        <v>1.0900000000000001</v>
      </c>
      <c r="GB46" s="3">
        <v>0.11</v>
      </c>
      <c r="GC46" s="3">
        <v>0.11</v>
      </c>
      <c r="GD46" s="3">
        <v>0.12</v>
      </c>
      <c r="GE46" s="3">
        <v>0.14000000000000001</v>
      </c>
      <c r="GF46" s="3">
        <v>0.14000000000000001</v>
      </c>
      <c r="GH46" s="3">
        <v>0.62</v>
      </c>
      <c r="GI46" s="3">
        <v>0.72</v>
      </c>
      <c r="GJ46" s="3">
        <v>0.68</v>
      </c>
      <c r="GK46" s="3">
        <v>0.68</v>
      </c>
      <c r="GL46" s="3">
        <v>0.72</v>
      </c>
      <c r="GM46" s="3">
        <v>0.7</v>
      </c>
      <c r="GO46" s="3">
        <v>0.71</v>
      </c>
      <c r="GP46" s="3">
        <v>0.21</v>
      </c>
      <c r="GQ46" s="3">
        <v>0.17</v>
      </c>
      <c r="GR46" s="3">
        <v>0.2</v>
      </c>
      <c r="GS46" s="3">
        <v>0.26</v>
      </c>
      <c r="GT46" s="3">
        <v>0.23</v>
      </c>
      <c r="GV46" s="3">
        <v>0.2</v>
      </c>
      <c r="GW46" s="3">
        <v>6.68</v>
      </c>
      <c r="GX46" s="3">
        <v>5.3</v>
      </c>
      <c r="GY46" s="3">
        <v>6.81</v>
      </c>
      <c r="GZ46" s="3">
        <v>8.4499999999999993</v>
      </c>
      <c r="HA46" s="3">
        <v>7.69</v>
      </c>
      <c r="HC46" s="3">
        <v>6.58</v>
      </c>
      <c r="HD46" s="3">
        <v>73.42</v>
      </c>
      <c r="HE46" s="3">
        <v>14.71</v>
      </c>
      <c r="HF46" s="3">
        <v>21.05</v>
      </c>
      <c r="HG46" s="3">
        <v>31.65</v>
      </c>
      <c r="HH46" s="3">
        <v>26.36</v>
      </c>
      <c r="HJ46" s="3">
        <v>73.42</v>
      </c>
      <c r="HK46" s="3">
        <v>14.71</v>
      </c>
      <c r="HL46" s="3">
        <v>21.05</v>
      </c>
      <c r="HM46" s="3">
        <v>31.65</v>
      </c>
      <c r="HN46" s="3">
        <v>26.36</v>
      </c>
      <c r="HP46" s="3">
        <v>23.38</v>
      </c>
      <c r="HQ46" s="3">
        <v>23.38</v>
      </c>
      <c r="HR46" s="3">
        <v>7.39</v>
      </c>
      <c r="HS46" s="3">
        <v>2.17</v>
      </c>
      <c r="HT46" s="3">
        <v>3.14</v>
      </c>
      <c r="HU46" s="3">
        <v>9.4499999999999993</v>
      </c>
      <c r="HV46" s="3">
        <v>11.56</v>
      </c>
      <c r="HX46" s="3">
        <v>8.06</v>
      </c>
      <c r="HY46" s="3">
        <v>22.97</v>
      </c>
      <c r="HZ46" s="3">
        <v>17.75</v>
      </c>
      <c r="IA46" s="3">
        <v>21.34</v>
      </c>
      <c r="IB46" s="3">
        <v>28.53</v>
      </c>
      <c r="IC46" s="3">
        <v>28.4</v>
      </c>
      <c r="IE46" s="3">
        <v>31.53</v>
      </c>
      <c r="IF46" s="3">
        <v>19</v>
      </c>
      <c r="IG46" s="3">
        <v>15.46</v>
      </c>
      <c r="IH46" s="3">
        <v>18.739999999999998</v>
      </c>
      <c r="II46" s="3">
        <v>24.37</v>
      </c>
      <c r="IJ46" s="3">
        <v>24.19</v>
      </c>
      <c r="IL46" s="3">
        <v>25.84</v>
      </c>
      <c r="IM46" s="3">
        <v>1</v>
      </c>
      <c r="IN46" s="3">
        <v>8</v>
      </c>
      <c r="IO46" s="3">
        <v>13.61</v>
      </c>
      <c r="IP46" s="3">
        <v>11.35</v>
      </c>
      <c r="IQ46" s="3">
        <v>10.5</v>
      </c>
      <c r="IR46" s="3">
        <v>6.69</v>
      </c>
      <c r="IS46" s="3">
        <v>5.86</v>
      </c>
      <c r="IU46" s="3">
        <v>5.57</v>
      </c>
      <c r="IV46" s="3">
        <v>0.44</v>
      </c>
      <c r="IW46" s="3">
        <v>0.4</v>
      </c>
      <c r="IX46" s="3">
        <v>0.43</v>
      </c>
      <c r="IY46" s="3">
        <v>0.44</v>
      </c>
      <c r="IZ46" s="3">
        <v>0.44</v>
      </c>
      <c r="JB46" s="3">
        <v>0.45</v>
      </c>
      <c r="JC46" s="3">
        <v>7.62</v>
      </c>
      <c r="JD46" s="3">
        <v>9.74</v>
      </c>
      <c r="JE46" s="3">
        <v>3.5</v>
      </c>
      <c r="JF46" s="3">
        <v>-15.91</v>
      </c>
      <c r="JG46" s="3">
        <v>21.21</v>
      </c>
      <c r="JI46" s="3">
        <v>-5.75</v>
      </c>
      <c r="JJ46" s="3">
        <v>-67.790000000000006</v>
      </c>
      <c r="JK46" s="3">
        <v>349</v>
      </c>
      <c r="JL46" s="3">
        <v>-6.35</v>
      </c>
      <c r="JM46" s="3">
        <v>-20.100000000000001</v>
      </c>
      <c r="JN46" s="3">
        <v>17.71</v>
      </c>
      <c r="JP46" s="3">
        <v>-9.8000000000000007</v>
      </c>
      <c r="JQ46" s="3">
        <v>3.56</v>
      </c>
      <c r="JR46" s="3">
        <v>5.74</v>
      </c>
      <c r="JS46" s="3">
        <v>-9.4499999999999993</v>
      </c>
      <c r="JT46" s="3">
        <v>-8.7100000000000009</v>
      </c>
      <c r="JU46" s="3">
        <v>7</v>
      </c>
      <c r="JW46" s="3">
        <v>4.24</v>
      </c>
    </row>
    <row r="47" spans="1:283" ht="15.75" customHeight="1" x14ac:dyDescent="0.25">
      <c r="A47" s="3" t="s">
        <v>184</v>
      </c>
      <c r="B47" s="3" t="s">
        <v>761</v>
      </c>
      <c r="C47" s="3" t="s">
        <v>705</v>
      </c>
      <c r="D47" s="3" t="s">
        <v>747</v>
      </c>
      <c r="E47" s="3">
        <v>1.21</v>
      </c>
      <c r="F47" s="3">
        <v>1.36</v>
      </c>
      <c r="G47" s="3">
        <v>1.43</v>
      </c>
      <c r="H47" s="3">
        <v>1.31</v>
      </c>
      <c r="I47" s="3">
        <v>1.36</v>
      </c>
      <c r="K47" s="3">
        <v>0.33</v>
      </c>
      <c r="L47" s="3">
        <v>2.13</v>
      </c>
      <c r="M47" s="3">
        <v>2.36</v>
      </c>
      <c r="N47" s="3">
        <v>1.39</v>
      </c>
      <c r="O47" s="3">
        <v>0.48</v>
      </c>
      <c r="P47" s="3">
        <v>1.37</v>
      </c>
      <c r="R47" s="3">
        <v>3.63</v>
      </c>
      <c r="S47" s="3">
        <v>0.04</v>
      </c>
      <c r="T47" s="3">
        <v>0.06</v>
      </c>
      <c r="U47" s="3">
        <v>0.06</v>
      </c>
      <c r="V47" s="3">
        <v>0.04</v>
      </c>
      <c r="W47" s="3">
        <v>0.04</v>
      </c>
      <c r="Y47" s="3">
        <v>0.04</v>
      </c>
      <c r="Z47" s="3">
        <v>0.47</v>
      </c>
      <c r="AA47" s="3">
        <v>0.16</v>
      </c>
      <c r="AB47" s="3">
        <v>0.12</v>
      </c>
      <c r="AC47" s="3">
        <v>0.66</v>
      </c>
      <c r="AD47" s="3">
        <v>0.19</v>
      </c>
      <c r="AF47" s="3">
        <v>0.1</v>
      </c>
      <c r="AG47" s="3">
        <v>0.37</v>
      </c>
      <c r="AH47" s="3">
        <v>0.12</v>
      </c>
      <c r="AI47" s="3">
        <v>0.08</v>
      </c>
      <c r="AJ47" s="3">
        <v>0.38</v>
      </c>
      <c r="AK47" s="3">
        <v>0.14000000000000001</v>
      </c>
      <c r="AM47" s="3">
        <v>0.08</v>
      </c>
      <c r="AN47" s="3">
        <v>0.44</v>
      </c>
      <c r="AO47" s="3">
        <v>0.44</v>
      </c>
      <c r="AP47" s="3">
        <v>0.43</v>
      </c>
      <c r="AQ47" s="3">
        <v>0.42</v>
      </c>
      <c r="AR47" s="3">
        <v>0.41</v>
      </c>
      <c r="AT47" s="3">
        <v>0.4</v>
      </c>
      <c r="AU47" s="3">
        <v>-2.63</v>
      </c>
      <c r="AV47" s="3">
        <v>-2.35</v>
      </c>
      <c r="AW47" s="3">
        <v>-2.39</v>
      </c>
      <c r="AX47" s="3">
        <v>-2.4300000000000002</v>
      </c>
      <c r="AY47" s="3">
        <v>-2.2599999999999998</v>
      </c>
      <c r="BA47" s="3">
        <v>-2.2599999999999998</v>
      </c>
      <c r="BB47" s="3">
        <v>7.21</v>
      </c>
      <c r="BC47" s="3">
        <v>9.68</v>
      </c>
      <c r="BD47" s="3">
        <v>11.59</v>
      </c>
      <c r="BE47" s="3">
        <v>19.18</v>
      </c>
      <c r="BF47" s="3">
        <v>23.48</v>
      </c>
      <c r="BH47" s="3">
        <v>11.8</v>
      </c>
      <c r="BI47" s="3">
        <v>0.97</v>
      </c>
      <c r="BJ47" s="3">
        <v>0.85</v>
      </c>
      <c r="BK47" s="3">
        <v>0.94</v>
      </c>
      <c r="BL47" s="3">
        <v>1.82</v>
      </c>
      <c r="BM47" s="3">
        <v>1.25</v>
      </c>
      <c r="BO47" s="3">
        <v>0.89</v>
      </c>
      <c r="BP47" s="3">
        <v>67.489999999999995</v>
      </c>
      <c r="BQ47" s="3">
        <v>63.41</v>
      </c>
      <c r="BR47" s="3">
        <v>64.55</v>
      </c>
      <c r="BS47" s="3">
        <v>65.069999999999993</v>
      </c>
      <c r="BT47" s="3">
        <v>65.92</v>
      </c>
      <c r="BV47" s="3">
        <v>83.5</v>
      </c>
      <c r="BW47" s="3">
        <v>-23.31</v>
      </c>
      <c r="BX47" s="3">
        <v>-105.15</v>
      </c>
      <c r="BY47" s="3">
        <v>6.03</v>
      </c>
      <c r="BZ47" s="3">
        <v>1.59</v>
      </c>
      <c r="CA47" s="3">
        <v>1.49</v>
      </c>
      <c r="CC47" s="3">
        <v>3.28</v>
      </c>
      <c r="CD47" s="3">
        <v>0.74</v>
      </c>
      <c r="CE47" s="3">
        <v>0.65</v>
      </c>
      <c r="CF47" s="3">
        <v>0.57999999999999996</v>
      </c>
      <c r="CG47" s="3">
        <v>0.44</v>
      </c>
      <c r="CH47" s="3">
        <v>0.42</v>
      </c>
      <c r="CJ47" s="3">
        <v>0.56999999999999995</v>
      </c>
      <c r="CK47" s="3">
        <v>2.52</v>
      </c>
      <c r="CL47" s="3">
        <v>1.74</v>
      </c>
      <c r="CM47" s="3">
        <v>1.67</v>
      </c>
      <c r="CN47" s="3">
        <v>1.27</v>
      </c>
      <c r="CO47" s="3">
        <v>0.99</v>
      </c>
      <c r="CQ47" s="3">
        <v>1.8</v>
      </c>
      <c r="CR47" s="3">
        <v>0.64</v>
      </c>
      <c r="CS47" s="3">
        <v>0.45</v>
      </c>
      <c r="CT47" s="3">
        <v>0.45</v>
      </c>
      <c r="CU47" s="3">
        <v>0.37</v>
      </c>
      <c r="CV47" s="3">
        <v>0.32</v>
      </c>
      <c r="CX47" s="3">
        <v>0.44</v>
      </c>
      <c r="CY47" s="3">
        <v>1.81</v>
      </c>
      <c r="CZ47" s="3">
        <v>2.16</v>
      </c>
      <c r="DA47" s="3">
        <v>2.58</v>
      </c>
      <c r="DB47" s="3">
        <v>3.15</v>
      </c>
      <c r="DC47" s="3">
        <v>4.08</v>
      </c>
      <c r="DE47" s="3">
        <v>4.62</v>
      </c>
      <c r="DF47" s="3">
        <v>3.02</v>
      </c>
      <c r="DG47" s="3">
        <v>3.07</v>
      </c>
      <c r="DH47" s="3">
        <v>3</v>
      </c>
      <c r="DI47" s="3">
        <v>3.19</v>
      </c>
      <c r="DJ47" s="3">
        <v>2.93</v>
      </c>
      <c r="DL47" s="3">
        <v>2.39</v>
      </c>
      <c r="DM47" s="3">
        <v>-0.03</v>
      </c>
      <c r="DN47" s="3">
        <v>-0.01</v>
      </c>
      <c r="DO47" s="3">
        <v>0.1</v>
      </c>
      <c r="DP47" s="3">
        <v>0.28000000000000003</v>
      </c>
      <c r="DQ47" s="3">
        <v>0.28000000000000003</v>
      </c>
      <c r="DS47" s="3">
        <v>0.18</v>
      </c>
      <c r="DT47" s="3">
        <v>34.450000000000003</v>
      </c>
      <c r="DU47" s="3">
        <v>34.299999999999997</v>
      </c>
      <c r="DV47" s="3">
        <v>42.11</v>
      </c>
      <c r="DW47" s="3">
        <v>62.34</v>
      </c>
      <c r="DX47" s="3">
        <v>60.66</v>
      </c>
      <c r="DZ47" s="3">
        <v>34.229999999999997</v>
      </c>
      <c r="EA47" s="3">
        <v>28.74</v>
      </c>
      <c r="EB47" s="3">
        <v>29.35</v>
      </c>
      <c r="EC47" s="3">
        <v>36.33</v>
      </c>
      <c r="ED47" s="3">
        <v>54.78</v>
      </c>
      <c r="EE47" s="3">
        <v>54.55</v>
      </c>
      <c r="EG47" s="3">
        <v>30.36</v>
      </c>
      <c r="EH47" s="3">
        <v>7.32</v>
      </c>
      <c r="EI47" s="3">
        <v>7.63</v>
      </c>
      <c r="EJ47" s="3">
        <v>9.68</v>
      </c>
      <c r="EK47" s="3">
        <v>16.010000000000002</v>
      </c>
      <c r="EL47" s="3">
        <v>17.59</v>
      </c>
      <c r="EN47" s="3">
        <v>8.83</v>
      </c>
      <c r="EO47" s="3">
        <v>0.1</v>
      </c>
      <c r="EP47" s="3">
        <v>6</v>
      </c>
      <c r="EQ47" s="3">
        <v>2.9</v>
      </c>
      <c r="ER47" s="3">
        <v>2.92</v>
      </c>
      <c r="ES47" s="3">
        <v>2.37</v>
      </c>
      <c r="ET47" s="3">
        <v>1.6</v>
      </c>
      <c r="EU47" s="3">
        <v>1.65</v>
      </c>
      <c r="EW47" s="3">
        <v>2.78</v>
      </c>
      <c r="EX47" s="3">
        <v>88.26</v>
      </c>
      <c r="EY47" s="3">
        <v>9</v>
      </c>
      <c r="EZ47" s="3">
        <v>7</v>
      </c>
      <c r="FA47" s="3">
        <v>8</v>
      </c>
      <c r="FB47" s="3">
        <v>7</v>
      </c>
      <c r="FC47" s="3">
        <v>7</v>
      </c>
      <c r="FE47" s="3">
        <v>4</v>
      </c>
      <c r="FG47" s="3">
        <v>67.650000000000006</v>
      </c>
      <c r="FH47" s="3">
        <v>76.38</v>
      </c>
      <c r="FI47" s="3">
        <v>81.05</v>
      </c>
      <c r="FJ47" s="3">
        <v>76.13</v>
      </c>
      <c r="FK47" s="3">
        <v>79.86</v>
      </c>
      <c r="FM47" s="3">
        <v>79.08</v>
      </c>
      <c r="FN47" s="3">
        <v>11.1</v>
      </c>
      <c r="FO47" s="3">
        <v>14.14</v>
      </c>
      <c r="FP47" s="3">
        <v>17.8</v>
      </c>
      <c r="FQ47" s="3">
        <v>20.97</v>
      </c>
      <c r="FR47" s="3">
        <v>31.27</v>
      </c>
      <c r="FT47" s="3">
        <v>21.53</v>
      </c>
      <c r="FU47" s="3">
        <v>5.41</v>
      </c>
      <c r="FV47" s="3">
        <v>5.76</v>
      </c>
      <c r="FW47" s="3">
        <v>5.65</v>
      </c>
      <c r="FX47" s="3">
        <v>5.61</v>
      </c>
      <c r="FY47" s="3">
        <v>5.54</v>
      </c>
      <c r="GA47" s="3">
        <v>1.0900000000000001</v>
      </c>
      <c r="GB47" s="3">
        <v>0.08</v>
      </c>
      <c r="GC47" s="3">
        <v>0.08</v>
      </c>
      <c r="GD47" s="3">
        <v>0.08</v>
      </c>
      <c r="GE47" s="3">
        <v>0.08</v>
      </c>
      <c r="GF47" s="3">
        <v>7.0000000000000007E-2</v>
      </c>
      <c r="GH47" s="3">
        <v>0.37</v>
      </c>
      <c r="GI47" s="3">
        <v>1.03</v>
      </c>
      <c r="GJ47" s="3">
        <v>1.01</v>
      </c>
      <c r="GK47" s="3">
        <v>0.9</v>
      </c>
      <c r="GL47" s="3">
        <v>0.72</v>
      </c>
      <c r="GM47" s="3">
        <v>0.72</v>
      </c>
      <c r="GO47" s="3">
        <v>0.83</v>
      </c>
      <c r="GP47" s="3">
        <v>0.35</v>
      </c>
      <c r="GQ47" s="3">
        <v>0.39</v>
      </c>
      <c r="GR47" s="3">
        <v>0.42</v>
      </c>
      <c r="GS47" s="3">
        <v>0.41</v>
      </c>
      <c r="GT47" s="3">
        <v>0.35</v>
      </c>
      <c r="GV47" s="3">
        <v>0.33</v>
      </c>
      <c r="GY47" s="3">
        <v>125.79</v>
      </c>
      <c r="GZ47" s="3">
        <v>67.58</v>
      </c>
      <c r="HA47" s="3">
        <v>80.69</v>
      </c>
      <c r="HC47" s="3">
        <v>61.01</v>
      </c>
      <c r="HD47" s="3">
        <v>53.19</v>
      </c>
      <c r="HE47" s="3">
        <v>43.67</v>
      </c>
      <c r="HF47" s="3">
        <v>53.4</v>
      </c>
      <c r="HG47" s="3">
        <v>74.5</v>
      </c>
      <c r="HH47" s="3">
        <v>76.569999999999993</v>
      </c>
      <c r="HJ47" s="3">
        <v>53.19</v>
      </c>
      <c r="HK47" s="3">
        <v>43.67</v>
      </c>
      <c r="HL47" s="3">
        <v>53.4</v>
      </c>
      <c r="HM47" s="3">
        <v>74.5</v>
      </c>
      <c r="HN47" s="3">
        <v>76.569999999999993</v>
      </c>
      <c r="HP47" s="3">
        <v>43.12</v>
      </c>
      <c r="HQ47" s="3">
        <v>43.12</v>
      </c>
      <c r="HR47" s="3">
        <v>3.42</v>
      </c>
      <c r="HS47" s="3">
        <v>2.39</v>
      </c>
      <c r="HT47" s="3">
        <v>2.8</v>
      </c>
      <c r="HU47" s="3">
        <v>4.4400000000000004</v>
      </c>
      <c r="HV47" s="3">
        <v>3.96</v>
      </c>
      <c r="HX47" s="3">
        <v>2.2200000000000002</v>
      </c>
      <c r="HY47" s="3">
        <v>47.23</v>
      </c>
      <c r="HZ47" s="3">
        <v>59.37</v>
      </c>
      <c r="IA47" s="3">
        <v>75.209999999999994</v>
      </c>
      <c r="IB47" s="3">
        <v>80.25</v>
      </c>
      <c r="IC47" s="3">
        <v>89.64</v>
      </c>
      <c r="IE47" s="3">
        <v>67.040000000000006</v>
      </c>
      <c r="IF47" s="3">
        <v>37.520000000000003</v>
      </c>
      <c r="IG47" s="3">
        <v>41.14</v>
      </c>
      <c r="IH47" s="3">
        <v>49.79</v>
      </c>
      <c r="II47" s="3">
        <v>66.89</v>
      </c>
      <c r="IJ47" s="3">
        <v>75.45</v>
      </c>
      <c r="IL47" s="3">
        <v>49.75</v>
      </c>
      <c r="IM47" s="3">
        <v>5</v>
      </c>
      <c r="IN47" s="3">
        <v>10</v>
      </c>
      <c r="IO47" s="3">
        <v>16.98</v>
      </c>
      <c r="IP47" s="3">
        <v>19.61</v>
      </c>
      <c r="IQ47" s="3">
        <v>20.100000000000001</v>
      </c>
      <c r="IR47" s="3">
        <v>17.53</v>
      </c>
      <c r="IS47" s="3">
        <v>20.04</v>
      </c>
      <c r="IU47" s="3">
        <v>20.72</v>
      </c>
      <c r="IV47" s="3">
        <v>0.48</v>
      </c>
      <c r="IW47" s="3">
        <v>0.51</v>
      </c>
      <c r="IX47" s="3">
        <v>0.75</v>
      </c>
      <c r="IY47" s="3">
        <v>0.68</v>
      </c>
      <c r="IZ47" s="3">
        <v>0.69</v>
      </c>
      <c r="JB47" s="3">
        <v>0.71</v>
      </c>
      <c r="JC47" s="3">
        <v>17.73</v>
      </c>
      <c r="JD47" s="3">
        <v>16.239999999999998</v>
      </c>
      <c r="JE47" s="3">
        <v>12.57</v>
      </c>
      <c r="JF47" s="3">
        <v>24.53</v>
      </c>
      <c r="JG47" s="3">
        <v>31.32</v>
      </c>
      <c r="JI47" s="3">
        <v>-25.56</v>
      </c>
      <c r="JJ47" s="3">
        <v>20.49</v>
      </c>
      <c r="JK47" s="3">
        <v>44.9</v>
      </c>
      <c r="JL47" s="3">
        <v>14.79</v>
      </c>
      <c r="JM47" s="3">
        <v>37.22</v>
      </c>
      <c r="JN47" s="3">
        <v>28.17</v>
      </c>
      <c r="JP47" s="3">
        <v>-33.33</v>
      </c>
      <c r="JQ47" s="3">
        <v>12.54</v>
      </c>
      <c r="JR47" s="3">
        <v>13.8</v>
      </c>
      <c r="JS47" s="3">
        <v>9.9</v>
      </c>
      <c r="JT47" s="3">
        <v>13.52</v>
      </c>
      <c r="JU47" s="3">
        <v>19</v>
      </c>
      <c r="JW47" s="3">
        <v>6.37</v>
      </c>
    </row>
    <row r="48" spans="1:283" ht="15.75" customHeight="1" x14ac:dyDescent="0.25">
      <c r="A48" s="3" t="s">
        <v>188</v>
      </c>
      <c r="B48" s="3" t="s">
        <v>189</v>
      </c>
      <c r="C48" s="3" t="s">
        <v>705</v>
      </c>
      <c r="D48" s="3" t="s">
        <v>762</v>
      </c>
      <c r="E48" s="3">
        <v>0.57999999999999996</v>
      </c>
      <c r="F48" s="3">
        <v>0.55000000000000004</v>
      </c>
      <c r="G48" s="3">
        <v>0.5</v>
      </c>
      <c r="H48" s="3">
        <v>0.44</v>
      </c>
      <c r="I48" s="3">
        <v>0.4</v>
      </c>
      <c r="K48" s="3">
        <v>0.08</v>
      </c>
      <c r="L48" s="3">
        <v>0.56000000000000005</v>
      </c>
      <c r="M48" s="3">
        <v>0.35</v>
      </c>
      <c r="N48" s="3">
        <v>0.54</v>
      </c>
      <c r="O48" s="3">
        <v>1.25</v>
      </c>
      <c r="P48" s="3">
        <v>-0.1</v>
      </c>
      <c r="R48" s="3">
        <v>-0.21</v>
      </c>
      <c r="S48" s="3">
        <v>0.11</v>
      </c>
      <c r="T48" s="3">
        <v>0.09</v>
      </c>
      <c r="U48" s="3">
        <v>0.06</v>
      </c>
      <c r="V48" s="3">
        <v>0.06</v>
      </c>
      <c r="W48" s="3">
        <v>0.05</v>
      </c>
      <c r="Y48" s="3">
        <v>0.06</v>
      </c>
      <c r="Z48" s="3">
        <v>2.88</v>
      </c>
      <c r="AA48" s="3">
        <v>1.95</v>
      </c>
      <c r="AB48" s="3">
        <v>5.13</v>
      </c>
      <c r="AC48" s="3">
        <v>2.79</v>
      </c>
      <c r="AD48" s="3">
        <v>1.23</v>
      </c>
      <c r="AF48" s="3">
        <v>0.46</v>
      </c>
      <c r="AG48" s="3">
        <v>1.61</v>
      </c>
      <c r="AH48" s="3">
        <v>1.76</v>
      </c>
      <c r="AI48" s="3">
        <v>1.82</v>
      </c>
      <c r="AJ48" s="3">
        <v>1.82</v>
      </c>
      <c r="AK48" s="3">
        <v>0.53</v>
      </c>
      <c r="AM48" s="3">
        <v>0.51</v>
      </c>
      <c r="AN48" s="3">
        <v>0.34</v>
      </c>
      <c r="AO48" s="3">
        <v>0.31</v>
      </c>
      <c r="AP48" s="3">
        <v>0.3</v>
      </c>
      <c r="AQ48" s="3">
        <v>0.32</v>
      </c>
      <c r="AR48" s="3">
        <v>0.3</v>
      </c>
      <c r="AT48" s="3">
        <v>0.34</v>
      </c>
      <c r="AU48" s="3">
        <v>-2.91</v>
      </c>
      <c r="AV48" s="3">
        <v>-2.61</v>
      </c>
      <c r="AW48" s="3">
        <v>-2.4300000000000002</v>
      </c>
      <c r="AX48" s="3">
        <v>-3.04</v>
      </c>
      <c r="AY48" s="3">
        <v>-1.54</v>
      </c>
      <c r="BA48" s="3">
        <v>-1.61</v>
      </c>
      <c r="BB48" s="3">
        <v>10</v>
      </c>
      <c r="BC48" s="3">
        <v>10.51</v>
      </c>
      <c r="BD48" s="3">
        <v>13.24</v>
      </c>
      <c r="BE48" s="3">
        <v>13.42</v>
      </c>
      <c r="BF48" s="3">
        <v>9.14</v>
      </c>
      <c r="BH48" s="3">
        <v>4.37</v>
      </c>
      <c r="BI48" s="3">
        <v>3.99</v>
      </c>
      <c r="BJ48" s="3">
        <v>2.4900000000000002</v>
      </c>
      <c r="BK48" s="3">
        <v>6.69</v>
      </c>
      <c r="BL48" s="3">
        <v>3.6</v>
      </c>
      <c r="BM48" s="3">
        <v>2.48</v>
      </c>
      <c r="BO48" s="3">
        <v>1</v>
      </c>
      <c r="BP48" s="3">
        <v>124.75</v>
      </c>
      <c r="BQ48" s="3">
        <v>127.03</v>
      </c>
      <c r="BR48" s="3">
        <v>126.36</v>
      </c>
      <c r="BS48" s="3">
        <v>128.77000000000001</v>
      </c>
      <c r="BT48" s="3">
        <v>106.81</v>
      </c>
      <c r="BV48" s="3">
        <v>113.54</v>
      </c>
      <c r="BW48" s="3">
        <v>0.49</v>
      </c>
      <c r="BX48" s="3">
        <v>0.53</v>
      </c>
      <c r="BY48" s="3">
        <v>0.41</v>
      </c>
      <c r="BZ48" s="3">
        <v>0.41</v>
      </c>
      <c r="CA48" s="3">
        <v>0.24</v>
      </c>
      <c r="CC48" s="3">
        <v>0.25</v>
      </c>
      <c r="CD48" s="3">
        <v>0.25</v>
      </c>
      <c r="CE48" s="3">
        <v>0.28999999999999998</v>
      </c>
      <c r="CF48" s="3">
        <v>0.26</v>
      </c>
      <c r="CG48" s="3">
        <v>0.25</v>
      </c>
      <c r="CH48" s="3">
        <v>0.17</v>
      </c>
      <c r="CJ48" s="3">
        <v>0.17</v>
      </c>
      <c r="CK48" s="3">
        <v>1.08</v>
      </c>
      <c r="CL48" s="3">
        <v>1.77</v>
      </c>
      <c r="CM48" s="3">
        <v>1.39</v>
      </c>
      <c r="CN48" s="3">
        <v>1.75</v>
      </c>
      <c r="CO48" s="3">
        <v>2.12</v>
      </c>
      <c r="CQ48" s="3">
        <v>-1.21</v>
      </c>
      <c r="CR48" s="3">
        <v>0.49</v>
      </c>
      <c r="CS48" s="3">
        <v>0.6</v>
      </c>
      <c r="CT48" s="3">
        <v>0.53</v>
      </c>
      <c r="CU48" s="3">
        <v>0.59</v>
      </c>
      <c r="CV48" s="3">
        <v>0.56000000000000005</v>
      </c>
      <c r="CX48" s="3">
        <v>0.56000000000000005</v>
      </c>
      <c r="CY48" s="3">
        <v>1.86</v>
      </c>
      <c r="CZ48" s="3">
        <v>2.42</v>
      </c>
      <c r="DA48" s="3">
        <v>3.09</v>
      </c>
      <c r="DB48" s="3">
        <v>3.47</v>
      </c>
      <c r="DC48" s="3">
        <v>4.1500000000000004</v>
      </c>
      <c r="DE48" s="3">
        <v>4.08</v>
      </c>
      <c r="DF48" s="3">
        <v>2.83</v>
      </c>
      <c r="DG48" s="3">
        <v>3.42</v>
      </c>
      <c r="DH48" s="3">
        <v>2.68</v>
      </c>
      <c r="DI48" s="3">
        <v>2.59</v>
      </c>
      <c r="DJ48" s="3">
        <v>2.74</v>
      </c>
      <c r="DL48" s="3">
        <v>0.92</v>
      </c>
      <c r="DM48" s="3">
        <v>0.52</v>
      </c>
      <c r="DN48" s="3">
        <v>0.54</v>
      </c>
      <c r="DO48" s="3">
        <v>0.63</v>
      </c>
      <c r="DP48" s="3">
        <v>0.62</v>
      </c>
      <c r="DQ48" s="3">
        <v>0.71</v>
      </c>
      <c r="DS48" s="3">
        <v>0.68</v>
      </c>
      <c r="DT48" s="3">
        <v>28.99</v>
      </c>
      <c r="DU48" s="3">
        <v>44.86</v>
      </c>
      <c r="DV48" s="3">
        <v>40.369999999999997</v>
      </c>
      <c r="DW48" s="3">
        <v>57.96</v>
      </c>
      <c r="DX48" s="3">
        <v>64.48</v>
      </c>
      <c r="DZ48" s="3">
        <v>650.20000000000005</v>
      </c>
      <c r="EA48" s="3">
        <v>25.33</v>
      </c>
      <c r="EB48" s="3">
        <v>37.75</v>
      </c>
      <c r="EC48" s="3">
        <v>34.78</v>
      </c>
      <c r="ED48" s="3">
        <v>48.03</v>
      </c>
      <c r="EE48" s="3">
        <v>50.94</v>
      </c>
      <c r="EG48" s="3">
        <v>80.650000000000006</v>
      </c>
      <c r="EH48" s="3">
        <v>11.38</v>
      </c>
      <c r="EI48" s="3">
        <v>12.8</v>
      </c>
      <c r="EJ48" s="3">
        <v>13.33</v>
      </c>
      <c r="EK48" s="3">
        <v>16.190000000000001</v>
      </c>
      <c r="EL48" s="3">
        <v>13.46</v>
      </c>
      <c r="EN48" s="3">
        <v>6.65</v>
      </c>
      <c r="EO48" s="3">
        <v>0.14000000000000001</v>
      </c>
      <c r="EP48" s="3">
        <v>6</v>
      </c>
      <c r="EQ48" s="3">
        <v>3.45</v>
      </c>
      <c r="ER48" s="3">
        <v>2.23</v>
      </c>
      <c r="ES48" s="3">
        <v>2.48</v>
      </c>
      <c r="ET48" s="3">
        <v>1.73</v>
      </c>
      <c r="EU48" s="3">
        <v>1.55</v>
      </c>
      <c r="EW48" s="3">
        <v>0.16</v>
      </c>
      <c r="EX48" s="3">
        <v>86.86</v>
      </c>
      <c r="EY48" s="3">
        <v>7</v>
      </c>
      <c r="EZ48" s="3">
        <v>5</v>
      </c>
      <c r="FA48" s="3">
        <v>6</v>
      </c>
      <c r="FB48" s="3">
        <v>5</v>
      </c>
      <c r="FC48" s="3">
        <v>5</v>
      </c>
      <c r="FE48" s="3">
        <v>3</v>
      </c>
      <c r="FG48" s="3">
        <v>38.29</v>
      </c>
      <c r="FH48" s="3">
        <v>37.659999999999997</v>
      </c>
      <c r="FI48" s="3">
        <v>34.56</v>
      </c>
      <c r="FJ48" s="3">
        <v>29.57</v>
      </c>
      <c r="FK48" s="3">
        <v>27.66</v>
      </c>
      <c r="FM48" s="3">
        <v>19.97</v>
      </c>
      <c r="FN48" s="3">
        <v>16.38</v>
      </c>
      <c r="FO48" s="3">
        <v>15.49</v>
      </c>
      <c r="FP48" s="3">
        <v>18.940000000000001</v>
      </c>
      <c r="FQ48" s="3">
        <v>11.84</v>
      </c>
      <c r="FT48" s="3">
        <v>5</v>
      </c>
      <c r="FU48" s="3">
        <v>2.93</v>
      </c>
      <c r="FV48" s="3">
        <v>2.87</v>
      </c>
      <c r="FW48" s="3">
        <v>2.89</v>
      </c>
      <c r="FX48" s="3">
        <v>2.83</v>
      </c>
      <c r="FY48" s="3">
        <v>3.42</v>
      </c>
      <c r="GA48" s="3">
        <v>0.8</v>
      </c>
      <c r="GB48" s="3">
        <v>0.12</v>
      </c>
      <c r="GC48" s="3">
        <v>0.11</v>
      </c>
      <c r="GD48" s="3">
        <v>0.11</v>
      </c>
      <c r="GE48" s="3">
        <v>0.11</v>
      </c>
      <c r="GF48" s="3">
        <v>0.09</v>
      </c>
      <c r="GH48" s="3">
        <v>0.42</v>
      </c>
      <c r="GI48" s="3">
        <v>0.48</v>
      </c>
      <c r="GJ48" s="3">
        <v>0.45</v>
      </c>
      <c r="GK48" s="3">
        <v>0.37</v>
      </c>
      <c r="GL48" s="3">
        <v>0.38</v>
      </c>
      <c r="GM48" s="3">
        <v>0.28999999999999998</v>
      </c>
      <c r="GO48" s="3">
        <v>0.32</v>
      </c>
      <c r="GP48" s="3">
        <v>0.23</v>
      </c>
      <c r="GQ48" s="3">
        <v>0.13</v>
      </c>
      <c r="GR48" s="3">
        <v>0.25</v>
      </c>
      <c r="GS48" s="3">
        <v>0.18</v>
      </c>
      <c r="GT48" s="3">
        <v>0.16</v>
      </c>
      <c r="GV48" s="3">
        <v>0.08</v>
      </c>
      <c r="GW48" s="3">
        <v>11.68</v>
      </c>
      <c r="GX48" s="3">
        <v>11.73</v>
      </c>
      <c r="GY48" s="3">
        <v>10.57</v>
      </c>
      <c r="GZ48" s="3">
        <v>11.51</v>
      </c>
      <c r="HA48" s="3">
        <v>5.56</v>
      </c>
      <c r="HC48" s="3">
        <v>2.86</v>
      </c>
      <c r="HD48" s="3">
        <v>44.41</v>
      </c>
      <c r="HE48" s="3">
        <v>53.94</v>
      </c>
      <c r="HF48" s="3">
        <v>49.22</v>
      </c>
      <c r="HG48" s="3">
        <v>83.15</v>
      </c>
      <c r="HH48" s="3">
        <v>75.48</v>
      </c>
      <c r="HJ48" s="3">
        <v>44.41</v>
      </c>
      <c r="HK48" s="3">
        <v>53.94</v>
      </c>
      <c r="HL48" s="3">
        <v>49.22</v>
      </c>
      <c r="HM48" s="3">
        <v>83.15</v>
      </c>
      <c r="HN48" s="3">
        <v>75.48</v>
      </c>
      <c r="HR48" s="3">
        <v>1.3</v>
      </c>
      <c r="HS48" s="3">
        <v>2.25</v>
      </c>
      <c r="HT48" s="3">
        <v>3.1</v>
      </c>
      <c r="HU48" s="3">
        <v>7.6</v>
      </c>
      <c r="HV48" s="3">
        <v>20.350000000000001</v>
      </c>
      <c r="HX48" s="3">
        <v>0</v>
      </c>
      <c r="HY48" s="3">
        <v>57.44</v>
      </c>
      <c r="HZ48" s="3">
        <v>52.82</v>
      </c>
      <c r="IA48" s="3">
        <v>58.7</v>
      </c>
      <c r="IB48" s="3">
        <v>61.46</v>
      </c>
      <c r="IC48" s="3">
        <v>170.45</v>
      </c>
      <c r="IE48" s="3">
        <v>694.82</v>
      </c>
      <c r="IF48" s="3">
        <v>36.96</v>
      </c>
      <c r="IG48" s="3">
        <v>39.130000000000003</v>
      </c>
      <c r="IH48" s="3">
        <v>47.03</v>
      </c>
      <c r="II48" s="3">
        <v>50.71</v>
      </c>
      <c r="IJ48" s="3">
        <v>105.41</v>
      </c>
      <c r="IL48" s="3">
        <v>100.41</v>
      </c>
      <c r="IM48" s="3">
        <v>3</v>
      </c>
      <c r="IN48" s="3">
        <v>9</v>
      </c>
      <c r="IO48" s="3">
        <v>21.45</v>
      </c>
      <c r="IP48" s="3">
        <v>21.29</v>
      </c>
      <c r="IQ48" s="3">
        <v>17.22</v>
      </c>
      <c r="IR48" s="3">
        <v>12.32</v>
      </c>
      <c r="IS48" s="3">
        <v>4.9400000000000004</v>
      </c>
      <c r="IU48" s="3">
        <v>-2.17</v>
      </c>
      <c r="IV48" s="3">
        <v>0.45</v>
      </c>
      <c r="IW48" s="3">
        <v>0.44</v>
      </c>
      <c r="IX48" s="3">
        <v>0.44</v>
      </c>
      <c r="IY48" s="3">
        <v>0.43</v>
      </c>
      <c r="IZ48" s="3">
        <v>1.57</v>
      </c>
      <c r="JB48" s="3">
        <v>0.77</v>
      </c>
      <c r="JC48" s="3">
        <v>68.16</v>
      </c>
      <c r="JD48" s="3">
        <v>-9.18</v>
      </c>
      <c r="JE48" s="3">
        <v>20.170000000000002</v>
      </c>
      <c r="JF48" s="3">
        <v>-19.05</v>
      </c>
      <c r="JG48" s="3">
        <v>7.36</v>
      </c>
      <c r="JI48" s="3">
        <v>-284.86</v>
      </c>
      <c r="JJ48" s="3">
        <v>60.26</v>
      </c>
      <c r="JK48" s="3">
        <v>13.01</v>
      </c>
      <c r="JL48" s="3">
        <v>21.22</v>
      </c>
      <c r="JM48" s="3">
        <v>-33.979999999999997</v>
      </c>
      <c r="JN48" s="3">
        <v>13.26</v>
      </c>
      <c r="JP48" s="3">
        <v>-369.84</v>
      </c>
      <c r="JQ48" s="3">
        <v>14.76</v>
      </c>
      <c r="JR48" s="3">
        <v>20.3</v>
      </c>
      <c r="JS48" s="3">
        <v>6.3</v>
      </c>
      <c r="JT48" s="3">
        <v>-7.97</v>
      </c>
      <c r="JU48" s="3">
        <v>36.96</v>
      </c>
      <c r="JW48" s="3">
        <v>-3.38</v>
      </c>
    </row>
    <row r="49" spans="1:283" ht="15.75" customHeight="1" x14ac:dyDescent="0.25">
      <c r="A49" s="3" t="s">
        <v>192</v>
      </c>
      <c r="B49" s="3" t="s">
        <v>763</v>
      </c>
      <c r="C49" s="3" t="s">
        <v>691</v>
      </c>
      <c r="D49" s="3" t="s">
        <v>698</v>
      </c>
      <c r="E49" s="3">
        <v>0.53</v>
      </c>
      <c r="F49" s="3">
        <v>0.56000000000000005</v>
      </c>
      <c r="G49" s="3">
        <v>0.54</v>
      </c>
      <c r="H49" s="3">
        <v>0.54</v>
      </c>
      <c r="I49" s="3">
        <v>0.49</v>
      </c>
      <c r="K49" s="3">
        <v>0.09</v>
      </c>
      <c r="L49" s="3">
        <v>1.67</v>
      </c>
      <c r="M49" s="3">
        <v>5.0599999999999996</v>
      </c>
      <c r="N49" s="3">
        <v>5.29</v>
      </c>
      <c r="O49" s="3">
        <v>7.03</v>
      </c>
      <c r="P49" s="3">
        <v>1.1499999999999999</v>
      </c>
      <c r="R49" s="3">
        <v>0</v>
      </c>
      <c r="S49" s="3">
        <v>0.19</v>
      </c>
      <c r="T49" s="3">
        <v>0.21</v>
      </c>
      <c r="U49" s="3">
        <v>0.23</v>
      </c>
      <c r="V49" s="3">
        <v>0.19</v>
      </c>
      <c r="W49" s="3">
        <v>0.26</v>
      </c>
      <c r="Y49" s="3">
        <v>0.47</v>
      </c>
      <c r="Z49" s="3">
        <v>0.8</v>
      </c>
      <c r="AA49" s="3">
        <v>0.7</v>
      </c>
      <c r="AB49" s="3">
        <v>0.59</v>
      </c>
      <c r="AC49" s="3">
        <v>0.97</v>
      </c>
      <c r="AD49" s="3">
        <v>1.03</v>
      </c>
      <c r="AF49" s="3">
        <v>0.99</v>
      </c>
      <c r="AG49" s="3">
        <v>0.52</v>
      </c>
      <c r="AH49" s="3">
        <v>0.44</v>
      </c>
      <c r="AI49" s="3">
        <v>0.45</v>
      </c>
      <c r="AJ49" s="3">
        <v>0.66</v>
      </c>
      <c r="AK49" s="3">
        <v>0.75</v>
      </c>
      <c r="AM49" s="3">
        <v>0.76</v>
      </c>
      <c r="AN49" s="3">
        <v>0.38</v>
      </c>
      <c r="AO49" s="3">
        <v>0.38</v>
      </c>
      <c r="AP49" s="3">
        <v>0.41</v>
      </c>
      <c r="AQ49" s="3">
        <v>0.44</v>
      </c>
      <c r="AR49" s="3">
        <v>0.45</v>
      </c>
      <c r="AT49" s="3">
        <v>0.64</v>
      </c>
      <c r="AU49" s="3">
        <v>-2.76</v>
      </c>
      <c r="AV49" s="3">
        <v>-2.59</v>
      </c>
      <c r="AW49" s="3">
        <v>-2.82</v>
      </c>
      <c r="AX49" s="3">
        <v>-3.12</v>
      </c>
      <c r="AY49" s="3">
        <v>-2.4300000000000002</v>
      </c>
      <c r="BA49" s="3">
        <v>-2.96</v>
      </c>
      <c r="BB49" s="3">
        <v>4.0599999999999996</v>
      </c>
      <c r="BC49" s="3">
        <v>4.21</v>
      </c>
      <c r="BD49" s="3">
        <v>4.3600000000000003</v>
      </c>
      <c r="BE49" s="3">
        <v>3.44</v>
      </c>
      <c r="BF49" s="3">
        <v>3.41</v>
      </c>
      <c r="BH49" s="3">
        <v>2.59</v>
      </c>
      <c r="BI49" s="3">
        <v>1.69</v>
      </c>
      <c r="BJ49" s="3">
        <v>1.73</v>
      </c>
      <c r="BK49" s="3">
        <v>1.4</v>
      </c>
      <c r="BL49" s="3">
        <v>1.91</v>
      </c>
      <c r="BM49" s="3">
        <v>2.1</v>
      </c>
      <c r="BO49" s="3">
        <v>1.86</v>
      </c>
      <c r="BP49" s="3">
        <v>96.68</v>
      </c>
      <c r="BQ49" s="3">
        <v>95.83</v>
      </c>
      <c r="BR49" s="3">
        <v>97.89</v>
      </c>
      <c r="BS49" s="3">
        <v>91.48</v>
      </c>
      <c r="BT49" s="3">
        <v>99.54</v>
      </c>
      <c r="BV49" s="3">
        <v>113</v>
      </c>
      <c r="BW49" s="3">
        <v>0.39</v>
      </c>
      <c r="BX49" s="3">
        <v>0.35</v>
      </c>
      <c r="BY49" s="3">
        <v>0.37</v>
      </c>
      <c r="BZ49" s="3">
        <v>0.45</v>
      </c>
      <c r="CA49" s="3">
        <v>0.4</v>
      </c>
      <c r="CC49" s="3">
        <v>0.35</v>
      </c>
      <c r="CD49" s="3">
        <v>0.22</v>
      </c>
      <c r="CE49" s="3">
        <v>0.21</v>
      </c>
      <c r="CF49" s="3">
        <v>0.21</v>
      </c>
      <c r="CG49" s="3">
        <v>0.24</v>
      </c>
      <c r="CH49" s="3">
        <v>0.23</v>
      </c>
      <c r="CJ49" s="3">
        <v>0.21</v>
      </c>
      <c r="CK49" s="3">
        <v>0.92</v>
      </c>
      <c r="CL49" s="3">
        <v>0.8</v>
      </c>
      <c r="CM49" s="3">
        <v>0.82</v>
      </c>
      <c r="CN49" s="3">
        <v>0.96</v>
      </c>
      <c r="CO49" s="3">
        <v>1.1200000000000001</v>
      </c>
      <c r="CQ49" s="3">
        <v>3.77</v>
      </c>
      <c r="CR49" s="3">
        <v>0.43</v>
      </c>
      <c r="CS49" s="3">
        <v>0.37</v>
      </c>
      <c r="CT49" s="3">
        <v>0.4</v>
      </c>
      <c r="CU49" s="3">
        <v>0.47</v>
      </c>
      <c r="CV49" s="3">
        <v>0.48</v>
      </c>
      <c r="CX49" s="3">
        <v>0.57999999999999996</v>
      </c>
      <c r="CY49" s="3">
        <v>2.0099999999999998</v>
      </c>
      <c r="CZ49" s="3">
        <v>2.39</v>
      </c>
      <c r="DA49" s="3">
        <v>2.83</v>
      </c>
      <c r="DB49" s="3">
        <v>3.12</v>
      </c>
      <c r="DC49" s="3">
        <v>3.54</v>
      </c>
      <c r="DE49" s="3">
        <v>3.82</v>
      </c>
      <c r="DF49" s="3">
        <v>2.48</v>
      </c>
      <c r="DG49" s="3">
        <v>1.76</v>
      </c>
      <c r="DH49" s="3">
        <v>1.77</v>
      </c>
      <c r="DI49" s="3">
        <v>1.92</v>
      </c>
      <c r="DJ49" s="3">
        <v>1.6</v>
      </c>
      <c r="DL49" s="3">
        <v>1.2</v>
      </c>
      <c r="DM49" s="3">
        <v>0.56000000000000005</v>
      </c>
      <c r="DN49" s="3">
        <v>0.57999999999999996</v>
      </c>
      <c r="DO49" s="3">
        <v>0.56999999999999995</v>
      </c>
      <c r="DP49" s="3">
        <v>0.53</v>
      </c>
      <c r="DQ49" s="3">
        <v>0.56999999999999995</v>
      </c>
      <c r="DS49" s="3">
        <v>0.59</v>
      </c>
      <c r="DT49" s="3">
        <v>10.91</v>
      </c>
      <c r="DU49" s="3">
        <v>9.5299999999999994</v>
      </c>
      <c r="DV49" s="3">
        <v>11.11</v>
      </c>
      <c r="DW49" s="3">
        <v>8.36</v>
      </c>
      <c r="DX49" s="3">
        <v>9.83</v>
      </c>
      <c r="DZ49" s="3">
        <v>5.69</v>
      </c>
      <c r="EA49" s="3">
        <v>7.87</v>
      </c>
      <c r="EB49" s="3">
        <v>6.9</v>
      </c>
      <c r="EC49" s="3">
        <v>7.71</v>
      </c>
      <c r="ED49" s="3">
        <v>5.66</v>
      </c>
      <c r="EE49" s="3">
        <v>6.43</v>
      </c>
      <c r="EG49" s="3">
        <v>3.59</v>
      </c>
      <c r="EH49" s="3">
        <v>3.65</v>
      </c>
      <c r="EI49" s="3">
        <v>3.2</v>
      </c>
      <c r="EJ49" s="3">
        <v>3.79</v>
      </c>
      <c r="EK49" s="3">
        <v>2.76</v>
      </c>
      <c r="EL49" s="3">
        <v>2.78</v>
      </c>
      <c r="EN49" s="3">
        <v>1.65</v>
      </c>
      <c r="EO49" s="3">
        <v>0.18</v>
      </c>
      <c r="EP49" s="3">
        <v>7</v>
      </c>
      <c r="EQ49" s="3">
        <v>9.17</v>
      </c>
      <c r="ER49" s="3">
        <v>10.49</v>
      </c>
      <c r="ES49" s="3">
        <v>9</v>
      </c>
      <c r="ET49" s="3">
        <v>11.96</v>
      </c>
      <c r="EU49" s="3">
        <v>10.17</v>
      </c>
      <c r="EW49" s="3">
        <v>13.16</v>
      </c>
      <c r="EX49" s="3">
        <v>99.98</v>
      </c>
      <c r="EY49" s="3">
        <v>5</v>
      </c>
      <c r="EZ49" s="3">
        <v>8</v>
      </c>
      <c r="FA49" s="3">
        <v>5</v>
      </c>
      <c r="FB49" s="3">
        <v>6</v>
      </c>
      <c r="FC49" s="3">
        <v>6</v>
      </c>
      <c r="FE49" s="3">
        <v>5</v>
      </c>
      <c r="FG49" s="3">
        <v>33.049999999999997</v>
      </c>
      <c r="FH49" s="3">
        <v>34.82</v>
      </c>
      <c r="FI49" s="3">
        <v>31.87</v>
      </c>
      <c r="FJ49" s="3">
        <v>30.12</v>
      </c>
      <c r="FK49" s="3">
        <v>27.26</v>
      </c>
      <c r="FM49" s="3">
        <v>12.89</v>
      </c>
      <c r="FN49" s="3">
        <v>28.54</v>
      </c>
      <c r="FO49" s="3">
        <v>49.67</v>
      </c>
      <c r="FP49" s="3">
        <v>45.87</v>
      </c>
      <c r="FQ49" s="3">
        <v>37.96</v>
      </c>
      <c r="FR49" s="3">
        <v>36.99</v>
      </c>
      <c r="FT49" s="3">
        <v>0</v>
      </c>
      <c r="FU49" s="3">
        <v>3.78</v>
      </c>
      <c r="FV49" s="3">
        <v>3.81</v>
      </c>
      <c r="FW49" s="3">
        <v>3.73</v>
      </c>
      <c r="FX49" s="3">
        <v>3.99</v>
      </c>
      <c r="FY49" s="3">
        <v>3.67</v>
      </c>
      <c r="GA49" s="3">
        <v>0.81</v>
      </c>
      <c r="GB49" s="3">
        <v>0.1</v>
      </c>
      <c r="GC49" s="3">
        <v>0.1</v>
      </c>
      <c r="GD49" s="3">
        <v>0.11</v>
      </c>
      <c r="GE49" s="3">
        <v>0.11</v>
      </c>
      <c r="GF49" s="3">
        <v>0.12</v>
      </c>
      <c r="GH49" s="3">
        <v>0.79</v>
      </c>
      <c r="GI49" s="3">
        <v>0.44</v>
      </c>
      <c r="GJ49" s="3">
        <v>0.42</v>
      </c>
      <c r="GK49" s="3">
        <v>0.43</v>
      </c>
      <c r="GL49" s="3">
        <v>0.47</v>
      </c>
      <c r="GM49" s="3">
        <v>0.43</v>
      </c>
      <c r="GO49" s="3">
        <v>0.41</v>
      </c>
      <c r="GP49" s="3">
        <v>0.2</v>
      </c>
      <c r="GQ49" s="3">
        <v>0.2</v>
      </c>
      <c r="GR49" s="3">
        <v>0.19</v>
      </c>
      <c r="GS49" s="3">
        <v>0.22</v>
      </c>
      <c r="GT49" s="3">
        <v>0.2</v>
      </c>
      <c r="GV49" s="3">
        <v>0.19</v>
      </c>
      <c r="GW49" s="3">
        <v>3.13</v>
      </c>
      <c r="GX49" s="3">
        <v>2.84</v>
      </c>
      <c r="GY49" s="3">
        <v>3.31</v>
      </c>
      <c r="GZ49" s="3">
        <v>2.5</v>
      </c>
      <c r="HA49" s="3">
        <v>2.2000000000000002</v>
      </c>
      <c r="HC49" s="3">
        <v>1.1200000000000001</v>
      </c>
      <c r="HD49" s="3">
        <v>23.2</v>
      </c>
      <c r="HE49" s="3">
        <v>10.48</v>
      </c>
      <c r="HF49" s="3">
        <v>12.71</v>
      </c>
      <c r="HG49" s="3">
        <v>10.09</v>
      </c>
      <c r="HH49" s="3">
        <v>10.6</v>
      </c>
      <c r="HJ49" s="3">
        <v>23.2</v>
      </c>
      <c r="HK49" s="3">
        <v>10.48</v>
      </c>
      <c r="HL49" s="3">
        <v>12.71</v>
      </c>
      <c r="HM49" s="3">
        <v>10.09</v>
      </c>
      <c r="HN49" s="3">
        <v>10.6</v>
      </c>
      <c r="HP49" s="3">
        <v>5.89</v>
      </c>
      <c r="HQ49" s="3">
        <v>5.89</v>
      </c>
      <c r="HR49" s="3">
        <v>4.34</v>
      </c>
      <c r="HS49" s="3">
        <v>1.0900000000000001</v>
      </c>
      <c r="HT49" s="3">
        <v>1.06</v>
      </c>
      <c r="HU49" s="3">
        <v>0.59</v>
      </c>
      <c r="HV49" s="3">
        <v>0.76</v>
      </c>
      <c r="HX49" s="3">
        <v>0.43</v>
      </c>
      <c r="HY49" s="3">
        <v>21.6</v>
      </c>
      <c r="HZ49" s="3">
        <v>15.48</v>
      </c>
      <c r="IA49" s="3">
        <v>15.81</v>
      </c>
      <c r="IB49" s="3">
        <v>10.07</v>
      </c>
      <c r="IC49" s="3">
        <v>21.8</v>
      </c>
      <c r="IF49" s="3">
        <v>10.09</v>
      </c>
      <c r="IG49" s="3">
        <v>7.5</v>
      </c>
      <c r="IH49" s="3">
        <v>8.08</v>
      </c>
      <c r="II49" s="3">
        <v>5.96</v>
      </c>
      <c r="IJ49" s="3">
        <v>7.02</v>
      </c>
      <c r="IL49" s="3">
        <v>5</v>
      </c>
      <c r="IM49" s="3">
        <v>2</v>
      </c>
      <c r="IN49" s="3">
        <v>9</v>
      </c>
      <c r="IO49" s="3">
        <v>10.16</v>
      </c>
      <c r="IP49" s="3">
        <v>14.77</v>
      </c>
      <c r="IQ49" s="3">
        <v>16.670000000000002</v>
      </c>
      <c r="IR49" s="3">
        <v>23.66</v>
      </c>
      <c r="IS49" s="3">
        <v>20.3</v>
      </c>
      <c r="IU49" s="3">
        <v>17.96</v>
      </c>
      <c r="IV49" s="3">
        <v>0.72</v>
      </c>
      <c r="IW49" s="3">
        <v>0.72</v>
      </c>
      <c r="IX49" s="3">
        <v>0.73</v>
      </c>
      <c r="IY49" s="3">
        <v>0.69</v>
      </c>
      <c r="IZ49" s="3">
        <v>0.69</v>
      </c>
      <c r="JB49" s="3">
        <v>0.62</v>
      </c>
      <c r="JC49" s="3">
        <v>36.85</v>
      </c>
      <c r="JD49" s="3">
        <v>16.07</v>
      </c>
      <c r="JE49" s="3">
        <v>13.1</v>
      </c>
      <c r="JF49" s="3">
        <v>13.38</v>
      </c>
      <c r="JG49" s="3">
        <v>-7.04</v>
      </c>
      <c r="JI49" s="3">
        <v>-73.2</v>
      </c>
      <c r="JJ49" s="3">
        <v>-6.13</v>
      </c>
      <c r="JK49" s="3">
        <v>125.13</v>
      </c>
      <c r="JL49" s="3">
        <v>5.13</v>
      </c>
      <c r="JM49" s="3">
        <v>4.88</v>
      </c>
      <c r="JN49" s="3">
        <v>-1.62</v>
      </c>
      <c r="JP49" s="3">
        <v>-108.87</v>
      </c>
      <c r="JQ49" s="3">
        <v>6.56</v>
      </c>
      <c r="JR49" s="3">
        <v>16.100000000000001</v>
      </c>
      <c r="JS49" s="3">
        <v>6.75</v>
      </c>
      <c r="JT49" s="3">
        <v>14.36</v>
      </c>
      <c r="JU49" s="3">
        <v>5.01</v>
      </c>
      <c r="JW49" s="3">
        <v>-22.26</v>
      </c>
    </row>
    <row r="50" spans="1:283" ht="15.75" customHeight="1" x14ac:dyDescent="0.25">
      <c r="A50" s="3" t="s">
        <v>196</v>
      </c>
      <c r="B50" s="3" t="s">
        <v>764</v>
      </c>
      <c r="C50" s="3" t="s">
        <v>691</v>
      </c>
      <c r="D50" s="3" t="s">
        <v>696</v>
      </c>
      <c r="F50" s="3">
        <v>1.31</v>
      </c>
      <c r="G50" s="3">
        <v>1.19</v>
      </c>
      <c r="H50" s="3">
        <v>0.89</v>
      </c>
      <c r="I50" s="3">
        <v>0.73</v>
      </c>
      <c r="J50" s="3">
        <v>0.59</v>
      </c>
      <c r="K50" s="3">
        <v>0.09</v>
      </c>
      <c r="M50" s="3">
        <v>0.51</v>
      </c>
      <c r="N50" s="3">
        <v>0.77</v>
      </c>
      <c r="O50" s="3">
        <v>0.4</v>
      </c>
      <c r="P50" s="3">
        <v>0.69</v>
      </c>
      <c r="Q50" s="3">
        <v>1.45</v>
      </c>
      <c r="R50" s="3">
        <v>1.68</v>
      </c>
      <c r="T50" s="3">
        <v>0.02</v>
      </c>
      <c r="U50" s="3">
        <v>0.02</v>
      </c>
      <c r="V50" s="3">
        <v>0.02</v>
      </c>
      <c r="W50" s="3">
        <v>0.01</v>
      </c>
      <c r="X50" s="3">
        <v>0.02</v>
      </c>
      <c r="Y50" s="3">
        <v>0.03</v>
      </c>
      <c r="AA50" s="3">
        <v>0.98</v>
      </c>
      <c r="AB50" s="3">
        <v>1.39</v>
      </c>
      <c r="AC50" s="3">
        <v>2</v>
      </c>
      <c r="AD50" s="3">
        <v>1.46</v>
      </c>
      <c r="AE50" s="3">
        <v>0.9</v>
      </c>
      <c r="AF50" s="3">
        <v>0.9</v>
      </c>
      <c r="AH50" s="3">
        <v>3.92</v>
      </c>
      <c r="AI50" s="3">
        <v>6.28</v>
      </c>
      <c r="AJ50" s="3">
        <v>1.94</v>
      </c>
      <c r="AK50" s="3">
        <v>1.56</v>
      </c>
      <c r="AL50" s="3">
        <v>0.44</v>
      </c>
      <c r="AM50" s="3">
        <v>0.44</v>
      </c>
      <c r="AO50" s="3">
        <v>0.16</v>
      </c>
      <c r="AP50" s="3">
        <v>0.17</v>
      </c>
      <c r="AQ50" s="3">
        <v>0.18</v>
      </c>
      <c r="AR50" s="3">
        <v>0.17</v>
      </c>
      <c r="AS50" s="3">
        <v>0.19</v>
      </c>
      <c r="AT50" s="3">
        <v>0.25</v>
      </c>
      <c r="AV50" s="3">
        <v>-3.28</v>
      </c>
      <c r="AW50" s="3">
        <v>-2.97</v>
      </c>
      <c r="AX50" s="3">
        <v>-2.93</v>
      </c>
      <c r="AY50" s="3">
        <v>0.39</v>
      </c>
      <c r="AZ50" s="3">
        <v>-2.27</v>
      </c>
      <c r="BA50" s="3">
        <v>-2.27</v>
      </c>
      <c r="BC50" s="3">
        <v>18.36</v>
      </c>
      <c r="BD50" s="3">
        <v>21.61</v>
      </c>
      <c r="BE50" s="3">
        <v>11.51</v>
      </c>
      <c r="BF50" s="3">
        <v>17.86</v>
      </c>
      <c r="BG50" s="3">
        <v>8.35</v>
      </c>
      <c r="BH50" s="3">
        <v>7.42</v>
      </c>
      <c r="BJ50" s="3">
        <v>1.39</v>
      </c>
      <c r="BK50" s="3">
        <v>1.83</v>
      </c>
      <c r="BL50" s="3">
        <v>2.2599999999999998</v>
      </c>
      <c r="BM50" s="3">
        <v>1.94</v>
      </c>
      <c r="BN50" s="3">
        <v>1.39</v>
      </c>
      <c r="BO50" s="3">
        <v>1.39</v>
      </c>
      <c r="BV50" s="3">
        <v>0</v>
      </c>
      <c r="BX50" s="3">
        <v>0.16</v>
      </c>
      <c r="BY50" s="3">
        <v>0.12</v>
      </c>
      <c r="BZ50" s="3">
        <v>0.71</v>
      </c>
      <c r="CA50" s="3">
        <v>0.25</v>
      </c>
      <c r="CB50" s="3">
        <v>0.46</v>
      </c>
      <c r="CC50" s="3">
        <v>0.46</v>
      </c>
      <c r="CE50" s="3">
        <v>0.09</v>
      </c>
      <c r="CF50" s="3">
        <v>7.0000000000000007E-2</v>
      </c>
      <c r="CG50" s="3">
        <v>0.33</v>
      </c>
      <c r="CH50" s="3">
        <v>0.16</v>
      </c>
      <c r="CI50" s="3">
        <v>0.27</v>
      </c>
      <c r="CJ50" s="3">
        <v>0.27</v>
      </c>
      <c r="CL50" s="3">
        <v>0.24</v>
      </c>
      <c r="CM50" s="3">
        <v>0.21</v>
      </c>
      <c r="CN50" s="3">
        <v>1.5</v>
      </c>
      <c r="CO50" s="3">
        <v>0.84</v>
      </c>
      <c r="CP50" s="3">
        <v>2.2400000000000002</v>
      </c>
      <c r="CQ50" s="3">
        <v>13.37</v>
      </c>
      <c r="CS50" s="3">
        <v>7.0000000000000007E-2</v>
      </c>
      <c r="CT50" s="3">
        <v>0.06</v>
      </c>
      <c r="CU50" s="3">
        <v>0.47</v>
      </c>
      <c r="CV50" s="3">
        <v>0.26</v>
      </c>
      <c r="CW50" s="3">
        <v>0.59</v>
      </c>
      <c r="CX50" s="3">
        <v>0.78</v>
      </c>
      <c r="CZ50" s="3">
        <v>2.98</v>
      </c>
      <c r="DA50" s="3">
        <v>3.46</v>
      </c>
      <c r="DB50" s="3">
        <v>3.98</v>
      </c>
      <c r="DC50" s="3">
        <v>4.71</v>
      </c>
      <c r="DD50" s="3">
        <v>5.53</v>
      </c>
      <c r="DE50" s="3">
        <v>5.53</v>
      </c>
      <c r="DG50" s="3">
        <v>4.32</v>
      </c>
      <c r="DH50" s="3">
        <v>3.43</v>
      </c>
      <c r="DI50" s="3">
        <v>0.69</v>
      </c>
      <c r="DJ50" s="3">
        <v>0.95</v>
      </c>
      <c r="DK50" s="3">
        <v>1.62</v>
      </c>
      <c r="DL50" s="3">
        <v>1.72</v>
      </c>
      <c r="DN50" s="3">
        <v>0.55000000000000004</v>
      </c>
      <c r="DO50" s="3">
        <v>0.6</v>
      </c>
      <c r="DP50" s="3">
        <v>0.47</v>
      </c>
      <c r="DQ50" s="3">
        <v>0.64</v>
      </c>
      <c r="DR50" s="3">
        <v>0.59</v>
      </c>
      <c r="DS50" s="3">
        <v>0.59</v>
      </c>
      <c r="DU50" s="3">
        <v>32.5</v>
      </c>
      <c r="DV50" s="3">
        <v>36.840000000000003</v>
      </c>
      <c r="DW50" s="3">
        <v>34.71</v>
      </c>
      <c r="DX50" s="3">
        <v>55.48</v>
      </c>
      <c r="DY50" s="3">
        <v>50.65</v>
      </c>
      <c r="DZ50" s="3">
        <v>43.96</v>
      </c>
      <c r="EG50" s="3">
        <v>34.229999999999997</v>
      </c>
      <c r="EI50" s="3">
        <v>8.5500000000000007</v>
      </c>
      <c r="EJ50" s="3">
        <v>10.3</v>
      </c>
      <c r="EK50" s="3">
        <v>10</v>
      </c>
      <c r="EL50" s="3">
        <v>14.89</v>
      </c>
      <c r="EM50" s="3">
        <v>10.44</v>
      </c>
      <c r="EN50" s="3">
        <v>9.06</v>
      </c>
      <c r="EO50" s="3">
        <v>0.03</v>
      </c>
      <c r="EP50" s="3">
        <v>7</v>
      </c>
      <c r="ER50" s="3">
        <v>3.08</v>
      </c>
      <c r="ES50" s="3">
        <v>2.71</v>
      </c>
      <c r="ET50" s="3">
        <v>2.88</v>
      </c>
      <c r="EU50" s="3">
        <v>1.8</v>
      </c>
      <c r="EV50" s="3">
        <v>1.97</v>
      </c>
      <c r="EW50" s="3">
        <v>1.97</v>
      </c>
      <c r="EX50" s="3">
        <v>97.38</v>
      </c>
      <c r="EZ50" s="3">
        <v>7</v>
      </c>
      <c r="FA50" s="3">
        <v>6</v>
      </c>
      <c r="FB50" s="3">
        <v>5</v>
      </c>
      <c r="FC50" s="3">
        <v>5</v>
      </c>
      <c r="FD50" s="3">
        <v>3</v>
      </c>
      <c r="FE50" s="3">
        <v>3</v>
      </c>
      <c r="FH50" s="3">
        <v>109.69</v>
      </c>
      <c r="FI50" s="3">
        <v>98.4</v>
      </c>
      <c r="FJ50" s="3">
        <v>73.209999999999994</v>
      </c>
      <c r="FK50" s="3">
        <v>60.12</v>
      </c>
      <c r="FL50" s="3">
        <v>47.72</v>
      </c>
      <c r="FM50" s="3">
        <v>25.8</v>
      </c>
      <c r="FO50" s="3">
        <v>78</v>
      </c>
      <c r="FP50" s="3">
        <v>123.6</v>
      </c>
      <c r="FQ50" s="3">
        <v>155.43</v>
      </c>
      <c r="FR50" s="3">
        <v>86.21</v>
      </c>
      <c r="FS50" s="3">
        <v>31.74</v>
      </c>
      <c r="FT50" s="3">
        <v>0</v>
      </c>
      <c r="GA50" s="3">
        <v>0</v>
      </c>
      <c r="GH50" s="3">
        <v>0</v>
      </c>
      <c r="GJ50" s="3">
        <v>0.45</v>
      </c>
      <c r="GK50" s="3">
        <v>0.4</v>
      </c>
      <c r="GL50" s="3">
        <v>0.53</v>
      </c>
      <c r="GM50" s="3">
        <v>0.36</v>
      </c>
      <c r="GN50" s="3">
        <v>0.41</v>
      </c>
      <c r="GO50" s="3">
        <v>0.41</v>
      </c>
      <c r="GQ50" s="3">
        <v>0.08</v>
      </c>
      <c r="GR50" s="3">
        <v>0.06</v>
      </c>
      <c r="GS50" s="3">
        <v>0.21</v>
      </c>
      <c r="GT50" s="3">
        <v>0.16</v>
      </c>
      <c r="GU50" s="3">
        <v>0.25</v>
      </c>
      <c r="GV50" s="3">
        <v>0.25</v>
      </c>
      <c r="GX50" s="3">
        <v>18.760000000000002</v>
      </c>
      <c r="GY50" s="3">
        <v>19.25</v>
      </c>
      <c r="GZ50" s="3">
        <v>15.7</v>
      </c>
      <c r="HA50" s="3">
        <v>14.67</v>
      </c>
      <c r="HB50" s="3">
        <v>7.82</v>
      </c>
      <c r="HC50" s="3">
        <v>6.76</v>
      </c>
      <c r="HE50" s="3">
        <v>40.130000000000003</v>
      </c>
      <c r="HF50" s="3">
        <v>47.08</v>
      </c>
      <c r="HG50" s="3">
        <v>44.27</v>
      </c>
      <c r="HH50" s="3">
        <v>70.099999999999994</v>
      </c>
      <c r="HI50" s="3">
        <v>62.66</v>
      </c>
      <c r="HK50" s="3">
        <v>40.130000000000003</v>
      </c>
      <c r="HL50" s="3">
        <v>47.08</v>
      </c>
      <c r="HM50" s="3">
        <v>44.27</v>
      </c>
      <c r="HN50" s="3">
        <v>70.099999999999994</v>
      </c>
      <c r="HO50" s="3">
        <v>62.66</v>
      </c>
      <c r="HP50" s="3">
        <v>54.34</v>
      </c>
      <c r="HQ50" s="3">
        <v>54.34</v>
      </c>
      <c r="HS50" s="3">
        <v>3.84</v>
      </c>
      <c r="HT50" s="3">
        <v>3.19</v>
      </c>
      <c r="HU50" s="3">
        <v>2.67</v>
      </c>
      <c r="HV50" s="3">
        <v>5.45</v>
      </c>
      <c r="HW50" s="3">
        <v>4.5199999999999996</v>
      </c>
      <c r="HX50" s="3">
        <v>3.91</v>
      </c>
      <c r="HZ50" s="3">
        <v>26.81</v>
      </c>
      <c r="IA50" s="3">
        <v>33.75</v>
      </c>
      <c r="IB50" s="3">
        <v>35.520000000000003</v>
      </c>
      <c r="IC50" s="3">
        <v>46.3</v>
      </c>
      <c r="ID50" s="3">
        <v>35.4</v>
      </c>
      <c r="IE50" s="3">
        <v>30.74</v>
      </c>
      <c r="IG50" s="3">
        <v>25.24</v>
      </c>
      <c r="IH50" s="3">
        <v>31.5</v>
      </c>
      <c r="II50" s="3">
        <v>33.51</v>
      </c>
      <c r="IJ50" s="3">
        <v>44.52</v>
      </c>
      <c r="IK50" s="3">
        <v>33.31</v>
      </c>
      <c r="IL50" s="3">
        <v>28.92</v>
      </c>
      <c r="IM50" s="3">
        <v>3</v>
      </c>
      <c r="IN50" s="3">
        <v>9</v>
      </c>
      <c r="IP50" s="3">
        <v>12.76</v>
      </c>
      <c r="IQ50" s="3">
        <v>16.75</v>
      </c>
      <c r="IR50" s="3">
        <v>18.62</v>
      </c>
      <c r="IS50" s="3">
        <v>14.29</v>
      </c>
      <c r="IT50" s="3">
        <v>15.83</v>
      </c>
      <c r="IU50" s="3">
        <v>15.83</v>
      </c>
      <c r="IW50" s="3">
        <v>0.38</v>
      </c>
      <c r="IX50" s="3">
        <v>0.28000000000000003</v>
      </c>
      <c r="IY50" s="3">
        <v>0.27</v>
      </c>
      <c r="IZ50" s="3">
        <v>0.78</v>
      </c>
      <c r="JA50" s="3">
        <v>1.33</v>
      </c>
      <c r="JB50" s="3">
        <v>0.73</v>
      </c>
      <c r="JD50" s="3">
        <v>10.98</v>
      </c>
      <c r="JE50" s="3">
        <v>14.02</v>
      </c>
      <c r="JF50" s="3">
        <v>14.58</v>
      </c>
      <c r="JG50" s="3">
        <v>17.32</v>
      </c>
      <c r="JH50" s="3">
        <v>9.85</v>
      </c>
      <c r="JI50" s="3">
        <v>-73.55</v>
      </c>
      <c r="JK50" s="3">
        <v>34.659999999999997</v>
      </c>
      <c r="JL50" s="3">
        <v>15.72</v>
      </c>
      <c r="JM50" s="3">
        <v>17.489999999999998</v>
      </c>
      <c r="JN50" s="3">
        <v>9.25</v>
      </c>
      <c r="JO50" s="3">
        <v>-3.7</v>
      </c>
      <c r="JP50" s="3">
        <v>-114.6</v>
      </c>
      <c r="JR50" s="3">
        <v>15.95</v>
      </c>
      <c r="JS50" s="3">
        <v>11.32</v>
      </c>
      <c r="JT50" s="3">
        <v>13.19</v>
      </c>
      <c r="JU50" s="3">
        <v>21.31</v>
      </c>
      <c r="JV50" s="3">
        <v>26.99</v>
      </c>
      <c r="JW50" s="3">
        <v>-7.4</v>
      </c>
    </row>
    <row r="51" spans="1:283" ht="15.75" customHeight="1" x14ac:dyDescent="0.25">
      <c r="A51" s="3" t="s">
        <v>200</v>
      </c>
      <c r="B51" s="3" t="s">
        <v>765</v>
      </c>
      <c r="C51" s="3" t="s">
        <v>705</v>
      </c>
      <c r="D51" s="3" t="s">
        <v>747</v>
      </c>
      <c r="E51" s="3">
        <v>0.51</v>
      </c>
      <c r="F51" s="3">
        <v>0.55000000000000004</v>
      </c>
      <c r="G51" s="3">
        <v>0.51</v>
      </c>
      <c r="H51" s="3">
        <v>0.42</v>
      </c>
      <c r="I51" s="3">
        <v>0.46</v>
      </c>
      <c r="K51" s="3">
        <v>0.11</v>
      </c>
      <c r="L51" s="3">
        <v>4.53</v>
      </c>
      <c r="N51" s="3">
        <v>0.39</v>
      </c>
      <c r="O51" s="3">
        <v>0.14000000000000001</v>
      </c>
      <c r="R51" s="3">
        <v>0.89</v>
      </c>
      <c r="S51" s="3">
        <v>0.06</v>
      </c>
      <c r="T51" s="3">
        <v>0.05</v>
      </c>
      <c r="U51" s="3">
        <v>0.1</v>
      </c>
      <c r="V51" s="3">
        <v>0.08</v>
      </c>
      <c r="W51" s="3">
        <v>0.06</v>
      </c>
      <c r="Y51" s="3">
        <v>0.09</v>
      </c>
      <c r="Z51" s="3">
        <v>2.96</v>
      </c>
      <c r="AA51" s="3">
        <v>3.73</v>
      </c>
      <c r="AB51" s="3">
        <v>3.13</v>
      </c>
      <c r="AC51" s="3">
        <v>5.36</v>
      </c>
      <c r="AD51" s="3">
        <v>3.68</v>
      </c>
      <c r="AF51" s="3">
        <v>3.78</v>
      </c>
      <c r="AN51" s="3">
        <v>0.3</v>
      </c>
      <c r="AO51" s="3">
        <v>0.3</v>
      </c>
      <c r="AP51" s="3">
        <v>0.31</v>
      </c>
      <c r="AQ51" s="3">
        <v>0.34</v>
      </c>
      <c r="AR51" s="3">
        <v>0.31</v>
      </c>
      <c r="AT51" s="3">
        <v>0.33</v>
      </c>
      <c r="AU51" s="3">
        <v>-2.78</v>
      </c>
      <c r="AV51" s="3">
        <v>-2.25</v>
      </c>
      <c r="AW51" s="3">
        <v>-2.48</v>
      </c>
      <c r="AX51" s="3">
        <v>-2.69</v>
      </c>
      <c r="AY51" s="3">
        <v>-2.14</v>
      </c>
      <c r="BA51" s="3">
        <v>-2.41</v>
      </c>
      <c r="BB51" s="3">
        <v>26.33</v>
      </c>
      <c r="BC51" s="3">
        <v>30.2</v>
      </c>
      <c r="BD51" s="3">
        <v>30.18</v>
      </c>
      <c r="BE51" s="3">
        <v>42.74</v>
      </c>
      <c r="BF51" s="3">
        <v>49.88</v>
      </c>
      <c r="BH51" s="3">
        <v>26.93</v>
      </c>
      <c r="BI51" s="3">
        <v>4.24</v>
      </c>
      <c r="BJ51" s="3">
        <v>5.28</v>
      </c>
      <c r="BK51" s="3">
        <v>4.53</v>
      </c>
      <c r="BL51" s="3">
        <v>6.86</v>
      </c>
      <c r="BM51" s="3">
        <v>5.08</v>
      </c>
      <c r="BO51" s="3">
        <v>5.36</v>
      </c>
      <c r="BP51" s="3">
        <v>82.56</v>
      </c>
      <c r="BQ51" s="3">
        <v>105.94</v>
      </c>
      <c r="BR51" s="3">
        <v>133.97999999999999</v>
      </c>
      <c r="BS51" s="3">
        <v>145.91</v>
      </c>
      <c r="BT51" s="3">
        <v>123.84</v>
      </c>
      <c r="BV51" s="3">
        <v>125.95</v>
      </c>
      <c r="CC51" s="3">
        <v>0</v>
      </c>
      <c r="CJ51" s="3">
        <v>0</v>
      </c>
      <c r="CQ51" s="3">
        <v>0</v>
      </c>
      <c r="CX51" s="3">
        <v>0</v>
      </c>
      <c r="CY51" s="3">
        <v>1.51</v>
      </c>
      <c r="CZ51" s="3">
        <v>1.79</v>
      </c>
      <c r="DA51" s="3">
        <v>2.14</v>
      </c>
      <c r="DB51" s="3">
        <v>2.33</v>
      </c>
      <c r="DC51" s="3">
        <v>2.81</v>
      </c>
      <c r="DE51" s="3">
        <v>3.07</v>
      </c>
      <c r="DL51" s="3">
        <v>0</v>
      </c>
      <c r="DM51" s="3">
        <v>0.83</v>
      </c>
      <c r="DN51" s="3">
        <v>0.85</v>
      </c>
      <c r="DO51" s="3">
        <v>0.85</v>
      </c>
      <c r="DP51" s="3">
        <v>0.87</v>
      </c>
      <c r="DQ51" s="3">
        <v>0.88</v>
      </c>
      <c r="DS51" s="3">
        <v>0.88</v>
      </c>
      <c r="DT51" s="3">
        <v>36.71</v>
      </c>
      <c r="DU51" s="3">
        <v>43.17</v>
      </c>
      <c r="DV51" s="3">
        <v>47.56</v>
      </c>
      <c r="DW51" s="3">
        <v>86.82</v>
      </c>
      <c r="DX51" s="3">
        <v>68.28</v>
      </c>
      <c r="DZ51" s="3">
        <v>37.43</v>
      </c>
      <c r="EA51" s="3">
        <v>33.58</v>
      </c>
      <c r="EB51" s="3">
        <v>39.159999999999997</v>
      </c>
      <c r="EC51" s="3">
        <v>41.44</v>
      </c>
      <c r="ED51" s="3">
        <v>68.739999999999995</v>
      </c>
      <c r="EE51" s="3">
        <v>58.34</v>
      </c>
      <c r="EG51" s="3">
        <v>31.3</v>
      </c>
      <c r="EH51" s="3">
        <v>12.44</v>
      </c>
      <c r="EI51" s="3">
        <v>13.9</v>
      </c>
      <c r="EJ51" s="3">
        <v>14.6</v>
      </c>
      <c r="EK51" s="3">
        <v>20.91</v>
      </c>
      <c r="EL51" s="3">
        <v>21.78</v>
      </c>
      <c r="EN51" s="3">
        <v>10.66</v>
      </c>
      <c r="EO51" s="3">
        <v>0.06</v>
      </c>
      <c r="EP51" s="3">
        <v>10</v>
      </c>
      <c r="EQ51" s="3">
        <v>2.72</v>
      </c>
      <c r="ER51" s="3">
        <v>2.3199999999999998</v>
      </c>
      <c r="ES51" s="3">
        <v>2.1</v>
      </c>
      <c r="ET51" s="3">
        <v>1.1499999999999999</v>
      </c>
      <c r="EU51" s="3">
        <v>1.46</v>
      </c>
      <c r="EW51" s="3">
        <v>2.52</v>
      </c>
      <c r="EX51" s="3">
        <v>99.58</v>
      </c>
      <c r="EY51" s="3">
        <v>6</v>
      </c>
      <c r="EZ51" s="3">
        <v>7</v>
      </c>
      <c r="FA51" s="3">
        <v>4</v>
      </c>
      <c r="FB51" s="3">
        <v>5</v>
      </c>
      <c r="FC51" s="3">
        <v>7</v>
      </c>
      <c r="FE51" s="3">
        <v>5</v>
      </c>
      <c r="FG51" s="3">
        <v>35.909999999999997</v>
      </c>
      <c r="FH51" s="3">
        <v>38.229999999999997</v>
      </c>
      <c r="FI51" s="3">
        <v>35.380000000000003</v>
      </c>
      <c r="FJ51" s="3">
        <v>27.38</v>
      </c>
      <c r="FK51" s="3">
        <v>32.020000000000003</v>
      </c>
      <c r="FM51" s="3">
        <v>29.9</v>
      </c>
      <c r="FU51" s="3">
        <v>4.42</v>
      </c>
      <c r="FV51" s="3">
        <v>3.45</v>
      </c>
      <c r="FW51" s="3">
        <v>2.72</v>
      </c>
      <c r="FX51" s="3">
        <v>2.5</v>
      </c>
      <c r="FY51" s="3">
        <v>2.95</v>
      </c>
      <c r="GA51" s="3">
        <v>0.72</v>
      </c>
      <c r="GB51" s="3">
        <v>7.0000000000000007E-2</v>
      </c>
      <c r="GC51" s="3">
        <v>0.09</v>
      </c>
      <c r="GD51" s="3">
        <v>0.11</v>
      </c>
      <c r="GE51" s="3">
        <v>0.14000000000000001</v>
      </c>
      <c r="GF51" s="3">
        <v>0.1</v>
      </c>
      <c r="GH51" s="3">
        <v>0.45</v>
      </c>
      <c r="GI51" s="3">
        <v>0.17</v>
      </c>
      <c r="GJ51" s="3">
        <v>0.15</v>
      </c>
      <c r="GK51" s="3">
        <v>0.15</v>
      </c>
      <c r="GL51" s="3">
        <v>0.13</v>
      </c>
      <c r="GM51" s="3">
        <v>0.12</v>
      </c>
      <c r="GO51" s="3">
        <v>0.12</v>
      </c>
      <c r="GV51" s="3">
        <v>0</v>
      </c>
      <c r="GW51" s="3">
        <v>8.58</v>
      </c>
      <c r="GX51" s="3">
        <v>8.2100000000000009</v>
      </c>
      <c r="GY51" s="3">
        <v>8.3000000000000007</v>
      </c>
      <c r="GZ51" s="3">
        <v>9.89</v>
      </c>
      <c r="HA51" s="3">
        <v>10.8</v>
      </c>
      <c r="HC51" s="3">
        <v>5.66</v>
      </c>
      <c r="HD51" s="3">
        <v>63.26</v>
      </c>
      <c r="HE51" s="3">
        <v>50.47</v>
      </c>
      <c r="HF51" s="3">
        <v>51.18</v>
      </c>
      <c r="HG51" s="3">
        <v>92.76</v>
      </c>
      <c r="HH51" s="3">
        <v>77.099999999999994</v>
      </c>
      <c r="HJ51" s="3">
        <v>63.26</v>
      </c>
      <c r="HK51" s="3">
        <v>50.47</v>
      </c>
      <c r="HL51" s="3">
        <v>51.18</v>
      </c>
      <c r="HM51" s="3">
        <v>92.76</v>
      </c>
      <c r="HN51" s="3">
        <v>77.099999999999994</v>
      </c>
      <c r="HP51" s="3">
        <v>48.48</v>
      </c>
      <c r="HQ51" s="3">
        <v>48.48</v>
      </c>
      <c r="HR51" s="3">
        <v>9.9</v>
      </c>
      <c r="HS51" s="3">
        <v>3.32</v>
      </c>
      <c r="HT51" s="3">
        <v>3.09</v>
      </c>
      <c r="HU51" s="3">
        <v>9.1</v>
      </c>
      <c r="HV51" s="3">
        <v>6.76</v>
      </c>
      <c r="HX51" s="3">
        <v>4.1399999999999997</v>
      </c>
      <c r="HY51" s="3">
        <v>44.53</v>
      </c>
      <c r="HZ51" s="3">
        <v>57.92</v>
      </c>
      <c r="IA51" s="3">
        <v>60.22</v>
      </c>
      <c r="IB51" s="3">
        <v>86.11</v>
      </c>
      <c r="IC51" s="3">
        <v>75.72</v>
      </c>
      <c r="IE51" s="3">
        <v>53.94</v>
      </c>
      <c r="IF51" s="3">
        <v>37.1</v>
      </c>
      <c r="IG51" s="3">
        <v>48.64</v>
      </c>
      <c r="IH51" s="3">
        <v>44.19</v>
      </c>
      <c r="II51" s="3">
        <v>66.3</v>
      </c>
      <c r="IJ51" s="3">
        <v>62.9</v>
      </c>
      <c r="IL51" s="3">
        <v>40.14</v>
      </c>
      <c r="IM51" s="3">
        <v>3</v>
      </c>
      <c r="IN51" s="3">
        <v>9</v>
      </c>
      <c r="IO51" s="3">
        <v>8.27</v>
      </c>
      <c r="IP51" s="3">
        <v>16.71</v>
      </c>
      <c r="IQ51" s="3">
        <v>17.91</v>
      </c>
      <c r="IR51" s="3">
        <v>11.29</v>
      </c>
      <c r="IS51" s="3">
        <v>12.33</v>
      </c>
      <c r="IU51" s="3">
        <v>13.74</v>
      </c>
      <c r="IV51" s="3">
        <v>0.44</v>
      </c>
      <c r="IW51" s="3">
        <v>0.63</v>
      </c>
      <c r="IX51" s="3">
        <v>0.65</v>
      </c>
      <c r="IY51" s="3">
        <v>0.47</v>
      </c>
      <c r="IZ51" s="3">
        <v>0.69</v>
      </c>
      <c r="JB51" s="3">
        <v>0.56000000000000005</v>
      </c>
      <c r="JC51" s="3">
        <v>13.07</v>
      </c>
      <c r="JD51" s="3">
        <v>11.41</v>
      </c>
      <c r="JE51" s="3">
        <v>18.649999999999999</v>
      </c>
      <c r="JF51" s="3">
        <v>-16.559999999999999</v>
      </c>
      <c r="JG51" s="3">
        <v>58.62</v>
      </c>
      <c r="JI51" s="3">
        <v>-17.350000000000001</v>
      </c>
      <c r="JJ51" s="3">
        <v>-7.86</v>
      </c>
      <c r="JK51" s="3">
        <v>64.48</v>
      </c>
      <c r="JL51" s="3">
        <v>21.72</v>
      </c>
      <c r="JM51" s="3">
        <v>-23.64</v>
      </c>
      <c r="JN51" s="3">
        <v>58.5</v>
      </c>
      <c r="JP51" s="3">
        <v>-40.14</v>
      </c>
      <c r="JQ51" s="3">
        <v>17.55</v>
      </c>
      <c r="JR51" s="3">
        <v>16.16</v>
      </c>
      <c r="JS51" s="3">
        <v>19.59</v>
      </c>
      <c r="JT51" s="3">
        <v>-3.39</v>
      </c>
      <c r="JU51" s="3">
        <v>29.3</v>
      </c>
      <c r="JW51" s="3">
        <v>4.26</v>
      </c>
    </row>
    <row r="52" spans="1:283" ht="15.75" customHeight="1" x14ac:dyDescent="0.25">
      <c r="A52" s="3" t="s">
        <v>204</v>
      </c>
      <c r="B52" s="3" t="s">
        <v>766</v>
      </c>
      <c r="C52" s="3" t="s">
        <v>694</v>
      </c>
      <c r="D52" s="3" t="s">
        <v>695</v>
      </c>
      <c r="E52" s="3">
        <v>2.15</v>
      </c>
      <c r="F52" s="3">
        <v>2.2999999999999998</v>
      </c>
      <c r="G52" s="3">
        <v>2.44</v>
      </c>
      <c r="H52" s="3">
        <v>2.25</v>
      </c>
      <c r="I52" s="3">
        <v>2.1</v>
      </c>
      <c r="K52" s="3">
        <v>0.49</v>
      </c>
      <c r="M52" s="3">
        <v>-1.59</v>
      </c>
      <c r="N52" s="3">
        <v>0.04</v>
      </c>
      <c r="O52" s="3">
        <v>-3.48</v>
      </c>
      <c r="P52" s="3">
        <v>0.76</v>
      </c>
      <c r="R52" s="3">
        <v>0</v>
      </c>
      <c r="S52" s="3">
        <v>0.03</v>
      </c>
      <c r="T52" s="3">
        <v>0.05</v>
      </c>
      <c r="U52" s="3">
        <v>0.02</v>
      </c>
      <c r="V52" s="3">
        <v>0.02</v>
      </c>
      <c r="W52" s="3">
        <v>0.02</v>
      </c>
      <c r="Y52" s="3">
        <v>0.02</v>
      </c>
      <c r="Z52" s="3">
        <v>0.28999999999999998</v>
      </c>
      <c r="AA52" s="3">
        <v>0.3</v>
      </c>
      <c r="AB52" s="3">
        <v>0.44</v>
      </c>
      <c r="AC52" s="3">
        <v>0.84</v>
      </c>
      <c r="AD52" s="3">
        <v>0.84</v>
      </c>
      <c r="AF52" s="3">
        <v>0.79</v>
      </c>
      <c r="AG52" s="3">
        <v>1.44</v>
      </c>
      <c r="AH52" s="3">
        <v>2.52</v>
      </c>
      <c r="AI52" s="3">
        <v>3.28</v>
      </c>
      <c r="AJ52" s="3">
        <v>4.6500000000000004</v>
      </c>
      <c r="AK52" s="3">
        <v>5.43</v>
      </c>
      <c r="AM52" s="3">
        <v>3.4</v>
      </c>
      <c r="AN52" s="3">
        <v>0.86</v>
      </c>
      <c r="AO52" s="3">
        <v>0.86</v>
      </c>
      <c r="AP52" s="3">
        <v>0.85</v>
      </c>
      <c r="AQ52" s="3">
        <v>0.85</v>
      </c>
      <c r="AR52" s="3">
        <v>0.86</v>
      </c>
      <c r="AT52" s="3">
        <v>0.87</v>
      </c>
      <c r="AU52" s="3">
        <v>-2.92</v>
      </c>
      <c r="AV52" s="3">
        <v>-3.16</v>
      </c>
      <c r="AW52" s="3">
        <v>-2.99</v>
      </c>
      <c r="AX52" s="3">
        <v>-2.4700000000000002</v>
      </c>
      <c r="AY52" s="3">
        <v>-2.58</v>
      </c>
      <c r="BA52" s="3">
        <v>-3.06</v>
      </c>
      <c r="BB52" s="3">
        <v>3.55</v>
      </c>
      <c r="BC52" s="3">
        <v>2.97</v>
      </c>
      <c r="BD52" s="3">
        <v>3.73</v>
      </c>
      <c r="BE52" s="3">
        <v>5.05</v>
      </c>
      <c r="BF52" s="3">
        <v>3.84</v>
      </c>
      <c r="BH52" s="3">
        <v>3.08</v>
      </c>
      <c r="BI52" s="3">
        <v>0.97</v>
      </c>
      <c r="BJ52" s="3">
        <v>0.87</v>
      </c>
      <c r="BK52" s="3">
        <v>0.99</v>
      </c>
      <c r="BL52" s="3">
        <v>1.35</v>
      </c>
      <c r="BM52" s="3">
        <v>1.35</v>
      </c>
      <c r="BO52" s="3">
        <v>1.27</v>
      </c>
      <c r="BP52" s="3">
        <v>40.57</v>
      </c>
      <c r="BQ52" s="3">
        <v>40.35</v>
      </c>
      <c r="BR52" s="3">
        <v>38.090000000000003</v>
      </c>
      <c r="BS52" s="3">
        <v>32.369999999999997</v>
      </c>
      <c r="BT52" s="3">
        <v>29.51</v>
      </c>
      <c r="BV52" s="3">
        <v>29.26</v>
      </c>
      <c r="BW52" s="3">
        <v>0.46</v>
      </c>
      <c r="BX52" s="3">
        <v>0.24</v>
      </c>
      <c r="BY52" s="3">
        <v>0.23</v>
      </c>
      <c r="BZ52" s="3">
        <v>0.17</v>
      </c>
      <c r="CA52" s="3">
        <v>0.16</v>
      </c>
      <c r="CC52" s="3">
        <v>0.28999999999999998</v>
      </c>
      <c r="CD52" s="3">
        <v>0.13</v>
      </c>
      <c r="CE52" s="3">
        <v>7.0000000000000007E-2</v>
      </c>
      <c r="CF52" s="3">
        <v>7.0000000000000007E-2</v>
      </c>
      <c r="CG52" s="3">
        <v>0.08</v>
      </c>
      <c r="CH52" s="3">
        <v>7.0000000000000007E-2</v>
      </c>
      <c r="CJ52" s="3">
        <v>0.11</v>
      </c>
      <c r="CK52" s="3">
        <v>4.51</v>
      </c>
      <c r="CL52" s="3">
        <v>3.57</v>
      </c>
      <c r="CM52" s="3">
        <v>0.93</v>
      </c>
      <c r="CN52" s="3">
        <v>0.54</v>
      </c>
      <c r="CO52" s="3">
        <v>7.02</v>
      </c>
      <c r="CQ52" s="3">
        <v>2.57</v>
      </c>
      <c r="CR52" s="3">
        <v>7.0000000000000007E-2</v>
      </c>
      <c r="CS52" s="3">
        <v>0.03</v>
      </c>
      <c r="CT52" s="3">
        <v>0.03</v>
      </c>
      <c r="CU52" s="3">
        <v>0.04</v>
      </c>
      <c r="CV52" s="3">
        <v>0.04</v>
      </c>
      <c r="CX52" s="3">
        <v>0.06</v>
      </c>
      <c r="DE52" s="3">
        <v>0.04</v>
      </c>
      <c r="DF52" s="3">
        <v>4.47</v>
      </c>
      <c r="DG52" s="3">
        <v>4.3499999999999996</v>
      </c>
      <c r="DH52" s="3">
        <v>4.33</v>
      </c>
      <c r="DI52" s="3">
        <v>4.59</v>
      </c>
      <c r="DJ52" s="3">
        <v>3.74</v>
      </c>
      <c r="DL52" s="3">
        <v>3.36</v>
      </c>
      <c r="DM52" s="3">
        <v>0.28000000000000003</v>
      </c>
      <c r="DN52" s="3">
        <v>0.28999999999999998</v>
      </c>
      <c r="DO52" s="3">
        <v>0.32</v>
      </c>
      <c r="DP52" s="3">
        <v>0.44</v>
      </c>
      <c r="DQ52" s="3">
        <v>0.42</v>
      </c>
      <c r="DS52" s="3">
        <v>0.36</v>
      </c>
      <c r="DT52" s="3">
        <v>351.79</v>
      </c>
      <c r="DU52" s="3">
        <v>-134.69999999999999</v>
      </c>
      <c r="DV52" s="3">
        <v>23.5</v>
      </c>
      <c r="DW52" s="3">
        <v>15.61</v>
      </c>
      <c r="DX52" s="3">
        <v>-424.91</v>
      </c>
      <c r="DZ52" s="3">
        <v>-99.58</v>
      </c>
      <c r="EA52" s="3">
        <v>72.31</v>
      </c>
      <c r="EB52" s="3">
        <v>50.64</v>
      </c>
      <c r="EC52" s="3">
        <v>16.739999999999998</v>
      </c>
      <c r="ED52" s="3">
        <v>13.98</v>
      </c>
      <c r="EE52" s="3">
        <v>119.39</v>
      </c>
      <c r="EG52" s="3">
        <v>-99.58</v>
      </c>
      <c r="EH52" s="3">
        <v>1.05</v>
      </c>
      <c r="EI52" s="3">
        <v>0.44</v>
      </c>
      <c r="EJ52" s="3">
        <v>0.59</v>
      </c>
      <c r="EK52" s="3">
        <v>1.0900000000000001</v>
      </c>
      <c r="EL52" s="3">
        <v>0.61</v>
      </c>
      <c r="EN52" s="3">
        <v>0.42</v>
      </c>
      <c r="EO52" s="3">
        <v>0.05</v>
      </c>
      <c r="EP52" s="3">
        <v>7</v>
      </c>
      <c r="EQ52" s="3">
        <v>0.28000000000000003</v>
      </c>
      <c r="ER52" s="3">
        <v>-0.74</v>
      </c>
      <c r="ES52" s="3">
        <v>4.26</v>
      </c>
      <c r="ET52" s="3">
        <v>6.41</v>
      </c>
      <c r="EU52" s="3">
        <v>-0.24</v>
      </c>
      <c r="EW52" s="3">
        <v>-0.75</v>
      </c>
      <c r="EX52" s="3">
        <v>0</v>
      </c>
      <c r="EY52" s="3">
        <v>6</v>
      </c>
      <c r="EZ52" s="3">
        <v>6</v>
      </c>
      <c r="FA52" s="3">
        <v>8</v>
      </c>
      <c r="FB52" s="3">
        <v>5</v>
      </c>
      <c r="FC52" s="3">
        <v>4</v>
      </c>
      <c r="FE52" s="3">
        <v>3</v>
      </c>
      <c r="FG52" s="3">
        <v>30.17</v>
      </c>
      <c r="FH52" s="3">
        <v>32.869999999999997</v>
      </c>
      <c r="FI52" s="3">
        <v>35.71</v>
      </c>
      <c r="FJ52" s="3">
        <v>32.840000000000003</v>
      </c>
      <c r="FK52" s="3">
        <v>28.43</v>
      </c>
      <c r="FM52" s="3">
        <v>26.24</v>
      </c>
      <c r="FN52" s="3">
        <v>0.01</v>
      </c>
      <c r="FP52" s="3">
        <v>10.11</v>
      </c>
      <c r="FQ52" s="3">
        <v>11.77</v>
      </c>
      <c r="FR52" s="3">
        <v>4.83</v>
      </c>
      <c r="FT52" s="3">
        <v>7.76</v>
      </c>
      <c r="FU52" s="3">
        <v>9</v>
      </c>
      <c r="FV52" s="3">
        <v>9.0500000000000007</v>
      </c>
      <c r="FW52" s="3">
        <v>9.58</v>
      </c>
      <c r="FX52" s="3">
        <v>11.27</v>
      </c>
      <c r="FY52" s="3">
        <v>12.37</v>
      </c>
      <c r="GA52" s="3">
        <v>3.12</v>
      </c>
      <c r="GB52" s="3">
        <v>0.1</v>
      </c>
      <c r="GC52" s="3">
        <v>0.1</v>
      </c>
      <c r="GD52" s="3">
        <v>0.09</v>
      </c>
      <c r="GE52" s="3">
        <v>0.08</v>
      </c>
      <c r="GF52" s="3">
        <v>7.0000000000000007E-2</v>
      </c>
      <c r="GH52" s="3">
        <v>0.28000000000000003</v>
      </c>
      <c r="GI52" s="3">
        <v>0.72</v>
      </c>
      <c r="GJ52" s="3">
        <v>0.63</v>
      </c>
      <c r="GK52" s="3">
        <v>0.61</v>
      </c>
      <c r="GL52" s="3">
        <v>0.48</v>
      </c>
      <c r="GM52" s="3">
        <v>0.5</v>
      </c>
      <c r="GO52" s="3">
        <v>0.55000000000000004</v>
      </c>
      <c r="GP52" s="3">
        <v>0.06</v>
      </c>
      <c r="GQ52" s="3">
        <v>0.05</v>
      </c>
      <c r="GR52" s="3">
        <v>0.06</v>
      </c>
      <c r="GS52" s="3">
        <v>0.05</v>
      </c>
      <c r="GT52" s="3">
        <v>0.05</v>
      </c>
      <c r="GV52" s="3">
        <v>7.0000000000000007E-2</v>
      </c>
      <c r="GW52" s="3">
        <v>7.53</v>
      </c>
      <c r="GX52" s="3">
        <v>3.5</v>
      </c>
      <c r="GY52" s="3">
        <v>4.43</v>
      </c>
      <c r="GZ52" s="3">
        <v>4.76</v>
      </c>
      <c r="HA52" s="3">
        <v>3.32</v>
      </c>
      <c r="HC52" s="3">
        <v>2.72</v>
      </c>
      <c r="HF52" s="3">
        <v>30.06</v>
      </c>
      <c r="HG52" s="3">
        <v>18.14</v>
      </c>
      <c r="HL52" s="3">
        <v>30.06</v>
      </c>
      <c r="HM52" s="3">
        <v>18.14</v>
      </c>
      <c r="HX52" s="3">
        <v>0</v>
      </c>
      <c r="HY52" s="3">
        <v>51.26</v>
      </c>
      <c r="IA52" s="3">
        <v>23.22</v>
      </c>
      <c r="IB52" s="3">
        <v>29.7</v>
      </c>
      <c r="IC52" s="3">
        <v>34.64</v>
      </c>
      <c r="IE52" s="3">
        <v>25.81</v>
      </c>
      <c r="IF52" s="3">
        <v>29.61</v>
      </c>
      <c r="IG52" s="3">
        <v>19.86</v>
      </c>
      <c r="IH52" s="3">
        <v>14.8</v>
      </c>
      <c r="II52" s="3">
        <v>21</v>
      </c>
      <c r="IJ52" s="3">
        <v>16.39</v>
      </c>
      <c r="IL52" s="3">
        <v>12.55</v>
      </c>
      <c r="IM52" s="3">
        <v>1</v>
      </c>
      <c r="IN52" s="3">
        <v>4</v>
      </c>
      <c r="IU52" s="3">
        <v>0</v>
      </c>
      <c r="IV52" s="3">
        <v>0.27</v>
      </c>
      <c r="IW52" s="3">
        <v>0.28999999999999998</v>
      </c>
      <c r="IX52" s="3">
        <v>0.27</v>
      </c>
      <c r="IY52" s="3">
        <v>0.44</v>
      </c>
      <c r="IZ52" s="3">
        <v>0.23</v>
      </c>
      <c r="JB52" s="3">
        <v>0.2</v>
      </c>
      <c r="JC52" s="3">
        <v>147.75</v>
      </c>
      <c r="JD52" s="3">
        <v>-25.82</v>
      </c>
      <c r="JE52" s="3">
        <v>853.92</v>
      </c>
      <c r="JF52" s="3">
        <v>193.27</v>
      </c>
      <c r="JG52" s="3">
        <v>-91.38</v>
      </c>
      <c r="JI52" s="3">
        <v>332</v>
      </c>
      <c r="JJ52" s="3">
        <v>95.94</v>
      </c>
      <c r="JM52" s="3">
        <v>313.39999999999998</v>
      </c>
      <c r="JN52" s="3">
        <v>-107.45</v>
      </c>
      <c r="JP52" s="3">
        <v>424.36</v>
      </c>
      <c r="JQ52" s="3">
        <v>41.84</v>
      </c>
      <c r="JR52" s="3">
        <v>23.55</v>
      </c>
      <c r="JS52" s="3">
        <v>137.71</v>
      </c>
      <c r="JT52" s="3">
        <v>32.340000000000003</v>
      </c>
      <c r="JU52" s="3">
        <v>31.06</v>
      </c>
      <c r="JW52" s="3">
        <v>1.63</v>
      </c>
    </row>
    <row r="53" spans="1:283" ht="15.75" customHeight="1" x14ac:dyDescent="0.25">
      <c r="A53" s="3" t="s">
        <v>208</v>
      </c>
      <c r="B53" s="3" t="s">
        <v>767</v>
      </c>
      <c r="C53" s="3" t="s">
        <v>730</v>
      </c>
      <c r="D53" s="3" t="s">
        <v>768</v>
      </c>
      <c r="E53" s="3">
        <v>0.68</v>
      </c>
      <c r="F53" s="3">
        <v>0.25</v>
      </c>
      <c r="G53" s="3">
        <v>0.23</v>
      </c>
      <c r="H53" s="3">
        <v>0.23</v>
      </c>
      <c r="I53" s="3">
        <v>0.25</v>
      </c>
      <c r="K53" s="3">
        <v>7.0000000000000007E-2</v>
      </c>
      <c r="L53" s="3">
        <v>2.29</v>
      </c>
      <c r="M53" s="3">
        <v>-24.97</v>
      </c>
      <c r="O53" s="3">
        <v>-0.06</v>
      </c>
      <c r="P53" s="3">
        <v>-0.27</v>
      </c>
      <c r="R53" s="3">
        <v>0.17</v>
      </c>
      <c r="S53" s="3">
        <v>0.03</v>
      </c>
      <c r="T53" s="3">
        <v>0.02</v>
      </c>
      <c r="U53" s="3">
        <v>0.03</v>
      </c>
      <c r="V53" s="3">
        <v>0.04</v>
      </c>
      <c r="W53" s="3">
        <v>0.04</v>
      </c>
      <c r="Y53" s="3">
        <v>0.02</v>
      </c>
      <c r="Z53" s="3">
        <v>0.05</v>
      </c>
      <c r="AA53" s="3">
        <v>0.01</v>
      </c>
      <c r="AB53" s="3">
        <v>0.01</v>
      </c>
      <c r="AC53" s="3">
        <v>0.03</v>
      </c>
      <c r="AD53" s="3">
        <v>0.09</v>
      </c>
      <c r="AF53" s="3">
        <v>0.08</v>
      </c>
      <c r="AG53" s="3">
        <v>0.01</v>
      </c>
      <c r="AH53" s="3">
        <v>0.01</v>
      </c>
      <c r="AI53" s="3">
        <v>0.01</v>
      </c>
      <c r="AJ53" s="3">
        <v>0.02</v>
      </c>
      <c r="AK53" s="3">
        <v>0.04</v>
      </c>
      <c r="AM53" s="3">
        <v>0.04</v>
      </c>
      <c r="AN53" s="3">
        <v>0.4</v>
      </c>
      <c r="AO53" s="3">
        <v>0.48</v>
      </c>
      <c r="AP53" s="3">
        <v>0.43</v>
      </c>
      <c r="AQ53" s="3">
        <v>0.44</v>
      </c>
      <c r="AR53" s="3">
        <v>0.45</v>
      </c>
      <c r="AT53" s="3">
        <v>0.5</v>
      </c>
      <c r="AU53" s="3">
        <v>-2.2400000000000002</v>
      </c>
      <c r="AV53" s="3">
        <v>-1.72</v>
      </c>
      <c r="AW53" s="3">
        <v>-2.54</v>
      </c>
      <c r="AX53" s="3">
        <v>-2.56</v>
      </c>
      <c r="AY53" s="3">
        <v>-2.46</v>
      </c>
      <c r="BA53" s="3">
        <v>-2.36</v>
      </c>
      <c r="BB53" s="3">
        <v>2.85</v>
      </c>
      <c r="BC53" s="3">
        <v>1</v>
      </c>
      <c r="BD53" s="3">
        <v>1.25</v>
      </c>
      <c r="BE53" s="3">
        <v>1.36</v>
      </c>
      <c r="BF53" s="3">
        <v>1.7</v>
      </c>
      <c r="BH53" s="3">
        <v>1.71</v>
      </c>
      <c r="BI53" s="3">
        <v>0.9</v>
      </c>
      <c r="BJ53" s="3">
        <v>0.38</v>
      </c>
      <c r="BK53" s="3">
        <v>0.35</v>
      </c>
      <c r="BL53" s="3">
        <v>0.31</v>
      </c>
      <c r="BM53" s="3">
        <v>0.47</v>
      </c>
      <c r="BO53" s="3">
        <v>0.56000000000000005</v>
      </c>
      <c r="BP53" s="3">
        <v>29.19</v>
      </c>
      <c r="BQ53" s="3">
        <v>43.83</v>
      </c>
      <c r="BR53" s="3">
        <v>48.89</v>
      </c>
      <c r="BS53" s="3">
        <v>50.35</v>
      </c>
      <c r="BT53" s="3">
        <v>52.97</v>
      </c>
      <c r="BV53" s="3">
        <v>58.61</v>
      </c>
      <c r="BW53" s="3">
        <v>1.83</v>
      </c>
      <c r="BX53" s="3">
        <v>0.71</v>
      </c>
      <c r="BY53" s="3">
        <v>0.66</v>
      </c>
      <c r="BZ53" s="3">
        <v>0.61</v>
      </c>
      <c r="CA53" s="3">
        <v>0.53</v>
      </c>
      <c r="CC53" s="3">
        <v>0.52</v>
      </c>
      <c r="CD53" s="3">
        <v>0.45</v>
      </c>
      <c r="CE53" s="3">
        <v>0.33</v>
      </c>
      <c r="CF53" s="3">
        <v>0.31</v>
      </c>
      <c r="CG53" s="3">
        <v>0.28999999999999998</v>
      </c>
      <c r="CH53" s="3">
        <v>0.26</v>
      </c>
      <c r="CJ53" s="3">
        <v>0.26</v>
      </c>
      <c r="CK53" s="3">
        <v>2.86</v>
      </c>
      <c r="CL53" s="3">
        <v>9.5399999999999991</v>
      </c>
      <c r="CM53" s="3">
        <v>5.07</v>
      </c>
      <c r="CN53" s="3">
        <v>4.8099999999999996</v>
      </c>
      <c r="CO53" s="3">
        <v>3.31</v>
      </c>
      <c r="CQ53" s="3">
        <v>5.82</v>
      </c>
      <c r="CR53" s="3">
        <v>0.67</v>
      </c>
      <c r="CS53" s="3">
        <v>2.15</v>
      </c>
      <c r="CT53" s="3">
        <v>1.37</v>
      </c>
      <c r="CU53" s="3">
        <v>1.25</v>
      </c>
      <c r="CV53" s="3">
        <v>1.05</v>
      </c>
      <c r="CX53" s="3">
        <v>0.92</v>
      </c>
      <c r="CY53" s="3">
        <v>3.13</v>
      </c>
      <c r="CZ53" s="3">
        <v>3.39</v>
      </c>
      <c r="DA53" s="3">
        <v>3.29</v>
      </c>
      <c r="DB53" s="3">
        <v>3.17</v>
      </c>
      <c r="DC53" s="3">
        <v>3.21</v>
      </c>
      <c r="DE53" s="3">
        <v>3.3</v>
      </c>
      <c r="DF53" s="3">
        <v>3.66</v>
      </c>
      <c r="DG53" s="3">
        <v>4.42</v>
      </c>
      <c r="DH53" s="3">
        <v>4.1900000000000004</v>
      </c>
      <c r="DI53" s="3">
        <v>4.07</v>
      </c>
      <c r="DJ53" s="3">
        <v>3.6</v>
      </c>
      <c r="DL53" s="3">
        <v>5.34</v>
      </c>
      <c r="DM53" s="3">
        <v>0.25</v>
      </c>
      <c r="DN53" s="3">
        <v>0.46</v>
      </c>
      <c r="DO53" s="3">
        <v>0.47</v>
      </c>
      <c r="DP53" s="3">
        <v>0.48</v>
      </c>
      <c r="DQ53" s="3">
        <v>0.49</v>
      </c>
      <c r="DS53" s="3">
        <v>0.49</v>
      </c>
      <c r="DT53" s="3">
        <v>16.350000000000001</v>
      </c>
      <c r="DU53" s="3">
        <v>41.8</v>
      </c>
      <c r="DV53" s="3">
        <v>23.8</v>
      </c>
      <c r="DW53" s="3">
        <v>25.15</v>
      </c>
      <c r="DX53" s="3">
        <v>19.7</v>
      </c>
      <c r="DZ53" s="3">
        <v>19.36</v>
      </c>
      <c r="EA53" s="3">
        <v>13.96</v>
      </c>
      <c r="EB53" s="3">
        <v>30.98</v>
      </c>
      <c r="EC53" s="3">
        <v>18.59</v>
      </c>
      <c r="ED53" s="3">
        <v>19.690000000000001</v>
      </c>
      <c r="EE53" s="3">
        <v>16.22</v>
      </c>
      <c r="EG53" s="3">
        <v>15.98</v>
      </c>
      <c r="EH53" s="3">
        <v>3.27</v>
      </c>
      <c r="EI53" s="3">
        <v>6.98</v>
      </c>
      <c r="EJ53" s="3">
        <v>5.03</v>
      </c>
      <c r="EK53" s="3">
        <v>5.0999999999999996</v>
      </c>
      <c r="EL53" s="3">
        <v>5.12</v>
      </c>
      <c r="EN53" s="3">
        <v>4.91</v>
      </c>
      <c r="EO53" s="3">
        <v>0.01</v>
      </c>
      <c r="EP53" s="3">
        <v>5</v>
      </c>
      <c r="EQ53" s="3">
        <v>6.12</v>
      </c>
      <c r="ER53" s="3">
        <v>2.39</v>
      </c>
      <c r="ES53" s="3">
        <v>4.2</v>
      </c>
      <c r="ET53" s="3">
        <v>3.98</v>
      </c>
      <c r="EU53" s="3">
        <v>5.08</v>
      </c>
      <c r="EW53" s="3">
        <v>5.36</v>
      </c>
      <c r="EX53" s="3">
        <v>65.62</v>
      </c>
      <c r="EY53" s="3">
        <v>5</v>
      </c>
      <c r="EZ53" s="3">
        <v>4</v>
      </c>
      <c r="FA53" s="3">
        <v>5</v>
      </c>
      <c r="FB53" s="3">
        <v>6</v>
      </c>
      <c r="FC53" s="3">
        <v>6</v>
      </c>
      <c r="FE53" s="3">
        <v>7</v>
      </c>
      <c r="FG53" s="3">
        <v>40.33</v>
      </c>
      <c r="FH53" s="3">
        <v>13.17</v>
      </c>
      <c r="FI53" s="3">
        <v>12.89</v>
      </c>
      <c r="FJ53" s="3">
        <v>13.06</v>
      </c>
      <c r="FK53" s="3">
        <v>13.9</v>
      </c>
      <c r="FM53" s="3">
        <v>13.84</v>
      </c>
      <c r="FN53" s="3">
        <v>8.4600000000000009</v>
      </c>
      <c r="FO53" s="3">
        <v>2.74</v>
      </c>
      <c r="FP53" s="3">
        <v>3.64</v>
      </c>
      <c r="FQ53" s="3">
        <v>4.22</v>
      </c>
      <c r="FR53" s="3">
        <v>5.79</v>
      </c>
      <c r="FT53" s="3">
        <v>3.27</v>
      </c>
      <c r="FU53" s="3">
        <v>12.51</v>
      </c>
      <c r="FV53" s="3">
        <v>8.33</v>
      </c>
      <c r="FW53" s="3">
        <v>7.47</v>
      </c>
      <c r="FX53" s="3">
        <v>7.25</v>
      </c>
      <c r="FY53" s="3">
        <v>6.89</v>
      </c>
      <c r="GA53" s="3">
        <v>1.56</v>
      </c>
      <c r="GB53" s="3">
        <v>0.03</v>
      </c>
      <c r="GC53" s="3">
        <v>0.06</v>
      </c>
      <c r="GD53" s="3">
        <v>0.06</v>
      </c>
      <c r="GE53" s="3">
        <v>0.06</v>
      </c>
      <c r="GF53" s="3">
        <v>7.0000000000000007E-2</v>
      </c>
      <c r="GH53" s="3">
        <v>0.32</v>
      </c>
      <c r="GI53" s="3">
        <v>0.76</v>
      </c>
      <c r="GJ53" s="3">
        <v>0.54</v>
      </c>
      <c r="GK53" s="3">
        <v>0.53</v>
      </c>
      <c r="GL53" s="3">
        <v>0.52</v>
      </c>
      <c r="GM53" s="3">
        <v>0.51</v>
      </c>
      <c r="GO53" s="3">
        <v>0.51</v>
      </c>
      <c r="GP53" s="3">
        <v>0.44</v>
      </c>
      <c r="GQ53" s="3">
        <v>0.3</v>
      </c>
      <c r="GR53" s="3">
        <v>0.27</v>
      </c>
      <c r="GS53" s="3">
        <v>0.24</v>
      </c>
      <c r="GT53" s="3">
        <v>0.25</v>
      </c>
      <c r="GV53" s="3">
        <v>0.25</v>
      </c>
      <c r="GW53" s="3">
        <v>7.12</v>
      </c>
      <c r="GX53" s="3">
        <v>1.6</v>
      </c>
      <c r="GY53" s="3">
        <v>1.75</v>
      </c>
      <c r="GZ53" s="3">
        <v>1.89</v>
      </c>
      <c r="HA53" s="3">
        <v>2.09</v>
      </c>
      <c r="HC53" s="3">
        <v>2.0699999999999998</v>
      </c>
      <c r="HD53" s="3">
        <v>16.48</v>
      </c>
      <c r="HE53" s="3">
        <v>48.38</v>
      </c>
      <c r="HF53" s="3">
        <v>32.9</v>
      </c>
      <c r="HG53" s="3">
        <v>34.409999999999997</v>
      </c>
      <c r="HH53" s="3">
        <v>24.57</v>
      </c>
      <c r="HJ53" s="3">
        <v>16.48</v>
      </c>
      <c r="HK53" s="3">
        <v>48.38</v>
      </c>
      <c r="HL53" s="3">
        <v>32.9</v>
      </c>
      <c r="HM53" s="3">
        <v>34.409999999999997</v>
      </c>
      <c r="HN53" s="3">
        <v>24.57</v>
      </c>
      <c r="HP53" s="3">
        <v>24.39</v>
      </c>
      <c r="HQ53" s="3">
        <v>24.39</v>
      </c>
      <c r="HR53" s="3">
        <v>1.36</v>
      </c>
      <c r="HY53" s="3">
        <v>21.38</v>
      </c>
      <c r="HZ53" s="3">
        <v>19.63</v>
      </c>
      <c r="IA53" s="3">
        <v>19.48</v>
      </c>
      <c r="IB53" s="3">
        <v>23.48</v>
      </c>
      <c r="IC53" s="3">
        <v>21.76</v>
      </c>
      <c r="IE53" s="3">
        <v>20.09</v>
      </c>
      <c r="IF53" s="3">
        <v>17.09</v>
      </c>
      <c r="IG53" s="3">
        <v>17.440000000000001</v>
      </c>
      <c r="IH53" s="3">
        <v>16.61</v>
      </c>
      <c r="II53" s="3">
        <v>18.53</v>
      </c>
      <c r="IJ53" s="3">
        <v>18.309999999999999</v>
      </c>
      <c r="IL53" s="3">
        <v>17.239999999999998</v>
      </c>
      <c r="IM53" s="3">
        <v>1</v>
      </c>
      <c r="IN53" s="3">
        <v>7</v>
      </c>
      <c r="IO53" s="3">
        <v>16.36</v>
      </c>
      <c r="IP53" s="3">
        <v>8.89</v>
      </c>
      <c r="IQ53" s="3">
        <v>-16.97</v>
      </c>
      <c r="IR53" s="3">
        <v>-25.27</v>
      </c>
      <c r="IS53" s="3">
        <v>-21.12</v>
      </c>
      <c r="IU53" s="3">
        <v>-12.9</v>
      </c>
      <c r="IV53" s="3">
        <v>0.7</v>
      </c>
      <c r="IW53" s="3">
        <v>3.84</v>
      </c>
      <c r="IX53" s="3">
        <v>0.79</v>
      </c>
      <c r="IY53" s="3">
        <v>0.77</v>
      </c>
      <c r="IZ53" s="3">
        <v>0.76</v>
      </c>
      <c r="JB53" s="3">
        <v>0.74</v>
      </c>
      <c r="JC53" s="3">
        <v>-3.35</v>
      </c>
      <c r="JD53" s="3">
        <v>-82.16</v>
      </c>
      <c r="JE53" s="3">
        <v>38.61</v>
      </c>
      <c r="JF53" s="3">
        <v>-0.05</v>
      </c>
      <c r="JG53" s="3">
        <v>32.549999999999997</v>
      </c>
      <c r="JI53" s="3">
        <v>-38.380000000000003</v>
      </c>
      <c r="JJ53" s="3">
        <v>29.74</v>
      </c>
      <c r="JK53" s="3">
        <v>-91</v>
      </c>
      <c r="JL53" s="3">
        <v>66.040000000000006</v>
      </c>
      <c r="JM53" s="3">
        <v>5.68</v>
      </c>
      <c r="JN53" s="3">
        <v>61.29</v>
      </c>
      <c r="JP53" s="3">
        <v>-51.61</v>
      </c>
      <c r="JQ53" s="3">
        <v>6.04</v>
      </c>
      <c r="JR53" s="3">
        <v>-81.47</v>
      </c>
      <c r="JS53" s="3">
        <v>15.58</v>
      </c>
      <c r="JT53" s="3">
        <v>4.26</v>
      </c>
      <c r="JU53" s="3">
        <v>8.7100000000000009</v>
      </c>
      <c r="JW53" s="3">
        <v>13.14</v>
      </c>
    </row>
    <row r="54" spans="1:283" ht="15.75" customHeight="1" x14ac:dyDescent="0.25">
      <c r="A54" s="3" t="s">
        <v>211</v>
      </c>
      <c r="B54" s="3" t="s">
        <v>769</v>
      </c>
      <c r="C54" s="3" t="s">
        <v>730</v>
      </c>
      <c r="D54" s="3" t="s">
        <v>770</v>
      </c>
      <c r="E54" s="3">
        <v>0.22</v>
      </c>
      <c r="F54" s="3">
        <v>0.24</v>
      </c>
      <c r="G54" s="3">
        <v>0.24</v>
      </c>
      <c r="H54" s="3">
        <v>0.26</v>
      </c>
      <c r="I54" s="3">
        <v>0.27</v>
      </c>
      <c r="K54" s="3">
        <v>7.0000000000000007E-2</v>
      </c>
      <c r="R54" s="3">
        <v>0</v>
      </c>
      <c r="S54" s="3">
        <v>0.05</v>
      </c>
      <c r="T54" s="3">
        <v>0.03</v>
      </c>
      <c r="U54" s="3">
        <v>0.03</v>
      </c>
      <c r="V54" s="3">
        <v>0.02</v>
      </c>
      <c r="W54" s="3">
        <v>0.04</v>
      </c>
      <c r="Y54" s="3">
        <v>0.03</v>
      </c>
      <c r="Z54" s="3">
        <v>0.16</v>
      </c>
      <c r="AA54" s="3">
        <v>0.15</v>
      </c>
      <c r="AB54" s="3">
        <v>0.28999999999999998</v>
      </c>
      <c r="AC54" s="3">
        <v>0.42</v>
      </c>
      <c r="AD54" s="3">
        <v>0.38</v>
      </c>
      <c r="AF54" s="3">
        <v>0.17</v>
      </c>
      <c r="AG54" s="3">
        <v>0.05</v>
      </c>
      <c r="AH54" s="3">
        <v>0.04</v>
      </c>
      <c r="AI54" s="3">
        <v>0.08</v>
      </c>
      <c r="AJ54" s="3">
        <v>0.12</v>
      </c>
      <c r="AK54" s="3">
        <v>0.16</v>
      </c>
      <c r="AM54" s="3">
        <v>7.0000000000000007E-2</v>
      </c>
      <c r="AN54" s="3">
        <v>0.65</v>
      </c>
      <c r="AO54" s="3">
        <v>0.66</v>
      </c>
      <c r="AP54" s="3">
        <v>0.67</v>
      </c>
      <c r="AQ54" s="3">
        <v>0.65</v>
      </c>
      <c r="AR54" s="3">
        <v>0.67</v>
      </c>
      <c r="AT54" s="3">
        <v>0.7</v>
      </c>
      <c r="AU54" s="3">
        <v>-1.5</v>
      </c>
      <c r="AV54" s="3">
        <v>-2.17</v>
      </c>
      <c r="AW54" s="3">
        <v>-2.61</v>
      </c>
      <c r="AX54" s="3">
        <v>-2.58</v>
      </c>
      <c r="AY54" s="3">
        <v>-2.6</v>
      </c>
      <c r="BA54" s="3">
        <v>-2.36</v>
      </c>
      <c r="BB54" s="3">
        <v>1.52</v>
      </c>
      <c r="BC54" s="3">
        <v>0.5</v>
      </c>
      <c r="BD54" s="3">
        <v>0.81</v>
      </c>
      <c r="BE54" s="3">
        <v>0.85</v>
      </c>
      <c r="BF54" s="3">
        <v>0.99</v>
      </c>
      <c r="BH54" s="3">
        <v>0.96</v>
      </c>
      <c r="BI54" s="3">
        <v>0.71</v>
      </c>
      <c r="BJ54" s="3">
        <v>1.21</v>
      </c>
      <c r="BK54" s="3">
        <v>1.03</v>
      </c>
      <c r="BL54" s="3">
        <v>1.34</v>
      </c>
      <c r="BM54" s="3">
        <v>0.99</v>
      </c>
      <c r="BO54" s="3">
        <v>0.89</v>
      </c>
      <c r="BP54" s="3">
        <v>58.3</v>
      </c>
      <c r="BQ54" s="3">
        <v>57.1</v>
      </c>
      <c r="BR54" s="3">
        <v>58.43</v>
      </c>
      <c r="BS54" s="3">
        <v>58.95</v>
      </c>
      <c r="BT54" s="3">
        <v>57.84</v>
      </c>
      <c r="BV54" s="3">
        <v>65.150000000000006</v>
      </c>
      <c r="BW54" s="3">
        <v>0.48</v>
      </c>
      <c r="BX54" s="3">
        <v>0.6</v>
      </c>
      <c r="BY54" s="3">
        <v>0.56999999999999995</v>
      </c>
      <c r="BZ54" s="3">
        <v>0.56999999999999995</v>
      </c>
      <c r="CA54" s="3">
        <v>0.44</v>
      </c>
      <c r="CC54" s="3">
        <v>0.43</v>
      </c>
      <c r="CD54" s="3">
        <v>0.26</v>
      </c>
      <c r="CE54" s="3">
        <v>0.3</v>
      </c>
      <c r="CF54" s="3">
        <v>0.28999999999999998</v>
      </c>
      <c r="CG54" s="3">
        <v>0.28000000000000003</v>
      </c>
      <c r="CH54" s="3">
        <v>0.23</v>
      </c>
      <c r="CJ54" s="3">
        <v>0.23</v>
      </c>
      <c r="CK54" s="3">
        <v>4.08</v>
      </c>
      <c r="CL54" s="3">
        <v>-3.44</v>
      </c>
      <c r="CM54" s="3">
        <v>5.83</v>
      </c>
      <c r="CN54" s="3">
        <v>8.34</v>
      </c>
      <c r="CO54" s="3">
        <v>4.68</v>
      </c>
      <c r="CQ54" s="3">
        <v>6.02</v>
      </c>
      <c r="CR54" s="3">
        <v>1.21</v>
      </c>
      <c r="CS54" s="3">
        <v>1.19</v>
      </c>
      <c r="CT54" s="3">
        <v>1.17</v>
      </c>
      <c r="CU54" s="3">
        <v>1.08</v>
      </c>
      <c r="CV54" s="3">
        <v>0.84</v>
      </c>
      <c r="CX54" s="3">
        <v>0.8</v>
      </c>
      <c r="DB54" s="3">
        <v>2.09</v>
      </c>
      <c r="DC54" s="3">
        <v>1.96</v>
      </c>
      <c r="DE54" s="3">
        <v>1.93</v>
      </c>
      <c r="DF54" s="3">
        <v>3.86</v>
      </c>
      <c r="DG54" s="3">
        <v>4.0999999999999996</v>
      </c>
      <c r="DH54" s="3">
        <v>4.51</v>
      </c>
      <c r="DI54" s="3">
        <v>4.84</v>
      </c>
      <c r="DJ54" s="3">
        <v>8.17</v>
      </c>
      <c r="DL54" s="3">
        <v>4.3899999999999997</v>
      </c>
      <c r="DM54" s="3">
        <v>0.55000000000000004</v>
      </c>
      <c r="DN54" s="3">
        <v>0.5</v>
      </c>
      <c r="DO54" s="3">
        <v>0.51</v>
      </c>
      <c r="DP54" s="3">
        <v>0.5</v>
      </c>
      <c r="DQ54" s="3">
        <v>0.53</v>
      </c>
      <c r="DS54" s="3">
        <v>0.53</v>
      </c>
      <c r="DT54" s="3">
        <v>18.68</v>
      </c>
      <c r="DU54" s="3">
        <v>-8.24</v>
      </c>
      <c r="DV54" s="3">
        <v>16.489999999999998</v>
      </c>
      <c r="DW54" s="3">
        <v>27.81</v>
      </c>
      <c r="DX54" s="3">
        <v>16.64</v>
      </c>
      <c r="DZ54" s="3">
        <v>19.04</v>
      </c>
      <c r="EA54" s="3">
        <v>16.190000000000001</v>
      </c>
      <c r="EB54" s="3">
        <v>-9.1300000000000008</v>
      </c>
      <c r="EC54" s="3">
        <v>13.22</v>
      </c>
      <c r="ED54" s="3">
        <v>19.87</v>
      </c>
      <c r="EE54" s="3">
        <v>13.39</v>
      </c>
      <c r="EG54" s="3">
        <v>14.82</v>
      </c>
      <c r="EH54" s="3">
        <v>4.79</v>
      </c>
      <c r="EI54" s="3">
        <v>3.15</v>
      </c>
      <c r="EJ54" s="3">
        <v>2.66</v>
      </c>
      <c r="EK54" s="3">
        <v>2.57</v>
      </c>
      <c r="EL54" s="3">
        <v>2.4</v>
      </c>
      <c r="EN54" s="3">
        <v>2.39</v>
      </c>
      <c r="EO54" s="3">
        <v>0.04</v>
      </c>
      <c r="EP54" s="3">
        <v>4</v>
      </c>
      <c r="EQ54" s="3">
        <v>5.35</v>
      </c>
      <c r="ER54" s="3">
        <v>-12.14</v>
      </c>
      <c r="ES54" s="3">
        <v>6.06</v>
      </c>
      <c r="ET54" s="3">
        <v>3.6</v>
      </c>
      <c r="EU54" s="3">
        <v>6.01</v>
      </c>
      <c r="EW54" s="3">
        <v>4.8600000000000003</v>
      </c>
      <c r="EX54" s="3">
        <v>57</v>
      </c>
      <c r="EY54" s="3">
        <v>6</v>
      </c>
      <c r="EZ54" s="3">
        <v>5</v>
      </c>
      <c r="FA54" s="3">
        <v>5</v>
      </c>
      <c r="FB54" s="3">
        <v>6</v>
      </c>
      <c r="FC54" s="3">
        <v>7</v>
      </c>
      <c r="FE54" s="3">
        <v>4</v>
      </c>
      <c r="FG54" s="3">
        <v>7.51</v>
      </c>
      <c r="FH54" s="3">
        <v>7.98</v>
      </c>
      <c r="FI54" s="3">
        <v>7.95</v>
      </c>
      <c r="FJ54" s="3">
        <v>9.1199999999999992</v>
      </c>
      <c r="FK54" s="3">
        <v>8.99</v>
      </c>
      <c r="FM54" s="3">
        <v>8.5500000000000007</v>
      </c>
      <c r="FN54" s="3">
        <v>4.95</v>
      </c>
      <c r="FO54" s="3">
        <v>4.46</v>
      </c>
      <c r="FP54" s="3">
        <v>3.65</v>
      </c>
      <c r="FQ54" s="3">
        <v>3.96</v>
      </c>
      <c r="FR54" s="3">
        <v>2.4900000000000002</v>
      </c>
      <c r="FT54" s="3">
        <v>5.01</v>
      </c>
      <c r="FU54" s="3">
        <v>6.26</v>
      </c>
      <c r="FV54" s="3">
        <v>6.39</v>
      </c>
      <c r="FW54" s="3">
        <v>6.25</v>
      </c>
      <c r="FX54" s="3">
        <v>6.19</v>
      </c>
      <c r="FY54" s="3">
        <v>6.31</v>
      </c>
      <c r="GA54" s="3">
        <v>1.4</v>
      </c>
      <c r="GB54" s="3">
        <v>0.1</v>
      </c>
      <c r="GC54" s="3">
        <v>0.1</v>
      </c>
      <c r="GD54" s="3">
        <v>0.11</v>
      </c>
      <c r="GE54" s="3">
        <v>0.11</v>
      </c>
      <c r="GF54" s="3">
        <v>0.11</v>
      </c>
      <c r="GH54" s="3">
        <v>0.5</v>
      </c>
      <c r="GI54" s="3">
        <v>0.45</v>
      </c>
      <c r="GJ54" s="3">
        <v>0.5</v>
      </c>
      <c r="GK54" s="3">
        <v>0.49</v>
      </c>
      <c r="GL54" s="3">
        <v>0.5</v>
      </c>
      <c r="GM54" s="3">
        <v>0.47</v>
      </c>
      <c r="GO54" s="3">
        <v>0.47</v>
      </c>
      <c r="GP54" s="3">
        <v>0.24</v>
      </c>
      <c r="GQ54" s="3">
        <v>0.3</v>
      </c>
      <c r="GR54" s="3">
        <v>0.28000000000000003</v>
      </c>
      <c r="GS54" s="3">
        <v>0.28000000000000003</v>
      </c>
      <c r="GT54" s="3">
        <v>0.23</v>
      </c>
      <c r="GV54" s="3">
        <v>0.22</v>
      </c>
      <c r="GW54" s="3">
        <v>1.44</v>
      </c>
      <c r="GX54" s="3">
        <v>1.02</v>
      </c>
      <c r="GY54" s="3">
        <v>0.76</v>
      </c>
      <c r="GZ54" s="3">
        <v>0.85</v>
      </c>
      <c r="HA54" s="3">
        <v>0.89</v>
      </c>
      <c r="HC54" s="3">
        <v>0.85</v>
      </c>
      <c r="HD54" s="3">
        <v>8.73</v>
      </c>
      <c r="HF54" s="3">
        <v>20.34</v>
      </c>
      <c r="HG54" s="3">
        <v>119.52</v>
      </c>
      <c r="HH54" s="3">
        <v>43.78</v>
      </c>
      <c r="HJ54" s="3">
        <v>8.73</v>
      </c>
      <c r="HL54" s="3">
        <v>20.34</v>
      </c>
      <c r="HM54" s="3">
        <v>119.52</v>
      </c>
      <c r="HN54" s="3">
        <v>43.78</v>
      </c>
      <c r="HP54" s="3">
        <v>27.8</v>
      </c>
      <c r="HQ54" s="3">
        <v>27.8</v>
      </c>
      <c r="HZ54" s="3">
        <v>30.01</v>
      </c>
      <c r="IA54" s="3">
        <v>14.12</v>
      </c>
      <c r="IB54" s="3">
        <v>9.82</v>
      </c>
      <c r="IC54" s="3">
        <v>9.9499999999999993</v>
      </c>
      <c r="IE54" s="3">
        <v>13.07</v>
      </c>
      <c r="IF54" s="3">
        <v>190.59</v>
      </c>
      <c r="IG54" s="3">
        <v>20.38</v>
      </c>
      <c r="IH54" s="3">
        <v>11.07</v>
      </c>
      <c r="II54" s="3">
        <v>8.6300000000000008</v>
      </c>
      <c r="IJ54" s="3">
        <v>8.27</v>
      </c>
      <c r="IL54" s="3">
        <v>10.18</v>
      </c>
      <c r="IM54" s="3">
        <v>1</v>
      </c>
      <c r="IN54" s="3">
        <v>6</v>
      </c>
      <c r="IO54" s="3">
        <v>0.1</v>
      </c>
      <c r="IU54" s="3">
        <v>0</v>
      </c>
      <c r="IV54" s="3">
        <v>0.8</v>
      </c>
      <c r="IW54" s="3">
        <v>0.68</v>
      </c>
      <c r="IX54" s="3">
        <v>0.76</v>
      </c>
      <c r="IY54" s="3">
        <v>0.74</v>
      </c>
      <c r="IZ54" s="3">
        <v>0.68</v>
      </c>
      <c r="JB54" s="3">
        <v>0.73</v>
      </c>
      <c r="JC54" s="3">
        <v>3.95</v>
      </c>
      <c r="JD54" s="3">
        <v>-218.21</v>
      </c>
      <c r="JE54" s="3">
        <v>155.18</v>
      </c>
      <c r="JF54" s="3">
        <v>-32.58</v>
      </c>
      <c r="JG54" s="3">
        <v>36.590000000000003</v>
      </c>
      <c r="JI54" s="3">
        <v>-41.96</v>
      </c>
      <c r="JJ54" s="3">
        <v>220.5</v>
      </c>
      <c r="JK54" s="3">
        <v>-193.83</v>
      </c>
      <c r="JL54" s="3">
        <v>118.9</v>
      </c>
      <c r="JM54" s="3">
        <v>-81.650000000000006</v>
      </c>
      <c r="JN54" s="3">
        <v>182.76</v>
      </c>
      <c r="JP54" s="3">
        <v>1150</v>
      </c>
      <c r="JQ54" s="3">
        <v>-1.01</v>
      </c>
      <c r="JR54" s="3">
        <v>1.48</v>
      </c>
      <c r="JS54" s="3">
        <v>-5.3</v>
      </c>
      <c r="JT54" s="3">
        <v>4.49</v>
      </c>
      <c r="JU54" s="3">
        <v>-1.19</v>
      </c>
      <c r="JW54" s="3">
        <v>-1.79</v>
      </c>
    </row>
    <row r="55" spans="1:283" ht="15.75" customHeight="1" x14ac:dyDescent="0.25">
      <c r="A55" s="3" t="s">
        <v>215</v>
      </c>
      <c r="B55" s="3" t="s">
        <v>216</v>
      </c>
      <c r="C55" s="3" t="s">
        <v>691</v>
      </c>
      <c r="D55" s="3" t="s">
        <v>708</v>
      </c>
      <c r="F55" s="3">
        <v>0.72</v>
      </c>
      <c r="G55" s="3">
        <v>0.62</v>
      </c>
      <c r="H55" s="3">
        <v>0.64</v>
      </c>
      <c r="I55" s="3">
        <v>0.71</v>
      </c>
      <c r="J55" s="3">
        <v>0.81</v>
      </c>
      <c r="K55" s="3">
        <v>0.2</v>
      </c>
      <c r="M55" s="3">
        <v>0.89</v>
      </c>
      <c r="N55" s="3">
        <v>5.47</v>
      </c>
      <c r="O55" s="3">
        <v>2.4900000000000002</v>
      </c>
      <c r="P55" s="3">
        <v>1.72</v>
      </c>
      <c r="Q55" s="3">
        <v>8.52</v>
      </c>
      <c r="R55" s="3">
        <v>9.1</v>
      </c>
      <c r="T55" s="3">
        <v>0.02</v>
      </c>
      <c r="U55" s="3">
        <v>0.03</v>
      </c>
      <c r="V55" s="3">
        <v>0.03</v>
      </c>
      <c r="W55" s="3">
        <v>0.03</v>
      </c>
      <c r="X55" s="3">
        <v>0.03</v>
      </c>
      <c r="Y55" s="3">
        <v>0.03</v>
      </c>
      <c r="AA55" s="3">
        <v>2.37</v>
      </c>
      <c r="AB55" s="3">
        <v>0.98</v>
      </c>
      <c r="AC55" s="3">
        <v>1.17</v>
      </c>
      <c r="AD55" s="3">
        <v>1.19</v>
      </c>
      <c r="AE55" s="3">
        <v>0.94</v>
      </c>
      <c r="AF55" s="3">
        <v>0.94</v>
      </c>
      <c r="AH55" s="3">
        <v>1.29</v>
      </c>
      <c r="AI55" s="3">
        <v>0.51</v>
      </c>
      <c r="AJ55" s="3">
        <v>0.56000000000000005</v>
      </c>
      <c r="AK55" s="3">
        <v>0.7</v>
      </c>
      <c r="AL55" s="3">
        <v>0.4</v>
      </c>
      <c r="AM55" s="3">
        <v>0.4</v>
      </c>
      <c r="AO55" s="3">
        <v>0.36</v>
      </c>
      <c r="AP55" s="3">
        <v>0.41</v>
      </c>
      <c r="AQ55" s="3">
        <v>0.42</v>
      </c>
      <c r="AR55" s="3">
        <v>0.4</v>
      </c>
      <c r="AS55" s="3">
        <v>0.39</v>
      </c>
      <c r="AT55" s="3">
        <v>0.39</v>
      </c>
      <c r="AV55" s="3">
        <v>-2.7</v>
      </c>
      <c r="AW55" s="3">
        <v>-0.99</v>
      </c>
      <c r="AX55" s="3">
        <v>-2.52</v>
      </c>
      <c r="AY55" s="3">
        <v>-2.4</v>
      </c>
      <c r="AZ55" s="3">
        <v>-2.27</v>
      </c>
      <c r="BA55" s="3">
        <v>-2.27</v>
      </c>
      <c r="BC55" s="3">
        <v>5</v>
      </c>
      <c r="BD55" s="3">
        <v>3.26</v>
      </c>
      <c r="BE55" s="3">
        <v>4.3899999999999997</v>
      </c>
      <c r="BF55" s="3">
        <v>6.39</v>
      </c>
      <c r="BG55" s="3">
        <v>4.5599999999999996</v>
      </c>
      <c r="BH55" s="3">
        <v>4.47</v>
      </c>
      <c r="BJ55" s="3">
        <v>3.75</v>
      </c>
      <c r="BK55" s="3">
        <v>2.44</v>
      </c>
      <c r="BL55" s="3">
        <v>2.78</v>
      </c>
      <c r="BM55" s="3">
        <v>2.71</v>
      </c>
      <c r="BN55" s="3">
        <v>2.5</v>
      </c>
      <c r="BO55" s="3">
        <v>2.5</v>
      </c>
      <c r="BQ55" s="3">
        <v>210.11</v>
      </c>
      <c r="BR55" s="3">
        <v>214.23</v>
      </c>
      <c r="BS55" s="3">
        <v>191.73</v>
      </c>
      <c r="BT55" s="3">
        <v>190.02</v>
      </c>
      <c r="BU55" s="3">
        <v>189.1</v>
      </c>
      <c r="BV55" s="3">
        <v>192.52</v>
      </c>
      <c r="BX55" s="3">
        <v>1.38</v>
      </c>
      <c r="BY55" s="3">
        <v>1.29</v>
      </c>
      <c r="BZ55" s="3">
        <v>1.34</v>
      </c>
      <c r="CA55" s="3">
        <v>1.05</v>
      </c>
      <c r="CB55" s="3">
        <v>4.83</v>
      </c>
      <c r="CC55" s="3">
        <v>4.83</v>
      </c>
      <c r="CE55" s="3">
        <v>0.4</v>
      </c>
      <c r="CF55" s="3">
        <v>0.38</v>
      </c>
      <c r="CG55" s="3">
        <v>0.39</v>
      </c>
      <c r="CH55" s="3">
        <v>0.35</v>
      </c>
      <c r="CI55" s="3">
        <v>0.54</v>
      </c>
      <c r="CJ55" s="3">
        <v>0.54</v>
      </c>
      <c r="CL55" s="3">
        <v>1.37</v>
      </c>
      <c r="CM55" s="3">
        <v>2.0699999999999998</v>
      </c>
      <c r="CN55" s="3">
        <v>1.96</v>
      </c>
      <c r="CO55" s="3">
        <v>1.24</v>
      </c>
      <c r="CP55" s="3">
        <v>1.69</v>
      </c>
      <c r="CQ55" s="3">
        <v>1.55</v>
      </c>
      <c r="CS55" s="3">
        <v>0.55000000000000004</v>
      </c>
      <c r="CT55" s="3">
        <v>0.75</v>
      </c>
      <c r="CU55" s="3">
        <v>0.62</v>
      </c>
      <c r="CV55" s="3">
        <v>0.51</v>
      </c>
      <c r="CW55" s="3">
        <v>0.74</v>
      </c>
      <c r="CX55" s="3">
        <v>0.68</v>
      </c>
      <c r="CZ55" s="3">
        <v>3.35</v>
      </c>
      <c r="DA55" s="3">
        <v>4.54</v>
      </c>
      <c r="DB55" s="3">
        <v>5.2</v>
      </c>
      <c r="DC55" s="3">
        <v>6.28</v>
      </c>
      <c r="DD55" s="3">
        <v>8.56</v>
      </c>
      <c r="DE55" s="3">
        <v>8.56</v>
      </c>
      <c r="DG55" s="3">
        <v>4.43</v>
      </c>
      <c r="DH55" s="3">
        <v>4.4000000000000004</v>
      </c>
      <c r="DI55" s="3">
        <v>4.58</v>
      </c>
      <c r="DJ55" s="3">
        <v>4.42</v>
      </c>
      <c r="DK55" s="3">
        <v>3.11</v>
      </c>
      <c r="DL55" s="3">
        <v>3.35</v>
      </c>
      <c r="DN55" s="3">
        <v>0.28999999999999998</v>
      </c>
      <c r="DO55" s="3">
        <v>0.3</v>
      </c>
      <c r="DP55" s="3">
        <v>0.28999999999999998</v>
      </c>
      <c r="DQ55" s="3">
        <v>0.33</v>
      </c>
      <c r="DR55" s="3">
        <v>0.11</v>
      </c>
      <c r="DS55" s="3">
        <v>0.11</v>
      </c>
      <c r="DU55" s="3">
        <v>9.7799999999999994</v>
      </c>
      <c r="DV55" s="3">
        <v>14.47</v>
      </c>
      <c r="DW55" s="3">
        <v>21.56</v>
      </c>
      <c r="DX55" s="3">
        <v>20.09</v>
      </c>
      <c r="DY55" s="3">
        <v>13.51</v>
      </c>
      <c r="DZ55" s="3">
        <v>13.07</v>
      </c>
      <c r="EB55" s="3">
        <v>9.4</v>
      </c>
      <c r="EC55" s="3">
        <v>12.43</v>
      </c>
      <c r="ED55" s="3">
        <v>17.45</v>
      </c>
      <c r="EE55" s="3">
        <v>17.739999999999998</v>
      </c>
      <c r="EF55" s="3">
        <v>12.29</v>
      </c>
      <c r="EG55" s="3">
        <v>11.88</v>
      </c>
      <c r="EI55" s="3">
        <v>3.8</v>
      </c>
      <c r="EJ55" s="3">
        <v>4.5</v>
      </c>
      <c r="EK55" s="3">
        <v>5.48</v>
      </c>
      <c r="EL55" s="3">
        <v>7.31</v>
      </c>
      <c r="EM55" s="3">
        <v>5.35</v>
      </c>
      <c r="EN55" s="3">
        <v>5.18</v>
      </c>
      <c r="EO55" s="3">
        <v>0.05</v>
      </c>
      <c r="EP55" s="3">
        <v>6</v>
      </c>
      <c r="ER55" s="3">
        <v>10.220000000000001</v>
      </c>
      <c r="ES55" s="3">
        <v>6.91</v>
      </c>
      <c r="ET55" s="3">
        <v>4.6399999999999997</v>
      </c>
      <c r="EU55" s="3">
        <v>4.9800000000000004</v>
      </c>
      <c r="EV55" s="3">
        <v>7.4</v>
      </c>
      <c r="EW55" s="3">
        <v>7.4</v>
      </c>
      <c r="EX55" s="3">
        <v>86.66</v>
      </c>
      <c r="EZ55" s="3">
        <v>8</v>
      </c>
      <c r="FA55" s="3">
        <v>4</v>
      </c>
      <c r="FB55" s="3">
        <v>6</v>
      </c>
      <c r="FC55" s="3">
        <v>8</v>
      </c>
      <c r="FD55" s="3">
        <v>6</v>
      </c>
      <c r="FE55" s="3">
        <v>6</v>
      </c>
      <c r="FH55" s="3">
        <v>46.38</v>
      </c>
      <c r="FI55" s="3">
        <v>36.86</v>
      </c>
      <c r="FJ55" s="3">
        <v>36.71</v>
      </c>
      <c r="FK55" s="3">
        <v>42.42</v>
      </c>
      <c r="FL55" s="3">
        <v>49.15</v>
      </c>
      <c r="FM55" s="3">
        <v>49.02</v>
      </c>
      <c r="FO55" s="3">
        <v>13.46</v>
      </c>
      <c r="FP55" s="3">
        <v>11.15</v>
      </c>
      <c r="FQ55" s="3">
        <v>10.97</v>
      </c>
      <c r="FR55" s="3">
        <v>15.82</v>
      </c>
      <c r="FS55" s="3">
        <v>22.79</v>
      </c>
      <c r="FT55" s="3">
        <v>22.05</v>
      </c>
      <c r="FV55" s="3">
        <v>1.74</v>
      </c>
      <c r="FW55" s="3">
        <v>1.7</v>
      </c>
      <c r="FX55" s="3">
        <v>1.9</v>
      </c>
      <c r="FY55" s="3">
        <v>1.92</v>
      </c>
      <c r="FZ55" s="3">
        <v>1.93</v>
      </c>
      <c r="GA55" s="3">
        <v>0.47</v>
      </c>
      <c r="GC55" s="3">
        <v>0.21</v>
      </c>
      <c r="GD55" s="3">
        <v>0.24</v>
      </c>
      <c r="GE55" s="3">
        <v>0.22</v>
      </c>
      <c r="GF55" s="3">
        <v>0.21</v>
      </c>
      <c r="GG55" s="3">
        <v>0.2</v>
      </c>
      <c r="GH55" s="3">
        <v>0.83</v>
      </c>
      <c r="GJ55" s="3">
        <v>0.71</v>
      </c>
      <c r="GK55" s="3">
        <v>0.7</v>
      </c>
      <c r="GL55" s="3">
        <v>0.71</v>
      </c>
      <c r="GM55" s="3">
        <v>0.67</v>
      </c>
      <c r="GN55" s="3">
        <v>0.89</v>
      </c>
      <c r="GO55" s="3">
        <v>0.89</v>
      </c>
      <c r="GQ55" s="3">
        <v>0.4</v>
      </c>
      <c r="GR55" s="3">
        <v>0.35</v>
      </c>
      <c r="GS55" s="3">
        <v>0.38</v>
      </c>
      <c r="GT55" s="3">
        <v>0.34</v>
      </c>
      <c r="GU55" s="3">
        <v>0.54</v>
      </c>
      <c r="GV55" s="3">
        <v>0.54</v>
      </c>
      <c r="GX55" s="3">
        <v>9.8699999999999992</v>
      </c>
      <c r="GY55" s="3">
        <v>7.09</v>
      </c>
      <c r="GZ55" s="3">
        <v>11.34</v>
      </c>
      <c r="HA55" s="3">
        <v>14.66</v>
      </c>
      <c r="HB55" s="3">
        <v>32.29</v>
      </c>
      <c r="HC55" s="3">
        <v>31.13</v>
      </c>
      <c r="HE55" s="3">
        <v>20.100000000000001</v>
      </c>
      <c r="HF55" s="3">
        <v>15.78</v>
      </c>
      <c r="HG55" s="3">
        <v>25.26</v>
      </c>
      <c r="HH55" s="3">
        <v>24.25</v>
      </c>
      <c r="HI55" s="3">
        <v>14.56</v>
      </c>
      <c r="HK55" s="3">
        <v>20.100000000000001</v>
      </c>
      <c r="HL55" s="3">
        <v>15.78</v>
      </c>
      <c r="HM55" s="3">
        <v>25.26</v>
      </c>
      <c r="HN55" s="3">
        <v>24.25</v>
      </c>
      <c r="HO55" s="3">
        <v>14.56</v>
      </c>
      <c r="HP55" s="3">
        <v>14.05</v>
      </c>
      <c r="HQ55" s="3">
        <v>14.05</v>
      </c>
      <c r="HS55" s="3">
        <v>0.99</v>
      </c>
      <c r="HT55" s="3">
        <v>0.6</v>
      </c>
      <c r="HU55" s="3">
        <v>1.19</v>
      </c>
      <c r="HV55" s="3">
        <v>1.61</v>
      </c>
      <c r="HW55" s="3">
        <v>0.66</v>
      </c>
      <c r="HX55" s="3">
        <v>0.6</v>
      </c>
      <c r="HZ55" s="3">
        <v>13.88</v>
      </c>
      <c r="IA55" s="3">
        <v>18.149999999999999</v>
      </c>
      <c r="IB55" s="3">
        <v>18.899999999999999</v>
      </c>
      <c r="IC55" s="3">
        <v>25.8</v>
      </c>
      <c r="ID55" s="3">
        <v>16.09</v>
      </c>
      <c r="IE55" s="3">
        <v>15.51</v>
      </c>
      <c r="IG55" s="3">
        <v>13.13</v>
      </c>
      <c r="IH55" s="3">
        <v>16.09</v>
      </c>
      <c r="II55" s="3">
        <v>17.27</v>
      </c>
      <c r="IJ55" s="3">
        <v>23.06</v>
      </c>
      <c r="IK55" s="3">
        <v>14.6</v>
      </c>
      <c r="IL55" s="3">
        <v>14.07</v>
      </c>
      <c r="IM55" s="3">
        <v>2</v>
      </c>
      <c r="IN55" s="3">
        <v>9</v>
      </c>
      <c r="IP55" s="3">
        <v>25.07</v>
      </c>
      <c r="IQ55" s="3">
        <v>24.84</v>
      </c>
      <c r="IR55" s="3">
        <v>23.66</v>
      </c>
      <c r="IS55" s="3">
        <v>17.78</v>
      </c>
      <c r="IT55" s="3">
        <v>23.55</v>
      </c>
      <c r="IU55" s="3">
        <v>23.55</v>
      </c>
      <c r="IW55" s="3">
        <v>0.18</v>
      </c>
      <c r="IX55" s="3">
        <v>0.77</v>
      </c>
      <c r="IY55" s="3">
        <v>0.47</v>
      </c>
      <c r="IZ55" s="3">
        <v>0.48</v>
      </c>
      <c r="JA55" s="3">
        <v>0.53</v>
      </c>
      <c r="JB55" s="3">
        <v>0.45</v>
      </c>
      <c r="JD55" s="3">
        <v>20.72</v>
      </c>
      <c r="JE55" s="3">
        <v>1.57</v>
      </c>
      <c r="JF55" s="3">
        <v>9.59</v>
      </c>
      <c r="JG55" s="3">
        <v>58.81</v>
      </c>
      <c r="JH55" s="3">
        <v>44.35</v>
      </c>
      <c r="JI55" s="3">
        <v>35.909999999999997</v>
      </c>
      <c r="JK55" s="3">
        <v>-13.27</v>
      </c>
      <c r="JL55" s="3">
        <v>46.86</v>
      </c>
      <c r="JM55" s="3">
        <v>2.8</v>
      </c>
      <c r="JN55" s="3">
        <v>73.64</v>
      </c>
      <c r="JO55" s="3">
        <v>63.95</v>
      </c>
      <c r="JP55" s="3">
        <v>31.71</v>
      </c>
      <c r="JR55" s="3">
        <v>16.07</v>
      </c>
      <c r="JS55" s="3">
        <v>13.49</v>
      </c>
      <c r="JT55" s="3">
        <v>26.23</v>
      </c>
      <c r="JU55" s="3">
        <v>21.12</v>
      </c>
      <c r="JV55" s="3">
        <v>36.56</v>
      </c>
      <c r="JW55" s="3">
        <v>33.65</v>
      </c>
    </row>
    <row r="56" spans="1:283" ht="15.75" customHeight="1" x14ac:dyDescent="0.25">
      <c r="A56" s="3" t="s">
        <v>219</v>
      </c>
      <c r="B56" s="3" t="s">
        <v>771</v>
      </c>
      <c r="C56" s="3" t="s">
        <v>694</v>
      </c>
      <c r="D56" s="3" t="s">
        <v>772</v>
      </c>
      <c r="I56" s="3">
        <v>0.01</v>
      </c>
      <c r="K56" s="3">
        <v>0.01</v>
      </c>
      <c r="P56" s="3">
        <v>7.0000000000000007E-2</v>
      </c>
      <c r="R56" s="3">
        <v>0.81</v>
      </c>
      <c r="U56" s="3">
        <v>22.72</v>
      </c>
      <c r="V56" s="3">
        <v>115.59</v>
      </c>
      <c r="W56" s="3">
        <v>15.54</v>
      </c>
      <c r="Y56" s="3">
        <v>3.18</v>
      </c>
      <c r="AC56" s="3">
        <v>3.32</v>
      </c>
      <c r="AD56" s="3">
        <v>15.81</v>
      </c>
      <c r="AF56" s="3">
        <v>6.56</v>
      </c>
      <c r="AJ56" s="3">
        <v>627.47</v>
      </c>
      <c r="AK56" s="3">
        <v>2.84</v>
      </c>
      <c r="AM56" s="3">
        <v>1.92</v>
      </c>
      <c r="AP56" s="3">
        <v>0.86</v>
      </c>
      <c r="AQ56" s="3">
        <v>0.77</v>
      </c>
      <c r="AR56" s="3">
        <v>5.71</v>
      </c>
      <c r="AT56" s="3">
        <v>3</v>
      </c>
      <c r="BA56" s="3">
        <v>0</v>
      </c>
      <c r="BF56" s="3">
        <v>8.25</v>
      </c>
      <c r="BH56" s="3">
        <v>2.77</v>
      </c>
      <c r="BL56" s="3">
        <v>3.58</v>
      </c>
      <c r="BM56" s="3">
        <v>16.43</v>
      </c>
      <c r="BO56" s="3">
        <v>7.59</v>
      </c>
      <c r="BS56" s="3">
        <v>124</v>
      </c>
      <c r="BT56" s="3">
        <v>151.16</v>
      </c>
      <c r="BV56" s="3">
        <v>138.41999999999999</v>
      </c>
      <c r="CA56" s="3">
        <v>0.56999999999999995</v>
      </c>
      <c r="CC56" s="3">
        <v>0.6</v>
      </c>
      <c r="CH56" s="3">
        <v>0.28000000000000003</v>
      </c>
      <c r="CJ56" s="3">
        <v>0.31</v>
      </c>
      <c r="CO56" s="3">
        <v>-0.88</v>
      </c>
      <c r="CQ56" s="3">
        <v>-3.27</v>
      </c>
      <c r="CU56" s="3">
        <v>0.25</v>
      </c>
      <c r="CV56" s="3">
        <v>81.47</v>
      </c>
      <c r="CX56" s="3">
        <v>5.74</v>
      </c>
      <c r="DE56" s="3">
        <v>0</v>
      </c>
      <c r="DI56" s="3">
        <v>6.53</v>
      </c>
      <c r="DJ56" s="3">
        <v>0.12</v>
      </c>
      <c r="DL56" s="3">
        <v>1.3</v>
      </c>
      <c r="DP56" s="3">
        <v>0.84</v>
      </c>
      <c r="DQ56" s="3">
        <v>0.5</v>
      </c>
      <c r="DS56" s="3">
        <v>0.52</v>
      </c>
      <c r="DX56" s="3">
        <v>-22.74</v>
      </c>
      <c r="DZ56" s="3">
        <v>-11.83</v>
      </c>
      <c r="EE56" s="3">
        <v>-23.31</v>
      </c>
      <c r="EG56" s="3">
        <v>-12.74</v>
      </c>
      <c r="EN56" s="3">
        <v>120.86</v>
      </c>
      <c r="EO56" s="3">
        <v>0.32</v>
      </c>
      <c r="EP56" s="3">
        <v>5</v>
      </c>
      <c r="EU56" s="3">
        <v>-4.4000000000000004</v>
      </c>
      <c r="EW56" s="3">
        <v>-6.96</v>
      </c>
      <c r="EX56" s="3">
        <v>35.44</v>
      </c>
      <c r="FJ56" s="3">
        <v>0.06</v>
      </c>
      <c r="FK56" s="3">
        <v>-2.75</v>
      </c>
      <c r="FM56" s="3">
        <v>-10.74</v>
      </c>
      <c r="FT56" s="3">
        <v>0</v>
      </c>
      <c r="FX56" s="3">
        <v>2.94</v>
      </c>
      <c r="FY56" s="3">
        <v>2.41</v>
      </c>
      <c r="GA56" s="3">
        <v>0.66</v>
      </c>
      <c r="GE56" s="3">
        <v>0.26</v>
      </c>
      <c r="GF56" s="3">
        <v>2.37</v>
      </c>
      <c r="GH56" s="3">
        <v>4.5599999999999996</v>
      </c>
      <c r="GL56" s="3">
        <v>0.16</v>
      </c>
      <c r="GM56" s="3">
        <v>0.5</v>
      </c>
      <c r="GO56" s="3">
        <v>0.48</v>
      </c>
      <c r="GT56" s="3">
        <v>0.28000000000000003</v>
      </c>
      <c r="GV56" s="3">
        <v>0.31</v>
      </c>
      <c r="HA56" s="3">
        <v>16.03</v>
      </c>
      <c r="HC56" s="3">
        <v>6.33</v>
      </c>
      <c r="IN56" s="3">
        <v>0</v>
      </c>
      <c r="IU56" s="3">
        <v>0</v>
      </c>
      <c r="IZ56" s="3">
        <v>-0.1</v>
      </c>
      <c r="JB56" s="3">
        <v>0.22</v>
      </c>
      <c r="JF56" s="3">
        <v>-167.07</v>
      </c>
      <c r="JG56" s="3">
        <v>-675.57</v>
      </c>
      <c r="JI56" s="3">
        <v>35.03</v>
      </c>
      <c r="JM56" s="3">
        <v>-162.65</v>
      </c>
      <c r="JP56" s="3">
        <v>19.75</v>
      </c>
      <c r="JT56" s="3">
        <v>-33.33</v>
      </c>
      <c r="JW56" s="3">
        <v>0</v>
      </c>
    </row>
    <row r="57" spans="1:283" ht="15.75" customHeight="1" x14ac:dyDescent="0.25">
      <c r="A57" s="3" t="s">
        <v>223</v>
      </c>
      <c r="B57" s="3" t="s">
        <v>773</v>
      </c>
      <c r="C57" s="3" t="s">
        <v>691</v>
      </c>
      <c r="D57" s="3" t="s">
        <v>708</v>
      </c>
      <c r="F57" s="3">
        <v>0.9</v>
      </c>
      <c r="G57" s="3">
        <v>0.79</v>
      </c>
      <c r="H57" s="3">
        <v>0.76</v>
      </c>
      <c r="I57" s="3">
        <v>0.96</v>
      </c>
      <c r="J57" s="3">
        <v>1.04</v>
      </c>
      <c r="K57" s="3">
        <v>0.27</v>
      </c>
      <c r="M57" s="3">
        <v>9.75</v>
      </c>
      <c r="N57" s="3">
        <v>13.91</v>
      </c>
      <c r="O57" s="3">
        <v>2.9</v>
      </c>
      <c r="P57" s="3">
        <v>2.88</v>
      </c>
      <c r="Q57" s="3">
        <v>6.61</v>
      </c>
      <c r="R57" s="3">
        <v>7.4</v>
      </c>
      <c r="T57" s="3">
        <v>0.03</v>
      </c>
      <c r="U57" s="3">
        <v>0.03</v>
      </c>
      <c r="V57" s="3">
        <v>0.02</v>
      </c>
      <c r="W57" s="3">
        <v>0.02</v>
      </c>
      <c r="X57" s="3">
        <v>0.03</v>
      </c>
      <c r="Y57" s="3">
        <v>0.03</v>
      </c>
      <c r="AA57" s="3">
        <v>1.57</v>
      </c>
      <c r="AB57" s="3">
        <v>2.29</v>
      </c>
      <c r="AC57" s="3">
        <v>2.12</v>
      </c>
      <c r="AD57" s="3">
        <v>1.62</v>
      </c>
      <c r="AE57" s="3">
        <v>0.8</v>
      </c>
      <c r="AF57" s="3">
        <v>0.8</v>
      </c>
      <c r="AH57" s="3">
        <v>2.0499999999999998</v>
      </c>
      <c r="AI57" s="3">
        <v>1.21</v>
      </c>
      <c r="AJ57" s="3">
        <v>1.1599999999999999</v>
      </c>
      <c r="AK57" s="3">
        <v>1.1499999999999999</v>
      </c>
      <c r="AL57" s="3">
        <v>0.73</v>
      </c>
      <c r="AM57" s="3">
        <v>0.73</v>
      </c>
      <c r="AO57" s="3">
        <v>0.53</v>
      </c>
      <c r="AP57" s="3">
        <v>0.55000000000000004</v>
      </c>
      <c r="AQ57" s="3">
        <v>0.54</v>
      </c>
      <c r="AR57" s="3">
        <v>0.53</v>
      </c>
      <c r="AS57" s="3">
        <v>0.54</v>
      </c>
      <c r="AT57" s="3">
        <v>0.55000000000000004</v>
      </c>
      <c r="AV57" s="3">
        <v>-2.2400000000000002</v>
      </c>
      <c r="AW57" s="3">
        <v>-3.25</v>
      </c>
      <c r="AX57" s="3">
        <v>-2.09</v>
      </c>
      <c r="AY57" s="3">
        <v>-1.96</v>
      </c>
      <c r="AZ57" s="3">
        <v>-1.67</v>
      </c>
      <c r="BA57" s="3">
        <v>-1.67</v>
      </c>
      <c r="BC57" s="3">
        <v>6.01</v>
      </c>
      <c r="BD57" s="3">
        <v>5.52</v>
      </c>
      <c r="BE57" s="3">
        <v>6.06</v>
      </c>
      <c r="BF57" s="3">
        <v>9.42</v>
      </c>
      <c r="BG57" s="3">
        <v>7.28</v>
      </c>
      <c r="BH57" s="3">
        <v>6.94</v>
      </c>
      <c r="BJ57" s="3">
        <v>2.9</v>
      </c>
      <c r="BK57" s="3">
        <v>3.61</v>
      </c>
      <c r="BL57" s="3">
        <v>3.43</v>
      </c>
      <c r="BM57" s="3">
        <v>3.3</v>
      </c>
      <c r="BN57" s="3">
        <v>2.69</v>
      </c>
      <c r="BO57" s="3">
        <v>2.69</v>
      </c>
      <c r="BQ57" s="3">
        <v>95.98</v>
      </c>
      <c r="BR57" s="3">
        <v>117.75</v>
      </c>
      <c r="BS57" s="3">
        <v>115.49</v>
      </c>
      <c r="BT57" s="3">
        <v>107.09</v>
      </c>
      <c r="BU57" s="3">
        <v>129.84</v>
      </c>
      <c r="BV57" s="3">
        <v>134</v>
      </c>
      <c r="BX57" s="3">
        <v>0.37</v>
      </c>
      <c r="BY57" s="3">
        <v>0.95</v>
      </c>
      <c r="BZ57" s="3">
        <v>1.1200000000000001</v>
      </c>
      <c r="CA57" s="3">
        <v>0.83</v>
      </c>
      <c r="CB57" s="3">
        <v>0.8</v>
      </c>
      <c r="CC57" s="3">
        <v>0.8</v>
      </c>
      <c r="CE57" s="3">
        <v>0.19</v>
      </c>
      <c r="CF57" s="3">
        <v>0.37</v>
      </c>
      <c r="CG57" s="3">
        <v>0.4</v>
      </c>
      <c r="CH57" s="3">
        <v>0.31</v>
      </c>
      <c r="CI57" s="3">
        <v>0.28999999999999998</v>
      </c>
      <c r="CJ57" s="3">
        <v>0.28999999999999998</v>
      </c>
      <c r="CL57" s="3">
        <v>0.68</v>
      </c>
      <c r="CM57" s="3">
        <v>1.56</v>
      </c>
      <c r="CN57" s="3">
        <v>1.92</v>
      </c>
      <c r="CO57" s="3">
        <v>1.02</v>
      </c>
      <c r="CP57" s="3">
        <v>0.88</v>
      </c>
      <c r="CQ57" s="3">
        <v>0.84</v>
      </c>
      <c r="CS57" s="3">
        <v>0.22</v>
      </c>
      <c r="CT57" s="3">
        <v>0.47</v>
      </c>
      <c r="CU57" s="3">
        <v>0.57999999999999996</v>
      </c>
      <c r="CV57" s="3">
        <v>0.34</v>
      </c>
      <c r="CW57" s="3">
        <v>0.28999999999999998</v>
      </c>
      <c r="CX57" s="3">
        <v>0.27</v>
      </c>
      <c r="CZ57" s="3">
        <v>4.54</v>
      </c>
      <c r="DA57" s="3">
        <v>6.29</v>
      </c>
      <c r="DB57" s="3">
        <v>7.53</v>
      </c>
      <c r="DC57" s="3">
        <v>9.99</v>
      </c>
      <c r="DD57" s="3">
        <v>14.13</v>
      </c>
      <c r="DE57" s="3">
        <v>14.13</v>
      </c>
      <c r="DG57" s="3">
        <v>3.81</v>
      </c>
      <c r="DH57" s="3">
        <v>3.4</v>
      </c>
      <c r="DI57" s="3">
        <v>3.45</v>
      </c>
      <c r="DJ57" s="3">
        <v>3.86</v>
      </c>
      <c r="DK57" s="3">
        <v>3.7</v>
      </c>
      <c r="DL57" s="3">
        <v>3.69</v>
      </c>
      <c r="DN57" s="3">
        <v>0.53</v>
      </c>
      <c r="DO57" s="3">
        <v>0.39</v>
      </c>
      <c r="DP57" s="3">
        <v>0.36</v>
      </c>
      <c r="DQ57" s="3">
        <v>0.38</v>
      </c>
      <c r="DR57" s="3">
        <v>0.37</v>
      </c>
      <c r="DS57" s="3">
        <v>0.37</v>
      </c>
      <c r="DU57" s="3">
        <v>7.57</v>
      </c>
      <c r="DV57" s="3">
        <v>10.210000000000001</v>
      </c>
      <c r="DW57" s="3">
        <v>16.75</v>
      </c>
      <c r="DX57" s="3">
        <v>20.09</v>
      </c>
      <c r="DY57" s="3">
        <v>11.1</v>
      </c>
      <c r="DZ57" s="3">
        <v>9.94</v>
      </c>
      <c r="EB57" s="3">
        <v>6.88</v>
      </c>
      <c r="EC57" s="3">
        <v>9.1199999999999992</v>
      </c>
      <c r="ED57" s="3">
        <v>15.26</v>
      </c>
      <c r="EE57" s="3">
        <v>18.829999999999998</v>
      </c>
      <c r="EF57" s="3">
        <v>10.46</v>
      </c>
      <c r="EG57" s="3">
        <v>9.36</v>
      </c>
      <c r="EI57" s="3">
        <v>2.2200000000000002</v>
      </c>
      <c r="EJ57" s="3">
        <v>2.71</v>
      </c>
      <c r="EK57" s="3">
        <v>4.59</v>
      </c>
      <c r="EL57" s="3">
        <v>6.29</v>
      </c>
      <c r="EM57" s="3">
        <v>3.47</v>
      </c>
      <c r="EN57" s="3">
        <v>3.1</v>
      </c>
      <c r="EO57" s="3">
        <v>0.1</v>
      </c>
      <c r="EP57" s="3">
        <v>7</v>
      </c>
      <c r="ER57" s="3">
        <v>13.21</v>
      </c>
      <c r="ES57" s="3">
        <v>9.7899999999999991</v>
      </c>
      <c r="ET57" s="3">
        <v>5.97</v>
      </c>
      <c r="EU57" s="3">
        <v>4.9800000000000004</v>
      </c>
      <c r="EV57" s="3">
        <v>9.01</v>
      </c>
      <c r="EW57" s="3">
        <v>9.01</v>
      </c>
      <c r="EX57" s="3">
        <v>99.77</v>
      </c>
      <c r="EZ57" s="3">
        <v>8</v>
      </c>
      <c r="FA57" s="3">
        <v>5</v>
      </c>
      <c r="FB57" s="3">
        <v>6</v>
      </c>
      <c r="FC57" s="3">
        <v>7</v>
      </c>
      <c r="FD57" s="3">
        <v>6</v>
      </c>
      <c r="FE57" s="3">
        <v>6</v>
      </c>
      <c r="FH57" s="3">
        <v>41.99</v>
      </c>
      <c r="FI57" s="3">
        <v>35.61</v>
      </c>
      <c r="FJ57" s="3">
        <v>34.700000000000003</v>
      </c>
      <c r="FK57" s="3">
        <v>44.7</v>
      </c>
      <c r="FL57" s="3">
        <v>47.58</v>
      </c>
      <c r="FM57" s="3">
        <v>49.74</v>
      </c>
      <c r="FO57" s="3">
        <v>33</v>
      </c>
      <c r="FP57" s="3">
        <v>21.02</v>
      </c>
      <c r="FQ57" s="3">
        <v>15.07</v>
      </c>
      <c r="FR57" s="3">
        <v>21.49</v>
      </c>
      <c r="FS57" s="3">
        <v>29.13</v>
      </c>
      <c r="FT57" s="3">
        <v>32</v>
      </c>
      <c r="FV57" s="3">
        <v>3.8</v>
      </c>
      <c r="FW57" s="3">
        <v>3.1</v>
      </c>
      <c r="FX57" s="3">
        <v>3.16</v>
      </c>
      <c r="FY57" s="3">
        <v>3.41</v>
      </c>
      <c r="FZ57" s="3">
        <v>2.81</v>
      </c>
      <c r="GA57" s="3">
        <v>0.68</v>
      </c>
      <c r="GC57" s="3">
        <v>0.14000000000000001</v>
      </c>
      <c r="GD57" s="3">
        <v>0.18</v>
      </c>
      <c r="GE57" s="3">
        <v>0.17</v>
      </c>
      <c r="GF57" s="3">
        <v>0.16</v>
      </c>
      <c r="GG57" s="3">
        <v>0.19</v>
      </c>
      <c r="GH57" s="3">
        <v>0.8</v>
      </c>
      <c r="GJ57" s="3">
        <v>0.47</v>
      </c>
      <c r="GK57" s="3">
        <v>0.61</v>
      </c>
      <c r="GL57" s="3">
        <v>0.64</v>
      </c>
      <c r="GM57" s="3">
        <v>0.62</v>
      </c>
      <c r="GN57" s="3">
        <v>0.64</v>
      </c>
      <c r="GO57" s="3">
        <v>0.64</v>
      </c>
      <c r="GQ57" s="3">
        <v>0.15</v>
      </c>
      <c r="GR57" s="3">
        <v>0.32</v>
      </c>
      <c r="GS57" s="3">
        <v>0.34</v>
      </c>
      <c r="GT57" s="3">
        <v>0.31</v>
      </c>
      <c r="GU57" s="3">
        <v>0.28999999999999998</v>
      </c>
      <c r="GV57" s="3">
        <v>0.28999999999999998</v>
      </c>
      <c r="GX57" s="3">
        <v>4.12</v>
      </c>
      <c r="GY57" s="3">
        <v>5.74</v>
      </c>
      <c r="GZ57" s="3">
        <v>9.07</v>
      </c>
      <c r="HA57" s="3">
        <v>15.38</v>
      </c>
      <c r="HB57" s="3">
        <v>9.3000000000000007</v>
      </c>
      <c r="HC57" s="3">
        <v>8.3000000000000007</v>
      </c>
      <c r="HE57" s="3">
        <v>13.12</v>
      </c>
      <c r="HF57" s="3">
        <v>13.71</v>
      </c>
      <c r="HG57" s="3">
        <v>21.42</v>
      </c>
      <c r="HH57" s="3">
        <v>24.19</v>
      </c>
      <c r="HI57" s="3">
        <v>13.01</v>
      </c>
      <c r="HK57" s="3">
        <v>13.12</v>
      </c>
      <c r="HL57" s="3">
        <v>13.71</v>
      </c>
      <c r="HM57" s="3">
        <v>21.42</v>
      </c>
      <c r="HN57" s="3">
        <v>24.19</v>
      </c>
      <c r="HO57" s="3">
        <v>13.01</v>
      </c>
      <c r="HP57" s="3">
        <v>11.62</v>
      </c>
      <c r="HQ57" s="3">
        <v>11.62</v>
      </c>
      <c r="HS57" s="3">
        <v>0.33</v>
      </c>
      <c r="HT57" s="3">
        <v>0.41</v>
      </c>
      <c r="HU57" s="3">
        <v>0.71</v>
      </c>
      <c r="HV57" s="3">
        <v>0.91</v>
      </c>
      <c r="HW57" s="3">
        <v>0.56000000000000005</v>
      </c>
      <c r="HX57" s="3">
        <v>0.47</v>
      </c>
      <c r="HZ57" s="3">
        <v>13.12</v>
      </c>
      <c r="IA57" s="3">
        <v>10.46</v>
      </c>
      <c r="IB57" s="3">
        <v>25.07</v>
      </c>
      <c r="IC57" s="3">
        <v>29.19</v>
      </c>
      <c r="ID57" s="3">
        <v>23.47</v>
      </c>
      <c r="IE57" s="3">
        <v>21</v>
      </c>
      <c r="IG57" s="3">
        <v>11.77</v>
      </c>
      <c r="IH57" s="3">
        <v>9.4600000000000009</v>
      </c>
      <c r="II57" s="3">
        <v>22.68</v>
      </c>
      <c r="IJ57" s="3">
        <v>26.35</v>
      </c>
      <c r="IK57" s="3">
        <v>19.329999999999998</v>
      </c>
      <c r="IL57" s="3">
        <v>17.29</v>
      </c>
      <c r="IM57" s="3">
        <v>4</v>
      </c>
      <c r="IN57" s="3">
        <v>10</v>
      </c>
      <c r="IP57" s="3">
        <v>24.12</v>
      </c>
      <c r="IQ57" s="3">
        <v>25.33</v>
      </c>
      <c r="IR57" s="3">
        <v>23.67</v>
      </c>
      <c r="IS57" s="3">
        <v>22.31</v>
      </c>
      <c r="IT57" s="3">
        <v>23.95</v>
      </c>
      <c r="IU57" s="3">
        <v>23.95</v>
      </c>
      <c r="IW57" s="3">
        <v>0.33</v>
      </c>
      <c r="IX57" s="3">
        <v>0.3</v>
      </c>
      <c r="IY57" s="3">
        <v>0.36</v>
      </c>
      <c r="IZ57" s="3">
        <v>0.36</v>
      </c>
      <c r="JA57" s="3">
        <v>0.48</v>
      </c>
      <c r="JB57" s="3">
        <v>0.46</v>
      </c>
      <c r="JD57" s="3">
        <v>62.53</v>
      </c>
      <c r="JE57" s="3">
        <v>-9.16</v>
      </c>
      <c r="JF57" s="3">
        <v>12.78</v>
      </c>
      <c r="JG57" s="3">
        <v>65.95</v>
      </c>
      <c r="JH57" s="3">
        <v>20.78</v>
      </c>
      <c r="JI57" s="3">
        <v>7.67</v>
      </c>
      <c r="JK57" s="3">
        <v>42.53</v>
      </c>
      <c r="JL57" s="3">
        <v>4.0199999999999996</v>
      </c>
      <c r="JM57" s="3">
        <v>10.220000000000001</v>
      </c>
      <c r="JN57" s="3">
        <v>78.150000000000006</v>
      </c>
      <c r="JO57" s="3">
        <v>21.75</v>
      </c>
      <c r="JP57" s="3">
        <v>9.52</v>
      </c>
      <c r="JR57" s="3">
        <v>40.51</v>
      </c>
      <c r="JS57" s="3">
        <v>-1.48</v>
      </c>
      <c r="JT57" s="3">
        <v>11.61</v>
      </c>
      <c r="JU57" s="3">
        <v>49.39</v>
      </c>
      <c r="JV57" s="3">
        <v>21.71</v>
      </c>
      <c r="JW57" s="3">
        <v>16.03</v>
      </c>
    </row>
    <row r="58" spans="1:283" ht="15.75" customHeight="1" x14ac:dyDescent="0.25">
      <c r="A58" s="3" t="s">
        <v>227</v>
      </c>
      <c r="B58" s="3" t="s">
        <v>774</v>
      </c>
      <c r="C58" s="3" t="s">
        <v>694</v>
      </c>
      <c r="D58" s="3" t="s">
        <v>775</v>
      </c>
      <c r="F58" s="3">
        <v>1.45</v>
      </c>
      <c r="G58" s="3">
        <v>1.61</v>
      </c>
      <c r="H58" s="3">
        <v>1.48</v>
      </c>
      <c r="I58" s="3">
        <v>1.18</v>
      </c>
      <c r="J58" s="3">
        <v>1.37</v>
      </c>
      <c r="K58" s="3">
        <v>0.39</v>
      </c>
      <c r="M58" s="3">
        <v>1.02</v>
      </c>
      <c r="N58" s="3">
        <v>3.13</v>
      </c>
      <c r="O58" s="3">
        <v>0.56000000000000005</v>
      </c>
      <c r="P58" s="3">
        <v>0.15</v>
      </c>
      <c r="Q58" s="3">
        <v>1.89</v>
      </c>
      <c r="R58" s="3">
        <v>2.4500000000000002</v>
      </c>
      <c r="T58" s="3">
        <v>0.06</v>
      </c>
      <c r="U58" s="3">
        <v>7.0000000000000007E-2</v>
      </c>
      <c r="V58" s="3">
        <v>7.0000000000000007E-2</v>
      </c>
      <c r="W58" s="3">
        <v>0.05</v>
      </c>
      <c r="X58" s="3">
        <v>0.06</v>
      </c>
      <c r="Y58" s="3">
        <v>0.08</v>
      </c>
      <c r="AA58" s="3">
        <v>3.39</v>
      </c>
      <c r="AB58" s="3">
        <v>1.76</v>
      </c>
      <c r="AC58" s="3">
        <v>1.76</v>
      </c>
      <c r="AD58" s="3">
        <v>1.3</v>
      </c>
      <c r="AE58" s="3">
        <v>0.9</v>
      </c>
      <c r="AF58" s="3">
        <v>0.41</v>
      </c>
      <c r="AJ58" s="3">
        <v>1.48</v>
      </c>
      <c r="AK58" s="3">
        <v>1.44</v>
      </c>
      <c r="AL58" s="3">
        <v>1.43</v>
      </c>
      <c r="AM58" s="3">
        <v>0.52</v>
      </c>
      <c r="AO58" s="3">
        <v>0.47</v>
      </c>
      <c r="AP58" s="3">
        <v>0.45</v>
      </c>
      <c r="AQ58" s="3">
        <v>0.44</v>
      </c>
      <c r="AR58" s="3">
        <v>0.44</v>
      </c>
      <c r="AS58" s="3">
        <v>0.42</v>
      </c>
      <c r="AT58" s="3">
        <v>0.44</v>
      </c>
      <c r="AV58" s="3">
        <v>-2.0699999999999998</v>
      </c>
      <c r="AW58" s="3">
        <v>-2.65</v>
      </c>
      <c r="AX58" s="3">
        <v>-2.59</v>
      </c>
      <c r="AY58" s="3">
        <v>-0.99</v>
      </c>
      <c r="AZ58" s="3">
        <v>-2.7</v>
      </c>
      <c r="BA58" s="3">
        <v>-1.79</v>
      </c>
      <c r="BC58" s="3">
        <v>18.48</v>
      </c>
      <c r="BD58" s="3">
        <v>22.1</v>
      </c>
      <c r="BE58" s="3">
        <v>17.41</v>
      </c>
      <c r="BF58" s="3">
        <v>18.64</v>
      </c>
      <c r="BG58" s="3">
        <v>14.85</v>
      </c>
      <c r="BH58" s="3">
        <v>14.36</v>
      </c>
      <c r="BJ58" s="3">
        <v>4.91</v>
      </c>
      <c r="BK58" s="3">
        <v>2.86</v>
      </c>
      <c r="BL58" s="3">
        <v>2.91</v>
      </c>
      <c r="BM58" s="3">
        <v>2.41</v>
      </c>
      <c r="BN58" s="3">
        <v>1.86</v>
      </c>
      <c r="BO58" s="3">
        <v>1.98</v>
      </c>
      <c r="BQ58" s="3">
        <v>91.66</v>
      </c>
      <c r="BR58" s="3">
        <v>91.05</v>
      </c>
      <c r="BS58" s="3">
        <v>95.97</v>
      </c>
      <c r="BT58" s="3">
        <v>109.78</v>
      </c>
      <c r="BU58" s="3">
        <v>111.21</v>
      </c>
      <c r="BV58" s="3">
        <v>153.63</v>
      </c>
      <c r="BZ58" s="3">
        <v>0.38</v>
      </c>
      <c r="CA58" s="3">
        <v>0.31</v>
      </c>
      <c r="CB58" s="3">
        <v>0.32</v>
      </c>
      <c r="CC58" s="3">
        <v>0.33</v>
      </c>
      <c r="CG58" s="3">
        <v>0.23</v>
      </c>
      <c r="CH58" s="3">
        <v>0.19</v>
      </c>
      <c r="CI58" s="3">
        <v>0.18</v>
      </c>
      <c r="CJ58" s="3">
        <v>0.19</v>
      </c>
      <c r="CN58" s="3">
        <v>0.7</v>
      </c>
      <c r="CO58" s="3">
        <v>0.77</v>
      </c>
      <c r="CP58" s="3">
        <v>0.55000000000000004</v>
      </c>
      <c r="CQ58" s="3">
        <v>0.52</v>
      </c>
      <c r="CU58" s="3">
        <v>0.19</v>
      </c>
      <c r="CV58" s="3">
        <v>0.18</v>
      </c>
      <c r="CW58" s="3">
        <v>0.14000000000000001</v>
      </c>
      <c r="CX58" s="3">
        <v>0.13</v>
      </c>
      <c r="CZ58" s="3">
        <v>1.51</v>
      </c>
      <c r="DA58" s="3">
        <v>1.86</v>
      </c>
      <c r="DB58" s="3">
        <v>2.35</v>
      </c>
      <c r="DC58" s="3">
        <v>2.72</v>
      </c>
      <c r="DD58" s="3">
        <v>3.47</v>
      </c>
      <c r="DE58" s="3">
        <v>3.94</v>
      </c>
      <c r="DL58" s="3">
        <v>0</v>
      </c>
      <c r="DN58" s="3">
        <v>0.8</v>
      </c>
      <c r="DO58" s="3">
        <v>0.69</v>
      </c>
      <c r="DP58" s="3">
        <v>0.6</v>
      </c>
      <c r="DQ58" s="3">
        <v>0.61</v>
      </c>
      <c r="DR58" s="3">
        <v>0.55000000000000004</v>
      </c>
      <c r="DS58" s="3">
        <v>0.57999999999999996</v>
      </c>
      <c r="DU58" s="3">
        <v>17.87</v>
      </c>
      <c r="DV58" s="3">
        <v>25.82</v>
      </c>
      <c r="DW58" s="3">
        <v>34.700000000000003</v>
      </c>
      <c r="DX58" s="3">
        <v>50</v>
      </c>
      <c r="DY58" s="3">
        <v>30.92</v>
      </c>
      <c r="DZ58" s="3">
        <v>25.9</v>
      </c>
      <c r="EB58" s="3">
        <v>14.66</v>
      </c>
      <c r="EC58" s="3">
        <v>22</v>
      </c>
      <c r="ED58" s="3">
        <v>29.35</v>
      </c>
      <c r="EE58" s="3">
        <v>41.04</v>
      </c>
      <c r="EF58" s="3">
        <v>26.59</v>
      </c>
      <c r="EG58" s="3">
        <v>22.22</v>
      </c>
      <c r="EI58" s="3">
        <v>3.34</v>
      </c>
      <c r="EJ58" s="3">
        <v>5.54</v>
      </c>
      <c r="EK58" s="3">
        <v>7.75</v>
      </c>
      <c r="EL58" s="3">
        <v>9.65</v>
      </c>
      <c r="EM58" s="3">
        <v>6.79</v>
      </c>
      <c r="EN58" s="3">
        <v>5.6</v>
      </c>
      <c r="EO58" s="3">
        <v>0.02</v>
      </c>
      <c r="EP58" s="3">
        <v>7</v>
      </c>
      <c r="ER58" s="3">
        <v>5.6</v>
      </c>
      <c r="ES58" s="3">
        <v>3.87</v>
      </c>
      <c r="ET58" s="3">
        <v>2.88</v>
      </c>
      <c r="EU58" s="3">
        <v>2</v>
      </c>
      <c r="EV58" s="3">
        <v>3.23</v>
      </c>
      <c r="EW58" s="3">
        <v>3.81</v>
      </c>
      <c r="EX58" s="3">
        <v>80.959999999999994</v>
      </c>
      <c r="EZ58" s="3">
        <v>7</v>
      </c>
      <c r="FA58" s="3">
        <v>8</v>
      </c>
      <c r="FB58" s="3">
        <v>8</v>
      </c>
      <c r="FC58" s="3">
        <v>5</v>
      </c>
      <c r="FD58" s="3">
        <v>8</v>
      </c>
      <c r="FE58" s="3">
        <v>5</v>
      </c>
      <c r="FH58" s="3">
        <v>76.52</v>
      </c>
      <c r="FI58" s="3">
        <v>88.96</v>
      </c>
      <c r="FJ58" s="3">
        <v>82.87</v>
      </c>
      <c r="FK58" s="3">
        <v>66</v>
      </c>
      <c r="FL58" s="3">
        <v>79.069999999999993</v>
      </c>
      <c r="FM58" s="3">
        <v>87.79</v>
      </c>
      <c r="FV58" s="3">
        <v>3.98</v>
      </c>
      <c r="FW58" s="3">
        <v>4.01</v>
      </c>
      <c r="FX58" s="3">
        <v>3.8</v>
      </c>
      <c r="FY58" s="3">
        <v>3.32</v>
      </c>
      <c r="FZ58" s="3">
        <v>3.28</v>
      </c>
      <c r="GA58" s="3">
        <v>0.59</v>
      </c>
      <c r="GC58" s="3">
        <v>0.12</v>
      </c>
      <c r="GD58" s="3">
        <v>0.11</v>
      </c>
      <c r="GE58" s="3">
        <v>0.12</v>
      </c>
      <c r="GF58" s="3">
        <v>0.13</v>
      </c>
      <c r="GG58" s="3">
        <v>0.13</v>
      </c>
      <c r="GH58" s="3">
        <v>0.73</v>
      </c>
      <c r="GJ58" s="3">
        <v>0.2</v>
      </c>
      <c r="GK58" s="3">
        <v>0.31</v>
      </c>
      <c r="GL58" s="3">
        <v>0.41</v>
      </c>
      <c r="GM58" s="3">
        <v>0.39</v>
      </c>
      <c r="GN58" s="3">
        <v>0.45</v>
      </c>
      <c r="GO58" s="3">
        <v>0.42</v>
      </c>
      <c r="GS58" s="3">
        <v>0.19</v>
      </c>
      <c r="GT58" s="3">
        <v>0.15</v>
      </c>
      <c r="GU58" s="3">
        <v>0.14000000000000001</v>
      </c>
      <c r="GV58" s="3">
        <v>0.15</v>
      </c>
      <c r="GX58" s="3">
        <v>6.15</v>
      </c>
      <c r="GY58" s="3">
        <v>13.21</v>
      </c>
      <c r="GZ58" s="3">
        <v>15.98</v>
      </c>
      <c r="HA58" s="3">
        <v>16.75</v>
      </c>
      <c r="HB58" s="3">
        <v>15.65</v>
      </c>
      <c r="HC58" s="3">
        <v>13.08</v>
      </c>
      <c r="HE58" s="3">
        <v>41.16</v>
      </c>
      <c r="HF58" s="3">
        <v>40.94</v>
      </c>
      <c r="HG58" s="3">
        <v>48.56</v>
      </c>
      <c r="HH58" s="3">
        <v>73.040000000000006</v>
      </c>
      <c r="HI58" s="3">
        <v>44.56</v>
      </c>
      <c r="HK58" s="3">
        <v>41.16</v>
      </c>
      <c r="HL58" s="3">
        <v>40.94</v>
      </c>
      <c r="HM58" s="3">
        <v>48.56</v>
      </c>
      <c r="HN58" s="3">
        <v>73.040000000000006</v>
      </c>
      <c r="HO58" s="3">
        <v>44.56</v>
      </c>
      <c r="HP58" s="3">
        <v>34.33</v>
      </c>
      <c r="HQ58" s="3">
        <v>34.33</v>
      </c>
      <c r="HS58" s="3">
        <v>5.75</v>
      </c>
      <c r="HT58" s="3">
        <v>2.82</v>
      </c>
      <c r="HU58" s="3">
        <v>2.13</v>
      </c>
      <c r="HV58" s="3">
        <v>3.04</v>
      </c>
      <c r="HW58" s="3">
        <v>1.71</v>
      </c>
      <c r="HX58" s="3">
        <v>1.34</v>
      </c>
      <c r="HZ58" s="3">
        <v>32.130000000000003</v>
      </c>
      <c r="IA58" s="3">
        <v>38.299999999999997</v>
      </c>
      <c r="IB58" s="3">
        <v>81.150000000000006</v>
      </c>
      <c r="IC58" s="3">
        <v>74.92</v>
      </c>
      <c r="ID58" s="3">
        <v>43.73</v>
      </c>
      <c r="IE58" s="3">
        <v>162.16999999999999</v>
      </c>
      <c r="IG58" s="3">
        <v>21.77</v>
      </c>
      <c r="IH58" s="3">
        <v>26.66</v>
      </c>
      <c r="II58" s="3">
        <v>46.84</v>
      </c>
      <c r="IJ58" s="3">
        <v>53.55</v>
      </c>
      <c r="IK58" s="3">
        <v>31.31</v>
      </c>
      <c r="IL58" s="3">
        <v>51.16</v>
      </c>
      <c r="IM58" s="3">
        <v>4</v>
      </c>
      <c r="IN58" s="3">
        <v>10</v>
      </c>
      <c r="IP58" s="3">
        <v>9.31</v>
      </c>
      <c r="IQ58" s="3">
        <v>16</v>
      </c>
      <c r="IR58" s="3">
        <v>21.03</v>
      </c>
      <c r="IS58" s="3">
        <v>20.99</v>
      </c>
      <c r="IT58" s="3">
        <v>21.32</v>
      </c>
      <c r="IU58" s="3">
        <v>21.12</v>
      </c>
      <c r="IW58" s="3">
        <v>0.37</v>
      </c>
      <c r="IX58" s="3">
        <v>0.28000000000000003</v>
      </c>
      <c r="IY58" s="3">
        <v>0.77</v>
      </c>
      <c r="IZ58" s="3">
        <v>0.67</v>
      </c>
      <c r="JA58" s="3">
        <v>0.56000000000000005</v>
      </c>
      <c r="JB58" s="3">
        <v>0.71</v>
      </c>
      <c r="JD58" s="3">
        <v>19.43</v>
      </c>
      <c r="JE58" s="3">
        <v>39.700000000000003</v>
      </c>
      <c r="JF58" s="3">
        <v>29.81</v>
      </c>
      <c r="JG58" s="3">
        <v>-1.43</v>
      </c>
      <c r="JH58" s="3">
        <v>55.13</v>
      </c>
      <c r="JI58" s="3">
        <v>32.729999999999997</v>
      </c>
      <c r="JK58" s="3">
        <v>-14.03</v>
      </c>
      <c r="JL58" s="3">
        <v>90</v>
      </c>
      <c r="JM58" s="3">
        <v>36.57</v>
      </c>
      <c r="JN58" s="3">
        <v>-8.7200000000000006</v>
      </c>
      <c r="JO58" s="3">
        <v>66.44</v>
      </c>
      <c r="JP58" s="3">
        <v>42.14</v>
      </c>
      <c r="JR58" s="3">
        <v>13.92</v>
      </c>
      <c r="JS58" s="3">
        <v>26.19</v>
      </c>
      <c r="JT58" s="3">
        <v>23.8</v>
      </c>
      <c r="JU58" s="3">
        <v>10.69</v>
      </c>
      <c r="JV58" s="3">
        <v>42.76</v>
      </c>
      <c r="JW58" s="3">
        <v>31.39</v>
      </c>
    </row>
    <row r="59" spans="1:283" ht="15.75" customHeight="1" x14ac:dyDescent="0.25">
      <c r="A59" s="3" t="s">
        <v>231</v>
      </c>
      <c r="B59" s="3" t="s">
        <v>232</v>
      </c>
      <c r="C59" s="3" t="s">
        <v>694</v>
      </c>
      <c r="D59" s="3" t="s">
        <v>776</v>
      </c>
      <c r="E59" s="3">
        <v>0.85</v>
      </c>
      <c r="F59" s="3">
        <v>0.87</v>
      </c>
      <c r="G59" s="3">
        <v>0.86</v>
      </c>
      <c r="H59" s="3">
        <v>0.43</v>
      </c>
      <c r="I59" s="3">
        <v>0.55000000000000004</v>
      </c>
      <c r="K59" s="3">
        <v>0.21</v>
      </c>
      <c r="L59" s="3">
        <v>6.18</v>
      </c>
      <c r="M59" s="3">
        <v>7.73</v>
      </c>
      <c r="N59" s="3">
        <v>4.59</v>
      </c>
      <c r="O59" s="3">
        <v>0.35</v>
      </c>
      <c r="R59" s="3">
        <v>0.67</v>
      </c>
      <c r="S59" s="3">
        <v>0.01</v>
      </c>
      <c r="T59" s="3">
        <v>0.03</v>
      </c>
      <c r="U59" s="3">
        <v>0.03</v>
      </c>
      <c r="V59" s="3">
        <v>0.01</v>
      </c>
      <c r="W59" s="3">
        <v>0.01</v>
      </c>
      <c r="Y59" s="3">
        <v>0.01</v>
      </c>
      <c r="Z59" s="3">
        <v>7.0000000000000007E-2</v>
      </c>
      <c r="AA59" s="3">
        <v>0.05</v>
      </c>
      <c r="AB59" s="3">
        <v>0.03</v>
      </c>
      <c r="AC59" s="3">
        <v>0.15</v>
      </c>
      <c r="AD59" s="3">
        <v>0.22</v>
      </c>
      <c r="AF59" s="3">
        <v>0.08</v>
      </c>
      <c r="AG59" s="3">
        <v>0.05</v>
      </c>
      <c r="AH59" s="3">
        <v>0.03</v>
      </c>
      <c r="AI59" s="3">
        <v>0.02</v>
      </c>
      <c r="AJ59" s="3">
        <v>0.08</v>
      </c>
      <c r="AK59" s="3">
        <v>0.12</v>
      </c>
      <c r="AM59" s="3">
        <v>0.06</v>
      </c>
      <c r="AN59" s="3">
        <v>0.81</v>
      </c>
      <c r="AO59" s="3">
        <v>0.82</v>
      </c>
      <c r="AP59" s="3">
        <v>0.85</v>
      </c>
      <c r="AQ59" s="3">
        <v>0.86</v>
      </c>
      <c r="AR59" s="3">
        <v>0.8</v>
      </c>
      <c r="AT59" s="3">
        <v>0.77</v>
      </c>
      <c r="AU59" s="3">
        <v>-2.64</v>
      </c>
      <c r="AV59" s="3">
        <v>-2.52</v>
      </c>
      <c r="AW59" s="3">
        <v>-2.42</v>
      </c>
      <c r="AX59" s="3">
        <v>-2.81</v>
      </c>
      <c r="AY59" s="3">
        <v>-2.4</v>
      </c>
      <c r="BA59" s="3">
        <v>-2.08</v>
      </c>
      <c r="BB59" s="3">
        <v>3.02</v>
      </c>
      <c r="BC59" s="3">
        <v>2.62</v>
      </c>
      <c r="BD59" s="3">
        <v>2.68</v>
      </c>
      <c r="BE59" s="3">
        <v>1.86</v>
      </c>
      <c r="BF59" s="3">
        <v>2.52</v>
      </c>
      <c r="BH59" s="3">
        <v>2.7</v>
      </c>
      <c r="BI59" s="3">
        <v>0.47</v>
      </c>
      <c r="BJ59" s="3">
        <v>0.42</v>
      </c>
      <c r="BK59" s="3">
        <v>0.47</v>
      </c>
      <c r="BL59" s="3">
        <v>0.49</v>
      </c>
      <c r="BM59" s="3">
        <v>0.56999999999999995</v>
      </c>
      <c r="BO59" s="3">
        <v>0.45</v>
      </c>
      <c r="BV59" s="3">
        <v>0</v>
      </c>
      <c r="BW59" s="3">
        <v>2.2999999999999998</v>
      </c>
      <c r="BX59" s="3">
        <v>4.2</v>
      </c>
      <c r="BY59" s="3">
        <v>16.82</v>
      </c>
      <c r="BZ59" s="3">
        <v>26.04</v>
      </c>
      <c r="CA59" s="3">
        <v>7.95</v>
      </c>
      <c r="CC59" s="3">
        <v>5.55</v>
      </c>
      <c r="CD59" s="3">
        <v>0.35</v>
      </c>
      <c r="CE59" s="3">
        <v>0.39</v>
      </c>
      <c r="CF59" s="3">
        <v>0.47</v>
      </c>
      <c r="CG59" s="3">
        <v>0.45</v>
      </c>
      <c r="CH59" s="3">
        <v>0.44</v>
      </c>
      <c r="CJ59" s="3">
        <v>0.4</v>
      </c>
      <c r="CK59" s="3">
        <v>2.3199999999999998</v>
      </c>
      <c r="CL59" s="3">
        <v>3.15</v>
      </c>
      <c r="CM59" s="3">
        <v>4.93</v>
      </c>
      <c r="CN59" s="3">
        <v>24.51</v>
      </c>
      <c r="CO59" s="3">
        <v>5.93</v>
      </c>
      <c r="CQ59" s="3">
        <v>2.36</v>
      </c>
      <c r="CR59" s="3">
        <v>0.4</v>
      </c>
      <c r="CS59" s="3">
        <v>0.45</v>
      </c>
      <c r="CT59" s="3">
        <v>0.56000000000000005</v>
      </c>
      <c r="CU59" s="3">
        <v>1.06</v>
      </c>
      <c r="CV59" s="3">
        <v>0.81</v>
      </c>
      <c r="CX59" s="3">
        <v>0.46</v>
      </c>
      <c r="CY59" s="3">
        <v>1.84</v>
      </c>
      <c r="CZ59" s="3">
        <v>2.2999999999999998</v>
      </c>
      <c r="DA59" s="3">
        <v>2.85</v>
      </c>
      <c r="DB59" s="3">
        <v>2.66</v>
      </c>
      <c r="DC59" s="3">
        <v>3.12</v>
      </c>
      <c r="DE59" s="3">
        <v>3.55</v>
      </c>
      <c r="DF59" s="3">
        <v>3.44</v>
      </c>
      <c r="DG59" s="3">
        <v>3.87</v>
      </c>
      <c r="DH59" s="3">
        <v>3.72</v>
      </c>
      <c r="DI59" s="3">
        <v>3.87</v>
      </c>
      <c r="DJ59" s="3">
        <v>3.74</v>
      </c>
      <c r="DL59" s="3">
        <v>3.73</v>
      </c>
      <c r="DM59" s="3">
        <v>0.15</v>
      </c>
      <c r="DN59" s="3">
        <v>0.09</v>
      </c>
      <c r="DO59" s="3">
        <v>0.03</v>
      </c>
      <c r="DP59" s="3">
        <v>0.02</v>
      </c>
      <c r="DQ59" s="3">
        <v>0.06</v>
      </c>
      <c r="DS59" s="3">
        <v>7.0000000000000007E-2</v>
      </c>
      <c r="DT59" s="3">
        <v>17.28</v>
      </c>
      <c r="DU59" s="3">
        <v>17.079999999999998</v>
      </c>
      <c r="DV59" s="3">
        <v>30.44</v>
      </c>
      <c r="DX59" s="3">
        <v>39.85</v>
      </c>
      <c r="DZ59" s="3">
        <v>20.96</v>
      </c>
      <c r="EA59" s="3">
        <v>15.92</v>
      </c>
      <c r="EB59" s="3">
        <v>15.44</v>
      </c>
      <c r="EC59" s="3">
        <v>25.32</v>
      </c>
      <c r="ED59" s="3">
        <v>116.23</v>
      </c>
      <c r="EE59" s="3">
        <v>33.65</v>
      </c>
      <c r="EG59" s="3">
        <v>18.78</v>
      </c>
      <c r="EH59" s="3">
        <v>2.76</v>
      </c>
      <c r="EI59" s="3">
        <v>2.21</v>
      </c>
      <c r="EJ59" s="3">
        <v>2.89</v>
      </c>
      <c r="EK59" s="3">
        <v>5.0199999999999996</v>
      </c>
      <c r="EL59" s="3">
        <v>4.5999999999999996</v>
      </c>
      <c r="EN59" s="3">
        <v>3.01</v>
      </c>
      <c r="EO59" s="3">
        <v>0.06</v>
      </c>
      <c r="EP59" s="3">
        <v>4</v>
      </c>
      <c r="EQ59" s="3">
        <v>5.79</v>
      </c>
      <c r="ER59" s="3">
        <v>5.85</v>
      </c>
      <c r="ES59" s="3">
        <v>3.29</v>
      </c>
      <c r="ET59" s="3">
        <v>-0.04</v>
      </c>
      <c r="EU59" s="3">
        <v>2.5099999999999998</v>
      </c>
      <c r="EW59" s="3">
        <v>4.8</v>
      </c>
      <c r="EX59" s="3">
        <v>87.76</v>
      </c>
      <c r="EY59" s="3">
        <v>6</v>
      </c>
      <c r="EZ59" s="3">
        <v>6</v>
      </c>
      <c r="FA59" s="3">
        <v>6</v>
      </c>
      <c r="FB59" s="3">
        <v>5</v>
      </c>
      <c r="FC59" s="3">
        <v>7</v>
      </c>
      <c r="FE59" s="3">
        <v>7</v>
      </c>
      <c r="FG59" s="3">
        <v>15.89</v>
      </c>
      <c r="FH59" s="3">
        <v>15.46</v>
      </c>
      <c r="FI59" s="3">
        <v>13.2</v>
      </c>
      <c r="FJ59" s="3">
        <v>5.87</v>
      </c>
      <c r="FK59" s="3">
        <v>11.15</v>
      </c>
      <c r="FM59" s="3">
        <v>19.739999999999998</v>
      </c>
      <c r="FN59" s="3">
        <v>9.25</v>
      </c>
      <c r="FO59" s="3">
        <v>7.41</v>
      </c>
      <c r="FP59" s="3">
        <v>4.92</v>
      </c>
      <c r="FQ59" s="3">
        <v>0.79</v>
      </c>
      <c r="FR59" s="3">
        <v>4.1900000000000004</v>
      </c>
      <c r="FT59" s="3">
        <v>10</v>
      </c>
      <c r="GA59" s="3">
        <v>0</v>
      </c>
      <c r="GH59" s="3">
        <v>0</v>
      </c>
      <c r="GI59" s="3">
        <v>0.85</v>
      </c>
      <c r="GJ59" s="3">
        <v>0.91</v>
      </c>
      <c r="GK59" s="3">
        <v>0.97</v>
      </c>
      <c r="GL59" s="3">
        <v>0.98</v>
      </c>
      <c r="GM59" s="3">
        <v>0.95</v>
      </c>
      <c r="GO59" s="3">
        <v>0.93</v>
      </c>
      <c r="GP59" s="3">
        <v>0.33</v>
      </c>
      <c r="GQ59" s="3">
        <v>0.36</v>
      </c>
      <c r="GR59" s="3">
        <v>0.43</v>
      </c>
      <c r="GS59" s="3">
        <v>0.41</v>
      </c>
      <c r="GT59" s="3">
        <v>0.41</v>
      </c>
      <c r="GV59" s="3">
        <v>0.38</v>
      </c>
      <c r="GW59" s="3">
        <v>13.58</v>
      </c>
      <c r="GX59" s="3">
        <v>16.55</v>
      </c>
      <c r="GY59" s="3">
        <v>69.819999999999993</v>
      </c>
      <c r="GZ59" s="3">
        <v>99.49</v>
      </c>
      <c r="HA59" s="3">
        <v>38.14</v>
      </c>
      <c r="HC59" s="3">
        <v>25.24</v>
      </c>
      <c r="HD59" s="3">
        <v>35.35</v>
      </c>
      <c r="HE59" s="3">
        <v>20.18</v>
      </c>
      <c r="HF59" s="3">
        <v>39.85</v>
      </c>
      <c r="HH59" s="3">
        <v>49.47</v>
      </c>
      <c r="HJ59" s="3">
        <v>35.35</v>
      </c>
      <c r="HK59" s="3">
        <v>20.18</v>
      </c>
      <c r="HL59" s="3">
        <v>39.85</v>
      </c>
      <c r="HN59" s="3">
        <v>49.47</v>
      </c>
      <c r="HP59" s="3">
        <v>25.99</v>
      </c>
      <c r="HQ59" s="3">
        <v>25.99</v>
      </c>
      <c r="HR59" s="3">
        <v>1.92</v>
      </c>
      <c r="HS59" s="3">
        <v>0.94</v>
      </c>
      <c r="HT59" s="3">
        <v>3.24</v>
      </c>
      <c r="HY59" s="3">
        <v>25.95</v>
      </c>
      <c r="HZ59" s="3">
        <v>21.35</v>
      </c>
      <c r="IA59" s="3">
        <v>49.23</v>
      </c>
      <c r="IB59" s="3">
        <v>28.58</v>
      </c>
      <c r="IC59" s="3">
        <v>54.73</v>
      </c>
      <c r="IE59" s="3">
        <v>24.27</v>
      </c>
      <c r="IF59" s="3">
        <v>23.15</v>
      </c>
      <c r="IG59" s="3">
        <v>16.309999999999999</v>
      </c>
      <c r="IH59" s="3">
        <v>30.15</v>
      </c>
      <c r="II59" s="3">
        <v>26.22</v>
      </c>
      <c r="IJ59" s="3">
        <v>46.23</v>
      </c>
      <c r="IL59" s="3">
        <v>21.59</v>
      </c>
      <c r="IM59" s="3">
        <v>1</v>
      </c>
      <c r="IN59" s="3">
        <v>7</v>
      </c>
      <c r="IO59" s="3">
        <v>21.29</v>
      </c>
      <c r="IP59" s="3">
        <v>24.09</v>
      </c>
      <c r="IQ59" s="3">
        <v>15.22</v>
      </c>
      <c r="IR59" s="3">
        <v>-4.93</v>
      </c>
      <c r="IS59" s="3">
        <v>-18.89</v>
      </c>
      <c r="IU59" s="3">
        <v>-14.87</v>
      </c>
      <c r="IV59" s="3">
        <v>0.47</v>
      </c>
      <c r="IW59" s="3">
        <v>0.47</v>
      </c>
      <c r="IX59" s="3">
        <v>0.52</v>
      </c>
      <c r="IY59" s="3">
        <v>0.43</v>
      </c>
      <c r="IZ59" s="3">
        <v>0.46</v>
      </c>
      <c r="JB59" s="3">
        <v>0.44</v>
      </c>
      <c r="JC59" s="3">
        <v>66.52</v>
      </c>
      <c r="JD59" s="3">
        <v>-10.28</v>
      </c>
      <c r="JE59" s="3">
        <v>-14.79</v>
      </c>
      <c r="JF59" s="3">
        <v>-80.36</v>
      </c>
      <c r="JG59" s="3">
        <v>310.19</v>
      </c>
      <c r="JI59" s="3">
        <v>86.26</v>
      </c>
      <c r="JJ59" s="3">
        <v>40.659999999999997</v>
      </c>
      <c r="JK59" s="3">
        <v>40.1</v>
      </c>
      <c r="JL59" s="3">
        <v>-29.37</v>
      </c>
      <c r="JM59" s="3">
        <v>-121.58</v>
      </c>
      <c r="JN59" s="3">
        <v>507.32</v>
      </c>
      <c r="JP59" s="3">
        <v>60.94</v>
      </c>
      <c r="JQ59" s="3">
        <v>1.65</v>
      </c>
      <c r="JR59" s="3">
        <v>8.86</v>
      </c>
      <c r="JS59" s="3">
        <v>6.66</v>
      </c>
      <c r="JT59" s="3">
        <v>-48.09</v>
      </c>
      <c r="JU59" s="3">
        <v>29.69</v>
      </c>
      <c r="JW59" s="3">
        <v>69.3</v>
      </c>
    </row>
    <row r="60" spans="1:283" ht="15.75" customHeight="1" x14ac:dyDescent="0.25">
      <c r="A60" s="3" t="s">
        <v>235</v>
      </c>
      <c r="B60" s="3" t="s">
        <v>777</v>
      </c>
      <c r="C60" s="3" t="s">
        <v>691</v>
      </c>
      <c r="D60" s="3" t="s">
        <v>698</v>
      </c>
      <c r="F60" s="3">
        <v>0.5</v>
      </c>
      <c r="G60" s="3">
        <v>0.4</v>
      </c>
      <c r="H60" s="3">
        <v>0.3</v>
      </c>
      <c r="I60" s="3">
        <v>0.32</v>
      </c>
      <c r="J60" s="3">
        <v>0.42</v>
      </c>
      <c r="K60" s="3">
        <v>0.12</v>
      </c>
      <c r="M60" s="3">
        <v>-0.2</v>
      </c>
      <c r="N60" s="3">
        <v>-0.22</v>
      </c>
      <c r="O60" s="3">
        <v>-0.35</v>
      </c>
      <c r="P60" s="3">
        <v>-0.14000000000000001</v>
      </c>
      <c r="Q60" s="3">
        <v>0.85</v>
      </c>
      <c r="R60" s="3">
        <v>0.36</v>
      </c>
      <c r="T60" s="3">
        <v>0.05</v>
      </c>
      <c r="U60" s="3">
        <v>0.04</v>
      </c>
      <c r="V60" s="3">
        <v>0.01</v>
      </c>
      <c r="W60" s="3">
        <v>0.02</v>
      </c>
      <c r="X60" s="3">
        <v>0.05</v>
      </c>
      <c r="Y60" s="3">
        <v>0.06</v>
      </c>
      <c r="AA60" s="3">
        <v>1.0900000000000001</v>
      </c>
      <c r="AB60" s="3">
        <v>0.18</v>
      </c>
      <c r="AC60" s="3">
        <v>0.25</v>
      </c>
      <c r="AD60" s="3">
        <v>0.12</v>
      </c>
      <c r="AE60" s="3">
        <v>0.23</v>
      </c>
      <c r="AF60" s="3">
        <v>0.26</v>
      </c>
      <c r="AH60" s="3">
        <v>0.72</v>
      </c>
      <c r="AI60" s="3">
        <v>0.04</v>
      </c>
      <c r="AJ60" s="3">
        <v>0.04</v>
      </c>
      <c r="AK60" s="3">
        <v>0.03</v>
      </c>
      <c r="AL60" s="3">
        <v>0.04</v>
      </c>
      <c r="AM60" s="3">
        <v>0.05</v>
      </c>
      <c r="AO60" s="3">
        <v>0.39</v>
      </c>
      <c r="AP60" s="3">
        <v>0.45</v>
      </c>
      <c r="AQ60" s="3">
        <v>0.39</v>
      </c>
      <c r="AR60" s="3">
        <v>0.38</v>
      </c>
      <c r="AS60" s="3">
        <v>0.35</v>
      </c>
      <c r="AT60" s="3">
        <v>0.33</v>
      </c>
      <c r="AV60" s="3">
        <v>-3.08</v>
      </c>
      <c r="AW60" s="3">
        <v>-2.17</v>
      </c>
      <c r="AX60" s="3">
        <v>-2.75</v>
      </c>
      <c r="AY60" s="3">
        <v>-2.76</v>
      </c>
      <c r="AZ60" s="3">
        <v>-2.79</v>
      </c>
      <c r="BA60" s="3">
        <v>-2.74</v>
      </c>
      <c r="BC60" s="3">
        <v>3.88</v>
      </c>
      <c r="BD60" s="3">
        <v>1.56</v>
      </c>
      <c r="BE60" s="3">
        <v>1.58</v>
      </c>
      <c r="BF60" s="3">
        <v>3.02</v>
      </c>
      <c r="BG60" s="3">
        <v>3.64</v>
      </c>
      <c r="BH60" s="3">
        <v>3.36</v>
      </c>
      <c r="BJ60" s="3">
        <v>1.66</v>
      </c>
      <c r="BK60" s="3">
        <v>0.93</v>
      </c>
      <c r="BL60" s="3">
        <v>1.35</v>
      </c>
      <c r="BM60" s="3">
        <v>0.89</v>
      </c>
      <c r="BN60" s="3">
        <v>1.75</v>
      </c>
      <c r="BO60" s="3">
        <v>1.78</v>
      </c>
      <c r="BQ60" s="3">
        <v>104.51</v>
      </c>
      <c r="BR60" s="3">
        <v>89.65</v>
      </c>
      <c r="BS60" s="3">
        <v>125.5</v>
      </c>
      <c r="BT60" s="3">
        <v>119.68</v>
      </c>
      <c r="BU60" s="3">
        <v>116.94</v>
      </c>
      <c r="BV60" s="3">
        <v>123.27</v>
      </c>
      <c r="BX60" s="3">
        <v>0.94</v>
      </c>
      <c r="BY60" s="3">
        <v>1.95</v>
      </c>
      <c r="BZ60" s="3">
        <v>1.72</v>
      </c>
      <c r="CA60" s="3">
        <v>1.7</v>
      </c>
      <c r="CB60" s="3">
        <v>1.33</v>
      </c>
      <c r="CC60" s="3">
        <v>1.27</v>
      </c>
      <c r="CE60" s="3">
        <v>0.37</v>
      </c>
      <c r="CF60" s="3">
        <v>0.56000000000000005</v>
      </c>
      <c r="CG60" s="3">
        <v>0.55000000000000004</v>
      </c>
      <c r="CH60" s="3">
        <v>0.55000000000000004</v>
      </c>
      <c r="CI60" s="3">
        <v>0.49</v>
      </c>
      <c r="CJ60" s="3">
        <v>0.47</v>
      </c>
      <c r="CL60" s="3">
        <v>1.98</v>
      </c>
      <c r="CM60" s="3">
        <v>6.58</v>
      </c>
      <c r="CN60" s="3">
        <v>5.21</v>
      </c>
      <c r="CO60" s="3">
        <v>4.95</v>
      </c>
      <c r="CP60" s="3">
        <v>2.73</v>
      </c>
      <c r="CQ60" s="3">
        <v>1.99</v>
      </c>
      <c r="CS60" s="3">
        <v>0.77</v>
      </c>
      <c r="CT60" s="3">
        <v>1.93</v>
      </c>
      <c r="CU60" s="3">
        <v>1.82</v>
      </c>
      <c r="CV60" s="3">
        <v>1.67</v>
      </c>
      <c r="CW60" s="3">
        <v>1.1499999999999999</v>
      </c>
      <c r="CX60" s="3">
        <v>0.97</v>
      </c>
      <c r="CZ60" s="3">
        <v>0.73</v>
      </c>
      <c r="DA60" s="3">
        <v>0.74</v>
      </c>
      <c r="DB60" s="3">
        <v>0.79</v>
      </c>
      <c r="DC60" s="3">
        <v>0.75</v>
      </c>
      <c r="DD60" s="3">
        <v>0.95</v>
      </c>
      <c r="DE60" s="3">
        <v>1.04</v>
      </c>
      <c r="DG60" s="3">
        <v>6.61</v>
      </c>
      <c r="DH60" s="3">
        <v>7.27</v>
      </c>
      <c r="DI60" s="3">
        <v>4.82</v>
      </c>
      <c r="DJ60" s="3">
        <v>3.64</v>
      </c>
      <c r="DK60" s="3">
        <v>2.9</v>
      </c>
      <c r="DL60" s="3">
        <v>2.4900000000000002</v>
      </c>
      <c r="DN60" s="3">
        <v>0.4</v>
      </c>
      <c r="DO60" s="3">
        <v>0.28999999999999998</v>
      </c>
      <c r="DP60" s="3">
        <v>0.32</v>
      </c>
      <c r="DQ60" s="3">
        <v>0.32</v>
      </c>
      <c r="DR60" s="3">
        <v>0.36</v>
      </c>
      <c r="DS60" s="3">
        <v>0.37</v>
      </c>
      <c r="DU60" s="3">
        <v>23.86</v>
      </c>
      <c r="DV60" s="3">
        <v>42.82</v>
      </c>
      <c r="DW60" s="3">
        <v>41</v>
      </c>
      <c r="DX60" s="3">
        <v>75.44</v>
      </c>
      <c r="DY60" s="3">
        <v>28.47</v>
      </c>
      <c r="DZ60" s="3">
        <v>20.18</v>
      </c>
      <c r="EB60" s="3">
        <v>14.39</v>
      </c>
      <c r="EC60" s="3">
        <v>18.88</v>
      </c>
      <c r="ED60" s="3">
        <v>14</v>
      </c>
      <c r="EE60" s="3">
        <v>27.96</v>
      </c>
      <c r="EF60" s="3">
        <v>17.13</v>
      </c>
      <c r="EG60" s="3">
        <v>13.03</v>
      </c>
      <c r="EI60" s="3">
        <v>5.61</v>
      </c>
      <c r="EJ60" s="3">
        <v>5.53</v>
      </c>
      <c r="EK60" s="3">
        <v>4.9000000000000004</v>
      </c>
      <c r="EL60" s="3">
        <v>9.42</v>
      </c>
      <c r="EM60" s="3">
        <v>7.21</v>
      </c>
      <c r="EN60" s="3">
        <v>5.76</v>
      </c>
      <c r="EO60" s="3">
        <v>0.03</v>
      </c>
      <c r="EP60" s="3">
        <v>5</v>
      </c>
      <c r="ER60" s="3">
        <v>4.1900000000000004</v>
      </c>
      <c r="ES60" s="3">
        <v>2.34</v>
      </c>
      <c r="ET60" s="3">
        <v>2.44</v>
      </c>
      <c r="EU60" s="3">
        <v>1.33</v>
      </c>
      <c r="EV60" s="3">
        <v>3.51</v>
      </c>
      <c r="EW60" s="3">
        <v>5.24</v>
      </c>
      <c r="EX60" s="3">
        <v>86.48</v>
      </c>
      <c r="EZ60" s="3">
        <v>6</v>
      </c>
      <c r="FA60" s="3">
        <v>6</v>
      </c>
      <c r="FB60" s="3">
        <v>6</v>
      </c>
      <c r="FC60" s="3">
        <v>6</v>
      </c>
      <c r="FD60" s="3">
        <v>7</v>
      </c>
      <c r="FE60" s="3">
        <v>8</v>
      </c>
      <c r="FH60" s="3">
        <v>30.36</v>
      </c>
      <c r="FI60" s="3">
        <v>22.03</v>
      </c>
      <c r="FJ60" s="3">
        <v>18.12</v>
      </c>
      <c r="FK60" s="3">
        <v>19.93</v>
      </c>
      <c r="FL60" s="3">
        <v>27.23</v>
      </c>
      <c r="FM60" s="3">
        <v>32.340000000000003</v>
      </c>
      <c r="FO60" s="3">
        <v>4.79</v>
      </c>
      <c r="FP60" s="3">
        <v>1.54</v>
      </c>
      <c r="FQ60" s="3">
        <v>1.44</v>
      </c>
      <c r="FR60" s="3">
        <v>2.94</v>
      </c>
      <c r="FS60" s="3">
        <v>7.65</v>
      </c>
      <c r="FT60" s="3">
        <v>14.26</v>
      </c>
      <c r="FV60" s="3">
        <v>3.49</v>
      </c>
      <c r="FW60" s="3">
        <v>4.07</v>
      </c>
      <c r="FX60" s="3">
        <v>2.91</v>
      </c>
      <c r="FY60" s="3">
        <v>3.05</v>
      </c>
      <c r="FZ60" s="3">
        <v>3.12</v>
      </c>
      <c r="GA60" s="3">
        <v>0.74</v>
      </c>
      <c r="GC60" s="3">
        <v>0.11</v>
      </c>
      <c r="GD60" s="3">
        <v>0.11</v>
      </c>
      <c r="GE60" s="3">
        <v>0.13</v>
      </c>
      <c r="GF60" s="3">
        <v>0.12</v>
      </c>
      <c r="GG60" s="3">
        <v>0.11</v>
      </c>
      <c r="GH60" s="3">
        <v>0.45</v>
      </c>
      <c r="GJ60" s="3">
        <v>0.6</v>
      </c>
      <c r="GK60" s="3">
        <v>0.71</v>
      </c>
      <c r="GL60" s="3">
        <v>0.68</v>
      </c>
      <c r="GM60" s="3">
        <v>0.68</v>
      </c>
      <c r="GN60" s="3">
        <v>0.64</v>
      </c>
      <c r="GO60" s="3">
        <v>0.63</v>
      </c>
      <c r="GQ60" s="3">
        <v>0.21</v>
      </c>
      <c r="GR60" s="3">
        <v>0.49</v>
      </c>
      <c r="GS60" s="3">
        <v>0.52</v>
      </c>
      <c r="GT60" s="3">
        <v>0.47</v>
      </c>
      <c r="GU60" s="3">
        <v>0.48</v>
      </c>
      <c r="GV60" s="3">
        <v>0.47</v>
      </c>
      <c r="GX60" s="3">
        <v>6.55</v>
      </c>
      <c r="GY60" s="3">
        <v>3.73</v>
      </c>
      <c r="GZ60" s="3">
        <v>2.98</v>
      </c>
      <c r="HA60" s="3">
        <v>7.96</v>
      </c>
      <c r="HB60" s="3">
        <v>7.07</v>
      </c>
      <c r="HC60" s="3">
        <v>5.75</v>
      </c>
      <c r="HE60" s="3">
        <v>88.7</v>
      </c>
      <c r="HF60" s="3">
        <v>58.42</v>
      </c>
      <c r="HG60" s="3">
        <v>30.54</v>
      </c>
      <c r="HH60" s="3">
        <v>119.4</v>
      </c>
      <c r="HI60" s="3">
        <v>33.1</v>
      </c>
      <c r="HK60" s="3">
        <v>88.7</v>
      </c>
      <c r="HL60" s="3">
        <v>58.42</v>
      </c>
      <c r="HM60" s="3">
        <v>30.54</v>
      </c>
      <c r="HN60" s="3">
        <v>119.4</v>
      </c>
      <c r="HO60" s="3">
        <v>33.1</v>
      </c>
      <c r="HP60" s="3">
        <v>22.86</v>
      </c>
      <c r="HQ60" s="3">
        <v>22.86</v>
      </c>
      <c r="HS60" s="3">
        <v>5.91</v>
      </c>
      <c r="HT60" s="3">
        <v>3.19</v>
      </c>
      <c r="HU60" s="3">
        <v>1.1499999999999999</v>
      </c>
      <c r="HV60" s="3">
        <v>4.79</v>
      </c>
      <c r="HW60" s="3">
        <v>2.25</v>
      </c>
      <c r="HX60" s="3">
        <v>1.1299999999999999</v>
      </c>
      <c r="HZ60" s="3">
        <v>18.75</v>
      </c>
      <c r="IA60" s="3">
        <v>14.34</v>
      </c>
      <c r="IB60" s="3">
        <v>11.77</v>
      </c>
      <c r="IC60" s="3">
        <v>23.03</v>
      </c>
      <c r="ID60" s="3">
        <v>17.2</v>
      </c>
      <c r="IE60" s="3">
        <v>13.27</v>
      </c>
      <c r="IG60" s="3">
        <v>16.02</v>
      </c>
      <c r="IH60" s="3">
        <v>12.38</v>
      </c>
      <c r="II60" s="3">
        <v>11.25</v>
      </c>
      <c r="IJ60" s="3">
        <v>21.92</v>
      </c>
      <c r="IK60" s="3">
        <v>14.96</v>
      </c>
      <c r="IL60" s="3">
        <v>11.5</v>
      </c>
      <c r="IM60" s="3">
        <v>3</v>
      </c>
      <c r="IN60" s="3">
        <v>10</v>
      </c>
      <c r="IP60" s="3">
        <v>18.73</v>
      </c>
      <c r="IQ60" s="3">
        <v>23.24</v>
      </c>
      <c r="IR60" s="3">
        <v>26.87</v>
      </c>
      <c r="IS60" s="3">
        <v>23.49</v>
      </c>
      <c r="IT60" s="3">
        <v>18.95</v>
      </c>
      <c r="IU60" s="3">
        <v>18.73</v>
      </c>
      <c r="IW60" s="3">
        <v>0.54</v>
      </c>
      <c r="IX60" s="3">
        <v>1.84</v>
      </c>
      <c r="IY60" s="3">
        <v>0.81</v>
      </c>
      <c r="IZ60" s="3">
        <v>0.81</v>
      </c>
      <c r="JA60" s="3">
        <v>0.82</v>
      </c>
      <c r="JB60" s="3">
        <v>0.81</v>
      </c>
      <c r="JD60" s="3">
        <v>107.59</v>
      </c>
      <c r="JE60" s="3">
        <v>0.57999999999999996</v>
      </c>
      <c r="JF60" s="3">
        <v>14.89</v>
      </c>
      <c r="JG60" s="3">
        <v>-6.02</v>
      </c>
      <c r="JH60" s="3">
        <v>49.85</v>
      </c>
      <c r="JI60" s="3">
        <v>50.49</v>
      </c>
      <c r="JK60" s="3">
        <v>45.07</v>
      </c>
      <c r="JL60" s="3">
        <v>37.86</v>
      </c>
      <c r="JM60" s="3">
        <v>56.34</v>
      </c>
      <c r="JN60" s="3">
        <v>-41.44</v>
      </c>
      <c r="JO60" s="3">
        <v>249.23</v>
      </c>
      <c r="JP60" s="3">
        <v>100</v>
      </c>
      <c r="JR60" s="3">
        <v>10.199999999999999</v>
      </c>
      <c r="JS60" s="3">
        <v>33.840000000000003</v>
      </c>
      <c r="JT60" s="3">
        <v>-3.83</v>
      </c>
      <c r="JU60" s="3">
        <v>-2.37</v>
      </c>
      <c r="JV60" s="3">
        <v>19.940000000000001</v>
      </c>
      <c r="JW60" s="3">
        <v>25.93</v>
      </c>
    </row>
    <row r="61" spans="1:283" ht="15.75" customHeight="1" x14ac:dyDescent="0.25">
      <c r="A61" s="3" t="s">
        <v>239</v>
      </c>
      <c r="B61" s="3" t="s">
        <v>778</v>
      </c>
      <c r="C61" s="3" t="s">
        <v>730</v>
      </c>
      <c r="D61" s="3" t="s">
        <v>770</v>
      </c>
      <c r="E61" s="3">
        <v>0.42</v>
      </c>
      <c r="F61" s="3">
        <v>0.41</v>
      </c>
      <c r="G61" s="3">
        <v>0.41</v>
      </c>
      <c r="H61" s="3">
        <v>0.4</v>
      </c>
      <c r="I61" s="3">
        <v>0.43</v>
      </c>
      <c r="K61" s="3">
        <v>0.11</v>
      </c>
      <c r="L61" s="3">
        <v>3.41</v>
      </c>
      <c r="M61" s="3">
        <v>3.48</v>
      </c>
      <c r="N61" s="3">
        <v>1.87</v>
      </c>
      <c r="O61" s="3">
        <v>1.68</v>
      </c>
      <c r="P61" s="3">
        <v>2.29</v>
      </c>
      <c r="R61" s="3">
        <v>2.62</v>
      </c>
      <c r="S61" s="3">
        <v>0.04</v>
      </c>
      <c r="T61" s="3">
        <v>0.04</v>
      </c>
      <c r="U61" s="3">
        <v>0.04</v>
      </c>
      <c r="V61" s="3">
        <v>0.03</v>
      </c>
      <c r="W61" s="3">
        <v>0.03</v>
      </c>
      <c r="Y61" s="3">
        <v>0.03</v>
      </c>
      <c r="Z61" s="3">
        <v>0.05</v>
      </c>
      <c r="AA61" s="3">
        <v>7.0000000000000007E-2</v>
      </c>
      <c r="AB61" s="3">
        <v>0.08</v>
      </c>
      <c r="AC61" s="3">
        <v>0.24</v>
      </c>
      <c r="AD61" s="3">
        <v>0.25</v>
      </c>
      <c r="AF61" s="3">
        <v>0.14000000000000001</v>
      </c>
      <c r="AG61" s="3">
        <v>0.04</v>
      </c>
      <c r="AH61" s="3">
        <v>0.06</v>
      </c>
      <c r="AI61" s="3">
        <v>7.0000000000000007E-2</v>
      </c>
      <c r="AJ61" s="3">
        <v>0.18</v>
      </c>
      <c r="AK61" s="3">
        <v>0.18</v>
      </c>
      <c r="AM61" s="3">
        <v>0.1</v>
      </c>
      <c r="AN61" s="3">
        <v>0.61</v>
      </c>
      <c r="AO61" s="3">
        <v>0.6</v>
      </c>
      <c r="AP61" s="3">
        <v>0.6</v>
      </c>
      <c r="AQ61" s="3">
        <v>0.61</v>
      </c>
      <c r="AR61" s="3">
        <v>0.61</v>
      </c>
      <c r="AT61" s="3">
        <v>0.64</v>
      </c>
      <c r="AU61" s="3">
        <v>-2.39</v>
      </c>
      <c r="AV61" s="3">
        <v>-2.67</v>
      </c>
      <c r="AW61" s="3">
        <v>-2.5099999999999998</v>
      </c>
      <c r="AX61" s="3">
        <v>-2.4900000000000002</v>
      </c>
      <c r="AY61" s="3">
        <v>-2.38</v>
      </c>
      <c r="BA61" s="3">
        <v>-2.39</v>
      </c>
      <c r="BB61" s="3">
        <v>1.98</v>
      </c>
      <c r="BC61" s="3">
        <v>1.9</v>
      </c>
      <c r="BD61" s="3">
        <v>2.31</v>
      </c>
      <c r="BE61" s="3">
        <v>2.31</v>
      </c>
      <c r="BF61" s="3">
        <v>2.67</v>
      </c>
      <c r="BH61" s="3">
        <v>2.5299999999999998</v>
      </c>
      <c r="BI61" s="3">
        <v>0.48</v>
      </c>
      <c r="BJ61" s="3">
        <v>0.45</v>
      </c>
      <c r="BK61" s="3">
        <v>0.5</v>
      </c>
      <c r="BL61" s="3">
        <v>0.66</v>
      </c>
      <c r="BM61" s="3">
        <v>0.74</v>
      </c>
      <c r="BO61" s="3">
        <v>0.68</v>
      </c>
      <c r="BP61" s="3">
        <v>57.83</v>
      </c>
      <c r="BQ61" s="3">
        <v>60.29</v>
      </c>
      <c r="BR61" s="3">
        <v>60.38</v>
      </c>
      <c r="BS61" s="3">
        <v>58.74</v>
      </c>
      <c r="BT61" s="3">
        <v>55.95</v>
      </c>
      <c r="BV61" s="3">
        <v>57.87</v>
      </c>
      <c r="BW61" s="3">
        <v>0.68</v>
      </c>
      <c r="BX61" s="3">
        <v>0.72</v>
      </c>
      <c r="BY61" s="3">
        <v>0.69</v>
      </c>
      <c r="BZ61" s="3">
        <v>0.74</v>
      </c>
      <c r="CA61" s="3">
        <v>0.71</v>
      </c>
      <c r="CC61" s="3">
        <v>0.72</v>
      </c>
      <c r="CD61" s="3">
        <v>0.28000000000000003</v>
      </c>
      <c r="CE61" s="3">
        <v>0.28999999999999998</v>
      </c>
      <c r="CF61" s="3">
        <v>0.28999999999999998</v>
      </c>
      <c r="CG61" s="3">
        <v>0.3</v>
      </c>
      <c r="CH61" s="3">
        <v>0.3</v>
      </c>
      <c r="CJ61" s="3">
        <v>0.3</v>
      </c>
      <c r="CK61" s="3">
        <v>4.07</v>
      </c>
      <c r="CL61" s="3">
        <v>4.47</v>
      </c>
      <c r="CM61" s="3">
        <v>3.78</v>
      </c>
      <c r="CN61" s="3">
        <v>4.17</v>
      </c>
      <c r="CO61" s="3">
        <v>3.42</v>
      </c>
      <c r="CQ61" s="3">
        <v>4.03</v>
      </c>
      <c r="CR61" s="3">
        <v>0.68</v>
      </c>
      <c r="CS61" s="3">
        <v>0.71</v>
      </c>
      <c r="CT61" s="3">
        <v>0.73</v>
      </c>
      <c r="CU61" s="3">
        <v>0.77</v>
      </c>
      <c r="CV61" s="3">
        <v>0.7</v>
      </c>
      <c r="CX61" s="3">
        <v>0.68</v>
      </c>
      <c r="CY61" s="3">
        <v>2.25</v>
      </c>
      <c r="CZ61" s="3">
        <v>2.2999999999999998</v>
      </c>
      <c r="DA61" s="3">
        <v>2.38</v>
      </c>
      <c r="DB61" s="3">
        <v>2.37</v>
      </c>
      <c r="DC61" s="3">
        <v>2.6</v>
      </c>
      <c r="DE61" s="3">
        <v>2.74</v>
      </c>
      <c r="DF61" s="3">
        <v>2.27</v>
      </c>
      <c r="DG61" s="3">
        <v>2.56</v>
      </c>
      <c r="DH61" s="3">
        <v>2.6</v>
      </c>
      <c r="DI61" s="3">
        <v>2.15</v>
      </c>
      <c r="DJ61" s="3">
        <v>1.8</v>
      </c>
      <c r="DL61" s="3">
        <v>1.78</v>
      </c>
      <c r="DM61" s="3">
        <v>0.41</v>
      </c>
      <c r="DN61" s="3">
        <v>0.41</v>
      </c>
      <c r="DO61" s="3">
        <v>0.42</v>
      </c>
      <c r="DP61" s="3">
        <v>0.41</v>
      </c>
      <c r="DQ61" s="3">
        <v>0.42</v>
      </c>
      <c r="DS61" s="3">
        <v>0.42</v>
      </c>
      <c r="DT61" s="3">
        <v>22.92</v>
      </c>
      <c r="DU61" s="3">
        <v>22.83</v>
      </c>
      <c r="DV61" s="3">
        <v>24.59</v>
      </c>
      <c r="DW61" s="3">
        <v>26.26</v>
      </c>
      <c r="DX61" s="3">
        <v>22.97</v>
      </c>
      <c r="DZ61" s="3">
        <v>21.58</v>
      </c>
      <c r="EA61" s="3">
        <v>18.600000000000001</v>
      </c>
      <c r="EB61" s="3">
        <v>18.329999999999998</v>
      </c>
      <c r="EC61" s="3">
        <v>19.420000000000002</v>
      </c>
      <c r="ED61" s="3">
        <v>20.309999999999999</v>
      </c>
      <c r="EE61" s="3">
        <v>18.600000000000001</v>
      </c>
      <c r="EG61" s="3">
        <v>17.399999999999999</v>
      </c>
      <c r="EH61" s="3">
        <v>3.11</v>
      </c>
      <c r="EI61" s="3">
        <v>2.91</v>
      </c>
      <c r="EJ61" s="3">
        <v>3.74</v>
      </c>
      <c r="EK61" s="3">
        <v>3.76</v>
      </c>
      <c r="EL61" s="3">
        <v>3.79</v>
      </c>
      <c r="EN61" s="3">
        <v>3.3</v>
      </c>
      <c r="EO61" s="3">
        <v>0.02</v>
      </c>
      <c r="EP61" s="3">
        <v>6</v>
      </c>
      <c r="EQ61" s="3">
        <v>4.3600000000000003</v>
      </c>
      <c r="ER61" s="3">
        <v>4.38</v>
      </c>
      <c r="ES61" s="3">
        <v>4.07</v>
      </c>
      <c r="ET61" s="3">
        <v>3.81</v>
      </c>
      <c r="EU61" s="3">
        <v>4.3499999999999996</v>
      </c>
      <c r="EW61" s="3">
        <v>4.43</v>
      </c>
      <c r="EX61" s="3">
        <v>99.86</v>
      </c>
      <c r="EY61" s="3">
        <v>6</v>
      </c>
      <c r="EZ61" s="3">
        <v>7</v>
      </c>
      <c r="FA61" s="3">
        <v>8</v>
      </c>
      <c r="FB61" s="3">
        <v>5</v>
      </c>
      <c r="FC61" s="3">
        <v>7</v>
      </c>
      <c r="FE61" s="3">
        <v>6</v>
      </c>
      <c r="FG61" s="3">
        <v>16.12</v>
      </c>
      <c r="FH61" s="3">
        <v>16.47</v>
      </c>
      <c r="FI61" s="3">
        <v>16.25</v>
      </c>
      <c r="FJ61" s="3">
        <v>15.79</v>
      </c>
      <c r="FK61" s="3">
        <v>16.68</v>
      </c>
      <c r="FM61" s="3">
        <v>15.77</v>
      </c>
      <c r="FN61" s="3">
        <v>9.89</v>
      </c>
      <c r="FO61" s="3">
        <v>8.01</v>
      </c>
      <c r="FP61" s="3">
        <v>8.32</v>
      </c>
      <c r="FQ61" s="3">
        <v>9.82</v>
      </c>
      <c r="FR61" s="3">
        <v>13.31</v>
      </c>
      <c r="FT61" s="3">
        <v>10.48</v>
      </c>
      <c r="FU61" s="3">
        <v>6.31</v>
      </c>
      <c r="FV61" s="3">
        <v>6.05</v>
      </c>
      <c r="FW61" s="3">
        <v>6.05</v>
      </c>
      <c r="FX61" s="3">
        <v>6.21</v>
      </c>
      <c r="FY61" s="3">
        <v>6.52</v>
      </c>
      <c r="GA61" s="3">
        <v>1.58</v>
      </c>
      <c r="GB61" s="3">
        <v>0.1</v>
      </c>
      <c r="GC61" s="3">
        <v>0.1</v>
      </c>
      <c r="GD61" s="3">
        <v>0.1</v>
      </c>
      <c r="GE61" s="3">
        <v>0.1</v>
      </c>
      <c r="GF61" s="3">
        <v>0.09</v>
      </c>
      <c r="GH61" s="3">
        <v>0.4</v>
      </c>
      <c r="GI61" s="3">
        <v>0.59</v>
      </c>
      <c r="GJ61" s="3">
        <v>0.59</v>
      </c>
      <c r="GK61" s="3">
        <v>0.57999999999999996</v>
      </c>
      <c r="GL61" s="3">
        <v>0.59</v>
      </c>
      <c r="GM61" s="3">
        <v>0.57999999999999996</v>
      </c>
      <c r="GO61" s="3">
        <v>0.57999999999999996</v>
      </c>
      <c r="GP61" s="3">
        <v>0.21</v>
      </c>
      <c r="GQ61" s="3">
        <v>0.2</v>
      </c>
      <c r="GR61" s="3">
        <v>0.23</v>
      </c>
      <c r="GS61" s="3">
        <v>0.26</v>
      </c>
      <c r="GT61" s="3">
        <v>0.27</v>
      </c>
      <c r="GV61" s="3">
        <v>0.28000000000000003</v>
      </c>
      <c r="GW61" s="3">
        <v>2.4500000000000002</v>
      </c>
      <c r="GX61" s="3">
        <v>2.27</v>
      </c>
      <c r="GY61" s="3">
        <v>2.9</v>
      </c>
      <c r="GZ61" s="3">
        <v>3.01</v>
      </c>
      <c r="HA61" s="3">
        <v>3.26</v>
      </c>
      <c r="HC61" s="3">
        <v>2.94</v>
      </c>
      <c r="HD61" s="3">
        <v>23.14</v>
      </c>
      <c r="HE61" s="3">
        <v>17.95</v>
      </c>
      <c r="HF61" s="3">
        <v>20.48</v>
      </c>
      <c r="HG61" s="3">
        <v>23.67</v>
      </c>
      <c r="HH61" s="3">
        <v>21.81</v>
      </c>
      <c r="HJ61" s="3">
        <v>23.14</v>
      </c>
      <c r="HK61" s="3">
        <v>17.95</v>
      </c>
      <c r="HL61" s="3">
        <v>20.48</v>
      </c>
      <c r="HM61" s="3">
        <v>23.67</v>
      </c>
      <c r="HN61" s="3">
        <v>21.81</v>
      </c>
      <c r="HP61" s="3">
        <v>21.44</v>
      </c>
      <c r="HQ61" s="3">
        <v>21.44</v>
      </c>
      <c r="HR61" s="3">
        <v>13.45</v>
      </c>
      <c r="HV61" s="3">
        <v>1.47</v>
      </c>
      <c r="HX61" s="3">
        <v>1.39</v>
      </c>
      <c r="HY61" s="3">
        <v>41.51</v>
      </c>
      <c r="HZ61" s="3">
        <v>20.85</v>
      </c>
      <c r="IA61" s="3">
        <v>26.42</v>
      </c>
      <c r="IB61" s="3">
        <v>27.17</v>
      </c>
      <c r="IC61" s="3">
        <v>29.5</v>
      </c>
      <c r="IE61" s="3">
        <v>24.47</v>
      </c>
      <c r="IF61" s="3">
        <v>25.27</v>
      </c>
      <c r="IG61" s="3">
        <v>15.07</v>
      </c>
      <c r="IH61" s="3">
        <v>20.260000000000002</v>
      </c>
      <c r="II61" s="3">
        <v>21.25</v>
      </c>
      <c r="IJ61" s="3">
        <v>22.62</v>
      </c>
      <c r="IL61" s="3">
        <v>19.14</v>
      </c>
      <c r="IM61" s="3">
        <v>1</v>
      </c>
      <c r="IN61" s="3">
        <v>8</v>
      </c>
      <c r="IO61" s="3">
        <v>5.32</v>
      </c>
      <c r="IP61" s="3">
        <v>3.39</v>
      </c>
      <c r="IQ61" s="3">
        <v>-0.57999999999999996</v>
      </c>
      <c r="IR61" s="3">
        <v>3</v>
      </c>
      <c r="IS61" s="3">
        <v>17.850000000000001</v>
      </c>
      <c r="IU61" s="3">
        <v>15.29</v>
      </c>
      <c r="IV61" s="3">
        <v>0.7</v>
      </c>
      <c r="IW61" s="3">
        <v>0.68</v>
      </c>
      <c r="IX61" s="3">
        <v>0.72</v>
      </c>
      <c r="IY61" s="3">
        <v>0.69</v>
      </c>
      <c r="IZ61" s="3">
        <v>0.66</v>
      </c>
      <c r="JB61" s="3">
        <v>0.67</v>
      </c>
      <c r="JC61" s="3">
        <v>59.55</v>
      </c>
      <c r="JD61" s="3">
        <v>-2.2200000000000002</v>
      </c>
      <c r="JE61" s="3">
        <v>23.29</v>
      </c>
      <c r="JF61" s="3">
        <v>0.06</v>
      </c>
      <c r="JG61" s="3">
        <v>21.14</v>
      </c>
      <c r="JI61" s="3">
        <v>0.56999999999999995</v>
      </c>
      <c r="JJ61" s="3">
        <v>77.88</v>
      </c>
      <c r="JK61" s="3">
        <v>20.54</v>
      </c>
      <c r="JL61" s="3">
        <v>20.63</v>
      </c>
      <c r="JM61" s="3">
        <v>-8.18</v>
      </c>
      <c r="JN61" s="3">
        <v>23.08</v>
      </c>
      <c r="JP61" s="3">
        <v>-28.95</v>
      </c>
      <c r="JQ61" s="3">
        <v>2.63</v>
      </c>
      <c r="JR61" s="3">
        <v>3.2</v>
      </c>
      <c r="JS61" s="3">
        <v>1.64</v>
      </c>
      <c r="JT61" s="3">
        <v>3.97</v>
      </c>
      <c r="JU61" s="3">
        <v>10.19</v>
      </c>
      <c r="JW61" s="3">
        <v>11.64</v>
      </c>
    </row>
    <row r="62" spans="1:283" ht="15.75" customHeight="1" x14ac:dyDescent="0.25">
      <c r="A62" s="3" t="s">
        <v>242</v>
      </c>
      <c r="B62" s="3" t="s">
        <v>779</v>
      </c>
      <c r="C62" s="3" t="s">
        <v>694</v>
      </c>
      <c r="D62" s="3" t="s">
        <v>695</v>
      </c>
      <c r="E62" s="3">
        <v>0.8</v>
      </c>
      <c r="F62" s="3">
        <v>0.74</v>
      </c>
      <c r="G62" s="3">
        <v>0.65</v>
      </c>
      <c r="H62" s="3">
        <v>0.7</v>
      </c>
      <c r="I62" s="3">
        <v>0.85</v>
      </c>
      <c r="K62" s="3">
        <v>0.23</v>
      </c>
      <c r="N62" s="3">
        <v>-6.56</v>
      </c>
      <c r="O62" s="3">
        <v>0.06</v>
      </c>
      <c r="P62" s="3">
        <v>-1.52</v>
      </c>
      <c r="R62" s="3">
        <v>1.02</v>
      </c>
      <c r="S62" s="3">
        <v>0.06</v>
      </c>
      <c r="T62" s="3">
        <v>7.0000000000000007E-2</v>
      </c>
      <c r="U62" s="3">
        <v>0.06</v>
      </c>
      <c r="V62" s="3">
        <v>0.06</v>
      </c>
      <c r="W62" s="3">
        <v>0.09</v>
      </c>
      <c r="Y62" s="3">
        <v>0.04</v>
      </c>
      <c r="Z62" s="3">
        <v>0.62</v>
      </c>
      <c r="AA62" s="3">
        <v>0.77</v>
      </c>
      <c r="AB62" s="3">
        <v>1.7</v>
      </c>
      <c r="AC62" s="3">
        <v>0.68</v>
      </c>
      <c r="AD62" s="3">
        <v>0.48</v>
      </c>
      <c r="AF62" s="3">
        <v>0.33</v>
      </c>
      <c r="AG62" s="3">
        <v>1.62</v>
      </c>
      <c r="AH62" s="3">
        <v>1.23</v>
      </c>
      <c r="AI62" s="3">
        <v>2.93</v>
      </c>
      <c r="AJ62" s="3">
        <v>1.44</v>
      </c>
      <c r="AK62" s="3">
        <v>0.82</v>
      </c>
      <c r="AM62" s="3">
        <v>0.55000000000000004</v>
      </c>
      <c r="AN62" s="3">
        <v>0.41</v>
      </c>
      <c r="AO62" s="3">
        <v>0.52</v>
      </c>
      <c r="AP62" s="3">
        <v>0.52</v>
      </c>
      <c r="AQ62" s="3">
        <v>0.56999999999999995</v>
      </c>
      <c r="AR62" s="3">
        <v>0.56999999999999995</v>
      </c>
      <c r="AT62" s="3">
        <v>0.51</v>
      </c>
      <c r="AU62" s="3">
        <v>-2.48</v>
      </c>
      <c r="AV62" s="3">
        <v>-2.88</v>
      </c>
      <c r="AW62" s="3">
        <v>-2.82</v>
      </c>
      <c r="AX62" s="3">
        <v>-2.61</v>
      </c>
      <c r="AY62" s="3">
        <v>-1.89</v>
      </c>
      <c r="BA62" s="3">
        <v>-1.98</v>
      </c>
      <c r="BB62" s="3">
        <v>7.75</v>
      </c>
      <c r="BC62" s="3">
        <v>5.3</v>
      </c>
      <c r="BD62" s="3">
        <v>7.38</v>
      </c>
      <c r="BE62" s="3">
        <v>11.37</v>
      </c>
      <c r="BF62" s="3">
        <v>5.95</v>
      </c>
      <c r="BH62" s="3">
        <v>3.73</v>
      </c>
      <c r="BI62" s="3">
        <v>1.33</v>
      </c>
      <c r="BJ62" s="3">
        <v>1.3</v>
      </c>
      <c r="BK62" s="3">
        <v>2.16</v>
      </c>
      <c r="BL62" s="3">
        <v>1.47</v>
      </c>
      <c r="BM62" s="3">
        <v>1.4</v>
      </c>
      <c r="BO62" s="3">
        <v>1.3</v>
      </c>
      <c r="BP62" s="3">
        <v>1.34</v>
      </c>
      <c r="BQ62" s="3">
        <v>1.76</v>
      </c>
      <c r="BR62" s="3">
        <v>2.02</v>
      </c>
      <c r="BS62" s="3">
        <v>10.220000000000001</v>
      </c>
      <c r="BT62" s="3">
        <v>16.670000000000002</v>
      </c>
      <c r="BV62" s="3">
        <v>14.66</v>
      </c>
      <c r="BW62" s="3">
        <v>1.1299999999999999</v>
      </c>
      <c r="BX62" s="3">
        <v>2.1800000000000002</v>
      </c>
      <c r="BY62" s="3">
        <v>0.49</v>
      </c>
      <c r="BZ62" s="3">
        <v>1.03</v>
      </c>
      <c r="CA62" s="3">
        <v>2.2200000000000002</v>
      </c>
      <c r="CC62" s="3">
        <v>2.56</v>
      </c>
      <c r="CD62" s="3">
        <v>0.22</v>
      </c>
      <c r="CE62" s="3">
        <v>0.33</v>
      </c>
      <c r="CF62" s="3">
        <v>0.21</v>
      </c>
      <c r="CG62" s="3">
        <v>0.26</v>
      </c>
      <c r="CH62" s="3">
        <v>0.34</v>
      </c>
      <c r="CJ62" s="3">
        <v>0.35</v>
      </c>
      <c r="CK62" s="3">
        <v>3.03</v>
      </c>
      <c r="CL62" s="3">
        <v>20.09</v>
      </c>
      <c r="CM62" s="3">
        <v>31.84</v>
      </c>
      <c r="CN62" s="3">
        <v>5.83</v>
      </c>
      <c r="CO62" s="3">
        <v>5.05</v>
      </c>
      <c r="CQ62" s="3">
        <v>3.01</v>
      </c>
      <c r="CR62" s="3">
        <v>0.3</v>
      </c>
      <c r="CS62" s="3">
        <v>0.51</v>
      </c>
      <c r="CT62" s="3">
        <v>0.44</v>
      </c>
      <c r="CU62" s="3">
        <v>0.43</v>
      </c>
      <c r="CV62" s="3">
        <v>0.48</v>
      </c>
      <c r="CX62" s="3">
        <v>0.39</v>
      </c>
      <c r="CY62" s="3">
        <v>1.76</v>
      </c>
      <c r="CZ62" s="3">
        <v>1.66</v>
      </c>
      <c r="DA62" s="3">
        <v>1.25</v>
      </c>
      <c r="DB62" s="3">
        <v>1.1100000000000001</v>
      </c>
      <c r="DC62" s="3">
        <v>1.1399999999999999</v>
      </c>
      <c r="DE62" s="3">
        <v>1.46</v>
      </c>
      <c r="DF62" s="3">
        <v>7.76</v>
      </c>
      <c r="DG62" s="3">
        <v>10.19</v>
      </c>
      <c r="DH62" s="3">
        <v>7.52</v>
      </c>
      <c r="DI62" s="3">
        <v>7.83</v>
      </c>
      <c r="DJ62" s="3">
        <v>8.9600000000000009</v>
      </c>
      <c r="DL62" s="3">
        <v>7.35</v>
      </c>
      <c r="DM62" s="3">
        <v>0.2</v>
      </c>
      <c r="DN62" s="3">
        <v>0.15</v>
      </c>
      <c r="DO62" s="3">
        <v>0.44</v>
      </c>
      <c r="DP62" s="3">
        <v>0.25</v>
      </c>
      <c r="DQ62" s="3">
        <v>0.15</v>
      </c>
      <c r="DS62" s="3">
        <v>0.14000000000000001</v>
      </c>
      <c r="DT62" s="3">
        <v>169.67</v>
      </c>
      <c r="DV62" s="3">
        <v>-642.14</v>
      </c>
      <c r="DW62" s="3">
        <v>440.36</v>
      </c>
      <c r="DX62" s="3">
        <v>146.15</v>
      </c>
      <c r="DZ62" s="3">
        <v>75.180000000000007</v>
      </c>
      <c r="EA62" s="3">
        <v>112.51</v>
      </c>
      <c r="EB62" s="3">
        <v>357.24</v>
      </c>
      <c r="EC62" s="3">
        <v>831.47</v>
      </c>
      <c r="ED62" s="3">
        <v>282.56</v>
      </c>
      <c r="EE62" s="3">
        <v>101.88</v>
      </c>
      <c r="EG62" s="3">
        <v>49.77</v>
      </c>
      <c r="EH62" s="3">
        <v>11.23</v>
      </c>
      <c r="EI62" s="3">
        <v>9.08</v>
      </c>
      <c r="EJ62" s="3">
        <v>11.57</v>
      </c>
      <c r="EK62" s="3">
        <v>20.84</v>
      </c>
      <c r="EL62" s="3">
        <v>9.6999999999999993</v>
      </c>
      <c r="EN62" s="3">
        <v>5.05</v>
      </c>
      <c r="EO62" s="3">
        <v>0.05</v>
      </c>
      <c r="EP62" s="3">
        <v>5</v>
      </c>
      <c r="EQ62" s="3">
        <v>0.59</v>
      </c>
      <c r="ER62" s="3">
        <v>-7.0000000000000007E-2</v>
      </c>
      <c r="ES62" s="3">
        <v>-0.16</v>
      </c>
      <c r="ET62" s="3">
        <v>0.23</v>
      </c>
      <c r="EU62" s="3">
        <v>0.68</v>
      </c>
      <c r="EW62" s="3">
        <v>1.75</v>
      </c>
      <c r="EX62" s="3">
        <v>91.97</v>
      </c>
      <c r="EY62" s="3">
        <v>6</v>
      </c>
      <c r="EZ62" s="3">
        <v>2</v>
      </c>
      <c r="FA62" s="3">
        <v>5</v>
      </c>
      <c r="FB62" s="3">
        <v>3</v>
      </c>
      <c r="FC62" s="3">
        <v>5</v>
      </c>
      <c r="FE62" s="3">
        <v>8</v>
      </c>
      <c r="FG62" s="3">
        <v>47.33</v>
      </c>
      <c r="FH62" s="3">
        <v>35.630000000000003</v>
      </c>
      <c r="FI62" s="3">
        <v>31.39</v>
      </c>
      <c r="FJ62" s="3">
        <v>30.23</v>
      </c>
      <c r="FK62" s="3">
        <v>36.15</v>
      </c>
      <c r="FM62" s="3">
        <v>45.71</v>
      </c>
      <c r="FN62" s="3">
        <v>5.47</v>
      </c>
      <c r="FQ62" s="3">
        <v>1.2</v>
      </c>
      <c r="FR62" s="3">
        <v>1.93</v>
      </c>
      <c r="FT62" s="3">
        <v>3.42</v>
      </c>
      <c r="FU62" s="3">
        <v>272.14999999999998</v>
      </c>
      <c r="FV62" s="3">
        <v>207.41</v>
      </c>
      <c r="FW62" s="3">
        <v>180.42</v>
      </c>
      <c r="FX62" s="3">
        <v>35.72</v>
      </c>
      <c r="FY62" s="3">
        <v>21.9</v>
      </c>
      <c r="GA62" s="3">
        <v>6.22</v>
      </c>
      <c r="GE62" s="3">
        <v>0.02</v>
      </c>
      <c r="GF62" s="3">
        <v>0.03</v>
      </c>
      <c r="GH62" s="3">
        <v>0.08</v>
      </c>
      <c r="GI62" s="3">
        <v>0.81</v>
      </c>
      <c r="GJ62" s="3">
        <v>0.85</v>
      </c>
      <c r="GK62" s="3">
        <v>0.56999999999999995</v>
      </c>
      <c r="GL62" s="3">
        <v>0.75</v>
      </c>
      <c r="GM62" s="3">
        <v>0.85</v>
      </c>
      <c r="GO62" s="3">
        <v>0.86</v>
      </c>
      <c r="GP62" s="3">
        <v>0.19</v>
      </c>
      <c r="GQ62" s="3">
        <v>0.27</v>
      </c>
      <c r="GR62" s="3">
        <v>0.17</v>
      </c>
      <c r="GS62" s="3">
        <v>0.17</v>
      </c>
      <c r="GT62" s="3">
        <v>0.26</v>
      </c>
      <c r="GV62" s="3">
        <v>0.26</v>
      </c>
      <c r="GW62" s="3">
        <v>42.65</v>
      </c>
      <c r="GX62" s="3">
        <v>39.31</v>
      </c>
      <c r="GY62" s="3">
        <v>14.34</v>
      </c>
      <c r="GZ62" s="3">
        <v>50.58</v>
      </c>
      <c r="HA62" s="3">
        <v>44.39</v>
      </c>
      <c r="HC62" s="3">
        <v>25.97</v>
      </c>
      <c r="HH62" s="3">
        <v>807.43</v>
      </c>
      <c r="HN62" s="3">
        <v>807.43</v>
      </c>
      <c r="HP62" s="3">
        <v>172.31</v>
      </c>
      <c r="HQ62" s="3">
        <v>172.31</v>
      </c>
      <c r="HR62" s="3">
        <v>112.03</v>
      </c>
      <c r="HX62" s="3">
        <v>8.2799999999999994</v>
      </c>
      <c r="HY62" s="3">
        <v>71.58</v>
      </c>
      <c r="HZ62" s="3">
        <v>97.94</v>
      </c>
      <c r="IA62" s="3">
        <v>88.63</v>
      </c>
      <c r="IB62" s="3">
        <v>89.08</v>
      </c>
      <c r="IC62" s="3">
        <v>188.88</v>
      </c>
      <c r="IE62" s="3">
        <v>37.9</v>
      </c>
      <c r="IF62" s="3">
        <v>51.65</v>
      </c>
      <c r="IG62" s="3">
        <v>56.48</v>
      </c>
      <c r="IH62" s="3">
        <v>61.74</v>
      </c>
      <c r="II62" s="3">
        <v>70.459999999999994</v>
      </c>
      <c r="IJ62" s="3">
        <v>69.59</v>
      </c>
      <c r="IL62" s="3">
        <v>24.87</v>
      </c>
      <c r="IM62" s="3">
        <v>1</v>
      </c>
      <c r="IN62" s="3">
        <v>8</v>
      </c>
      <c r="IO62" s="3">
        <v>10.029999999999999</v>
      </c>
      <c r="IU62" s="3">
        <v>0</v>
      </c>
      <c r="IV62" s="3">
        <v>7.0000000000000007E-2</v>
      </c>
      <c r="IW62" s="3">
        <v>0.1</v>
      </c>
      <c r="IX62" s="3">
        <v>0.05</v>
      </c>
      <c r="IY62" s="3">
        <v>0.19</v>
      </c>
      <c r="IZ62" s="3">
        <v>0.33</v>
      </c>
      <c r="JB62" s="3">
        <v>0.31</v>
      </c>
      <c r="JC62" s="3">
        <v>-49.37</v>
      </c>
      <c r="JD62" s="3">
        <v>-70.12</v>
      </c>
      <c r="JE62" s="3">
        <v>-20.190000000000001</v>
      </c>
      <c r="JF62" s="3">
        <v>798.02</v>
      </c>
      <c r="JG62" s="3">
        <v>129.49</v>
      </c>
      <c r="JI62" s="3">
        <v>47.72</v>
      </c>
      <c r="JJ62" s="3">
        <v>-89.97</v>
      </c>
      <c r="JK62" s="3">
        <v>-364.52</v>
      </c>
      <c r="JL62" s="3">
        <v>-352.44</v>
      </c>
      <c r="JM62" s="3">
        <v>97.84</v>
      </c>
      <c r="JP62" s="3">
        <v>77.37</v>
      </c>
      <c r="JQ62" s="3">
        <v>44.07</v>
      </c>
      <c r="JR62" s="3">
        <v>17.350000000000001</v>
      </c>
      <c r="JS62" s="3">
        <v>45.87</v>
      </c>
      <c r="JT62" s="3">
        <v>69.400000000000006</v>
      </c>
      <c r="JU62" s="3">
        <v>77.69</v>
      </c>
      <c r="JW62" s="3">
        <v>50.85</v>
      </c>
    </row>
    <row r="63" spans="1:283" ht="15.75" customHeight="1" x14ac:dyDescent="0.25">
      <c r="A63" s="3" t="s">
        <v>246</v>
      </c>
      <c r="B63" s="3" t="s">
        <v>780</v>
      </c>
      <c r="C63" s="3" t="s">
        <v>715</v>
      </c>
      <c r="D63" s="3" t="s">
        <v>720</v>
      </c>
      <c r="E63" s="3">
        <v>0.54</v>
      </c>
      <c r="F63" s="3">
        <v>0.61</v>
      </c>
      <c r="G63" s="3">
        <v>0.61</v>
      </c>
      <c r="H63" s="3">
        <v>0.59</v>
      </c>
      <c r="I63" s="3">
        <v>0.73</v>
      </c>
      <c r="K63" s="3">
        <v>0.17</v>
      </c>
      <c r="L63" s="3">
        <v>0.39</v>
      </c>
      <c r="M63" s="3">
        <v>3.44</v>
      </c>
      <c r="N63" s="3">
        <v>0.72</v>
      </c>
      <c r="O63" s="3">
        <v>0.81</v>
      </c>
      <c r="P63" s="3">
        <v>4.83</v>
      </c>
      <c r="R63" s="3">
        <v>12.79</v>
      </c>
      <c r="S63" s="3">
        <v>0.17</v>
      </c>
      <c r="T63" s="3">
        <v>0.25</v>
      </c>
      <c r="U63" s="3">
        <v>0.21</v>
      </c>
      <c r="V63" s="3">
        <v>0.18</v>
      </c>
      <c r="W63" s="3">
        <v>0.16</v>
      </c>
      <c r="Y63" s="3">
        <v>0.26</v>
      </c>
      <c r="Z63" s="3">
        <v>11.09</v>
      </c>
      <c r="AA63" s="3">
        <v>5.86</v>
      </c>
      <c r="AB63" s="3">
        <v>3.64</v>
      </c>
      <c r="AC63" s="3">
        <v>4.1399999999999997</v>
      </c>
      <c r="AD63" s="3">
        <v>2.27</v>
      </c>
      <c r="AF63" s="3">
        <v>1.82</v>
      </c>
      <c r="AH63" s="3">
        <v>82.23</v>
      </c>
      <c r="AI63" s="3">
        <v>5.31</v>
      </c>
      <c r="AJ63" s="3">
        <v>5.82</v>
      </c>
      <c r="AK63" s="3">
        <v>3.46</v>
      </c>
      <c r="AM63" s="3">
        <v>2.52</v>
      </c>
      <c r="AN63" s="3">
        <v>0.13</v>
      </c>
      <c r="AO63" s="3">
        <v>0.17</v>
      </c>
      <c r="AP63" s="3">
        <v>0.18</v>
      </c>
      <c r="AQ63" s="3">
        <v>0.19</v>
      </c>
      <c r="AR63" s="3">
        <v>0.19</v>
      </c>
      <c r="AT63" s="3">
        <v>0.18</v>
      </c>
      <c r="AU63" s="3">
        <v>-2.58</v>
      </c>
      <c r="AV63" s="3">
        <v>-2.76</v>
      </c>
      <c r="AW63" s="3">
        <v>-3.52</v>
      </c>
      <c r="AX63" s="3">
        <v>-2.44</v>
      </c>
      <c r="AY63" s="3">
        <v>-2.85</v>
      </c>
      <c r="BA63" s="3">
        <v>-3.27</v>
      </c>
      <c r="BB63" s="3">
        <v>32.72</v>
      </c>
      <c r="BC63" s="3">
        <v>19.57</v>
      </c>
      <c r="BD63" s="3">
        <v>13.06</v>
      </c>
      <c r="BE63" s="3">
        <v>17.41</v>
      </c>
      <c r="BF63" s="3">
        <v>16.02</v>
      </c>
      <c r="BH63" s="3">
        <v>7.44</v>
      </c>
      <c r="BI63" s="3">
        <v>12.92</v>
      </c>
      <c r="BJ63" s="3">
        <v>7.19</v>
      </c>
      <c r="BK63" s="3">
        <v>4.4000000000000004</v>
      </c>
      <c r="BL63" s="3">
        <v>5.05</v>
      </c>
      <c r="BM63" s="3">
        <v>3.15</v>
      </c>
      <c r="BO63" s="3">
        <v>2.52</v>
      </c>
      <c r="BV63" s="3">
        <v>0</v>
      </c>
      <c r="BX63" s="3">
        <v>0.01</v>
      </c>
      <c r="BY63" s="3">
        <v>0.1</v>
      </c>
      <c r="BZ63" s="3">
        <v>0.08</v>
      </c>
      <c r="CA63" s="3">
        <v>0.11</v>
      </c>
      <c r="CC63" s="3">
        <v>0.13</v>
      </c>
      <c r="CE63" s="3">
        <v>0.01</v>
      </c>
      <c r="CF63" s="3">
        <v>0.08</v>
      </c>
      <c r="CG63" s="3">
        <v>7.0000000000000007E-2</v>
      </c>
      <c r="CH63" s="3">
        <v>0.08</v>
      </c>
      <c r="CJ63" s="3">
        <v>0.1</v>
      </c>
      <c r="CL63" s="3">
        <v>0.02</v>
      </c>
      <c r="CM63" s="3">
        <v>0.35</v>
      </c>
      <c r="CN63" s="3">
        <v>0.27</v>
      </c>
      <c r="CO63" s="3">
        <v>0.25</v>
      </c>
      <c r="CQ63" s="3">
        <v>0.39</v>
      </c>
      <c r="CS63" s="3">
        <v>0.01</v>
      </c>
      <c r="CT63" s="3">
        <v>0.15</v>
      </c>
      <c r="CU63" s="3">
        <v>0.12</v>
      </c>
      <c r="CV63" s="3">
        <v>0.12</v>
      </c>
      <c r="CX63" s="3">
        <v>0.14000000000000001</v>
      </c>
      <c r="DB63" s="3">
        <v>3.77</v>
      </c>
      <c r="DC63" s="3">
        <v>5.4</v>
      </c>
      <c r="DE63" s="3">
        <v>6.27</v>
      </c>
      <c r="DG63" s="3">
        <v>1.8</v>
      </c>
      <c r="DH63" s="3">
        <v>0.37</v>
      </c>
      <c r="DL63" s="3">
        <v>0</v>
      </c>
      <c r="DM63" s="3">
        <v>0.88</v>
      </c>
      <c r="DN63" s="3">
        <v>0.86</v>
      </c>
      <c r="DO63" s="3">
        <v>0.76</v>
      </c>
      <c r="DP63" s="3">
        <v>0.81</v>
      </c>
      <c r="DQ63" s="3">
        <v>0.75</v>
      </c>
      <c r="DS63" s="3">
        <v>0.74</v>
      </c>
      <c r="DT63" s="3">
        <v>22.87</v>
      </c>
      <c r="DU63" s="3">
        <v>13.39</v>
      </c>
      <c r="DV63" s="3">
        <v>22.55</v>
      </c>
      <c r="DW63" s="3">
        <v>22.25</v>
      </c>
      <c r="DX63" s="3">
        <v>18.989999999999998</v>
      </c>
      <c r="DZ63" s="3">
        <v>9.01</v>
      </c>
      <c r="EA63" s="3">
        <v>19.940000000000001</v>
      </c>
      <c r="EB63" s="3">
        <v>11.41</v>
      </c>
      <c r="EC63" s="3">
        <v>18.190000000000001</v>
      </c>
      <c r="ED63" s="3">
        <v>18.39</v>
      </c>
      <c r="EE63" s="3">
        <v>16.22</v>
      </c>
      <c r="EG63" s="3">
        <v>7.48</v>
      </c>
      <c r="EH63" s="3">
        <v>11.59</v>
      </c>
      <c r="EI63" s="3">
        <v>5.97</v>
      </c>
      <c r="EJ63" s="3">
        <v>7.65</v>
      </c>
      <c r="EK63" s="3">
        <v>8.4600000000000009</v>
      </c>
      <c r="EL63" s="3">
        <v>7.53</v>
      </c>
      <c r="EN63" s="3">
        <v>3.01</v>
      </c>
      <c r="EO63" s="3">
        <v>0.11</v>
      </c>
      <c r="EP63" s="3">
        <v>8</v>
      </c>
      <c r="EQ63" s="3">
        <v>4.37</v>
      </c>
      <c r="ER63" s="3">
        <v>7.47</v>
      </c>
      <c r="ES63" s="3">
        <v>4.43</v>
      </c>
      <c r="ET63" s="3">
        <v>4.49</v>
      </c>
      <c r="EU63" s="3">
        <v>5.27</v>
      </c>
      <c r="EW63" s="3">
        <v>9.7200000000000006</v>
      </c>
      <c r="EX63" s="3">
        <v>84.76</v>
      </c>
      <c r="EY63" s="3">
        <v>8</v>
      </c>
      <c r="EZ63" s="3">
        <v>7</v>
      </c>
      <c r="FA63" s="3">
        <v>5</v>
      </c>
      <c r="FB63" s="3">
        <v>6</v>
      </c>
      <c r="FC63" s="3">
        <v>7</v>
      </c>
      <c r="FE63" s="3">
        <v>4</v>
      </c>
      <c r="FG63" s="3">
        <v>47.09</v>
      </c>
      <c r="FH63" s="3">
        <v>51.12</v>
      </c>
      <c r="FI63" s="3">
        <v>50.22</v>
      </c>
      <c r="FJ63" s="3">
        <v>47.34</v>
      </c>
      <c r="FK63" s="3">
        <v>58.58</v>
      </c>
      <c r="FM63" s="3">
        <v>56.6</v>
      </c>
      <c r="GA63" s="3">
        <v>0</v>
      </c>
      <c r="GH63" s="3">
        <v>0</v>
      </c>
      <c r="GI63" s="3">
        <v>0.12</v>
      </c>
      <c r="GJ63" s="3">
        <v>0.14000000000000001</v>
      </c>
      <c r="GK63" s="3">
        <v>0.24</v>
      </c>
      <c r="GL63" s="3">
        <v>0.2</v>
      </c>
      <c r="GM63" s="3">
        <v>0.25</v>
      </c>
      <c r="GO63" s="3">
        <v>0.26</v>
      </c>
      <c r="GR63" s="3">
        <v>7.0000000000000007E-2</v>
      </c>
      <c r="GS63" s="3">
        <v>0.06</v>
      </c>
      <c r="GT63" s="3">
        <v>0.08</v>
      </c>
      <c r="GV63" s="3">
        <v>0.09</v>
      </c>
      <c r="GW63" s="3">
        <v>6.9</v>
      </c>
      <c r="GX63" s="3">
        <v>4.45</v>
      </c>
      <c r="GY63" s="3">
        <v>5.79</v>
      </c>
      <c r="GZ63" s="3">
        <v>6.07</v>
      </c>
      <c r="HA63" s="3">
        <v>7.38</v>
      </c>
      <c r="HC63" s="3">
        <v>3.01</v>
      </c>
      <c r="HD63" s="3">
        <v>32.74</v>
      </c>
      <c r="HE63" s="3">
        <v>17.32</v>
      </c>
      <c r="HF63" s="3">
        <v>31.92</v>
      </c>
      <c r="HG63" s="3">
        <v>27.07</v>
      </c>
      <c r="HH63" s="3">
        <v>24.43</v>
      </c>
      <c r="HJ63" s="3">
        <v>32.74</v>
      </c>
      <c r="HK63" s="3">
        <v>17.32</v>
      </c>
      <c r="HL63" s="3">
        <v>31.92</v>
      </c>
      <c r="HM63" s="3">
        <v>27.07</v>
      </c>
      <c r="HN63" s="3">
        <v>24.43</v>
      </c>
      <c r="HP63" s="3">
        <v>11.63</v>
      </c>
      <c r="HQ63" s="3">
        <v>11.63</v>
      </c>
      <c r="HR63" s="3">
        <v>0.5</v>
      </c>
      <c r="HS63" s="3">
        <v>0.35</v>
      </c>
      <c r="HT63" s="3">
        <v>0.74</v>
      </c>
      <c r="HU63" s="3">
        <v>0.84</v>
      </c>
      <c r="HV63" s="3">
        <v>0.93</v>
      </c>
      <c r="HX63" s="3">
        <v>0.44</v>
      </c>
      <c r="HY63" s="3">
        <v>29.84</v>
      </c>
      <c r="HZ63" s="3">
        <v>24.93</v>
      </c>
      <c r="IA63" s="3">
        <v>27.83</v>
      </c>
      <c r="IB63" s="3">
        <v>33.380000000000003</v>
      </c>
      <c r="IC63" s="3">
        <v>24.58</v>
      </c>
      <c r="IE63" s="3">
        <v>10.95</v>
      </c>
      <c r="IF63" s="3">
        <v>21.54</v>
      </c>
      <c r="IG63" s="3">
        <v>13.08</v>
      </c>
      <c r="IH63" s="3">
        <v>16.25</v>
      </c>
      <c r="II63" s="3">
        <v>20.36</v>
      </c>
      <c r="IJ63" s="3">
        <v>16.670000000000002</v>
      </c>
      <c r="IM63" s="3">
        <v>4</v>
      </c>
      <c r="IN63" s="3">
        <v>10</v>
      </c>
      <c r="IO63" s="3">
        <v>21.72</v>
      </c>
      <c r="IP63" s="3">
        <v>22.93</v>
      </c>
      <c r="IQ63" s="3">
        <v>22.44</v>
      </c>
      <c r="IR63" s="3">
        <v>22.23</v>
      </c>
      <c r="IS63" s="3">
        <v>22.36</v>
      </c>
      <c r="IU63" s="3">
        <v>25.2</v>
      </c>
      <c r="IV63" s="3">
        <v>0.5</v>
      </c>
      <c r="IW63" s="3">
        <v>0.52</v>
      </c>
      <c r="IX63" s="3">
        <v>0.57999999999999996</v>
      </c>
      <c r="IY63" s="3">
        <v>0.57999999999999996</v>
      </c>
      <c r="IZ63" s="3">
        <v>0.56999999999999995</v>
      </c>
      <c r="JB63" s="3">
        <v>0.62</v>
      </c>
      <c r="JC63" s="3">
        <v>57.2</v>
      </c>
      <c r="JD63" s="3">
        <v>25.2</v>
      </c>
      <c r="JE63" s="3">
        <v>3.3</v>
      </c>
      <c r="JF63" s="3">
        <v>32.44</v>
      </c>
      <c r="JG63" s="3">
        <v>39.82</v>
      </c>
      <c r="JI63" s="3">
        <v>-23.63</v>
      </c>
      <c r="JJ63" s="3">
        <v>54.44</v>
      </c>
      <c r="JK63" s="3">
        <v>40.450000000000003</v>
      </c>
      <c r="JL63" s="3">
        <v>-15.06</v>
      </c>
      <c r="JM63" s="3">
        <v>56.92</v>
      </c>
      <c r="JN63" s="3">
        <v>36.47</v>
      </c>
      <c r="JP63" s="3">
        <v>-31.86</v>
      </c>
      <c r="JQ63" s="3">
        <v>45.55</v>
      </c>
      <c r="JR63" s="3">
        <v>39</v>
      </c>
      <c r="JS63" s="3">
        <v>28.59</v>
      </c>
      <c r="JT63" s="3">
        <v>21.09</v>
      </c>
      <c r="JU63" s="3">
        <v>38.57</v>
      </c>
      <c r="JW63" s="3">
        <v>5.12</v>
      </c>
    </row>
    <row r="64" spans="1:283" ht="15.75" customHeight="1" x14ac:dyDescent="0.25">
      <c r="A64" s="3" t="s">
        <v>250</v>
      </c>
      <c r="B64" s="3" t="s">
        <v>781</v>
      </c>
      <c r="C64" s="3" t="s">
        <v>730</v>
      </c>
      <c r="D64" s="3" t="s">
        <v>768</v>
      </c>
      <c r="E64" s="3">
        <v>0.75</v>
      </c>
      <c r="F64" s="3">
        <v>0.82</v>
      </c>
      <c r="G64" s="3">
        <v>0.87</v>
      </c>
      <c r="H64" s="3">
        <v>0.81</v>
      </c>
      <c r="I64" s="3">
        <v>0.79</v>
      </c>
      <c r="K64" s="3">
        <v>0.2</v>
      </c>
      <c r="L64" s="3">
        <v>0.86</v>
      </c>
      <c r="M64" s="3">
        <v>4.91</v>
      </c>
      <c r="N64" s="3">
        <v>1.8</v>
      </c>
      <c r="O64" s="3">
        <v>1.07</v>
      </c>
      <c r="P64" s="3">
        <v>-0.06</v>
      </c>
      <c r="R64" s="3">
        <v>0.55000000000000004</v>
      </c>
      <c r="S64" s="3">
        <v>0.03</v>
      </c>
      <c r="T64" s="3">
        <v>0.02</v>
      </c>
      <c r="U64" s="3">
        <v>0.03</v>
      </c>
      <c r="V64" s="3">
        <v>0.02</v>
      </c>
      <c r="W64" s="3">
        <v>0.01</v>
      </c>
      <c r="Y64" s="3">
        <v>0.05</v>
      </c>
      <c r="Z64" s="3">
        <v>2.14</v>
      </c>
      <c r="AA64" s="3">
        <v>1.59</v>
      </c>
      <c r="AB64" s="3">
        <v>2.0099999999999998</v>
      </c>
      <c r="AC64" s="3">
        <v>2.75</v>
      </c>
      <c r="AD64" s="3">
        <v>3.19</v>
      </c>
      <c r="AF64" s="3">
        <v>2.2599999999999998</v>
      </c>
      <c r="AN64" s="3">
        <v>0.37</v>
      </c>
      <c r="AO64" s="3">
        <v>0.4</v>
      </c>
      <c r="AP64" s="3">
        <v>0.4</v>
      </c>
      <c r="AQ64" s="3">
        <v>0.41</v>
      </c>
      <c r="AR64" s="3">
        <v>0.44</v>
      </c>
      <c r="AT64" s="3">
        <v>0.53</v>
      </c>
      <c r="AU64" s="3">
        <v>-2.7</v>
      </c>
      <c r="BA64" s="3">
        <v>0</v>
      </c>
      <c r="BB64" s="3">
        <v>26.78</v>
      </c>
      <c r="BC64" s="3">
        <v>20.84</v>
      </c>
      <c r="BD64" s="3">
        <v>24.38</v>
      </c>
      <c r="BE64" s="3">
        <v>31.65</v>
      </c>
      <c r="BF64" s="3">
        <v>28.09</v>
      </c>
      <c r="BH64" s="3">
        <v>23.52</v>
      </c>
      <c r="BI64" s="3">
        <v>3.72</v>
      </c>
      <c r="BJ64" s="3">
        <v>3</v>
      </c>
      <c r="BK64" s="3">
        <v>3.5</v>
      </c>
      <c r="BL64" s="3">
        <v>4.1900000000000004</v>
      </c>
      <c r="BM64" s="3">
        <v>4.8499999999999996</v>
      </c>
      <c r="BO64" s="3">
        <v>4.29</v>
      </c>
      <c r="BP64" s="3">
        <v>61.91</v>
      </c>
      <c r="BQ64" s="3">
        <v>64.400000000000006</v>
      </c>
      <c r="BR64" s="3">
        <v>69.260000000000005</v>
      </c>
      <c r="BS64" s="3">
        <v>67.540000000000006</v>
      </c>
      <c r="BT64" s="3">
        <v>69.5</v>
      </c>
      <c r="BV64" s="3">
        <v>88.97</v>
      </c>
      <c r="CC64" s="3">
        <v>0</v>
      </c>
      <c r="CJ64" s="3">
        <v>0</v>
      </c>
      <c r="CQ64" s="3">
        <v>0</v>
      </c>
      <c r="CX64" s="3">
        <v>0</v>
      </c>
      <c r="CY64" s="3">
        <v>0.76</v>
      </c>
      <c r="CZ64" s="3">
        <v>0.93</v>
      </c>
      <c r="DA64" s="3">
        <v>1.1100000000000001</v>
      </c>
      <c r="DB64" s="3">
        <v>1.34</v>
      </c>
      <c r="DC64" s="3">
        <v>1.64</v>
      </c>
      <c r="DE64" s="3">
        <v>1.8</v>
      </c>
      <c r="DL64" s="3">
        <v>0</v>
      </c>
      <c r="DM64" s="3">
        <v>0.81</v>
      </c>
      <c r="DN64" s="3">
        <v>0.8</v>
      </c>
      <c r="DO64" s="3">
        <v>0.81</v>
      </c>
      <c r="DP64" s="3">
        <v>0.83</v>
      </c>
      <c r="DQ64" s="3">
        <v>0.84</v>
      </c>
      <c r="DS64" s="3">
        <v>0.83</v>
      </c>
      <c r="DT64" s="3">
        <v>28.9</v>
      </c>
      <c r="DU64" s="3">
        <v>20.100000000000001</v>
      </c>
      <c r="DV64" s="3">
        <v>23.36</v>
      </c>
      <c r="DW64" s="3">
        <v>28.64</v>
      </c>
      <c r="DX64" s="3">
        <v>26.57</v>
      </c>
      <c r="DZ64" s="3">
        <v>26.64</v>
      </c>
      <c r="EA64" s="3">
        <v>27.76</v>
      </c>
      <c r="EB64" s="3">
        <v>19.25</v>
      </c>
      <c r="EC64" s="3">
        <v>22.39</v>
      </c>
      <c r="ED64" s="3">
        <v>27.68</v>
      </c>
      <c r="EE64" s="3">
        <v>25.85</v>
      </c>
      <c r="EG64" s="3">
        <v>25.77</v>
      </c>
      <c r="EH64" s="3">
        <v>10.28</v>
      </c>
      <c r="EI64" s="3">
        <v>6.78</v>
      </c>
      <c r="EJ64" s="3">
        <v>7.8</v>
      </c>
      <c r="EK64" s="3">
        <v>10.17</v>
      </c>
      <c r="EL64" s="3">
        <v>8.6199999999999992</v>
      </c>
      <c r="EN64" s="3">
        <v>7.22</v>
      </c>
      <c r="EO64" s="3">
        <v>0.01</v>
      </c>
      <c r="EP64" s="3">
        <v>10</v>
      </c>
      <c r="EQ64" s="3">
        <v>3.46</v>
      </c>
      <c r="ER64" s="3">
        <v>4.9800000000000004</v>
      </c>
      <c r="ES64" s="3">
        <v>4.28</v>
      </c>
      <c r="ET64" s="3">
        <v>3.49</v>
      </c>
      <c r="EU64" s="3">
        <v>3.76</v>
      </c>
      <c r="EW64" s="3">
        <v>3.51</v>
      </c>
      <c r="EX64" s="3">
        <v>69.91</v>
      </c>
      <c r="EY64" s="3">
        <v>8</v>
      </c>
      <c r="EZ64" s="3">
        <v>6</v>
      </c>
      <c r="FA64" s="3">
        <v>8</v>
      </c>
      <c r="FB64" s="3">
        <v>6</v>
      </c>
      <c r="FC64" s="3">
        <v>5</v>
      </c>
      <c r="FE64" s="3">
        <v>4</v>
      </c>
      <c r="FG64" s="3">
        <v>47.8</v>
      </c>
      <c r="FH64" s="3">
        <v>49.27</v>
      </c>
      <c r="FI64" s="3">
        <v>52.05</v>
      </c>
      <c r="FJ64" s="3">
        <v>47.98</v>
      </c>
      <c r="FK64" s="3">
        <v>44.38</v>
      </c>
      <c r="FM64" s="3">
        <v>38.130000000000003</v>
      </c>
      <c r="FT64" s="3">
        <v>55</v>
      </c>
      <c r="FU64" s="3">
        <v>5.9</v>
      </c>
      <c r="FV64" s="3">
        <v>5.67</v>
      </c>
      <c r="FW64" s="3">
        <v>5.27</v>
      </c>
      <c r="FX64" s="3">
        <v>5.4</v>
      </c>
      <c r="FY64" s="3">
        <v>5.25</v>
      </c>
      <c r="GA64" s="3">
        <v>1.03</v>
      </c>
      <c r="GB64" s="3">
        <v>0.06</v>
      </c>
      <c r="GC64" s="3">
        <v>7.0000000000000007E-2</v>
      </c>
      <c r="GD64" s="3">
        <v>0.08</v>
      </c>
      <c r="GE64" s="3">
        <v>0.08</v>
      </c>
      <c r="GF64" s="3">
        <v>0.08</v>
      </c>
      <c r="GH64" s="3">
        <v>0.52</v>
      </c>
      <c r="GI64" s="3">
        <v>0.19</v>
      </c>
      <c r="GJ64" s="3">
        <v>0.2</v>
      </c>
      <c r="GK64" s="3">
        <v>0.19</v>
      </c>
      <c r="GL64" s="3">
        <v>0.17</v>
      </c>
      <c r="GM64" s="3">
        <v>0.16</v>
      </c>
      <c r="GO64" s="3">
        <v>0.17</v>
      </c>
      <c r="GV64" s="3">
        <v>0</v>
      </c>
      <c r="GW64" s="3">
        <v>9.1999999999999993</v>
      </c>
      <c r="GX64" s="3">
        <v>7.41</v>
      </c>
      <c r="GY64" s="3">
        <v>8.18</v>
      </c>
      <c r="GZ64" s="3">
        <v>9.4600000000000009</v>
      </c>
      <c r="HA64" s="3">
        <v>7.74</v>
      </c>
      <c r="HC64" s="3">
        <v>6.74</v>
      </c>
      <c r="HD64" s="3">
        <v>44.57</v>
      </c>
      <c r="HE64" s="3">
        <v>27.97</v>
      </c>
      <c r="HF64" s="3">
        <v>31.31</v>
      </c>
      <c r="HG64" s="3">
        <v>35.03</v>
      </c>
      <c r="HH64" s="3">
        <v>37.369999999999997</v>
      </c>
      <c r="HJ64" s="3">
        <v>44.57</v>
      </c>
      <c r="HK64" s="3">
        <v>27.97</v>
      </c>
      <c r="HL64" s="3">
        <v>31.31</v>
      </c>
      <c r="HM64" s="3">
        <v>35.03</v>
      </c>
      <c r="HN64" s="3">
        <v>37.369999999999997</v>
      </c>
      <c r="HP64" s="3">
        <v>38.03</v>
      </c>
      <c r="HQ64" s="3">
        <v>38.03</v>
      </c>
      <c r="HR64" s="3">
        <v>2.67</v>
      </c>
      <c r="HS64" s="3">
        <v>1.66</v>
      </c>
      <c r="HT64" s="3">
        <v>1.8</v>
      </c>
      <c r="HU64" s="3">
        <v>2.39</v>
      </c>
      <c r="HV64" s="3">
        <v>2.8</v>
      </c>
      <c r="HX64" s="3">
        <v>2.9</v>
      </c>
      <c r="HY64" s="3">
        <v>40.83</v>
      </c>
      <c r="HZ64" s="3">
        <v>25.56</v>
      </c>
      <c r="IA64" s="3">
        <v>34.61</v>
      </c>
      <c r="IB64" s="3">
        <v>38.14</v>
      </c>
      <c r="IC64" s="3">
        <v>46.85</v>
      </c>
      <c r="IE64" s="3">
        <v>83.66</v>
      </c>
      <c r="IF64" s="3">
        <v>36.99</v>
      </c>
      <c r="IG64" s="3">
        <v>23.9</v>
      </c>
      <c r="IH64" s="3">
        <v>31.18</v>
      </c>
      <c r="II64" s="3">
        <v>36.25</v>
      </c>
      <c r="IJ64" s="3">
        <v>44.5</v>
      </c>
      <c r="IL64" s="3">
        <v>66.680000000000007</v>
      </c>
      <c r="IM64" s="3">
        <v>5</v>
      </c>
      <c r="IN64" s="3">
        <v>10</v>
      </c>
      <c r="IO64" s="3">
        <v>18.239999999999998</v>
      </c>
      <c r="IP64" s="3">
        <v>19.38</v>
      </c>
      <c r="IQ64" s="3">
        <v>19.63</v>
      </c>
      <c r="IR64" s="3">
        <v>16.48</v>
      </c>
      <c r="IS64" s="3">
        <v>15.39</v>
      </c>
      <c r="IU64" s="3">
        <v>13.97</v>
      </c>
      <c r="IV64" s="3">
        <v>0.65</v>
      </c>
      <c r="IW64" s="3">
        <v>0.55000000000000004</v>
      </c>
      <c r="IX64" s="3">
        <v>0.63</v>
      </c>
      <c r="IY64" s="3">
        <v>0.6</v>
      </c>
      <c r="IZ64" s="3">
        <v>0.56000000000000005</v>
      </c>
      <c r="JB64" s="3">
        <v>0.53</v>
      </c>
      <c r="JC64" s="3">
        <v>15.12</v>
      </c>
      <c r="JD64" s="3">
        <v>9.9</v>
      </c>
      <c r="JE64" s="3">
        <v>12.71</v>
      </c>
      <c r="JF64" s="3">
        <v>18</v>
      </c>
      <c r="JG64" s="3">
        <v>9.15</v>
      </c>
      <c r="JI64" s="3">
        <v>-27.73</v>
      </c>
      <c r="JJ64" s="3">
        <v>19.329999999999998</v>
      </c>
      <c r="JK64" s="3">
        <v>23.94</v>
      </c>
      <c r="JL64" s="3">
        <v>15.34</v>
      </c>
      <c r="JM64" s="3">
        <v>30.05</v>
      </c>
      <c r="JN64" s="3">
        <v>-2.65</v>
      </c>
      <c r="JP64" s="3">
        <v>-32</v>
      </c>
      <c r="JQ64" s="3">
        <v>14.81</v>
      </c>
      <c r="JR64" s="3">
        <v>15.59</v>
      </c>
      <c r="JS64" s="3">
        <v>13.9</v>
      </c>
      <c r="JT64" s="3">
        <v>11.89</v>
      </c>
      <c r="JU64" s="3">
        <v>20.3</v>
      </c>
      <c r="JW64" s="3">
        <v>13.37</v>
      </c>
    </row>
    <row r="65" spans="1:283" ht="15.75" customHeight="1" x14ac:dyDescent="0.25">
      <c r="A65" s="3" t="s">
        <v>254</v>
      </c>
      <c r="B65" s="3" t="s">
        <v>782</v>
      </c>
      <c r="C65" s="3" t="s">
        <v>705</v>
      </c>
      <c r="D65" s="3" t="s">
        <v>710</v>
      </c>
      <c r="E65" s="3">
        <v>0.14000000000000001</v>
      </c>
      <c r="F65" s="3">
        <v>0.08</v>
      </c>
      <c r="G65" s="3">
        <v>0.03</v>
      </c>
      <c r="H65" s="3">
        <v>0.06</v>
      </c>
      <c r="I65" s="3">
        <v>1.1100000000000001</v>
      </c>
      <c r="K65" s="3">
        <v>0.17</v>
      </c>
      <c r="M65" s="3">
        <v>-11.21</v>
      </c>
      <c r="O65" s="3">
        <v>-4.45</v>
      </c>
      <c r="P65" s="3">
        <v>0.84</v>
      </c>
      <c r="R65" s="3">
        <v>3.97</v>
      </c>
      <c r="S65" s="3">
        <v>0.33</v>
      </c>
      <c r="T65" s="3">
        <v>0.86</v>
      </c>
      <c r="U65" s="3">
        <v>0.67</v>
      </c>
      <c r="V65" s="3">
        <v>0.25</v>
      </c>
      <c r="W65" s="3">
        <v>0.02</v>
      </c>
      <c r="Y65" s="3">
        <v>0.02</v>
      </c>
      <c r="Z65" s="3">
        <v>3.95</v>
      </c>
      <c r="AA65" s="3">
        <v>6.83</v>
      </c>
      <c r="AB65" s="3">
        <v>7.71</v>
      </c>
      <c r="AC65" s="3">
        <v>1.05</v>
      </c>
      <c r="AD65" s="3">
        <v>1.18</v>
      </c>
      <c r="AF65" s="3">
        <v>1.1599999999999999</v>
      </c>
      <c r="AG65" s="3">
        <v>48.2</v>
      </c>
      <c r="AH65" s="3">
        <v>45.43</v>
      </c>
      <c r="AI65" s="3">
        <v>8.33</v>
      </c>
      <c r="AJ65" s="3">
        <v>19.440000000000001</v>
      </c>
      <c r="AK65" s="3">
        <v>11.71</v>
      </c>
      <c r="AM65" s="3">
        <v>8.9</v>
      </c>
      <c r="AQ65" s="3">
        <v>0.03</v>
      </c>
      <c r="AR65" s="3">
        <v>0.15</v>
      </c>
      <c r="AT65" s="3">
        <v>0.3</v>
      </c>
      <c r="AV65" s="3">
        <v>-2.75</v>
      </c>
      <c r="AW65" s="3">
        <v>-3.21</v>
      </c>
      <c r="AX65" s="3">
        <v>12.2</v>
      </c>
      <c r="AY65" s="3">
        <v>54.44</v>
      </c>
      <c r="BA65" s="3">
        <v>0.48</v>
      </c>
      <c r="BC65" s="3">
        <v>6.5</v>
      </c>
      <c r="BD65" s="3">
        <v>7.93</v>
      </c>
      <c r="BE65" s="3">
        <v>4.83</v>
      </c>
      <c r="BF65" s="3">
        <v>9.24</v>
      </c>
      <c r="BH65" s="3">
        <v>7.61</v>
      </c>
      <c r="BI65" s="3">
        <v>4.09</v>
      </c>
      <c r="BJ65" s="3">
        <v>7.02</v>
      </c>
      <c r="BK65" s="3">
        <v>7.89</v>
      </c>
      <c r="BL65" s="3">
        <v>1.43</v>
      </c>
      <c r="BM65" s="3">
        <v>1.76</v>
      </c>
      <c r="BO65" s="3">
        <v>1.99</v>
      </c>
      <c r="BT65" s="3">
        <v>103.77</v>
      </c>
      <c r="BV65" s="3">
        <v>127.62</v>
      </c>
      <c r="BW65" s="3">
        <v>0.03</v>
      </c>
      <c r="BX65" s="3">
        <v>0.02</v>
      </c>
      <c r="BY65" s="3">
        <v>0.11</v>
      </c>
      <c r="BZ65" s="3">
        <v>0.09</v>
      </c>
      <c r="CA65" s="3">
        <v>7.0000000000000007E-2</v>
      </c>
      <c r="CC65" s="3">
        <v>0.05</v>
      </c>
      <c r="CD65" s="3">
        <v>0.01</v>
      </c>
      <c r="CE65" s="3">
        <v>0.02</v>
      </c>
      <c r="CF65" s="3">
        <v>0.08</v>
      </c>
      <c r="CG65" s="3">
        <v>0.03</v>
      </c>
      <c r="CH65" s="3">
        <v>0.04</v>
      </c>
      <c r="CJ65" s="3">
        <v>0.03</v>
      </c>
      <c r="CK65" s="3">
        <v>-7.0000000000000007E-2</v>
      </c>
      <c r="CL65" s="3">
        <v>-0.09</v>
      </c>
      <c r="CM65" s="3">
        <v>-0.26</v>
      </c>
      <c r="CN65" s="3">
        <v>-0.34</v>
      </c>
      <c r="CO65" s="3">
        <v>7.0000000000000007E-2</v>
      </c>
      <c r="CQ65" s="3">
        <v>0.09</v>
      </c>
      <c r="CR65" s="3">
        <v>0.09</v>
      </c>
      <c r="CS65" s="3">
        <v>0.27</v>
      </c>
      <c r="CT65" s="3">
        <v>2.76</v>
      </c>
      <c r="CU65" s="3">
        <v>0.87</v>
      </c>
      <c r="CV65" s="3">
        <v>0.05</v>
      </c>
      <c r="CX65" s="3">
        <v>0.05</v>
      </c>
      <c r="DE65" s="3">
        <v>0</v>
      </c>
      <c r="DF65" s="3">
        <v>0.94</v>
      </c>
      <c r="DG65" s="3">
        <v>12.59</v>
      </c>
      <c r="DH65" s="3">
        <v>7.97</v>
      </c>
      <c r="DI65" s="3">
        <v>5.41</v>
      </c>
      <c r="DJ65" s="3">
        <v>3.12</v>
      </c>
      <c r="DL65" s="3">
        <v>2.1800000000000002</v>
      </c>
      <c r="DM65" s="3">
        <v>0.57999999999999996</v>
      </c>
      <c r="DN65" s="3">
        <v>0.78</v>
      </c>
      <c r="DO65" s="3">
        <v>0.74</v>
      </c>
      <c r="DP65" s="3">
        <v>0.35</v>
      </c>
      <c r="DQ65" s="3">
        <v>0.56999999999999995</v>
      </c>
      <c r="DS65" s="3">
        <v>0.69</v>
      </c>
      <c r="DU65" s="3">
        <v>-9.26</v>
      </c>
      <c r="DV65" s="3">
        <v>-10.28</v>
      </c>
      <c r="DW65" s="3">
        <v>-50.8</v>
      </c>
      <c r="DX65" s="3">
        <v>6.96</v>
      </c>
      <c r="DZ65" s="3">
        <v>2.65</v>
      </c>
      <c r="EB65" s="3">
        <v>-9.91</v>
      </c>
      <c r="EC65" s="3">
        <v>-10.9</v>
      </c>
      <c r="ED65" s="3">
        <v>-53.04</v>
      </c>
      <c r="EE65" s="3">
        <v>6.84</v>
      </c>
      <c r="EG65" s="3">
        <v>2.6</v>
      </c>
      <c r="EI65" s="3">
        <v>28.84</v>
      </c>
      <c r="EJ65" s="3">
        <v>116.92</v>
      </c>
      <c r="EK65" s="3">
        <v>136.1</v>
      </c>
      <c r="EL65" s="3">
        <v>5.22</v>
      </c>
      <c r="EN65" s="3">
        <v>1.87</v>
      </c>
      <c r="EO65" s="3">
        <v>0.05</v>
      </c>
      <c r="EP65" s="3">
        <v>9</v>
      </c>
      <c r="ER65" s="3">
        <v>-10.8</v>
      </c>
      <c r="ES65" s="3">
        <v>-9.73</v>
      </c>
      <c r="ET65" s="3">
        <v>-1.97</v>
      </c>
      <c r="EU65" s="3">
        <v>14.37</v>
      </c>
      <c r="EW65" s="3">
        <v>32.049999999999997</v>
      </c>
      <c r="EX65" s="3">
        <v>74.16</v>
      </c>
      <c r="FA65" s="3">
        <v>3</v>
      </c>
      <c r="FB65" s="3">
        <v>4</v>
      </c>
      <c r="FC65" s="3">
        <v>7</v>
      </c>
      <c r="FE65" s="3">
        <v>5</v>
      </c>
      <c r="FG65" s="3">
        <v>14.15</v>
      </c>
      <c r="FH65" s="3">
        <v>8.0399999999999991</v>
      </c>
      <c r="FI65" s="3">
        <v>2.7</v>
      </c>
      <c r="FJ65" s="3">
        <v>5.96</v>
      </c>
      <c r="FK65" s="3">
        <v>94.48</v>
      </c>
      <c r="FM65" s="3">
        <v>47.49</v>
      </c>
      <c r="FR65" s="3">
        <v>738.67</v>
      </c>
      <c r="FT65" s="3">
        <v>489.4</v>
      </c>
      <c r="FX65" s="3">
        <v>0.17</v>
      </c>
      <c r="FY65" s="3">
        <v>3.52</v>
      </c>
      <c r="GA65" s="3">
        <v>0.71</v>
      </c>
      <c r="GE65" s="3">
        <v>0.17</v>
      </c>
      <c r="GF65" s="3">
        <v>0.04</v>
      </c>
      <c r="GH65" s="3">
        <v>0.42</v>
      </c>
      <c r="GI65" s="3">
        <v>0.42</v>
      </c>
      <c r="GJ65" s="3">
        <v>0.22</v>
      </c>
      <c r="GK65" s="3">
        <v>0.26</v>
      </c>
      <c r="GL65" s="3">
        <v>0.65</v>
      </c>
      <c r="GM65" s="3">
        <v>0.43</v>
      </c>
      <c r="GO65" s="3">
        <v>0.31</v>
      </c>
      <c r="GP65" s="3">
        <v>0.01</v>
      </c>
      <c r="GQ65" s="3">
        <v>0.02</v>
      </c>
      <c r="GR65" s="3">
        <v>0.08</v>
      </c>
      <c r="GS65" s="3">
        <v>0.03</v>
      </c>
      <c r="GT65" s="3">
        <v>0.03</v>
      </c>
      <c r="GV65" s="3">
        <v>0.03</v>
      </c>
      <c r="GX65" s="3">
        <v>3.28</v>
      </c>
      <c r="GY65" s="3">
        <v>5.6</v>
      </c>
      <c r="GZ65" s="3">
        <v>16.27</v>
      </c>
      <c r="HA65" s="3">
        <v>7.24</v>
      </c>
      <c r="HC65" s="3">
        <v>2.69</v>
      </c>
      <c r="HH65" s="3">
        <v>8.98</v>
      </c>
      <c r="HN65" s="3">
        <v>8.98</v>
      </c>
      <c r="HP65" s="3">
        <v>3.77</v>
      </c>
      <c r="HQ65" s="3">
        <v>3.77</v>
      </c>
      <c r="IB65" s="3">
        <v>20.32</v>
      </c>
      <c r="IC65" s="3">
        <v>8.2100000000000009</v>
      </c>
      <c r="IE65" s="3">
        <v>5.77</v>
      </c>
      <c r="II65" s="3">
        <v>19.64</v>
      </c>
      <c r="IJ65" s="3">
        <v>8.0399999999999991</v>
      </c>
      <c r="IL65" s="3">
        <v>5.51</v>
      </c>
      <c r="IN65" s="3">
        <v>3</v>
      </c>
      <c r="IU65" s="3">
        <v>0</v>
      </c>
      <c r="IV65" s="3">
        <v>-0.08</v>
      </c>
      <c r="IW65" s="3">
        <v>0.04</v>
      </c>
      <c r="IX65" s="3">
        <v>0.1</v>
      </c>
      <c r="IY65" s="3">
        <v>-1.1399999999999999</v>
      </c>
      <c r="IZ65" s="3">
        <v>0.59</v>
      </c>
      <c r="JB65" s="3">
        <v>0.4</v>
      </c>
      <c r="JC65" s="3">
        <v>-12.8</v>
      </c>
      <c r="JD65" s="3">
        <v>-454.1</v>
      </c>
      <c r="JE65" s="3">
        <v>64.59</v>
      </c>
      <c r="JF65" s="3">
        <v>-18.57</v>
      </c>
      <c r="JI65" s="3">
        <v>-16.21</v>
      </c>
      <c r="JJ65" s="3">
        <v>-17.27</v>
      </c>
      <c r="JK65" s="3">
        <v>-443.96</v>
      </c>
      <c r="JL65" s="3">
        <v>68.69</v>
      </c>
      <c r="JM65" s="3">
        <v>-26.45</v>
      </c>
      <c r="JP65" s="3">
        <v>-18.89</v>
      </c>
      <c r="JQ65" s="3">
        <v>74.56</v>
      </c>
      <c r="JR65" s="3">
        <v>152.93</v>
      </c>
      <c r="JS65" s="3">
        <v>-90.4</v>
      </c>
      <c r="JT65" s="3">
        <v>395.86</v>
      </c>
      <c r="JW65" s="3">
        <v>11.42</v>
      </c>
    </row>
    <row r="66" spans="1:283" ht="15.75" customHeight="1" x14ac:dyDescent="0.25">
      <c r="A66" s="3" t="s">
        <v>258</v>
      </c>
      <c r="B66" s="3" t="s">
        <v>783</v>
      </c>
      <c r="C66" s="3" t="s">
        <v>691</v>
      </c>
      <c r="D66" s="3" t="s">
        <v>696</v>
      </c>
      <c r="F66" s="3">
        <v>0.52</v>
      </c>
      <c r="G66" s="3">
        <v>0.39</v>
      </c>
      <c r="H66" s="3">
        <v>0.26</v>
      </c>
      <c r="I66" s="3">
        <v>0.27</v>
      </c>
      <c r="J66" s="3">
        <v>0.27</v>
      </c>
      <c r="K66" s="3">
        <v>7.0000000000000007E-2</v>
      </c>
      <c r="M66" s="3">
        <v>4.5599999999999996</v>
      </c>
      <c r="N66" s="3">
        <v>0.85</v>
      </c>
      <c r="O66" s="3">
        <v>2.29</v>
      </c>
      <c r="P66" s="3">
        <v>7.0000000000000007E-2</v>
      </c>
      <c r="R66" s="3">
        <v>0.18</v>
      </c>
      <c r="T66" s="3">
        <v>0.02</v>
      </c>
      <c r="U66" s="3">
        <v>0.03</v>
      </c>
      <c r="V66" s="3">
        <v>0.03</v>
      </c>
      <c r="W66" s="3">
        <v>0.04</v>
      </c>
      <c r="X66" s="3">
        <v>0.04</v>
      </c>
      <c r="Y66" s="3">
        <v>0.05</v>
      </c>
      <c r="AA66" s="3">
        <v>4.37</v>
      </c>
      <c r="AB66" s="3">
        <v>0.91</v>
      </c>
      <c r="AC66" s="3">
        <v>0.91</v>
      </c>
      <c r="AD66" s="3">
        <v>0.69</v>
      </c>
      <c r="AE66" s="3">
        <v>0.44</v>
      </c>
      <c r="AF66" s="3">
        <v>0.28999999999999998</v>
      </c>
      <c r="AI66" s="3">
        <v>0.34</v>
      </c>
      <c r="AJ66" s="3">
        <v>0.41</v>
      </c>
      <c r="AK66" s="3">
        <v>0.56000000000000005</v>
      </c>
      <c r="AL66" s="3">
        <v>0.13</v>
      </c>
      <c r="AM66" s="3">
        <v>0.13</v>
      </c>
      <c r="AO66" s="3">
        <v>0.39</v>
      </c>
      <c r="AP66" s="3">
        <v>0.49</v>
      </c>
      <c r="AQ66" s="3">
        <v>0.5</v>
      </c>
      <c r="AR66" s="3">
        <v>0.5</v>
      </c>
      <c r="AS66" s="3">
        <v>0.54</v>
      </c>
      <c r="AT66" s="3">
        <v>0.48</v>
      </c>
      <c r="AV66" s="3">
        <v>-2.56</v>
      </c>
      <c r="AW66" s="3">
        <v>-2.4300000000000002</v>
      </c>
      <c r="AX66" s="3">
        <v>-2.4</v>
      </c>
      <c r="AY66" s="3">
        <v>-2.79</v>
      </c>
      <c r="AZ66" s="3">
        <v>-2.13</v>
      </c>
      <c r="BA66" s="3">
        <v>-2.25</v>
      </c>
      <c r="BC66" s="3">
        <v>13.99</v>
      </c>
      <c r="BD66" s="3">
        <v>3.25</v>
      </c>
      <c r="BE66" s="3">
        <v>4.8099999999999996</v>
      </c>
      <c r="BF66" s="3">
        <v>9.49</v>
      </c>
      <c r="BG66" s="3">
        <v>5.97</v>
      </c>
      <c r="BH66" s="3">
        <v>3.73</v>
      </c>
      <c r="BJ66" s="3">
        <v>5.61</v>
      </c>
      <c r="BK66" s="3">
        <v>2.19</v>
      </c>
      <c r="BL66" s="3">
        <v>2.16</v>
      </c>
      <c r="BM66" s="3">
        <v>1.5</v>
      </c>
      <c r="BN66" s="3">
        <v>1.8</v>
      </c>
      <c r="BO66" s="3">
        <v>1.35</v>
      </c>
      <c r="BQ66" s="3">
        <v>65.680000000000007</v>
      </c>
      <c r="BR66" s="3">
        <v>57.84</v>
      </c>
      <c r="BS66" s="3">
        <v>81.44</v>
      </c>
      <c r="BT66" s="3">
        <v>72.88</v>
      </c>
      <c r="BU66" s="3">
        <v>75.23</v>
      </c>
      <c r="BV66" s="3">
        <v>109.15</v>
      </c>
      <c r="BY66" s="3">
        <v>0.24</v>
      </c>
      <c r="BZ66" s="3">
        <v>0.18</v>
      </c>
      <c r="CA66" s="3">
        <v>0.16</v>
      </c>
      <c r="CB66" s="3">
        <v>0.3</v>
      </c>
      <c r="CC66" s="3">
        <v>0.31</v>
      </c>
      <c r="CF66" s="3">
        <v>0.17</v>
      </c>
      <c r="CG66" s="3">
        <v>0.14000000000000001</v>
      </c>
      <c r="CH66" s="3">
        <v>0.12</v>
      </c>
      <c r="CI66" s="3">
        <v>0.21</v>
      </c>
      <c r="CJ66" s="3">
        <v>0.22</v>
      </c>
      <c r="CM66" s="3">
        <v>4.7699999999999996</v>
      </c>
      <c r="CN66" s="3">
        <v>1.1200000000000001</v>
      </c>
      <c r="CO66" s="3">
        <v>3.42</v>
      </c>
      <c r="CP66" s="3">
        <v>5.25</v>
      </c>
      <c r="CQ66" s="3">
        <v>3.04</v>
      </c>
      <c r="CT66" s="3">
        <v>0.61</v>
      </c>
      <c r="CU66" s="3">
        <v>0.59</v>
      </c>
      <c r="CV66" s="3">
        <v>0.45</v>
      </c>
      <c r="CW66" s="3">
        <v>1.06</v>
      </c>
      <c r="CX66" s="3">
        <v>0.79</v>
      </c>
      <c r="CZ66" s="3">
        <v>0.5</v>
      </c>
      <c r="DA66" s="3">
        <v>0.47</v>
      </c>
      <c r="DB66" s="3">
        <v>0.65</v>
      </c>
      <c r="DC66" s="3">
        <v>0.45</v>
      </c>
      <c r="DD66" s="3">
        <v>0.31</v>
      </c>
      <c r="DE66" s="3">
        <v>0.27</v>
      </c>
      <c r="DH66" s="3">
        <v>3.48</v>
      </c>
      <c r="DI66" s="3">
        <v>5.16</v>
      </c>
      <c r="DJ66" s="3">
        <v>4.76</v>
      </c>
      <c r="DK66" s="3">
        <v>4.5999999999999996</v>
      </c>
      <c r="DL66" s="3">
        <v>3.36</v>
      </c>
      <c r="DN66" s="3">
        <v>0.88</v>
      </c>
      <c r="DO66" s="3">
        <v>0.73</v>
      </c>
      <c r="DP66" s="3">
        <v>0.78</v>
      </c>
      <c r="DQ66" s="3">
        <v>0.78</v>
      </c>
      <c r="DR66" s="3">
        <v>0.71</v>
      </c>
      <c r="DS66" s="3">
        <v>0.7</v>
      </c>
      <c r="DU66" s="3">
        <v>21.53</v>
      </c>
      <c r="DV66" s="3">
        <v>239.66</v>
      </c>
      <c r="DW66" s="3">
        <v>19.09</v>
      </c>
      <c r="DX66" s="3">
        <v>-139.72999999999999</v>
      </c>
      <c r="DY66" s="3">
        <v>-187.61</v>
      </c>
      <c r="DZ66" s="3">
        <v>331.19</v>
      </c>
      <c r="EB66" s="3">
        <v>18.05</v>
      </c>
      <c r="EC66" s="3">
        <v>36.78</v>
      </c>
      <c r="ED66" s="3">
        <v>11.98</v>
      </c>
      <c r="EE66" s="3">
        <v>90.93</v>
      </c>
      <c r="EF66" s="3">
        <v>71.650000000000006</v>
      </c>
      <c r="EG66" s="3">
        <v>26.61</v>
      </c>
      <c r="EI66" s="3">
        <v>4.04</v>
      </c>
      <c r="EJ66" s="3">
        <v>4.66</v>
      </c>
      <c r="EK66" s="3">
        <v>6.25</v>
      </c>
      <c r="EL66" s="3">
        <v>11.9</v>
      </c>
      <c r="EM66" s="3">
        <v>14.47</v>
      </c>
      <c r="EN66" s="3">
        <v>7.44</v>
      </c>
      <c r="EO66" s="3">
        <v>0.12</v>
      </c>
      <c r="EP66" s="3">
        <v>6</v>
      </c>
      <c r="ER66" s="3">
        <v>4.6399999999999997</v>
      </c>
      <c r="ES66" s="3">
        <v>0.42</v>
      </c>
      <c r="ET66" s="3">
        <v>5.24</v>
      </c>
      <c r="EU66" s="3">
        <v>-0.72</v>
      </c>
      <c r="EV66" s="3">
        <v>-0.53</v>
      </c>
      <c r="EW66" s="3">
        <v>0.24</v>
      </c>
      <c r="EX66" s="3">
        <v>85.42</v>
      </c>
      <c r="EZ66" s="3">
        <v>9</v>
      </c>
      <c r="FA66" s="3">
        <v>3</v>
      </c>
      <c r="FB66" s="3">
        <v>4</v>
      </c>
      <c r="FC66" s="3">
        <v>4</v>
      </c>
      <c r="FD66" s="3">
        <v>4</v>
      </c>
      <c r="FE66" s="3">
        <v>5</v>
      </c>
      <c r="FH66" s="3">
        <v>31.25</v>
      </c>
      <c r="FI66" s="3">
        <v>19.809999999999999</v>
      </c>
      <c r="FJ66" s="3">
        <v>12.83</v>
      </c>
      <c r="FK66" s="3">
        <v>13.59</v>
      </c>
      <c r="FL66" s="3">
        <v>12.56</v>
      </c>
      <c r="FM66" s="3">
        <v>14.23</v>
      </c>
      <c r="FO66" s="3">
        <v>743.55</v>
      </c>
      <c r="FP66" s="3">
        <v>1.99</v>
      </c>
      <c r="FT66" s="3">
        <v>3.15</v>
      </c>
      <c r="FV66" s="3">
        <v>5.56</v>
      </c>
      <c r="FW66" s="3">
        <v>6.31</v>
      </c>
      <c r="FX66" s="3">
        <v>4.4800000000000004</v>
      </c>
      <c r="FY66" s="3">
        <v>5.01</v>
      </c>
      <c r="FZ66" s="3">
        <v>4.8499999999999996</v>
      </c>
      <c r="GA66" s="3">
        <v>0.84</v>
      </c>
      <c r="GC66" s="3">
        <v>7.0000000000000007E-2</v>
      </c>
      <c r="GD66" s="3">
        <v>0.08</v>
      </c>
      <c r="GE66" s="3">
        <v>0.11</v>
      </c>
      <c r="GF66" s="3">
        <v>0.1</v>
      </c>
      <c r="GG66" s="3">
        <v>0.11</v>
      </c>
      <c r="GH66" s="3">
        <v>0.57999999999999996</v>
      </c>
      <c r="GJ66" s="3">
        <v>0.12</v>
      </c>
      <c r="GK66" s="3">
        <v>0.27</v>
      </c>
      <c r="GL66" s="3">
        <v>0.22</v>
      </c>
      <c r="GM66" s="3">
        <v>0.22</v>
      </c>
      <c r="GN66" s="3">
        <v>0.28999999999999998</v>
      </c>
      <c r="GO66" s="3">
        <v>0.3</v>
      </c>
      <c r="GR66" s="3">
        <v>0.17</v>
      </c>
      <c r="GS66" s="3">
        <v>0.14000000000000001</v>
      </c>
      <c r="GT66" s="3">
        <v>0.1</v>
      </c>
      <c r="GU66" s="3">
        <v>0.21</v>
      </c>
      <c r="GV66" s="3">
        <v>0.18</v>
      </c>
      <c r="GX66" s="3">
        <v>2.79</v>
      </c>
      <c r="GY66" s="3">
        <v>1.67</v>
      </c>
      <c r="GZ66" s="3">
        <v>1.84</v>
      </c>
      <c r="HA66" s="3">
        <v>4.12</v>
      </c>
      <c r="HB66" s="3">
        <v>3.85</v>
      </c>
      <c r="HC66" s="3">
        <v>2.38</v>
      </c>
      <c r="HE66" s="3">
        <v>22.87</v>
      </c>
      <c r="HG66" s="3">
        <v>10.27</v>
      </c>
      <c r="HK66" s="3">
        <v>27.45</v>
      </c>
      <c r="HM66" s="3">
        <v>10.27</v>
      </c>
      <c r="HX66" s="3">
        <v>0</v>
      </c>
      <c r="HZ66" s="3">
        <v>22.61</v>
      </c>
      <c r="IA66" s="3">
        <v>21.52</v>
      </c>
      <c r="IB66" s="3">
        <v>59.36</v>
      </c>
      <c r="IC66" s="3">
        <v>49.34</v>
      </c>
      <c r="ID66" s="3">
        <v>90.04</v>
      </c>
      <c r="IE66" s="3">
        <v>40.840000000000003</v>
      </c>
      <c r="IG66" s="3">
        <v>20.81</v>
      </c>
      <c r="IH66" s="3">
        <v>18.36</v>
      </c>
      <c r="II66" s="3">
        <v>45.1</v>
      </c>
      <c r="IJ66" s="3">
        <v>42.11</v>
      </c>
      <c r="IK66" s="3">
        <v>69.459999999999994</v>
      </c>
      <c r="IL66" s="3">
        <v>32.19</v>
      </c>
      <c r="IM66" s="3">
        <v>1</v>
      </c>
      <c r="IN66" s="3">
        <v>6</v>
      </c>
      <c r="IT66" s="3">
        <v>7.72</v>
      </c>
      <c r="IU66" s="3">
        <v>9.83</v>
      </c>
      <c r="IW66" s="3">
        <v>0.5</v>
      </c>
      <c r="IX66" s="3">
        <v>1.8</v>
      </c>
      <c r="IY66" s="3">
        <v>0.96</v>
      </c>
      <c r="IZ66" s="3">
        <v>0.81</v>
      </c>
      <c r="JA66" s="3">
        <v>1.84</v>
      </c>
      <c r="JB66" s="3">
        <v>0.89</v>
      </c>
      <c r="JD66" s="3">
        <v>105.24</v>
      </c>
      <c r="JE66" s="3">
        <v>-41.91</v>
      </c>
      <c r="JF66" s="3">
        <v>239.41</v>
      </c>
      <c r="JG66" s="3">
        <v>-72.12</v>
      </c>
      <c r="JH66" s="3">
        <v>94.66</v>
      </c>
      <c r="JI66" s="3">
        <v>402.2</v>
      </c>
      <c r="JL66" s="3">
        <v>-129.41</v>
      </c>
      <c r="JM66" s="3">
        <v>880</v>
      </c>
      <c r="JN66" s="3">
        <v>-117.52</v>
      </c>
      <c r="JO66" s="3">
        <v>-29.27</v>
      </c>
      <c r="JP66" s="3">
        <v>102.94</v>
      </c>
      <c r="JR66" s="3">
        <v>6.32</v>
      </c>
      <c r="JS66" s="3">
        <v>2.54</v>
      </c>
      <c r="JT66" s="3">
        <v>-17.64</v>
      </c>
      <c r="JU66" s="3">
        <v>11.2</v>
      </c>
      <c r="JV66" s="3">
        <v>26.15</v>
      </c>
      <c r="JW66" s="3">
        <v>34.96</v>
      </c>
    </row>
    <row r="67" spans="1:283" ht="15.75" customHeight="1" x14ac:dyDescent="0.25">
      <c r="A67" s="3" t="s">
        <v>262</v>
      </c>
      <c r="B67" s="3" t="s">
        <v>784</v>
      </c>
      <c r="C67" s="3" t="s">
        <v>691</v>
      </c>
      <c r="D67" s="3" t="s">
        <v>755</v>
      </c>
      <c r="F67" s="3">
        <v>0.43</v>
      </c>
      <c r="G67" s="3">
        <v>0.46</v>
      </c>
      <c r="H67" s="3">
        <v>0.49</v>
      </c>
      <c r="I67" s="3">
        <v>0.53</v>
      </c>
      <c r="J67" s="3">
        <v>0.56999999999999995</v>
      </c>
      <c r="K67" s="3">
        <v>0.15</v>
      </c>
      <c r="M67" s="3">
        <v>1.28</v>
      </c>
      <c r="N67" s="3">
        <v>1.8</v>
      </c>
      <c r="O67" s="3">
        <v>1.4</v>
      </c>
      <c r="P67" s="3">
        <v>1.26</v>
      </c>
      <c r="Q67" s="3">
        <v>1.61</v>
      </c>
      <c r="R67" s="3">
        <v>1.75</v>
      </c>
      <c r="T67" s="3">
        <v>0.11</v>
      </c>
      <c r="U67" s="3">
        <v>0.11</v>
      </c>
      <c r="V67" s="3">
        <v>0.11</v>
      </c>
      <c r="W67" s="3">
        <v>0.12</v>
      </c>
      <c r="X67" s="3">
        <v>0.12</v>
      </c>
      <c r="Y67" s="3">
        <v>0.13</v>
      </c>
      <c r="AA67" s="3">
        <v>2.29</v>
      </c>
      <c r="AB67" s="3">
        <v>1.93</v>
      </c>
      <c r="AC67" s="3">
        <v>1.89</v>
      </c>
      <c r="AD67" s="3">
        <v>1.47</v>
      </c>
      <c r="AE67" s="3">
        <v>1.1000000000000001</v>
      </c>
      <c r="AF67" s="3">
        <v>1.1000000000000001</v>
      </c>
      <c r="AH67" s="3">
        <v>1.64</v>
      </c>
      <c r="AI67" s="3">
        <v>1.71</v>
      </c>
      <c r="AJ67" s="3">
        <v>1.92</v>
      </c>
      <c r="AK67" s="3">
        <v>1.92</v>
      </c>
      <c r="AL67" s="3">
        <v>1.71</v>
      </c>
      <c r="AM67" s="3">
        <v>1.71</v>
      </c>
      <c r="AO67" s="3">
        <v>0.35</v>
      </c>
      <c r="AP67" s="3">
        <v>0.34</v>
      </c>
      <c r="AQ67" s="3">
        <v>0.32</v>
      </c>
      <c r="AR67" s="3">
        <v>0.31</v>
      </c>
      <c r="AS67" s="3">
        <v>0.32</v>
      </c>
      <c r="AT67" s="3">
        <v>0.32</v>
      </c>
      <c r="AV67" s="3">
        <v>-2.88</v>
      </c>
      <c r="AW67" s="3">
        <v>-2.5</v>
      </c>
      <c r="AX67" s="3">
        <v>-2.65</v>
      </c>
      <c r="AY67" s="3">
        <v>-2.4500000000000002</v>
      </c>
      <c r="AZ67" s="3">
        <v>-2.41</v>
      </c>
      <c r="BA67" s="3">
        <v>-2.41</v>
      </c>
      <c r="BC67" s="3">
        <v>4.09</v>
      </c>
      <c r="BD67" s="3">
        <v>4.87</v>
      </c>
      <c r="BE67" s="3">
        <v>6.73</v>
      </c>
      <c r="BF67" s="3">
        <v>8.19</v>
      </c>
      <c r="BG67" s="3">
        <v>7.69</v>
      </c>
      <c r="BH67" s="3">
        <v>7.26</v>
      </c>
      <c r="BJ67" s="3">
        <v>2.9</v>
      </c>
      <c r="BK67" s="3">
        <v>2.5299999999999998</v>
      </c>
      <c r="BL67" s="3">
        <v>2.52</v>
      </c>
      <c r="BM67" s="3">
        <v>2.08</v>
      </c>
      <c r="BN67" s="3">
        <v>1.78</v>
      </c>
      <c r="BO67" s="3">
        <v>1.78</v>
      </c>
      <c r="BQ67" s="3">
        <v>23.05</v>
      </c>
      <c r="BR67" s="3">
        <v>20.100000000000001</v>
      </c>
      <c r="BS67" s="3">
        <v>15.68</v>
      </c>
      <c r="BT67" s="3">
        <v>15.83</v>
      </c>
      <c r="BU67" s="3">
        <v>18.579999999999998</v>
      </c>
      <c r="BV67" s="3">
        <v>19.55</v>
      </c>
      <c r="BX67" s="3">
        <v>0.99</v>
      </c>
      <c r="BY67" s="3">
        <v>0.77</v>
      </c>
      <c r="BZ67" s="3">
        <v>0.6</v>
      </c>
      <c r="CA67" s="3">
        <v>0.48</v>
      </c>
      <c r="CB67" s="3">
        <v>0.37</v>
      </c>
      <c r="CC67" s="3">
        <v>0.37</v>
      </c>
      <c r="CE67" s="3">
        <v>0.32</v>
      </c>
      <c r="CF67" s="3">
        <v>0.27</v>
      </c>
      <c r="CG67" s="3">
        <v>0.24</v>
      </c>
      <c r="CH67" s="3">
        <v>0.2</v>
      </c>
      <c r="CI67" s="3">
        <v>0.17</v>
      </c>
      <c r="CJ67" s="3">
        <v>0.17</v>
      </c>
      <c r="CL67" s="3">
        <v>1.65</v>
      </c>
      <c r="CM67" s="3">
        <v>1.35</v>
      </c>
      <c r="CN67" s="3">
        <v>1.04</v>
      </c>
      <c r="CO67" s="3">
        <v>0.8</v>
      </c>
      <c r="CP67" s="3">
        <v>0.61</v>
      </c>
      <c r="CQ67" s="3">
        <v>0.61</v>
      </c>
      <c r="CS67" s="3">
        <v>0.74</v>
      </c>
      <c r="CT67" s="3">
        <v>0.62</v>
      </c>
      <c r="CU67" s="3">
        <v>0.5</v>
      </c>
      <c r="CV67" s="3">
        <v>0.4</v>
      </c>
      <c r="CW67" s="3">
        <v>0.31</v>
      </c>
      <c r="CX67" s="3">
        <v>0.3</v>
      </c>
      <c r="CZ67" s="3">
        <v>2.4300000000000002</v>
      </c>
      <c r="DA67" s="3">
        <v>2.79</v>
      </c>
      <c r="DB67" s="3">
        <v>3.13</v>
      </c>
      <c r="DC67" s="3">
        <v>3.8</v>
      </c>
      <c r="DD67" s="3">
        <v>4.8899999999999997</v>
      </c>
      <c r="DE67" s="3">
        <v>4.8899999999999997</v>
      </c>
      <c r="DG67" s="3">
        <v>3.15</v>
      </c>
      <c r="DH67" s="3">
        <v>3.35</v>
      </c>
      <c r="DI67" s="3">
        <v>3.47</v>
      </c>
      <c r="DJ67" s="3">
        <v>3.38</v>
      </c>
      <c r="DK67" s="3">
        <v>3.2</v>
      </c>
      <c r="DL67" s="3">
        <v>3.24</v>
      </c>
      <c r="DN67" s="3">
        <v>0.32</v>
      </c>
      <c r="DO67" s="3">
        <v>0.36</v>
      </c>
      <c r="DP67" s="3">
        <v>0.39</v>
      </c>
      <c r="DQ67" s="3">
        <v>0.43</v>
      </c>
      <c r="DR67" s="3">
        <v>0.46</v>
      </c>
      <c r="DS67" s="3">
        <v>0.46</v>
      </c>
      <c r="DU67" s="3">
        <v>17.98</v>
      </c>
      <c r="DV67" s="3">
        <v>20.88</v>
      </c>
      <c r="DW67" s="3">
        <v>26.52</v>
      </c>
      <c r="DX67" s="3">
        <v>26.88</v>
      </c>
      <c r="DY67" s="3">
        <v>21.84</v>
      </c>
      <c r="DZ67" s="3">
        <v>20.18</v>
      </c>
      <c r="EB67" s="3">
        <v>14.25</v>
      </c>
      <c r="EC67" s="3">
        <v>16.68</v>
      </c>
      <c r="ED67" s="3">
        <v>21.56</v>
      </c>
      <c r="EE67" s="3">
        <v>23.19</v>
      </c>
      <c r="EF67" s="3">
        <v>18.690000000000001</v>
      </c>
      <c r="EG67" s="3">
        <v>17.27</v>
      </c>
      <c r="EI67" s="3">
        <v>6.39</v>
      </c>
      <c r="EJ67" s="3">
        <v>7.7</v>
      </c>
      <c r="EK67" s="3">
        <v>10.32</v>
      </c>
      <c r="EL67" s="3">
        <v>11.75</v>
      </c>
      <c r="EM67" s="3">
        <v>9.4499999999999993</v>
      </c>
      <c r="EN67" s="3">
        <v>8.73</v>
      </c>
      <c r="EO67" s="3">
        <v>0.03</v>
      </c>
      <c r="EP67" s="3">
        <v>8</v>
      </c>
      <c r="ER67" s="3">
        <v>5.56</v>
      </c>
      <c r="ES67" s="3">
        <v>4.79</v>
      </c>
      <c r="ET67" s="3">
        <v>3.77</v>
      </c>
      <c r="EU67" s="3">
        <v>3.72</v>
      </c>
      <c r="EV67" s="3">
        <v>4.58</v>
      </c>
      <c r="EW67" s="3">
        <v>4.58</v>
      </c>
      <c r="EX67" s="3">
        <v>99.95</v>
      </c>
      <c r="EZ67" s="3">
        <v>6</v>
      </c>
      <c r="FA67" s="3">
        <v>8</v>
      </c>
      <c r="FB67" s="3">
        <v>8</v>
      </c>
      <c r="FC67" s="3">
        <v>8</v>
      </c>
      <c r="FD67" s="3">
        <v>7</v>
      </c>
      <c r="FE67" s="3">
        <v>7</v>
      </c>
      <c r="FH67" s="3">
        <v>28.28</v>
      </c>
      <c r="FI67" s="3">
        <v>30.41</v>
      </c>
      <c r="FJ67" s="3">
        <v>32.979999999999997</v>
      </c>
      <c r="FK67" s="3">
        <v>36.479999999999997</v>
      </c>
      <c r="FL67" s="3">
        <v>38.83</v>
      </c>
      <c r="FM67" s="3">
        <v>39.96</v>
      </c>
      <c r="FO67" s="3">
        <v>12.83</v>
      </c>
      <c r="FP67" s="3">
        <v>15.99</v>
      </c>
      <c r="FQ67" s="3">
        <v>20.440000000000001</v>
      </c>
      <c r="FR67" s="3">
        <v>29.8</v>
      </c>
      <c r="FS67" s="3">
        <v>40.42</v>
      </c>
      <c r="FT67" s="3">
        <v>41.4</v>
      </c>
      <c r="FV67" s="3">
        <v>15.84</v>
      </c>
      <c r="FW67" s="3">
        <v>18.16</v>
      </c>
      <c r="FX67" s="3">
        <v>23.28</v>
      </c>
      <c r="FY67" s="3">
        <v>23.06</v>
      </c>
      <c r="FZ67" s="3">
        <v>19.649999999999999</v>
      </c>
      <c r="GA67" s="3">
        <v>4.67</v>
      </c>
      <c r="GC67" s="3">
        <v>0.02</v>
      </c>
      <c r="GD67" s="3">
        <v>0.02</v>
      </c>
      <c r="GE67" s="3">
        <v>0.01</v>
      </c>
      <c r="GF67" s="3">
        <v>0.01</v>
      </c>
      <c r="GG67" s="3">
        <v>0.02</v>
      </c>
      <c r="GH67" s="3">
        <v>7.0000000000000007E-2</v>
      </c>
      <c r="GJ67" s="3">
        <v>0.68</v>
      </c>
      <c r="GK67" s="3">
        <v>0.64</v>
      </c>
      <c r="GL67" s="3">
        <v>0.61</v>
      </c>
      <c r="GM67" s="3">
        <v>0.57999999999999996</v>
      </c>
      <c r="GN67" s="3">
        <v>0.54</v>
      </c>
      <c r="GO67" s="3">
        <v>0.54</v>
      </c>
      <c r="GQ67" s="3">
        <v>0.3</v>
      </c>
      <c r="GR67" s="3">
        <v>0.25</v>
      </c>
      <c r="GS67" s="3">
        <v>0.22</v>
      </c>
      <c r="GT67" s="3">
        <v>0.18</v>
      </c>
      <c r="GU67" s="3">
        <v>0.16</v>
      </c>
      <c r="GV67" s="3">
        <v>0.16</v>
      </c>
      <c r="GX67" s="3">
        <v>9.15</v>
      </c>
      <c r="GY67" s="3">
        <v>10.01</v>
      </c>
      <c r="GZ67" s="3">
        <v>13.02</v>
      </c>
      <c r="HA67" s="3">
        <v>14.35</v>
      </c>
      <c r="HB67" s="3">
        <v>11.51</v>
      </c>
      <c r="HC67" s="3">
        <v>10.66</v>
      </c>
      <c r="HE67" s="3">
        <v>46.3</v>
      </c>
      <c r="HF67" s="3">
        <v>26.47</v>
      </c>
      <c r="HG67" s="3">
        <v>35.33</v>
      </c>
      <c r="HH67" s="3">
        <v>33.65</v>
      </c>
      <c r="HI67" s="3">
        <v>26.61</v>
      </c>
      <c r="HK67" s="3">
        <v>46.3</v>
      </c>
      <c r="HL67" s="3">
        <v>26.47</v>
      </c>
      <c r="HM67" s="3">
        <v>35.33</v>
      </c>
      <c r="HN67" s="3">
        <v>33.65</v>
      </c>
      <c r="HO67" s="3">
        <v>26.61</v>
      </c>
      <c r="HQ67" s="3">
        <v>24.68</v>
      </c>
      <c r="HS67" s="3">
        <v>4.34</v>
      </c>
      <c r="HT67" s="3">
        <v>1.44</v>
      </c>
      <c r="HU67" s="3">
        <v>1.35</v>
      </c>
      <c r="HV67" s="3">
        <v>1.67</v>
      </c>
      <c r="HW67" s="3">
        <v>1.28</v>
      </c>
      <c r="HX67" s="3">
        <v>1.2</v>
      </c>
      <c r="HZ67" s="3">
        <v>23.83</v>
      </c>
      <c r="IA67" s="3">
        <v>27.14</v>
      </c>
      <c r="IB67" s="3">
        <v>34.56</v>
      </c>
      <c r="IC67" s="3">
        <v>36.729999999999997</v>
      </c>
      <c r="ID67" s="3">
        <v>29.73</v>
      </c>
      <c r="IE67" s="3">
        <v>27.53</v>
      </c>
      <c r="IG67" s="3">
        <v>17.52</v>
      </c>
      <c r="IH67" s="3">
        <v>19.899999999999999</v>
      </c>
      <c r="II67" s="3">
        <v>25.77</v>
      </c>
      <c r="IJ67" s="3">
        <v>26.86</v>
      </c>
      <c r="IK67" s="3">
        <v>21.75</v>
      </c>
      <c r="IL67" s="3">
        <v>20.14</v>
      </c>
      <c r="IM67" s="3">
        <v>3</v>
      </c>
      <c r="IN67" s="3">
        <v>10</v>
      </c>
      <c r="IP67" s="3">
        <v>14.12</v>
      </c>
      <c r="IQ67" s="3">
        <v>21.27</v>
      </c>
      <c r="IR67" s="3">
        <v>22.13</v>
      </c>
      <c r="IS67" s="3">
        <v>21.91</v>
      </c>
      <c r="IT67" s="3">
        <v>22.38</v>
      </c>
      <c r="IU67" s="3">
        <v>22.38</v>
      </c>
      <c r="IW67" s="3">
        <v>0.12</v>
      </c>
      <c r="IX67" s="3">
        <v>0.18</v>
      </c>
      <c r="IY67" s="3">
        <v>0.18</v>
      </c>
      <c r="IZ67" s="3">
        <v>0.26</v>
      </c>
      <c r="JA67" s="3">
        <v>0.37</v>
      </c>
      <c r="JB67" s="3">
        <v>0.36</v>
      </c>
      <c r="JD67" s="3">
        <v>21.54</v>
      </c>
      <c r="JE67" s="3">
        <v>17.98</v>
      </c>
      <c r="JF67" s="3">
        <v>18.940000000000001</v>
      </c>
      <c r="JG67" s="3">
        <v>25.65</v>
      </c>
      <c r="JH67" s="3">
        <v>18.8</v>
      </c>
      <c r="JI67" s="3">
        <v>8.1999999999999993</v>
      </c>
      <c r="JK67" s="3">
        <v>-34.46</v>
      </c>
      <c r="JL67" s="3">
        <v>137.56</v>
      </c>
      <c r="JM67" s="3">
        <v>13.83</v>
      </c>
      <c r="JN67" s="3">
        <v>39.76</v>
      </c>
      <c r="JO67" s="3">
        <v>19.88</v>
      </c>
      <c r="JP67" s="3">
        <v>2.76</v>
      </c>
      <c r="JR67" s="3">
        <v>14.84</v>
      </c>
      <c r="JS67" s="3">
        <v>14.63</v>
      </c>
      <c r="JT67" s="3">
        <v>14.67</v>
      </c>
      <c r="JU67" s="3">
        <v>18.7</v>
      </c>
      <c r="JV67" s="3">
        <v>19.02</v>
      </c>
      <c r="JW67" s="3">
        <v>13.53</v>
      </c>
    </row>
    <row r="68" spans="1:283" ht="15.75" customHeight="1" x14ac:dyDescent="0.25">
      <c r="A68" s="3" t="s">
        <v>266</v>
      </c>
      <c r="B68" s="3" t="s">
        <v>785</v>
      </c>
      <c r="C68" s="3" t="s">
        <v>715</v>
      </c>
      <c r="D68" s="3" t="s">
        <v>720</v>
      </c>
      <c r="E68" s="3">
        <v>0.63</v>
      </c>
      <c r="F68" s="3">
        <v>0.27</v>
      </c>
      <c r="G68" s="3">
        <v>0.27</v>
      </c>
      <c r="H68" s="3">
        <v>0.42</v>
      </c>
      <c r="I68" s="3">
        <v>0.74</v>
      </c>
      <c r="K68" s="3">
        <v>0.17</v>
      </c>
      <c r="L68" s="3">
        <v>0.87</v>
      </c>
      <c r="M68" s="3">
        <v>1.35</v>
      </c>
      <c r="N68" s="3">
        <v>1.59</v>
      </c>
      <c r="O68" s="3">
        <v>-3.19</v>
      </c>
      <c r="R68" s="3">
        <v>0</v>
      </c>
      <c r="S68" s="3">
        <v>0.02</v>
      </c>
      <c r="T68" s="3">
        <v>0.02</v>
      </c>
      <c r="U68" s="3">
        <v>0.02</v>
      </c>
      <c r="V68" s="3">
        <v>0.02</v>
      </c>
      <c r="W68" s="3">
        <v>0.03</v>
      </c>
      <c r="Y68" s="3">
        <v>0.01</v>
      </c>
      <c r="Z68" s="3">
        <v>2.0499999999999998</v>
      </c>
      <c r="AA68" s="3">
        <v>2.5499999999999998</v>
      </c>
      <c r="AB68" s="3">
        <v>0.46</v>
      </c>
      <c r="AC68" s="3">
        <v>1.48</v>
      </c>
      <c r="AD68" s="3">
        <v>0.71</v>
      </c>
      <c r="AF68" s="3">
        <v>0.75</v>
      </c>
      <c r="AG68" s="3">
        <v>0.82</v>
      </c>
      <c r="AH68" s="3">
        <v>1</v>
      </c>
      <c r="AI68" s="3">
        <v>0.16</v>
      </c>
      <c r="AJ68" s="3">
        <v>0.19</v>
      </c>
      <c r="AK68" s="3">
        <v>0.21</v>
      </c>
      <c r="AM68" s="3">
        <v>0.12</v>
      </c>
      <c r="AN68" s="3">
        <v>0.2</v>
      </c>
      <c r="AO68" s="3">
        <v>0.24</v>
      </c>
      <c r="AP68" s="3">
        <v>0.26</v>
      </c>
      <c r="AQ68" s="3">
        <v>0.27</v>
      </c>
      <c r="AR68" s="3">
        <v>0.28000000000000003</v>
      </c>
      <c r="AT68" s="3">
        <v>0.3</v>
      </c>
      <c r="AU68" s="3">
        <v>-2.2799999999999998</v>
      </c>
      <c r="AV68" s="3">
        <v>-1.92</v>
      </c>
      <c r="AW68" s="3">
        <v>-3.1</v>
      </c>
      <c r="AX68" s="3">
        <v>-3.85</v>
      </c>
      <c r="AY68" s="3">
        <v>-2.14</v>
      </c>
      <c r="BA68" s="3">
        <v>-2.73</v>
      </c>
      <c r="BB68" s="3">
        <v>2.4300000000000002</v>
      </c>
      <c r="BC68" s="3">
        <v>2.92</v>
      </c>
      <c r="BD68" s="3">
        <v>3.07</v>
      </c>
      <c r="BE68" s="3">
        <v>3.38</v>
      </c>
      <c r="BF68" s="3">
        <v>2.88</v>
      </c>
      <c r="BH68" s="3">
        <v>0.03</v>
      </c>
      <c r="BI68" s="3">
        <v>2.66</v>
      </c>
      <c r="BJ68" s="3">
        <v>3.13</v>
      </c>
      <c r="BK68" s="3">
        <v>3.67</v>
      </c>
      <c r="BL68" s="3">
        <v>2.04</v>
      </c>
      <c r="BM68" s="3">
        <v>1.04</v>
      </c>
      <c r="BO68" s="3">
        <v>1.28</v>
      </c>
      <c r="BV68" s="3">
        <v>0</v>
      </c>
      <c r="BW68" s="3">
        <v>0.82</v>
      </c>
      <c r="BX68" s="3">
        <v>0.8</v>
      </c>
      <c r="BY68" s="3">
        <v>0.99</v>
      </c>
      <c r="BZ68" s="3">
        <v>-2.72</v>
      </c>
      <c r="CA68" s="3">
        <v>-19.28</v>
      </c>
      <c r="CC68" s="3">
        <v>-8.59</v>
      </c>
      <c r="CD68" s="3">
        <v>0.34</v>
      </c>
      <c r="CE68" s="3">
        <v>0.33</v>
      </c>
      <c r="CF68" s="3">
        <v>0.35</v>
      </c>
      <c r="CG68" s="3">
        <v>1.26</v>
      </c>
      <c r="CH68" s="3">
        <v>0.78</v>
      </c>
      <c r="CJ68" s="3">
        <v>0.93</v>
      </c>
      <c r="CK68" s="3">
        <v>6.91</v>
      </c>
      <c r="CL68" s="3">
        <v>3.81</v>
      </c>
      <c r="CM68" s="3">
        <v>4.21</v>
      </c>
      <c r="CN68" s="3">
        <v>4.74</v>
      </c>
      <c r="CO68" s="3">
        <v>8.61</v>
      </c>
      <c r="CQ68" s="3">
        <v>4.12</v>
      </c>
      <c r="CR68" s="3">
        <v>0.6</v>
      </c>
      <c r="CS68" s="3">
        <v>1.31</v>
      </c>
      <c r="CT68" s="3">
        <v>1.41</v>
      </c>
      <c r="CU68" s="3">
        <v>1.61</v>
      </c>
      <c r="CV68" s="3">
        <v>1.32</v>
      </c>
      <c r="CX68" s="3">
        <v>1.22</v>
      </c>
      <c r="CY68" s="3">
        <v>0.36</v>
      </c>
      <c r="CZ68" s="3">
        <v>0.73</v>
      </c>
      <c r="DA68" s="3">
        <v>1.34</v>
      </c>
      <c r="DB68" s="3">
        <v>1.33</v>
      </c>
      <c r="DC68" s="3">
        <v>1.41</v>
      </c>
      <c r="DE68" s="3">
        <v>1.5</v>
      </c>
      <c r="DF68" s="3">
        <v>5.86</v>
      </c>
      <c r="DG68" s="3">
        <v>4.45</v>
      </c>
      <c r="DH68" s="3">
        <v>4.3099999999999996</v>
      </c>
      <c r="DI68" s="3">
        <v>3.88</v>
      </c>
      <c r="DJ68" s="3">
        <v>3.36</v>
      </c>
      <c r="DL68" s="3">
        <v>3.65</v>
      </c>
      <c r="DM68" s="3">
        <v>0.41</v>
      </c>
      <c r="DN68" s="3">
        <v>0.41</v>
      </c>
      <c r="DO68" s="3">
        <v>0.35</v>
      </c>
      <c r="DP68" s="3">
        <v>-0.46</v>
      </c>
      <c r="DQ68" s="3">
        <v>-0.04</v>
      </c>
      <c r="DS68" s="3">
        <v>-0.11</v>
      </c>
      <c r="DT68" s="3">
        <v>43.04</v>
      </c>
      <c r="DU68" s="3">
        <v>19.11</v>
      </c>
      <c r="DV68" s="3">
        <v>26.45</v>
      </c>
      <c r="DW68" s="3">
        <v>57.15</v>
      </c>
      <c r="DX68" s="3">
        <v>105.01</v>
      </c>
      <c r="DZ68" s="3">
        <v>87.07</v>
      </c>
      <c r="EA68" s="3">
        <v>25.69</v>
      </c>
      <c r="EB68" s="3">
        <v>17.940000000000001</v>
      </c>
      <c r="EC68" s="3">
        <v>24.79</v>
      </c>
      <c r="ED68" s="3">
        <v>53.7</v>
      </c>
      <c r="EE68" s="3">
        <v>88.92</v>
      </c>
      <c r="EG68" s="3">
        <v>33.17</v>
      </c>
      <c r="EH68" s="3">
        <v>2.2400000000000002</v>
      </c>
      <c r="EI68" s="3">
        <v>6.15</v>
      </c>
      <c r="EJ68" s="3">
        <v>8.3000000000000007</v>
      </c>
      <c r="EK68" s="3">
        <v>18.2</v>
      </c>
      <c r="EL68" s="3">
        <v>13.61</v>
      </c>
      <c r="EN68" s="3">
        <v>5.25</v>
      </c>
      <c r="EO68" s="3">
        <v>2.99</v>
      </c>
      <c r="EP68" s="3">
        <v>3</v>
      </c>
      <c r="EQ68" s="3">
        <v>2.3199999999999998</v>
      </c>
      <c r="ER68" s="3">
        <v>5.23</v>
      </c>
      <c r="ES68" s="3">
        <v>3.78</v>
      </c>
      <c r="ET68" s="3">
        <v>1.75</v>
      </c>
      <c r="EU68" s="3">
        <v>0.95</v>
      </c>
      <c r="EW68" s="3">
        <v>0.83</v>
      </c>
      <c r="EX68" s="3">
        <v>89.45</v>
      </c>
      <c r="EY68" s="3">
        <v>7</v>
      </c>
      <c r="EZ68" s="3">
        <v>6</v>
      </c>
      <c r="FA68" s="3">
        <v>5</v>
      </c>
      <c r="FB68" s="3">
        <v>3</v>
      </c>
      <c r="FC68" s="3">
        <v>6</v>
      </c>
      <c r="FE68" s="3">
        <v>6</v>
      </c>
      <c r="FG68" s="3">
        <v>50.53</v>
      </c>
      <c r="FH68" s="3">
        <v>20.72</v>
      </c>
      <c r="FI68" s="3">
        <v>20</v>
      </c>
      <c r="FJ68" s="3">
        <v>30.77</v>
      </c>
      <c r="FK68" s="3">
        <v>52.87</v>
      </c>
      <c r="FM68" s="3">
        <v>47.95</v>
      </c>
      <c r="FN68" s="3">
        <v>1.79</v>
      </c>
      <c r="FO68" s="3">
        <v>5.81</v>
      </c>
      <c r="FP68" s="3">
        <v>5.81</v>
      </c>
      <c r="FQ68" s="3">
        <v>5.71</v>
      </c>
      <c r="FR68" s="3">
        <v>6.53</v>
      </c>
      <c r="FT68" s="3">
        <v>0</v>
      </c>
      <c r="GA68" s="3">
        <v>0</v>
      </c>
      <c r="GH68" s="3">
        <v>0</v>
      </c>
      <c r="GI68" s="3">
        <v>0.49</v>
      </c>
      <c r="GJ68" s="3">
        <v>0.47</v>
      </c>
      <c r="GK68" s="3">
        <v>0.53</v>
      </c>
      <c r="GL68" s="3">
        <v>1.46</v>
      </c>
      <c r="GM68" s="3">
        <v>1.04</v>
      </c>
      <c r="GO68" s="3">
        <v>1.1100000000000001</v>
      </c>
      <c r="GP68" s="3">
        <v>0.34</v>
      </c>
      <c r="GQ68" s="3">
        <v>0.33</v>
      </c>
      <c r="GR68" s="3">
        <v>0.35</v>
      </c>
      <c r="GS68" s="3">
        <v>1.26</v>
      </c>
      <c r="GT68" s="3">
        <v>0.76</v>
      </c>
      <c r="GV68" s="3">
        <v>0.91</v>
      </c>
      <c r="GW68" s="3">
        <v>2.67</v>
      </c>
      <c r="GX68" s="3">
        <v>3.47</v>
      </c>
      <c r="GY68" s="3">
        <v>4.6399999999999997</v>
      </c>
      <c r="HD68" s="3">
        <v>25.7</v>
      </c>
      <c r="HE68" s="3">
        <v>18.579999999999998</v>
      </c>
      <c r="HF68" s="3">
        <v>35.869999999999997</v>
      </c>
      <c r="HG68" s="3">
        <v>229.08</v>
      </c>
      <c r="HH68" s="3">
        <v>142.19999999999999</v>
      </c>
      <c r="HJ68" s="3">
        <v>25.7</v>
      </c>
      <c r="HK68" s="3">
        <v>32.76</v>
      </c>
      <c r="HL68" s="3">
        <v>39.549999999999997</v>
      </c>
      <c r="HM68" s="3">
        <v>72.34</v>
      </c>
      <c r="HN68" s="3">
        <v>142.19999999999999</v>
      </c>
      <c r="HP68" s="3">
        <v>147.81</v>
      </c>
      <c r="HQ68" s="3">
        <v>147.81</v>
      </c>
      <c r="HT68" s="3">
        <v>3.48</v>
      </c>
      <c r="HU68" s="3">
        <v>2.4300000000000002</v>
      </c>
      <c r="HV68" s="3">
        <v>11.46</v>
      </c>
      <c r="HX68" s="3">
        <v>12.02</v>
      </c>
      <c r="HY68" s="3">
        <v>20.43</v>
      </c>
      <c r="HZ68" s="3">
        <v>11.67</v>
      </c>
      <c r="IA68" s="3">
        <v>17.309999999999999</v>
      </c>
      <c r="IB68" s="3">
        <v>50.94</v>
      </c>
      <c r="IC68" s="3">
        <v>48.43</v>
      </c>
      <c r="IE68" s="3">
        <v>29.09</v>
      </c>
      <c r="IF68" s="3">
        <v>16.73</v>
      </c>
      <c r="IG68" s="3">
        <v>11.3</v>
      </c>
      <c r="IH68" s="3">
        <v>16.59</v>
      </c>
      <c r="II68" s="3">
        <v>48.26</v>
      </c>
      <c r="IJ68" s="3">
        <v>44.19</v>
      </c>
      <c r="IL68" s="3">
        <v>25.19</v>
      </c>
      <c r="IM68" s="3">
        <v>1</v>
      </c>
      <c r="IN68" s="3">
        <v>7</v>
      </c>
      <c r="IO68" s="3">
        <v>-10.31</v>
      </c>
      <c r="IP68" s="3">
        <v>2.0299999999999998</v>
      </c>
      <c r="IQ68" s="3">
        <v>15.1</v>
      </c>
      <c r="IR68" s="3">
        <v>22.1</v>
      </c>
      <c r="IS68" s="3">
        <v>14.95</v>
      </c>
      <c r="IU68" s="3">
        <v>1.28</v>
      </c>
      <c r="IV68" s="3">
        <v>0.72</v>
      </c>
      <c r="IW68" s="3">
        <v>0.62</v>
      </c>
      <c r="IX68" s="3">
        <v>0.93</v>
      </c>
      <c r="IY68" s="3">
        <v>0.2</v>
      </c>
      <c r="IZ68" s="3">
        <v>0.95</v>
      </c>
      <c r="JB68" s="3">
        <v>0.59</v>
      </c>
      <c r="JC68" s="3">
        <v>51.21</v>
      </c>
      <c r="JD68" s="3">
        <v>91.9</v>
      </c>
      <c r="JE68" s="3">
        <v>13.06</v>
      </c>
      <c r="JF68" s="3">
        <v>-6.97</v>
      </c>
      <c r="JG68" s="3">
        <v>-52.67</v>
      </c>
      <c r="JI68" s="3">
        <v>17.260000000000002</v>
      </c>
      <c r="JJ68" s="3">
        <v>711.2</v>
      </c>
      <c r="JK68" s="3">
        <v>107.06</v>
      </c>
      <c r="JL68" s="3">
        <v>-29.51</v>
      </c>
      <c r="JM68" s="3">
        <v>-69.3</v>
      </c>
      <c r="JN68" s="3">
        <v>40.909999999999997</v>
      </c>
      <c r="JP68" s="3">
        <v>-123.91</v>
      </c>
      <c r="JQ68" s="3">
        <v>-1.17</v>
      </c>
      <c r="JR68" s="3">
        <v>-51.14</v>
      </c>
      <c r="JS68" s="3">
        <v>15.84</v>
      </c>
      <c r="JT68" s="3">
        <v>-8.1300000000000008</v>
      </c>
      <c r="JU68" s="3">
        <v>4.78</v>
      </c>
      <c r="JW68" s="3">
        <v>22.51</v>
      </c>
    </row>
    <row r="69" spans="1:283" ht="15.75" customHeight="1" x14ac:dyDescent="0.25">
      <c r="A69" s="3" t="s">
        <v>270</v>
      </c>
      <c r="B69" s="3" t="s">
        <v>786</v>
      </c>
      <c r="C69" s="3" t="s">
        <v>691</v>
      </c>
      <c r="D69" s="3" t="s">
        <v>698</v>
      </c>
      <c r="E69" s="3">
        <v>0.65</v>
      </c>
      <c r="F69" s="3">
        <v>0.77</v>
      </c>
      <c r="G69" s="3">
        <v>0.51</v>
      </c>
      <c r="H69" s="3">
        <v>0.42</v>
      </c>
      <c r="I69" s="3">
        <v>0.49</v>
      </c>
      <c r="K69" s="3">
        <v>0.13</v>
      </c>
      <c r="L69" s="3">
        <v>0.1</v>
      </c>
      <c r="M69" s="3">
        <v>0.12</v>
      </c>
      <c r="N69" s="3">
        <v>5.45</v>
      </c>
      <c r="O69" s="3">
        <v>0.5</v>
      </c>
      <c r="P69" s="3">
        <v>1.57</v>
      </c>
      <c r="R69" s="3">
        <v>2.98</v>
      </c>
      <c r="S69" s="3">
        <v>0.23</v>
      </c>
      <c r="T69" s="3">
        <v>0.28999999999999998</v>
      </c>
      <c r="U69" s="3">
        <v>0.42</v>
      </c>
      <c r="V69" s="3">
        <v>0.38</v>
      </c>
      <c r="W69" s="3">
        <v>0.36</v>
      </c>
      <c r="Y69" s="3">
        <v>0.3</v>
      </c>
      <c r="Z69" s="3">
        <v>1.02</v>
      </c>
      <c r="AA69" s="3">
        <v>1.18</v>
      </c>
      <c r="AB69" s="3">
        <v>1.24</v>
      </c>
      <c r="AC69" s="3">
        <v>1.23</v>
      </c>
      <c r="AD69" s="3">
        <v>1.34</v>
      </c>
      <c r="AF69" s="3">
        <v>1.46</v>
      </c>
      <c r="AG69" s="3">
        <v>0.49</v>
      </c>
      <c r="AH69" s="3">
        <v>1.47</v>
      </c>
      <c r="AI69" s="3">
        <v>1.36</v>
      </c>
      <c r="AJ69" s="3">
        <v>1.1399999999999999</v>
      </c>
      <c r="AK69" s="3">
        <v>1.19</v>
      </c>
      <c r="AM69" s="3">
        <v>1.35</v>
      </c>
      <c r="AN69" s="3">
        <v>0.57999999999999996</v>
      </c>
      <c r="AO69" s="3">
        <v>0.41</v>
      </c>
      <c r="AP69" s="3">
        <v>0.54</v>
      </c>
      <c r="AQ69" s="3">
        <v>0.69</v>
      </c>
      <c r="AR69" s="3">
        <v>0.62</v>
      </c>
      <c r="AT69" s="3">
        <v>0.53</v>
      </c>
      <c r="AU69" s="3">
        <v>-2.4500000000000002</v>
      </c>
      <c r="AV69" s="3">
        <v>-2.37</v>
      </c>
      <c r="AW69" s="3">
        <v>-3.43</v>
      </c>
      <c r="AX69" s="3">
        <v>-2.57</v>
      </c>
      <c r="AY69" s="3">
        <v>-2.64</v>
      </c>
      <c r="BA69" s="3">
        <v>-2.61</v>
      </c>
      <c r="BB69" s="3">
        <v>3.11</v>
      </c>
      <c r="BC69" s="3">
        <v>6.47</v>
      </c>
      <c r="BD69" s="3">
        <v>4.57</v>
      </c>
      <c r="BE69" s="3">
        <v>3.79</v>
      </c>
      <c r="BF69" s="3">
        <v>5.35</v>
      </c>
      <c r="BH69" s="3">
        <v>4.4000000000000004</v>
      </c>
      <c r="BI69" s="3">
        <v>2.34</v>
      </c>
      <c r="BJ69" s="3">
        <v>2.79</v>
      </c>
      <c r="BK69" s="3">
        <v>2.58</v>
      </c>
      <c r="BL69" s="3">
        <v>2.71</v>
      </c>
      <c r="BM69" s="3">
        <v>3.1</v>
      </c>
      <c r="BO69" s="3">
        <v>3.24</v>
      </c>
      <c r="BP69" s="3">
        <v>92.31</v>
      </c>
      <c r="BQ69" s="3">
        <v>98.08</v>
      </c>
      <c r="BR69" s="3">
        <v>125.17</v>
      </c>
      <c r="BS69" s="3">
        <v>128.63999999999999</v>
      </c>
      <c r="BT69" s="3">
        <v>104.12</v>
      </c>
      <c r="BV69" s="3">
        <v>109.06</v>
      </c>
      <c r="BW69" s="3">
        <v>0.6</v>
      </c>
      <c r="BX69" s="3">
        <v>0.14000000000000001</v>
      </c>
      <c r="BY69" s="3">
        <v>0.16</v>
      </c>
      <c r="BZ69" s="3">
        <v>0.18</v>
      </c>
      <c r="CA69" s="3">
        <v>0.17</v>
      </c>
      <c r="CC69" s="3">
        <v>0.15</v>
      </c>
      <c r="CD69" s="3">
        <v>0.32</v>
      </c>
      <c r="CE69" s="3">
        <v>0.11</v>
      </c>
      <c r="CF69" s="3">
        <v>0.12</v>
      </c>
      <c r="CG69" s="3">
        <v>0.13</v>
      </c>
      <c r="CH69" s="3">
        <v>0.12</v>
      </c>
      <c r="CJ69" s="3">
        <v>0.12</v>
      </c>
      <c r="CK69" s="3">
        <v>1.1599999999999999</v>
      </c>
      <c r="CL69" s="3">
        <v>0.24</v>
      </c>
      <c r="CM69" s="3">
        <v>0.46</v>
      </c>
      <c r="CN69" s="3">
        <v>0.81</v>
      </c>
      <c r="CO69" s="3">
        <v>0.57999999999999996</v>
      </c>
      <c r="CQ69" s="3">
        <v>0.39</v>
      </c>
      <c r="CR69" s="3">
        <v>0.55000000000000004</v>
      </c>
      <c r="CS69" s="3">
        <v>0.15</v>
      </c>
      <c r="CT69" s="3">
        <v>0.25</v>
      </c>
      <c r="CU69" s="3">
        <v>0.34</v>
      </c>
      <c r="CV69" s="3">
        <v>0.26</v>
      </c>
      <c r="CX69" s="3">
        <v>0.22</v>
      </c>
      <c r="CY69" s="3">
        <v>0.63</v>
      </c>
      <c r="CZ69" s="3">
        <v>2.06</v>
      </c>
      <c r="DA69" s="3">
        <v>2.93</v>
      </c>
      <c r="DB69" s="3">
        <v>2.99</v>
      </c>
      <c r="DC69" s="3">
        <v>3.65</v>
      </c>
      <c r="DE69" s="3">
        <v>4.6500000000000004</v>
      </c>
      <c r="DF69" s="3">
        <v>5.71</v>
      </c>
      <c r="DG69" s="3">
        <v>4.33</v>
      </c>
      <c r="DH69" s="3">
        <v>2.44</v>
      </c>
      <c r="DI69" s="3">
        <v>2.98</v>
      </c>
      <c r="DJ69" s="3">
        <v>2.5299999999999998</v>
      </c>
      <c r="DL69" s="3">
        <v>2.3199999999999998</v>
      </c>
      <c r="DM69" s="3">
        <v>0.53</v>
      </c>
      <c r="DN69" s="3">
        <v>0.75</v>
      </c>
      <c r="DO69" s="3">
        <v>0.73</v>
      </c>
      <c r="DP69" s="3">
        <v>0.73</v>
      </c>
      <c r="DQ69" s="3">
        <v>0.75</v>
      </c>
      <c r="DS69" s="3">
        <v>0.76</v>
      </c>
      <c r="DT69" s="3">
        <v>7.27</v>
      </c>
      <c r="DU69" s="3">
        <v>4.07</v>
      </c>
      <c r="DV69" s="3">
        <v>6.81</v>
      </c>
      <c r="DW69" s="3">
        <v>15.64</v>
      </c>
      <c r="DX69" s="3">
        <v>12.67</v>
      </c>
      <c r="DZ69" s="3">
        <v>4.72</v>
      </c>
      <c r="EA69" s="3">
        <v>4.3600000000000003</v>
      </c>
      <c r="EB69" s="3">
        <v>3.08</v>
      </c>
      <c r="EC69" s="3">
        <v>3.88</v>
      </c>
      <c r="ED69" s="3">
        <v>5.63</v>
      </c>
      <c r="EE69" s="3">
        <v>6.43</v>
      </c>
      <c r="EG69" s="3">
        <v>2.92</v>
      </c>
      <c r="EH69" s="3">
        <v>2.0699999999999998</v>
      </c>
      <c r="EI69" s="3">
        <v>1.96</v>
      </c>
      <c r="EJ69" s="3">
        <v>2.09</v>
      </c>
      <c r="EK69" s="3">
        <v>2.3199999999999998</v>
      </c>
      <c r="EL69" s="3">
        <v>2.93</v>
      </c>
      <c r="EN69" s="3">
        <v>1.63</v>
      </c>
      <c r="EO69" s="3">
        <v>0.06</v>
      </c>
      <c r="EP69" s="3">
        <v>8</v>
      </c>
      <c r="EQ69" s="3">
        <v>13.76</v>
      </c>
      <c r="ER69" s="3">
        <v>24.57</v>
      </c>
      <c r="ES69" s="3">
        <v>14.68</v>
      </c>
      <c r="ET69" s="3">
        <v>6.39</v>
      </c>
      <c r="EU69" s="3">
        <v>7.89</v>
      </c>
      <c r="EW69" s="3">
        <v>14.12</v>
      </c>
      <c r="EX69" s="3">
        <v>99.76</v>
      </c>
      <c r="EY69" s="3">
        <v>8</v>
      </c>
      <c r="EZ69" s="3">
        <v>8</v>
      </c>
      <c r="FA69" s="3">
        <v>4</v>
      </c>
      <c r="FB69" s="3">
        <v>4</v>
      </c>
      <c r="FC69" s="3">
        <v>8</v>
      </c>
      <c r="FE69" s="3">
        <v>8</v>
      </c>
      <c r="FG69" s="3">
        <v>26.83</v>
      </c>
      <c r="FH69" s="3">
        <v>45.46</v>
      </c>
      <c r="FI69" s="3">
        <v>23.2</v>
      </c>
      <c r="FJ69" s="3">
        <v>12.78</v>
      </c>
      <c r="FK69" s="3">
        <v>18.53</v>
      </c>
      <c r="FM69" s="3">
        <v>25.02</v>
      </c>
      <c r="FN69" s="3">
        <v>9.76</v>
      </c>
      <c r="FO69" s="3">
        <v>43.64</v>
      </c>
      <c r="FP69" s="3">
        <v>57.73</v>
      </c>
      <c r="FQ69" s="3">
        <v>15.77</v>
      </c>
      <c r="FR69" s="3">
        <v>36.869999999999997</v>
      </c>
      <c r="FT69" s="3">
        <v>68.27</v>
      </c>
      <c r="FU69" s="3">
        <v>3.95</v>
      </c>
      <c r="FV69" s="3">
        <v>3.72</v>
      </c>
      <c r="FW69" s="3">
        <v>2.92</v>
      </c>
      <c r="FX69" s="3">
        <v>2.84</v>
      </c>
      <c r="FY69" s="3">
        <v>3.51</v>
      </c>
      <c r="GA69" s="3">
        <v>0.84</v>
      </c>
      <c r="GB69" s="3">
        <v>0.15</v>
      </c>
      <c r="GC69" s="3">
        <v>0.11</v>
      </c>
      <c r="GD69" s="3">
        <v>0.19</v>
      </c>
      <c r="GE69" s="3">
        <v>0.25</v>
      </c>
      <c r="GF69" s="3">
        <v>0.18</v>
      </c>
      <c r="GH69" s="3">
        <v>0.64</v>
      </c>
      <c r="GI69" s="3">
        <v>0.45</v>
      </c>
      <c r="GJ69" s="3">
        <v>0.24</v>
      </c>
      <c r="GK69" s="3">
        <v>0.25</v>
      </c>
      <c r="GL69" s="3">
        <v>0.27</v>
      </c>
      <c r="GM69" s="3">
        <v>0.25</v>
      </c>
      <c r="GO69" s="3">
        <v>0.25</v>
      </c>
      <c r="GP69" s="3">
        <v>0.28000000000000003</v>
      </c>
      <c r="GQ69" s="3">
        <v>0.09</v>
      </c>
      <c r="GR69" s="3">
        <v>0.09</v>
      </c>
      <c r="GS69" s="3">
        <v>0.13</v>
      </c>
      <c r="GT69" s="3">
        <v>0.12</v>
      </c>
      <c r="GV69" s="3">
        <v>0.12</v>
      </c>
      <c r="GW69" s="3">
        <v>1.91</v>
      </c>
      <c r="GX69" s="3">
        <v>1.89</v>
      </c>
      <c r="GY69" s="3">
        <v>1.4</v>
      </c>
      <c r="GZ69" s="3">
        <v>1.3</v>
      </c>
      <c r="HA69" s="3">
        <v>1.88</v>
      </c>
      <c r="HC69" s="3">
        <v>1.1200000000000001</v>
      </c>
      <c r="HD69" s="3">
        <v>7.25</v>
      </c>
      <c r="HE69" s="3">
        <v>4.5599999999999996</v>
      </c>
      <c r="HF69" s="3">
        <v>8.2200000000000006</v>
      </c>
      <c r="HG69" s="3">
        <v>19.2</v>
      </c>
      <c r="HH69" s="3">
        <v>14.34</v>
      </c>
      <c r="HJ69" s="3">
        <v>7.25</v>
      </c>
      <c r="HK69" s="3">
        <v>4.5599999999999996</v>
      </c>
      <c r="HL69" s="3">
        <v>8.2200000000000006</v>
      </c>
      <c r="HM69" s="3">
        <v>19.2</v>
      </c>
      <c r="HN69" s="3">
        <v>14.34</v>
      </c>
      <c r="HP69" s="3">
        <v>5.71</v>
      </c>
      <c r="HQ69" s="3">
        <v>5.71</v>
      </c>
      <c r="HR69" s="3">
        <v>0.28000000000000003</v>
      </c>
      <c r="HS69" s="3">
        <v>0.17</v>
      </c>
      <c r="HT69" s="3">
        <v>0.23</v>
      </c>
      <c r="HU69" s="3">
        <v>0.71</v>
      </c>
      <c r="HV69" s="3">
        <v>1.08</v>
      </c>
      <c r="HX69" s="3">
        <v>0.31</v>
      </c>
      <c r="HY69" s="3">
        <v>10.79</v>
      </c>
      <c r="HZ69" s="3">
        <v>7.58</v>
      </c>
      <c r="IA69" s="3">
        <v>15.18</v>
      </c>
      <c r="IB69" s="3">
        <v>623.41999999999996</v>
      </c>
      <c r="IC69" s="3">
        <v>34.49</v>
      </c>
      <c r="IE69" s="3">
        <v>11.77</v>
      </c>
      <c r="IF69" s="3">
        <v>4.53</v>
      </c>
      <c r="IG69" s="3">
        <v>3.71</v>
      </c>
      <c r="IH69" s="3">
        <v>3.92</v>
      </c>
      <c r="II69" s="3">
        <v>6.2</v>
      </c>
      <c r="IJ69" s="3">
        <v>6.74</v>
      </c>
      <c r="IL69" s="3">
        <v>3.7</v>
      </c>
      <c r="IM69" s="3">
        <v>4</v>
      </c>
      <c r="IN69" s="3">
        <v>10</v>
      </c>
      <c r="IO69" s="3">
        <v>22.32</v>
      </c>
      <c r="IP69" s="3">
        <v>23.85</v>
      </c>
      <c r="IQ69" s="3">
        <v>24.71</v>
      </c>
      <c r="IR69" s="3">
        <v>24.03</v>
      </c>
      <c r="IS69" s="3">
        <v>16.91</v>
      </c>
      <c r="IU69" s="3">
        <v>6.26</v>
      </c>
      <c r="IV69" s="3">
        <v>0.92</v>
      </c>
      <c r="IW69" s="3">
        <v>0.88</v>
      </c>
      <c r="IX69" s="3">
        <v>0.8</v>
      </c>
      <c r="IY69" s="3">
        <v>0.78</v>
      </c>
      <c r="IZ69" s="3">
        <v>0.79</v>
      </c>
      <c r="JB69" s="3">
        <v>0.73</v>
      </c>
      <c r="JC69" s="3">
        <v>176.48</v>
      </c>
      <c r="JD69" s="3">
        <v>88.7</v>
      </c>
      <c r="JE69" s="3">
        <v>-30.19</v>
      </c>
      <c r="JF69" s="3">
        <v>-29.2</v>
      </c>
      <c r="JG69" s="3">
        <v>41.65</v>
      </c>
      <c r="JI69" s="3">
        <v>45.41</v>
      </c>
      <c r="JK69" s="3">
        <v>161</v>
      </c>
      <c r="JL69" s="3">
        <v>-52.13</v>
      </c>
      <c r="JM69" s="3">
        <v>-56.99</v>
      </c>
      <c r="JN69" s="3">
        <v>116.88</v>
      </c>
      <c r="JP69" s="3">
        <v>53.95</v>
      </c>
      <c r="JQ69" s="3">
        <v>47.14</v>
      </c>
      <c r="JR69" s="3">
        <v>40.42</v>
      </c>
      <c r="JS69" s="3">
        <v>-17.190000000000001</v>
      </c>
      <c r="JT69" s="3">
        <v>-7.45</v>
      </c>
      <c r="JU69" s="3">
        <v>28.12</v>
      </c>
      <c r="JW69" s="3">
        <v>18.93</v>
      </c>
    </row>
    <row r="70" spans="1:283" ht="15.75" customHeight="1" x14ac:dyDescent="0.25">
      <c r="A70" s="3" t="s">
        <v>274</v>
      </c>
      <c r="B70" s="3" t="s">
        <v>787</v>
      </c>
      <c r="C70" s="3" t="s">
        <v>715</v>
      </c>
      <c r="D70" s="3" t="s">
        <v>788</v>
      </c>
      <c r="E70" s="3">
        <v>0.72</v>
      </c>
      <c r="F70" s="3">
        <v>0.7</v>
      </c>
      <c r="G70" s="3">
        <v>0.67</v>
      </c>
      <c r="H70" s="3">
        <v>0.68</v>
      </c>
      <c r="I70" s="3">
        <v>0.71</v>
      </c>
      <c r="K70" s="3">
        <v>0.17</v>
      </c>
      <c r="L70" s="3">
        <v>-0.11</v>
      </c>
      <c r="M70" s="3">
        <v>-0.11</v>
      </c>
      <c r="N70" s="3">
        <v>-0.05</v>
      </c>
      <c r="O70" s="3">
        <v>-0.1</v>
      </c>
      <c r="P70" s="3">
        <v>0.16</v>
      </c>
      <c r="R70" s="3">
        <v>-0.03</v>
      </c>
      <c r="S70" s="3">
        <v>0.02</v>
      </c>
      <c r="T70" s="3">
        <v>0.01</v>
      </c>
      <c r="U70" s="3">
        <v>0.01</v>
      </c>
      <c r="V70" s="3">
        <v>0.02</v>
      </c>
      <c r="W70" s="3">
        <v>0.02</v>
      </c>
      <c r="Y70" s="3">
        <v>0.01</v>
      </c>
      <c r="Z70" s="3">
        <v>0.52</v>
      </c>
      <c r="AA70" s="3">
        <v>0.57999999999999996</v>
      </c>
      <c r="AB70" s="3">
        <v>0.73</v>
      </c>
      <c r="AC70" s="3">
        <v>1.05</v>
      </c>
      <c r="AD70" s="3">
        <v>0.71</v>
      </c>
      <c r="AF70" s="3">
        <v>0.78</v>
      </c>
      <c r="AG70" s="3">
        <v>0.43</v>
      </c>
      <c r="AH70" s="3">
        <v>0.37</v>
      </c>
      <c r="AI70" s="3">
        <v>0.34</v>
      </c>
      <c r="AJ70" s="3">
        <v>0.5</v>
      </c>
      <c r="AK70" s="3">
        <v>0.39</v>
      </c>
      <c r="AM70" s="3">
        <v>0.41</v>
      </c>
      <c r="AN70" s="3">
        <v>0.69</v>
      </c>
      <c r="AO70" s="3">
        <v>0.63</v>
      </c>
      <c r="AP70" s="3">
        <v>0.62</v>
      </c>
      <c r="AQ70" s="3">
        <v>0.61</v>
      </c>
      <c r="AR70" s="3">
        <v>0.57999999999999996</v>
      </c>
      <c r="AT70" s="3">
        <v>0.59</v>
      </c>
      <c r="AU70" s="3">
        <v>-1.66</v>
      </c>
      <c r="AV70" s="3">
        <v>-1.57</v>
      </c>
      <c r="AW70" s="3">
        <v>-1.8</v>
      </c>
      <c r="AX70" s="3">
        <v>-2.13</v>
      </c>
      <c r="AY70" s="3">
        <v>-1.67</v>
      </c>
      <c r="BA70" s="3">
        <v>-1.93</v>
      </c>
      <c r="BB70" s="3">
        <v>4.26</v>
      </c>
      <c r="BC70" s="3">
        <v>4.51</v>
      </c>
      <c r="BD70" s="3">
        <v>4.26</v>
      </c>
      <c r="BE70" s="3">
        <v>6.45</v>
      </c>
      <c r="BF70" s="3">
        <v>7.13</v>
      </c>
      <c r="BH70" s="3">
        <v>3.84</v>
      </c>
      <c r="BI70" s="3">
        <v>1.4</v>
      </c>
      <c r="BJ70" s="3">
        <v>1.49</v>
      </c>
      <c r="BK70" s="3">
        <v>0.9</v>
      </c>
      <c r="BL70" s="3">
        <v>1.25</v>
      </c>
      <c r="BM70" s="3">
        <v>0.95</v>
      </c>
      <c r="BO70" s="3">
        <v>1.05</v>
      </c>
      <c r="BV70" s="3">
        <v>0</v>
      </c>
      <c r="BW70" s="3">
        <v>1.81</v>
      </c>
      <c r="BX70" s="3">
        <v>1.98</v>
      </c>
      <c r="BY70" s="3">
        <v>1.95</v>
      </c>
      <c r="BZ70" s="3">
        <v>1.47</v>
      </c>
      <c r="CA70" s="3">
        <v>0.97</v>
      </c>
      <c r="CC70" s="3">
        <v>0.75</v>
      </c>
      <c r="CD70" s="3">
        <v>0.34</v>
      </c>
      <c r="CE70" s="3">
        <v>0.4</v>
      </c>
      <c r="CF70" s="3">
        <v>0.43</v>
      </c>
      <c r="CG70" s="3">
        <v>0.42</v>
      </c>
      <c r="CH70" s="3">
        <v>0.35</v>
      </c>
      <c r="CJ70" s="3">
        <v>0.31</v>
      </c>
      <c r="CK70" s="3">
        <v>0.91</v>
      </c>
      <c r="CL70" s="3">
        <v>1.1200000000000001</v>
      </c>
      <c r="CM70" s="3">
        <v>1.23</v>
      </c>
      <c r="CN70" s="3">
        <v>1.05</v>
      </c>
      <c r="CO70" s="3">
        <v>0.81</v>
      </c>
      <c r="CQ70" s="3">
        <v>0.69</v>
      </c>
      <c r="CR70" s="3">
        <v>0.56000000000000005</v>
      </c>
      <c r="CS70" s="3">
        <v>0.66</v>
      </c>
      <c r="CT70" s="3">
        <v>0.73</v>
      </c>
      <c r="CU70" s="3">
        <v>0.65</v>
      </c>
      <c r="CV70" s="3">
        <v>0.52</v>
      </c>
      <c r="CX70" s="3">
        <v>0.45</v>
      </c>
      <c r="CY70" s="3">
        <v>0.46</v>
      </c>
      <c r="CZ70" s="3">
        <v>0.72</v>
      </c>
      <c r="DA70" s="3">
        <v>1.1100000000000001</v>
      </c>
      <c r="DB70" s="3">
        <v>1.69</v>
      </c>
      <c r="DC70" s="3">
        <v>2.89</v>
      </c>
      <c r="DE70" s="3">
        <v>3.76</v>
      </c>
      <c r="DF70" s="3">
        <v>7.16</v>
      </c>
      <c r="DG70" s="3">
        <v>4.99</v>
      </c>
      <c r="DH70" s="3">
        <v>4.9800000000000004</v>
      </c>
      <c r="DI70" s="3">
        <v>8.92</v>
      </c>
      <c r="DJ70" s="3">
        <v>4.83</v>
      </c>
      <c r="DL70" s="3">
        <v>4.88</v>
      </c>
      <c r="DM70" s="3">
        <v>0.19</v>
      </c>
      <c r="DN70" s="3">
        <v>0.2</v>
      </c>
      <c r="DO70" s="3">
        <v>0.22</v>
      </c>
      <c r="DP70" s="3">
        <v>0.28000000000000003</v>
      </c>
      <c r="DQ70" s="3">
        <v>0.36</v>
      </c>
      <c r="DS70" s="3">
        <v>0.41</v>
      </c>
      <c r="DT70" s="3">
        <v>103.58</v>
      </c>
      <c r="DU70" s="3">
        <v>74.94</v>
      </c>
      <c r="DV70" s="3">
        <v>56.44</v>
      </c>
      <c r="DW70" s="3">
        <v>54</v>
      </c>
      <c r="DX70" s="3">
        <v>41.91</v>
      </c>
      <c r="DZ70" s="3">
        <v>16.64</v>
      </c>
      <c r="EA70" s="3">
        <v>12.22</v>
      </c>
      <c r="EB70" s="3">
        <v>13.33</v>
      </c>
      <c r="EC70" s="3">
        <v>12.64</v>
      </c>
      <c r="ED70" s="3">
        <v>15.97</v>
      </c>
      <c r="EE70" s="3">
        <v>14.54</v>
      </c>
      <c r="EG70" s="3">
        <v>5.46</v>
      </c>
      <c r="EH70" s="3">
        <v>7.43</v>
      </c>
      <c r="EI70" s="3">
        <v>7.81</v>
      </c>
      <c r="EJ70" s="3">
        <v>7.53</v>
      </c>
      <c r="EK70" s="3">
        <v>9.91</v>
      </c>
      <c r="EL70" s="3">
        <v>9.32</v>
      </c>
      <c r="EN70" s="3">
        <v>3.52</v>
      </c>
      <c r="EO70" s="3">
        <v>0.04</v>
      </c>
      <c r="EP70" s="3">
        <v>6</v>
      </c>
      <c r="EQ70" s="3">
        <v>0.97</v>
      </c>
      <c r="ER70" s="3">
        <v>1.33</v>
      </c>
      <c r="ES70" s="3">
        <v>1.77</v>
      </c>
      <c r="ET70" s="3">
        <v>1.85</v>
      </c>
      <c r="EU70" s="3">
        <v>2.39</v>
      </c>
      <c r="EW70" s="3">
        <v>7.61</v>
      </c>
      <c r="EX70" s="3">
        <v>98.44</v>
      </c>
      <c r="EY70" s="3">
        <v>4</v>
      </c>
      <c r="EZ70" s="3">
        <v>4</v>
      </c>
      <c r="FA70" s="3">
        <v>3</v>
      </c>
      <c r="FB70" s="3">
        <v>6</v>
      </c>
      <c r="FC70" s="3">
        <v>6</v>
      </c>
      <c r="FE70" s="3">
        <v>6</v>
      </c>
      <c r="FG70" s="3">
        <v>22.45</v>
      </c>
      <c r="FH70" s="3">
        <v>25.9</v>
      </c>
      <c r="FI70" s="3">
        <v>25.74</v>
      </c>
      <c r="FJ70" s="3">
        <v>26.54</v>
      </c>
      <c r="FK70" s="3">
        <v>29.49</v>
      </c>
      <c r="FM70" s="3">
        <v>28.62</v>
      </c>
      <c r="FN70" s="3">
        <v>2.37</v>
      </c>
      <c r="FO70" s="3">
        <v>3.82</v>
      </c>
      <c r="FP70" s="3">
        <v>4.16</v>
      </c>
      <c r="FQ70" s="3">
        <v>3.31</v>
      </c>
      <c r="FR70" s="3">
        <v>8.09</v>
      </c>
      <c r="FT70" s="3">
        <v>9</v>
      </c>
      <c r="GA70" s="3">
        <v>0</v>
      </c>
      <c r="GH70" s="3">
        <v>0</v>
      </c>
      <c r="GI70" s="3">
        <v>0.81</v>
      </c>
      <c r="GJ70" s="3">
        <v>0.8</v>
      </c>
      <c r="GK70" s="3">
        <v>0.78</v>
      </c>
      <c r="GL70" s="3">
        <v>0.72</v>
      </c>
      <c r="GM70" s="3">
        <v>0.65</v>
      </c>
      <c r="GO70" s="3">
        <v>0.59</v>
      </c>
      <c r="GP70" s="3">
        <v>0.34</v>
      </c>
      <c r="GQ70" s="3">
        <v>0.4</v>
      </c>
      <c r="GR70" s="3">
        <v>0.43</v>
      </c>
      <c r="GS70" s="3">
        <v>0.4</v>
      </c>
      <c r="GT70" s="3">
        <v>0.33</v>
      </c>
      <c r="GV70" s="3">
        <v>0.31</v>
      </c>
      <c r="GW70" s="3">
        <v>23.23</v>
      </c>
      <c r="GX70" s="3">
        <v>22.31</v>
      </c>
      <c r="GY70" s="3">
        <v>18.73</v>
      </c>
      <c r="GZ70" s="3">
        <v>21.64</v>
      </c>
      <c r="HA70" s="3">
        <v>16.88</v>
      </c>
      <c r="HC70" s="3">
        <v>5.28</v>
      </c>
      <c r="HD70" s="3">
        <v>153.57</v>
      </c>
      <c r="HE70" s="3">
        <v>99.87</v>
      </c>
      <c r="HF70" s="3">
        <v>78.349999999999994</v>
      </c>
      <c r="HG70" s="3">
        <v>88.94</v>
      </c>
      <c r="HH70" s="3">
        <v>53.6</v>
      </c>
      <c r="HJ70" s="3">
        <v>153.57</v>
      </c>
      <c r="HK70" s="3">
        <v>99.87</v>
      </c>
      <c r="HL70" s="3">
        <v>78.349999999999994</v>
      </c>
      <c r="HM70" s="3">
        <v>88.94</v>
      </c>
      <c r="HN70" s="3">
        <v>53.6</v>
      </c>
      <c r="HP70" s="3">
        <v>20.13</v>
      </c>
      <c r="HQ70" s="3">
        <v>20.13</v>
      </c>
      <c r="HR70" s="3">
        <v>5.33</v>
      </c>
      <c r="HS70" s="3">
        <v>3.35</v>
      </c>
      <c r="HT70" s="3">
        <v>2.5299999999999998</v>
      </c>
      <c r="HU70" s="3">
        <v>2.9</v>
      </c>
      <c r="HV70" s="3">
        <v>1.87</v>
      </c>
      <c r="HX70" s="3">
        <v>0.71</v>
      </c>
      <c r="IB70" s="3">
        <v>127.32</v>
      </c>
      <c r="IE70" s="3">
        <v>625.44000000000005</v>
      </c>
      <c r="II70" s="3">
        <v>101.18</v>
      </c>
      <c r="IJ70" s="3">
        <v>698.89</v>
      </c>
      <c r="IL70" s="3">
        <v>145.04</v>
      </c>
      <c r="IM70" s="3">
        <v>5</v>
      </c>
      <c r="IN70" s="3">
        <v>9</v>
      </c>
      <c r="IO70" s="3">
        <v>18.93</v>
      </c>
      <c r="IP70" s="3">
        <v>18.8</v>
      </c>
      <c r="IQ70" s="3">
        <v>18.600000000000001</v>
      </c>
      <c r="IR70" s="3">
        <v>19.37</v>
      </c>
      <c r="IS70" s="3">
        <v>19.52</v>
      </c>
      <c r="IU70" s="3">
        <v>18.809999999999999</v>
      </c>
      <c r="IV70" s="3">
        <v>0.53</v>
      </c>
      <c r="IW70" s="3">
        <v>0.62</v>
      </c>
      <c r="IX70" s="3">
        <v>0.67</v>
      </c>
      <c r="IY70" s="3">
        <v>0.56000000000000005</v>
      </c>
      <c r="IZ70" s="3">
        <v>0.64</v>
      </c>
      <c r="JB70" s="3">
        <v>0.61</v>
      </c>
      <c r="JC70" s="3">
        <v>30.79</v>
      </c>
      <c r="JD70" s="3">
        <v>29.02</v>
      </c>
      <c r="JE70" s="3">
        <v>29.49</v>
      </c>
      <c r="JF70" s="3">
        <v>28.45</v>
      </c>
      <c r="JG70" s="3">
        <v>22.49</v>
      </c>
      <c r="JI70" s="3">
        <v>10.8</v>
      </c>
      <c r="JJ70" s="3">
        <v>190.7</v>
      </c>
      <c r="JK70" s="3">
        <v>114.4</v>
      </c>
      <c r="JL70" s="3">
        <v>54.1</v>
      </c>
      <c r="JM70" s="3">
        <v>47.22</v>
      </c>
      <c r="JN70" s="3">
        <v>84.87</v>
      </c>
      <c r="JP70" s="3">
        <v>7.74</v>
      </c>
      <c r="JQ70" s="3">
        <v>29.99</v>
      </c>
      <c r="JR70" s="3">
        <v>33.75</v>
      </c>
      <c r="JS70" s="3">
        <v>27.47</v>
      </c>
      <c r="JT70" s="3">
        <v>23.34</v>
      </c>
      <c r="JU70" s="3">
        <v>18.510000000000002</v>
      </c>
      <c r="JW70" s="3">
        <v>9.76</v>
      </c>
    </row>
    <row r="71" spans="1:283" ht="15.75" customHeight="1" x14ac:dyDescent="0.25">
      <c r="A71" s="3" t="s">
        <v>278</v>
      </c>
      <c r="B71" s="3" t="s">
        <v>789</v>
      </c>
      <c r="C71" s="3" t="s">
        <v>715</v>
      </c>
      <c r="D71" s="3" t="s">
        <v>716</v>
      </c>
      <c r="E71" s="3">
        <v>0.7</v>
      </c>
      <c r="F71" s="3">
        <v>0.64</v>
      </c>
      <c r="G71" s="3">
        <v>0.59</v>
      </c>
      <c r="H71" s="3">
        <v>0.6</v>
      </c>
      <c r="I71" s="3">
        <v>0.6</v>
      </c>
      <c r="K71" s="3">
        <v>0.14000000000000001</v>
      </c>
      <c r="L71" s="3">
        <v>0.69</v>
      </c>
      <c r="M71" s="3">
        <v>3.63</v>
      </c>
      <c r="O71" s="3">
        <v>-5.22</v>
      </c>
      <c r="R71" s="3">
        <v>3.58</v>
      </c>
      <c r="S71" s="3">
        <v>0.06</v>
      </c>
      <c r="T71" s="3">
        <v>0.13</v>
      </c>
      <c r="U71" s="3">
        <v>0.06</v>
      </c>
      <c r="V71" s="3">
        <v>0.05</v>
      </c>
      <c r="W71" s="3">
        <v>0.04</v>
      </c>
      <c r="Y71" s="3">
        <v>0.02</v>
      </c>
      <c r="Z71" s="3">
        <v>1.82</v>
      </c>
      <c r="AA71" s="3">
        <v>1.41</v>
      </c>
      <c r="AB71" s="3">
        <v>1.88</v>
      </c>
      <c r="AC71" s="3">
        <v>2</v>
      </c>
      <c r="AD71" s="3">
        <v>1.93</v>
      </c>
      <c r="AF71" s="3">
        <v>1.94</v>
      </c>
      <c r="AG71" s="3">
        <v>6.51</v>
      </c>
      <c r="AH71" s="3">
        <v>3.63</v>
      </c>
      <c r="AI71" s="3">
        <v>4.17</v>
      </c>
      <c r="AJ71" s="3">
        <v>4.5999999999999996</v>
      </c>
      <c r="AK71" s="3">
        <v>4.5</v>
      </c>
      <c r="AM71" s="3">
        <v>3.55</v>
      </c>
      <c r="AN71" s="3">
        <v>0.44</v>
      </c>
      <c r="AO71" s="3">
        <v>0.47</v>
      </c>
      <c r="AP71" s="3">
        <v>0.47</v>
      </c>
      <c r="AQ71" s="3">
        <v>0.47</v>
      </c>
      <c r="AR71" s="3">
        <v>0.46</v>
      </c>
      <c r="AT71" s="3">
        <v>0.44</v>
      </c>
      <c r="AU71" s="3">
        <v>-2.79</v>
      </c>
      <c r="AV71" s="3">
        <v>-2.29</v>
      </c>
      <c r="AW71" s="3">
        <v>-2.2799999999999998</v>
      </c>
      <c r="AX71" s="3">
        <v>-2.4700000000000002</v>
      </c>
      <c r="AY71" s="3">
        <v>-2.66</v>
      </c>
      <c r="BA71" s="3">
        <v>-2.63</v>
      </c>
      <c r="BB71" s="3">
        <v>10.02</v>
      </c>
      <c r="BC71" s="3">
        <v>5.33</v>
      </c>
      <c r="BD71" s="3">
        <v>5.59</v>
      </c>
      <c r="BE71" s="3">
        <v>7.22</v>
      </c>
      <c r="BF71" s="3">
        <v>6.91</v>
      </c>
      <c r="BH71" s="3">
        <v>4.75</v>
      </c>
      <c r="BI71" s="3">
        <v>2.61</v>
      </c>
      <c r="BJ71" s="3">
        <v>1.96</v>
      </c>
      <c r="BK71" s="3">
        <v>2.23</v>
      </c>
      <c r="BL71" s="3">
        <v>2.31</v>
      </c>
      <c r="BM71" s="3">
        <v>2.2400000000000002</v>
      </c>
      <c r="BO71" s="3">
        <v>2.23</v>
      </c>
      <c r="BP71" s="3">
        <v>65.67</v>
      </c>
      <c r="BQ71" s="3">
        <v>51.93</v>
      </c>
      <c r="BR71" s="3">
        <v>11.45</v>
      </c>
      <c r="BS71" s="3">
        <v>6.3</v>
      </c>
      <c r="BT71" s="3">
        <v>6.92</v>
      </c>
      <c r="BV71" s="3">
        <v>7.83</v>
      </c>
      <c r="BW71" s="3">
        <v>0.15</v>
      </c>
      <c r="BX71" s="3">
        <v>0.3</v>
      </c>
      <c r="BY71" s="3">
        <v>0.28000000000000003</v>
      </c>
      <c r="BZ71" s="3">
        <v>0.25</v>
      </c>
      <c r="CA71" s="3">
        <v>0.23</v>
      </c>
      <c r="CC71" s="3">
        <v>0.31</v>
      </c>
      <c r="CD71" s="3">
        <v>0.09</v>
      </c>
      <c r="CE71" s="3">
        <v>0.16</v>
      </c>
      <c r="CF71" s="3">
        <v>0.15</v>
      </c>
      <c r="CG71" s="3">
        <v>0.14000000000000001</v>
      </c>
      <c r="CH71" s="3">
        <v>0.14000000000000001</v>
      </c>
      <c r="CJ71" s="3">
        <v>0.19</v>
      </c>
      <c r="CK71" s="3">
        <v>0.48</v>
      </c>
      <c r="CL71" s="3">
        <v>1.1399999999999999</v>
      </c>
      <c r="CM71" s="3">
        <v>1.06</v>
      </c>
      <c r="CN71" s="3">
        <v>1.1299999999999999</v>
      </c>
      <c r="CO71" s="3">
        <v>1.1000000000000001</v>
      </c>
      <c r="CQ71" s="3">
        <v>1.41</v>
      </c>
      <c r="CR71" s="3">
        <v>0.15</v>
      </c>
      <c r="CS71" s="3">
        <v>0.27</v>
      </c>
      <c r="CT71" s="3">
        <v>0.28999999999999998</v>
      </c>
      <c r="CU71" s="3">
        <v>0.28000000000000003</v>
      </c>
      <c r="CV71" s="3">
        <v>0.25</v>
      </c>
      <c r="CX71" s="3">
        <v>0.34</v>
      </c>
      <c r="CY71" s="3">
        <v>1.26</v>
      </c>
      <c r="CZ71" s="3">
        <v>1.39</v>
      </c>
      <c r="DA71" s="3">
        <v>1.86</v>
      </c>
      <c r="DB71" s="3">
        <v>2.0699999999999998</v>
      </c>
      <c r="DC71" s="3">
        <v>2.39</v>
      </c>
      <c r="DE71" s="3">
        <v>2.59</v>
      </c>
      <c r="DL71" s="3">
        <v>0</v>
      </c>
      <c r="DM71" s="3">
        <v>0.64</v>
      </c>
      <c r="DN71" s="3">
        <v>0.52</v>
      </c>
      <c r="DO71" s="3">
        <v>0.55000000000000004</v>
      </c>
      <c r="DP71" s="3">
        <v>0.57999999999999996</v>
      </c>
      <c r="DQ71" s="3">
        <v>0.62</v>
      </c>
      <c r="DS71" s="3">
        <v>0.6</v>
      </c>
      <c r="DT71" s="3">
        <v>20.239999999999998</v>
      </c>
      <c r="DU71" s="3">
        <v>17.260000000000002</v>
      </c>
      <c r="DV71" s="3">
        <v>16.25</v>
      </c>
      <c r="DW71" s="3">
        <v>24.63</v>
      </c>
      <c r="DX71" s="3">
        <v>21.48</v>
      </c>
      <c r="DZ71" s="3">
        <v>13.7</v>
      </c>
      <c r="EA71" s="3">
        <v>19.079999999999998</v>
      </c>
      <c r="EB71" s="3">
        <v>14.31</v>
      </c>
      <c r="EC71" s="3">
        <v>13.66</v>
      </c>
      <c r="ED71" s="3">
        <v>19.89</v>
      </c>
      <c r="EE71" s="3">
        <v>17.91</v>
      </c>
      <c r="EG71" s="3">
        <v>11.81</v>
      </c>
      <c r="EH71" s="3">
        <v>5.92</v>
      </c>
      <c r="EI71" s="3">
        <v>3.36</v>
      </c>
      <c r="EJ71" s="3">
        <v>3.78</v>
      </c>
      <c r="EK71" s="3">
        <v>4.8600000000000003</v>
      </c>
      <c r="EL71" s="3">
        <v>4.03</v>
      </c>
      <c r="EN71" s="3">
        <v>2.77</v>
      </c>
      <c r="EO71" s="3">
        <v>0.03</v>
      </c>
      <c r="EP71" s="3">
        <v>7</v>
      </c>
      <c r="EQ71" s="3">
        <v>4.9400000000000004</v>
      </c>
      <c r="ER71" s="3">
        <v>5.79</v>
      </c>
      <c r="ES71" s="3">
        <v>6.15</v>
      </c>
      <c r="ET71" s="3">
        <v>4.0599999999999996</v>
      </c>
      <c r="EU71" s="3">
        <v>4.66</v>
      </c>
      <c r="EW71" s="3">
        <v>5.84</v>
      </c>
      <c r="EX71" s="3">
        <v>0</v>
      </c>
      <c r="EY71" s="3">
        <v>5</v>
      </c>
      <c r="EZ71" s="3">
        <v>6</v>
      </c>
      <c r="FA71" s="3">
        <v>5</v>
      </c>
      <c r="FB71" s="3">
        <v>4</v>
      </c>
      <c r="FC71" s="3">
        <v>6</v>
      </c>
      <c r="FE71" s="3">
        <v>8</v>
      </c>
      <c r="FG71" s="3">
        <v>39.65</v>
      </c>
      <c r="FH71" s="3">
        <v>33.94</v>
      </c>
      <c r="FI71" s="3">
        <v>31.44</v>
      </c>
      <c r="FJ71" s="3">
        <v>31.64</v>
      </c>
      <c r="FK71" s="3">
        <v>32.19</v>
      </c>
      <c r="FM71" s="3">
        <v>30.79</v>
      </c>
      <c r="FU71" s="3">
        <v>5.56</v>
      </c>
      <c r="FV71" s="3">
        <v>7.03</v>
      </c>
      <c r="FW71" s="3">
        <v>31.89</v>
      </c>
      <c r="FX71" s="3">
        <v>57.9</v>
      </c>
      <c r="FY71" s="3">
        <v>52.74</v>
      </c>
      <c r="GA71" s="3">
        <v>11.66</v>
      </c>
      <c r="GB71" s="3">
        <v>0.08</v>
      </c>
      <c r="GC71" s="3">
        <v>7.0000000000000007E-2</v>
      </c>
      <c r="GD71" s="3">
        <v>0.02</v>
      </c>
      <c r="GE71" s="3">
        <v>0.01</v>
      </c>
      <c r="GF71" s="3">
        <v>0.01</v>
      </c>
      <c r="GH71" s="3">
        <v>0.04</v>
      </c>
      <c r="GI71" s="3">
        <v>0.35</v>
      </c>
      <c r="GJ71" s="3">
        <v>0.47</v>
      </c>
      <c r="GK71" s="3">
        <v>0.44</v>
      </c>
      <c r="GL71" s="3">
        <v>0.34</v>
      </c>
      <c r="GM71" s="3">
        <v>0.35</v>
      </c>
      <c r="GO71" s="3">
        <v>0.38</v>
      </c>
      <c r="GT71" s="3">
        <v>0.01</v>
      </c>
      <c r="GV71" s="3">
        <v>0.02</v>
      </c>
      <c r="GW71" s="3">
        <v>6.53</v>
      </c>
      <c r="GX71" s="3">
        <v>4.58</v>
      </c>
      <c r="GY71" s="3">
        <v>4.5199999999999996</v>
      </c>
      <c r="GZ71" s="3">
        <v>5.1100000000000003</v>
      </c>
      <c r="HA71" s="3">
        <v>4.45</v>
      </c>
      <c r="HC71" s="3">
        <v>3.38</v>
      </c>
      <c r="HD71" s="3">
        <v>28.18</v>
      </c>
      <c r="HE71" s="3">
        <v>34.28</v>
      </c>
      <c r="HF71" s="3">
        <v>13.18</v>
      </c>
      <c r="HG71" s="3">
        <v>34.79</v>
      </c>
      <c r="HH71" s="3">
        <v>25.88</v>
      </c>
      <c r="HJ71" s="3">
        <v>26.15</v>
      </c>
      <c r="HK71" s="3">
        <v>25.42</v>
      </c>
      <c r="HL71" s="3">
        <v>21.08</v>
      </c>
      <c r="HM71" s="3">
        <v>34.79</v>
      </c>
      <c r="HN71" s="3">
        <v>25.88</v>
      </c>
      <c r="HP71" s="3">
        <v>17.95</v>
      </c>
      <c r="HQ71" s="3">
        <v>17.95</v>
      </c>
      <c r="HR71" s="3">
        <v>0.78</v>
      </c>
      <c r="HS71" s="3">
        <v>1.04</v>
      </c>
      <c r="HT71" s="3">
        <v>1.0900000000000001</v>
      </c>
      <c r="HU71" s="3">
        <v>3.2</v>
      </c>
      <c r="HV71" s="3">
        <v>2.8</v>
      </c>
      <c r="HX71" s="3">
        <v>1.77</v>
      </c>
      <c r="HY71" s="3">
        <v>31.98</v>
      </c>
      <c r="HZ71" s="3">
        <v>32.06</v>
      </c>
      <c r="IA71" s="3">
        <v>20.13</v>
      </c>
      <c r="IB71" s="3">
        <v>19.43</v>
      </c>
      <c r="IC71" s="3">
        <v>20.010000000000002</v>
      </c>
      <c r="IE71" s="3">
        <v>14.46</v>
      </c>
      <c r="IF71" s="3">
        <v>25.38</v>
      </c>
      <c r="IG71" s="3">
        <v>15.72</v>
      </c>
      <c r="IH71" s="3">
        <v>16.239999999999998</v>
      </c>
      <c r="II71" s="3">
        <v>16.86</v>
      </c>
      <c r="IJ71" s="3">
        <v>17.52</v>
      </c>
      <c r="IL71" s="3">
        <v>12.89</v>
      </c>
      <c r="IM71" s="3">
        <v>3</v>
      </c>
      <c r="IN71" s="3">
        <v>10</v>
      </c>
      <c r="IO71" s="3">
        <v>22.73</v>
      </c>
      <c r="IP71" s="3">
        <v>24.1</v>
      </c>
      <c r="IQ71" s="3">
        <v>23.03</v>
      </c>
      <c r="IR71" s="3">
        <v>13.9</v>
      </c>
      <c r="IS71" s="3">
        <v>12.51</v>
      </c>
      <c r="IU71" s="3">
        <v>16.55</v>
      </c>
      <c r="IV71" s="3">
        <v>0.18</v>
      </c>
      <c r="IW71" s="3">
        <v>0.14000000000000001</v>
      </c>
      <c r="IX71" s="3">
        <v>0.09</v>
      </c>
      <c r="IY71" s="3">
        <v>0.2</v>
      </c>
      <c r="IZ71" s="3">
        <v>0.17</v>
      </c>
      <c r="JB71" s="3">
        <v>0.15</v>
      </c>
      <c r="JC71" s="3">
        <v>11.37</v>
      </c>
      <c r="JD71" s="3">
        <v>-14.81</v>
      </c>
      <c r="JE71" s="3">
        <v>33.950000000000003</v>
      </c>
      <c r="JF71" s="3">
        <v>14.17</v>
      </c>
      <c r="JG71" s="3">
        <v>11.76</v>
      </c>
      <c r="JI71" s="3">
        <v>19.41</v>
      </c>
      <c r="JJ71" s="3">
        <v>-3.43</v>
      </c>
      <c r="JK71" s="3">
        <v>-43.94</v>
      </c>
      <c r="JL71" s="3">
        <v>239.04</v>
      </c>
      <c r="JM71" s="3">
        <v>-40.86</v>
      </c>
      <c r="JN71" s="3">
        <v>42.86</v>
      </c>
      <c r="JP71" s="3">
        <v>46.27</v>
      </c>
      <c r="JQ71" s="3">
        <v>21.84</v>
      </c>
      <c r="JR71" s="3">
        <v>12.38</v>
      </c>
      <c r="JS71" s="3">
        <v>13.77</v>
      </c>
      <c r="JT71" s="3">
        <v>29.4</v>
      </c>
      <c r="JU71" s="3">
        <v>21.45</v>
      </c>
      <c r="JW71" s="3">
        <v>10.92</v>
      </c>
    </row>
    <row r="72" spans="1:283" ht="15.75" customHeight="1" x14ac:dyDescent="0.25">
      <c r="A72" s="3" t="s">
        <v>282</v>
      </c>
      <c r="B72" s="3" t="s">
        <v>790</v>
      </c>
      <c r="C72" s="3" t="s">
        <v>691</v>
      </c>
      <c r="D72" s="3" t="s">
        <v>698</v>
      </c>
      <c r="F72" s="3">
        <v>0.92</v>
      </c>
      <c r="G72" s="3">
        <v>0.96</v>
      </c>
      <c r="H72" s="3">
        <v>0.71</v>
      </c>
      <c r="I72" s="3">
        <v>0.72</v>
      </c>
      <c r="J72" s="3">
        <v>0.74</v>
      </c>
      <c r="K72" s="3">
        <v>0.15</v>
      </c>
      <c r="M72" s="3">
        <v>0.61</v>
      </c>
      <c r="N72" s="3">
        <v>1.81</v>
      </c>
      <c r="R72" s="3">
        <v>1.74</v>
      </c>
      <c r="T72" s="3">
        <v>0.06</v>
      </c>
      <c r="U72" s="3">
        <v>0.05</v>
      </c>
      <c r="V72" s="3">
        <v>0.05</v>
      </c>
      <c r="W72" s="3">
        <v>7.0000000000000007E-2</v>
      </c>
      <c r="X72" s="3">
        <v>0.04</v>
      </c>
      <c r="Y72" s="3">
        <v>7.0000000000000007E-2</v>
      </c>
      <c r="AA72" s="3">
        <v>6.16</v>
      </c>
      <c r="AB72" s="3">
        <v>5.58</v>
      </c>
      <c r="AC72" s="3">
        <v>6.11</v>
      </c>
      <c r="AD72" s="3">
        <v>2.95</v>
      </c>
      <c r="AE72" s="3">
        <v>4.8899999999999997</v>
      </c>
      <c r="AF72" s="3">
        <v>2.25</v>
      </c>
      <c r="AH72" s="3">
        <v>3.55</v>
      </c>
      <c r="AI72" s="3">
        <v>3.73</v>
      </c>
      <c r="AJ72" s="3">
        <v>4.12</v>
      </c>
      <c r="AK72" s="3">
        <v>1.52</v>
      </c>
      <c r="AL72" s="3">
        <v>1.82</v>
      </c>
      <c r="AM72" s="3">
        <v>1.46</v>
      </c>
      <c r="AO72" s="3">
        <v>0.4</v>
      </c>
      <c r="AP72" s="3">
        <v>0.39</v>
      </c>
      <c r="AQ72" s="3">
        <v>0.38</v>
      </c>
      <c r="AR72" s="3">
        <v>0.38</v>
      </c>
      <c r="AS72" s="3">
        <v>0.35</v>
      </c>
      <c r="AT72" s="3">
        <v>0.56999999999999995</v>
      </c>
      <c r="AV72" s="3">
        <v>-2</v>
      </c>
      <c r="AW72" s="3">
        <v>-2.14</v>
      </c>
      <c r="AX72" s="3">
        <v>-2.96</v>
      </c>
      <c r="AY72" s="3">
        <v>-1.1299999999999999</v>
      </c>
      <c r="AZ72" s="3">
        <v>-1.75</v>
      </c>
      <c r="BA72" s="3">
        <v>-1.79</v>
      </c>
      <c r="BC72" s="3">
        <v>27.49</v>
      </c>
      <c r="BD72" s="3">
        <v>17.25</v>
      </c>
      <c r="BE72" s="3">
        <v>20.239999999999998</v>
      </c>
      <c r="BF72" s="3">
        <v>18.78</v>
      </c>
      <c r="BG72" s="3">
        <v>23.5</v>
      </c>
      <c r="BH72" s="3">
        <v>11.79</v>
      </c>
      <c r="BJ72" s="3">
        <v>8.0299999999999994</v>
      </c>
      <c r="BK72" s="3">
        <v>7.94</v>
      </c>
      <c r="BL72" s="3">
        <v>7.67</v>
      </c>
      <c r="BM72" s="3">
        <v>4.09</v>
      </c>
      <c r="BN72" s="3">
        <v>6.65</v>
      </c>
      <c r="BO72" s="3">
        <v>3.62</v>
      </c>
      <c r="BQ72" s="3">
        <v>74.56</v>
      </c>
      <c r="BR72" s="3">
        <v>95.21</v>
      </c>
      <c r="BS72" s="3">
        <v>112.31</v>
      </c>
      <c r="BT72" s="3">
        <v>81.53</v>
      </c>
      <c r="BU72" s="3">
        <v>85.67</v>
      </c>
      <c r="BV72" s="3">
        <v>84.92</v>
      </c>
      <c r="BX72" s="3">
        <v>0.27</v>
      </c>
      <c r="BY72" s="3">
        <v>0.21</v>
      </c>
      <c r="BZ72" s="3">
        <v>0.22</v>
      </c>
      <c r="CA72" s="3">
        <v>0.45</v>
      </c>
      <c r="CB72" s="3">
        <v>0.44</v>
      </c>
      <c r="CC72" s="3">
        <v>0.49</v>
      </c>
      <c r="CE72" s="3">
        <v>0.18</v>
      </c>
      <c r="CF72" s="3">
        <v>0.15</v>
      </c>
      <c r="CG72" s="3">
        <v>0.15</v>
      </c>
      <c r="CH72" s="3">
        <v>0.26</v>
      </c>
      <c r="CI72" s="3">
        <v>0.26</v>
      </c>
      <c r="CJ72" s="3">
        <v>0.27</v>
      </c>
      <c r="CL72" s="3">
        <v>0.57999999999999996</v>
      </c>
      <c r="CM72" s="3">
        <v>0.47</v>
      </c>
      <c r="CN72" s="3">
        <v>0.78</v>
      </c>
      <c r="CO72" s="3">
        <v>1.34</v>
      </c>
      <c r="CP72" s="3">
        <v>1.03</v>
      </c>
      <c r="CQ72" s="3">
        <v>3.18</v>
      </c>
      <c r="CS72" s="3">
        <v>0.21</v>
      </c>
      <c r="CT72" s="3">
        <v>0.17</v>
      </c>
      <c r="CU72" s="3">
        <v>0.24</v>
      </c>
      <c r="CV72" s="3">
        <v>0.46</v>
      </c>
      <c r="CW72" s="3">
        <v>0.43</v>
      </c>
      <c r="CX72" s="3">
        <v>0.44</v>
      </c>
      <c r="CZ72" s="3">
        <v>0.32</v>
      </c>
      <c r="DA72" s="3">
        <v>0.49</v>
      </c>
      <c r="DB72" s="3">
        <v>0.62</v>
      </c>
      <c r="DC72" s="3">
        <v>0.79</v>
      </c>
      <c r="DD72" s="3">
        <v>1.22</v>
      </c>
      <c r="DE72" s="3">
        <v>1.37</v>
      </c>
      <c r="DG72" s="3">
        <v>2.54</v>
      </c>
      <c r="DH72" s="3">
        <v>2.91</v>
      </c>
      <c r="DI72" s="3">
        <v>2.25</v>
      </c>
      <c r="DJ72" s="3">
        <v>3.59</v>
      </c>
      <c r="DK72" s="3">
        <v>2.4500000000000002</v>
      </c>
      <c r="DL72" s="3">
        <v>2.2200000000000002</v>
      </c>
      <c r="DN72" s="3">
        <v>0.67</v>
      </c>
      <c r="DO72" s="3">
        <v>0.7</v>
      </c>
      <c r="DP72" s="3">
        <v>0.71</v>
      </c>
      <c r="DQ72" s="3">
        <v>0.59</v>
      </c>
      <c r="DR72" s="3">
        <v>0.6</v>
      </c>
      <c r="DS72" s="3">
        <v>0.55000000000000004</v>
      </c>
      <c r="DU72" s="3">
        <v>44.17</v>
      </c>
      <c r="DV72" s="3">
        <v>20.66</v>
      </c>
      <c r="DW72" s="3">
        <v>45.19</v>
      </c>
      <c r="DX72" s="3">
        <v>69.28</v>
      </c>
      <c r="DY72" s="3">
        <v>59.36</v>
      </c>
      <c r="DZ72" s="3">
        <v>38.1</v>
      </c>
      <c r="EB72" s="3">
        <v>41.62</v>
      </c>
      <c r="EC72" s="3">
        <v>19.37</v>
      </c>
      <c r="ED72" s="3">
        <v>40.130000000000003</v>
      </c>
      <c r="EE72" s="3">
        <v>55.91</v>
      </c>
      <c r="EF72" s="3">
        <v>53.22</v>
      </c>
      <c r="EG72" s="3">
        <v>32.729999999999997</v>
      </c>
      <c r="EI72" s="3">
        <v>14.81</v>
      </c>
      <c r="EJ72" s="3">
        <v>6.97</v>
      </c>
      <c r="EK72" s="3">
        <v>12.51</v>
      </c>
      <c r="EL72" s="3">
        <v>19.079999999999998</v>
      </c>
      <c r="EM72" s="3">
        <v>22.45</v>
      </c>
      <c r="EN72" s="3">
        <v>10.3</v>
      </c>
      <c r="EO72" s="3">
        <v>0.41</v>
      </c>
      <c r="EP72" s="3">
        <v>8</v>
      </c>
      <c r="ER72" s="3">
        <v>2.2599999999999998</v>
      </c>
      <c r="ES72" s="3">
        <v>4.84</v>
      </c>
      <c r="ET72" s="3">
        <v>2.21</v>
      </c>
      <c r="EU72" s="3">
        <v>1.44</v>
      </c>
      <c r="EV72" s="3">
        <v>1.68</v>
      </c>
      <c r="EW72" s="3">
        <v>1.8</v>
      </c>
      <c r="EX72" s="3">
        <v>96.06</v>
      </c>
      <c r="EZ72" s="3">
        <v>9</v>
      </c>
      <c r="FA72" s="3">
        <v>7</v>
      </c>
      <c r="FB72" s="3">
        <v>5</v>
      </c>
      <c r="FC72" s="3">
        <v>6</v>
      </c>
      <c r="FD72" s="3">
        <v>5</v>
      </c>
      <c r="FE72" s="3">
        <v>4</v>
      </c>
      <c r="FH72" s="3">
        <v>55.23</v>
      </c>
      <c r="FI72" s="3">
        <v>58.46</v>
      </c>
      <c r="FJ72" s="3">
        <v>44.23</v>
      </c>
      <c r="FK72" s="3">
        <v>45.1</v>
      </c>
      <c r="FL72" s="3">
        <v>47.89</v>
      </c>
      <c r="FM72" s="3">
        <v>26.29</v>
      </c>
      <c r="FO72" s="3">
        <v>52.62</v>
      </c>
      <c r="FP72" s="3">
        <v>65.59</v>
      </c>
      <c r="FQ72" s="3">
        <v>54.73</v>
      </c>
      <c r="FR72" s="3">
        <v>24.63</v>
      </c>
      <c r="FS72" s="3">
        <v>42.55</v>
      </c>
      <c r="FT72" s="3">
        <v>7.68</v>
      </c>
      <c r="FV72" s="3">
        <v>4.9000000000000004</v>
      </c>
      <c r="FW72" s="3">
        <v>3.83</v>
      </c>
      <c r="FX72" s="3">
        <v>3.25</v>
      </c>
      <c r="FY72" s="3">
        <v>4.4800000000000004</v>
      </c>
      <c r="FZ72" s="3">
        <v>4.26</v>
      </c>
      <c r="GA72" s="3">
        <v>1.07</v>
      </c>
      <c r="GC72" s="3">
        <v>0.08</v>
      </c>
      <c r="GD72" s="3">
        <v>0.1</v>
      </c>
      <c r="GE72" s="3">
        <v>0.12</v>
      </c>
      <c r="GF72" s="3">
        <v>0.08</v>
      </c>
      <c r="GG72" s="3">
        <v>0.08</v>
      </c>
      <c r="GH72" s="3">
        <v>0.53</v>
      </c>
      <c r="GJ72" s="3">
        <v>0.34</v>
      </c>
      <c r="GK72" s="3">
        <v>0.3</v>
      </c>
      <c r="GL72" s="3">
        <v>0.3</v>
      </c>
      <c r="GM72" s="3">
        <v>0.41</v>
      </c>
      <c r="GN72" s="3">
        <v>0.4</v>
      </c>
      <c r="GO72" s="3">
        <v>0.45</v>
      </c>
      <c r="GQ72" s="3">
        <v>0.18</v>
      </c>
      <c r="GR72" s="3">
        <v>0.15</v>
      </c>
      <c r="GS72" s="3">
        <v>0.15</v>
      </c>
      <c r="GT72" s="3">
        <v>0.23</v>
      </c>
      <c r="GU72" s="3">
        <v>0.26</v>
      </c>
      <c r="GV72" s="3">
        <v>0.24</v>
      </c>
      <c r="GX72" s="3">
        <v>19.940000000000001</v>
      </c>
      <c r="GY72" s="3">
        <v>9.32</v>
      </c>
      <c r="GZ72" s="3">
        <v>11.87</v>
      </c>
      <c r="HA72" s="3">
        <v>19.07</v>
      </c>
      <c r="HB72" s="3">
        <v>23.06</v>
      </c>
      <c r="HC72" s="3">
        <v>13.06</v>
      </c>
      <c r="HE72" s="3">
        <v>51</v>
      </c>
      <c r="HF72" s="3">
        <v>21.68</v>
      </c>
      <c r="HG72" s="3">
        <v>52.31</v>
      </c>
      <c r="HH72" s="3">
        <v>75.09</v>
      </c>
      <c r="HI72" s="3">
        <v>63.6</v>
      </c>
      <c r="HK72" s="3">
        <v>51</v>
      </c>
      <c r="HL72" s="3">
        <v>21.68</v>
      </c>
      <c r="HM72" s="3">
        <v>52.31</v>
      </c>
      <c r="HN72" s="3">
        <v>75.09</v>
      </c>
      <c r="HO72" s="3">
        <v>63.6</v>
      </c>
      <c r="HP72" s="3">
        <v>41.04</v>
      </c>
      <c r="HQ72" s="3">
        <v>41.04</v>
      </c>
      <c r="HS72" s="3">
        <v>1.71</v>
      </c>
      <c r="HT72" s="3">
        <v>0.47</v>
      </c>
      <c r="HU72" s="3">
        <v>1.45</v>
      </c>
      <c r="HV72" s="3">
        <v>2.5</v>
      </c>
      <c r="HW72" s="3">
        <v>2.2799999999999998</v>
      </c>
      <c r="HX72" s="3">
        <v>1.28</v>
      </c>
      <c r="HZ72" s="3">
        <v>53.39</v>
      </c>
      <c r="IA72" s="3">
        <v>28.59</v>
      </c>
      <c r="IB72" s="3">
        <v>34.21</v>
      </c>
      <c r="IC72" s="3">
        <v>69.459999999999994</v>
      </c>
      <c r="ID72" s="3">
        <v>76.33</v>
      </c>
      <c r="IE72" s="3">
        <v>50.69</v>
      </c>
      <c r="IG72" s="3">
        <v>44.37</v>
      </c>
      <c r="IH72" s="3">
        <v>24.01</v>
      </c>
      <c r="II72" s="3">
        <v>30.69</v>
      </c>
      <c r="IJ72" s="3">
        <v>55.99</v>
      </c>
      <c r="IK72" s="3">
        <v>68.150000000000006</v>
      </c>
      <c r="IL72" s="3">
        <v>42.03</v>
      </c>
      <c r="IM72" s="3">
        <v>3</v>
      </c>
      <c r="IN72" s="3">
        <v>10</v>
      </c>
      <c r="IP72" s="3">
        <v>20.92</v>
      </c>
      <c r="IQ72" s="3">
        <v>22.09</v>
      </c>
      <c r="IR72" s="3">
        <v>21.73</v>
      </c>
      <c r="IS72" s="3">
        <v>20.99</v>
      </c>
      <c r="IT72" s="3">
        <v>20.74</v>
      </c>
      <c r="IU72" s="3">
        <v>21.05</v>
      </c>
      <c r="IW72" s="3">
        <v>0.24</v>
      </c>
      <c r="IX72" s="3">
        <v>0.35</v>
      </c>
      <c r="IY72" s="3">
        <v>0.3</v>
      </c>
      <c r="IZ72" s="3">
        <v>0.75</v>
      </c>
      <c r="JA72" s="3">
        <v>0.59</v>
      </c>
      <c r="JB72" s="3">
        <v>0.41</v>
      </c>
      <c r="JD72" s="3">
        <v>65.099999999999994</v>
      </c>
      <c r="JE72" s="3">
        <v>23.34</v>
      </c>
      <c r="JF72" s="3">
        <v>-18.329999999999998</v>
      </c>
      <c r="JG72" s="3">
        <v>64.63</v>
      </c>
      <c r="JH72" s="3">
        <v>97.53</v>
      </c>
      <c r="JI72" s="3">
        <v>-66.27</v>
      </c>
      <c r="JK72" s="3">
        <v>87.4</v>
      </c>
      <c r="JL72" s="3">
        <v>37.590000000000003</v>
      </c>
      <c r="JM72" s="3">
        <v>-31.85</v>
      </c>
      <c r="JN72" s="3">
        <v>53.1</v>
      </c>
      <c r="JO72" s="3">
        <v>122.54</v>
      </c>
      <c r="JP72" s="3">
        <v>-72.34</v>
      </c>
      <c r="JR72" s="3">
        <v>44.37</v>
      </c>
      <c r="JS72" s="3">
        <v>21.94</v>
      </c>
      <c r="JT72" s="3">
        <v>-5.74</v>
      </c>
      <c r="JU72" s="3">
        <v>50.4</v>
      </c>
      <c r="JV72" s="3">
        <v>59.82</v>
      </c>
      <c r="JW72" s="3">
        <v>3.7</v>
      </c>
    </row>
    <row r="73" spans="1:283" ht="15.75" customHeight="1" x14ac:dyDescent="0.25">
      <c r="A73" s="3" t="s">
        <v>286</v>
      </c>
      <c r="B73" s="3" t="s">
        <v>791</v>
      </c>
      <c r="C73" s="3" t="s">
        <v>691</v>
      </c>
      <c r="D73" s="3" t="s">
        <v>698</v>
      </c>
      <c r="E73" s="3">
        <v>0.38</v>
      </c>
      <c r="F73" s="3">
        <v>0.41</v>
      </c>
      <c r="G73" s="3">
        <v>0.43</v>
      </c>
      <c r="H73" s="3">
        <v>0.43</v>
      </c>
      <c r="I73" s="3">
        <v>0.54</v>
      </c>
      <c r="K73" s="3">
        <v>0.15</v>
      </c>
      <c r="L73" s="3">
        <v>0.71</v>
      </c>
      <c r="M73" s="3">
        <v>23.33</v>
      </c>
      <c r="N73" s="3">
        <v>4.03</v>
      </c>
      <c r="O73" s="3">
        <v>1.41</v>
      </c>
      <c r="P73" s="3">
        <v>6.65</v>
      </c>
      <c r="R73" s="3">
        <v>6.13</v>
      </c>
      <c r="S73" s="3">
        <v>7.0000000000000007E-2</v>
      </c>
      <c r="T73" s="3">
        <v>7.0000000000000007E-2</v>
      </c>
      <c r="U73" s="3">
        <v>7.0000000000000007E-2</v>
      </c>
      <c r="V73" s="3">
        <v>0.06</v>
      </c>
      <c r="W73" s="3">
        <v>0.08</v>
      </c>
      <c r="Y73" s="3">
        <v>0.09</v>
      </c>
      <c r="Z73" s="3">
        <v>1.31</v>
      </c>
      <c r="AA73" s="3">
        <v>0.82</v>
      </c>
      <c r="AB73" s="3">
        <v>0.57999999999999996</v>
      </c>
      <c r="AC73" s="3">
        <v>1.1299999999999999</v>
      </c>
      <c r="AD73" s="3">
        <v>1.1499999999999999</v>
      </c>
      <c r="AF73" s="3">
        <v>1.21</v>
      </c>
      <c r="AG73" s="3">
        <v>0.54</v>
      </c>
      <c r="AH73" s="3">
        <v>0.38</v>
      </c>
      <c r="AI73" s="3">
        <v>0.14000000000000001</v>
      </c>
      <c r="AJ73" s="3">
        <v>0.3</v>
      </c>
      <c r="AK73" s="3">
        <v>0.27</v>
      </c>
      <c r="AM73" s="3">
        <v>0.32</v>
      </c>
      <c r="AN73" s="3">
        <v>0.5</v>
      </c>
      <c r="AO73" s="3">
        <v>0.48</v>
      </c>
      <c r="AP73" s="3">
        <v>0.48</v>
      </c>
      <c r="AQ73" s="3">
        <v>0.51</v>
      </c>
      <c r="AR73" s="3">
        <v>0.45</v>
      </c>
      <c r="AT73" s="3">
        <v>0.43</v>
      </c>
      <c r="AU73" s="3">
        <v>-2.98</v>
      </c>
      <c r="AV73" s="3">
        <v>-3.55</v>
      </c>
      <c r="AW73" s="3">
        <v>-3.1</v>
      </c>
      <c r="AX73" s="3">
        <v>-2.94</v>
      </c>
      <c r="AY73" s="3">
        <v>-2.65</v>
      </c>
      <c r="BA73" s="3">
        <v>-2.67</v>
      </c>
      <c r="BB73" s="3">
        <v>3.03</v>
      </c>
      <c r="BC73" s="3">
        <v>2.0099999999999998</v>
      </c>
      <c r="BD73" s="3">
        <v>2.52</v>
      </c>
      <c r="BE73" s="3">
        <v>2.83</v>
      </c>
      <c r="BF73" s="3">
        <v>3.3</v>
      </c>
      <c r="BH73" s="3">
        <v>2.5</v>
      </c>
      <c r="BI73" s="3">
        <v>2.2200000000000002</v>
      </c>
      <c r="BJ73" s="3">
        <v>1.54</v>
      </c>
      <c r="BK73" s="3">
        <v>1.82</v>
      </c>
      <c r="BL73" s="3">
        <v>2.14</v>
      </c>
      <c r="BM73" s="3">
        <v>2.13</v>
      </c>
      <c r="BO73" s="3">
        <v>2.15</v>
      </c>
      <c r="BP73" s="3">
        <v>92.45</v>
      </c>
      <c r="BQ73" s="3">
        <v>100.74</v>
      </c>
      <c r="BR73" s="3">
        <v>105.88</v>
      </c>
      <c r="BS73" s="3">
        <v>92.65</v>
      </c>
      <c r="BT73" s="3">
        <v>81.06</v>
      </c>
      <c r="BV73" s="3">
        <v>88.47</v>
      </c>
      <c r="BW73" s="3">
        <v>0.49</v>
      </c>
      <c r="BX73" s="3">
        <v>0.7</v>
      </c>
      <c r="BY73" s="3">
        <v>0.78</v>
      </c>
      <c r="BZ73" s="3">
        <v>0.85</v>
      </c>
      <c r="CA73" s="3">
        <v>1.62</v>
      </c>
      <c r="CC73" s="3">
        <v>1.6</v>
      </c>
      <c r="CD73" s="3">
        <v>0.27</v>
      </c>
      <c r="CE73" s="3">
        <v>0.34</v>
      </c>
      <c r="CF73" s="3">
        <v>0.37</v>
      </c>
      <c r="CG73" s="3">
        <v>0.38</v>
      </c>
      <c r="CH73" s="3">
        <v>0.51</v>
      </c>
      <c r="CJ73" s="3">
        <v>0.5</v>
      </c>
      <c r="CK73" s="3">
        <v>1.56</v>
      </c>
      <c r="CL73" s="3">
        <v>1.59</v>
      </c>
      <c r="CM73" s="3">
        <v>2.72</v>
      </c>
      <c r="CN73" s="3">
        <v>3.24</v>
      </c>
      <c r="CO73" s="3">
        <v>2.77</v>
      </c>
      <c r="CQ73" s="3">
        <v>2.25</v>
      </c>
      <c r="CR73" s="3">
        <v>0.71</v>
      </c>
      <c r="CS73" s="3">
        <v>0.78</v>
      </c>
      <c r="CT73" s="3">
        <v>0.83</v>
      </c>
      <c r="CU73" s="3">
        <v>0.88</v>
      </c>
      <c r="CV73" s="3">
        <v>0.96</v>
      </c>
      <c r="CX73" s="3">
        <v>0.84</v>
      </c>
      <c r="CZ73" s="3">
        <v>2.04</v>
      </c>
      <c r="DA73" s="3">
        <v>2.27</v>
      </c>
      <c r="DB73" s="3">
        <v>2.57</v>
      </c>
      <c r="DC73" s="3">
        <v>3.22</v>
      </c>
      <c r="DE73" s="3">
        <v>3.92</v>
      </c>
      <c r="DF73" s="3">
        <v>3.94</v>
      </c>
      <c r="DG73" s="3">
        <v>3.92</v>
      </c>
      <c r="DH73" s="3">
        <v>5.03</v>
      </c>
      <c r="DI73" s="3">
        <v>4.84</v>
      </c>
      <c r="DJ73" s="3">
        <v>4.0599999999999996</v>
      </c>
      <c r="DL73" s="3">
        <v>3.9</v>
      </c>
      <c r="DM73" s="3">
        <v>0.56000000000000005</v>
      </c>
      <c r="DN73" s="3">
        <v>0.49</v>
      </c>
      <c r="DO73" s="3">
        <v>0.47</v>
      </c>
      <c r="DP73" s="3">
        <v>0.45</v>
      </c>
      <c r="DQ73" s="3">
        <v>0.31</v>
      </c>
      <c r="DS73" s="3">
        <v>0.31</v>
      </c>
      <c r="DT73" s="3">
        <v>21.19</v>
      </c>
      <c r="DU73" s="3">
        <v>9.9</v>
      </c>
      <c r="DV73" s="3">
        <v>64.069999999999993</v>
      </c>
      <c r="DW73" s="3">
        <v>138.12</v>
      </c>
      <c r="DX73" s="3">
        <v>26.81</v>
      </c>
      <c r="DZ73" s="3">
        <v>14.71</v>
      </c>
      <c r="EA73" s="3">
        <v>10.28</v>
      </c>
      <c r="EB73" s="3">
        <v>5.65</v>
      </c>
      <c r="EC73" s="3">
        <v>15.64</v>
      </c>
      <c r="ED73" s="3">
        <v>21.33</v>
      </c>
      <c r="EE73" s="3">
        <v>17.93</v>
      </c>
      <c r="EG73" s="3">
        <v>10.67</v>
      </c>
      <c r="EH73" s="3">
        <v>4.68</v>
      </c>
      <c r="EI73" s="3">
        <v>2.79</v>
      </c>
      <c r="EJ73" s="3">
        <v>4.7699999999999996</v>
      </c>
      <c r="EK73" s="3">
        <v>5.82</v>
      </c>
      <c r="EL73" s="3">
        <v>6.18</v>
      </c>
      <c r="EN73" s="3">
        <v>3.92</v>
      </c>
      <c r="EO73" s="3">
        <v>0.04</v>
      </c>
      <c r="EP73" s="3">
        <v>5</v>
      </c>
      <c r="EQ73" s="3">
        <v>4.72</v>
      </c>
      <c r="ER73" s="3">
        <v>10.1</v>
      </c>
      <c r="ES73" s="3">
        <v>1.56</v>
      </c>
      <c r="ET73" s="3">
        <v>0.72</v>
      </c>
      <c r="EU73" s="3">
        <v>3.73</v>
      </c>
      <c r="EW73" s="3">
        <v>7.03</v>
      </c>
      <c r="EX73" s="3">
        <v>99.89</v>
      </c>
      <c r="EY73" s="3">
        <v>9</v>
      </c>
      <c r="EZ73" s="3">
        <v>7</v>
      </c>
      <c r="FA73" s="3">
        <v>7</v>
      </c>
      <c r="FB73" s="3">
        <v>5</v>
      </c>
      <c r="FC73" s="3">
        <v>7</v>
      </c>
      <c r="FE73" s="3">
        <v>7</v>
      </c>
      <c r="FG73" s="3">
        <v>18.87</v>
      </c>
      <c r="FH73" s="3">
        <v>21.29</v>
      </c>
      <c r="FI73" s="3">
        <v>22.23</v>
      </c>
      <c r="FJ73" s="3">
        <v>21.25</v>
      </c>
      <c r="FK73" s="3">
        <v>29.81</v>
      </c>
      <c r="FM73" s="3">
        <v>34.33</v>
      </c>
      <c r="FN73" s="3">
        <v>1.7</v>
      </c>
      <c r="FO73" s="3">
        <v>2.6</v>
      </c>
      <c r="FP73" s="3">
        <v>1.66</v>
      </c>
      <c r="FQ73" s="3">
        <v>0.84</v>
      </c>
      <c r="FR73" s="3">
        <v>7</v>
      </c>
      <c r="FT73" s="3">
        <v>8.8800000000000008</v>
      </c>
      <c r="FU73" s="3">
        <v>3.95</v>
      </c>
      <c r="FV73" s="3">
        <v>3.62</v>
      </c>
      <c r="FW73" s="3">
        <v>3.45</v>
      </c>
      <c r="FX73" s="3">
        <v>3.94</v>
      </c>
      <c r="FY73" s="3">
        <v>4.5</v>
      </c>
      <c r="GA73" s="3">
        <v>1.03</v>
      </c>
      <c r="GB73" s="3">
        <v>0.13</v>
      </c>
      <c r="GC73" s="3">
        <v>0.13</v>
      </c>
      <c r="GD73" s="3">
        <v>0.14000000000000001</v>
      </c>
      <c r="GE73" s="3">
        <v>0.13</v>
      </c>
      <c r="GF73" s="3">
        <v>0.1</v>
      </c>
      <c r="GH73" s="3">
        <v>0.42</v>
      </c>
      <c r="GI73" s="3">
        <v>0.43</v>
      </c>
      <c r="GJ73" s="3">
        <v>0.5</v>
      </c>
      <c r="GK73" s="3">
        <v>0.52</v>
      </c>
      <c r="GL73" s="3">
        <v>0.54</v>
      </c>
      <c r="GM73" s="3">
        <v>0.68</v>
      </c>
      <c r="GO73" s="3">
        <v>0.68</v>
      </c>
      <c r="GP73" s="3">
        <v>0.24</v>
      </c>
      <c r="GQ73" s="3">
        <v>0.28999999999999998</v>
      </c>
      <c r="GR73" s="3">
        <v>0.37</v>
      </c>
      <c r="GS73" s="3">
        <v>0.38</v>
      </c>
      <c r="GT73" s="3">
        <v>0.51</v>
      </c>
      <c r="GV73" s="3">
        <v>0.5</v>
      </c>
      <c r="GW73" s="3">
        <v>2.97</v>
      </c>
      <c r="GX73" s="3">
        <v>2.04</v>
      </c>
      <c r="GY73" s="3">
        <v>3.79</v>
      </c>
      <c r="GZ73" s="3">
        <v>4.99</v>
      </c>
      <c r="HA73" s="3">
        <v>9.24</v>
      </c>
      <c r="HC73" s="3">
        <v>5.77</v>
      </c>
      <c r="HD73" s="3">
        <v>18.27</v>
      </c>
      <c r="HE73" s="3">
        <v>10.9</v>
      </c>
      <c r="HF73" s="3">
        <v>149.72</v>
      </c>
      <c r="HG73" s="3">
        <v>883.39</v>
      </c>
      <c r="HH73" s="3">
        <v>33.549999999999997</v>
      </c>
      <c r="HJ73" s="3">
        <v>18.27</v>
      </c>
      <c r="HK73" s="3">
        <v>10.9</v>
      </c>
      <c r="HL73" s="3">
        <v>149.72</v>
      </c>
      <c r="HM73" s="3">
        <v>883.39</v>
      </c>
      <c r="HN73" s="3">
        <v>33.549999999999997</v>
      </c>
      <c r="HP73" s="3">
        <v>16.7</v>
      </c>
      <c r="HQ73" s="3">
        <v>16.7</v>
      </c>
      <c r="HR73" s="3">
        <v>0.6</v>
      </c>
      <c r="HS73" s="3">
        <v>0.46</v>
      </c>
      <c r="HT73" s="3">
        <v>9.09</v>
      </c>
      <c r="HU73" s="3">
        <v>437.32</v>
      </c>
      <c r="HV73" s="3">
        <v>25.61</v>
      </c>
      <c r="HX73" s="3">
        <v>2.0099999999999998</v>
      </c>
      <c r="HY73" s="3">
        <v>22.14</v>
      </c>
      <c r="HZ73" s="3">
        <v>6.49</v>
      </c>
      <c r="IA73" s="3">
        <v>20.85</v>
      </c>
      <c r="IB73" s="3">
        <v>23.02</v>
      </c>
      <c r="IC73" s="3">
        <v>29.27</v>
      </c>
      <c r="IE73" s="3">
        <v>18.62</v>
      </c>
      <c r="IF73" s="3">
        <v>16.55</v>
      </c>
      <c r="IG73" s="3">
        <v>5.51</v>
      </c>
      <c r="IH73" s="3">
        <v>15.33</v>
      </c>
      <c r="II73" s="3">
        <v>18.18</v>
      </c>
      <c r="IJ73" s="3">
        <v>20.399999999999999</v>
      </c>
      <c r="IL73" s="3">
        <v>12.09</v>
      </c>
      <c r="IM73" s="3">
        <v>4</v>
      </c>
      <c r="IN73" s="3">
        <v>8</v>
      </c>
      <c r="IO73" s="3">
        <v>23.58</v>
      </c>
      <c r="IP73" s="3">
        <v>28.16</v>
      </c>
      <c r="IQ73" s="3">
        <v>21.55</v>
      </c>
      <c r="IR73" s="3">
        <v>6.28</v>
      </c>
      <c r="IS73" s="3">
        <v>4.57</v>
      </c>
      <c r="IU73" s="3">
        <v>7.73</v>
      </c>
      <c r="IV73" s="3">
        <v>0.67</v>
      </c>
      <c r="IW73" s="3">
        <v>0.63</v>
      </c>
      <c r="IX73" s="3">
        <v>0.74</v>
      </c>
      <c r="IY73" s="3">
        <v>0.72</v>
      </c>
      <c r="IZ73" s="3">
        <v>0.73</v>
      </c>
      <c r="JB73" s="3">
        <v>0.7</v>
      </c>
      <c r="JC73" s="3">
        <v>111.02</v>
      </c>
      <c r="JD73" s="3">
        <v>15.61</v>
      </c>
      <c r="JE73" s="3">
        <v>-32.85</v>
      </c>
      <c r="JF73" s="3">
        <v>-12.53</v>
      </c>
      <c r="JG73" s="3">
        <v>66.900000000000006</v>
      </c>
      <c r="JI73" s="3">
        <v>50.19</v>
      </c>
      <c r="JK73" s="3">
        <v>4.84</v>
      </c>
      <c r="JL73" s="3">
        <v>-87.35</v>
      </c>
      <c r="JM73" s="3">
        <v>-78.819999999999993</v>
      </c>
      <c r="JP73" s="3">
        <v>78.17</v>
      </c>
      <c r="JQ73" s="3">
        <v>-2.04</v>
      </c>
      <c r="JR73" s="3">
        <v>6.95</v>
      </c>
      <c r="JS73" s="3">
        <v>8.4600000000000009</v>
      </c>
      <c r="JT73" s="3">
        <v>-2.27</v>
      </c>
      <c r="JU73" s="3">
        <v>32.270000000000003</v>
      </c>
      <c r="JW73" s="3">
        <v>34.35</v>
      </c>
    </row>
    <row r="74" spans="1:283" ht="15.75" customHeight="1" x14ac:dyDescent="0.25">
      <c r="A74" s="3" t="s">
        <v>290</v>
      </c>
      <c r="B74" s="3" t="s">
        <v>792</v>
      </c>
      <c r="C74" s="3" t="s">
        <v>733</v>
      </c>
      <c r="D74" s="3" t="s">
        <v>793</v>
      </c>
      <c r="E74" s="3">
        <v>1.17</v>
      </c>
      <c r="F74" s="3">
        <v>1.22</v>
      </c>
      <c r="G74" s="3">
        <v>1.0900000000000001</v>
      </c>
      <c r="H74" s="3">
        <v>0.96</v>
      </c>
      <c r="I74" s="3">
        <v>1.1399999999999999</v>
      </c>
      <c r="K74" s="3">
        <v>0.35</v>
      </c>
      <c r="L74" s="3">
        <v>7.0000000000000007E-2</v>
      </c>
      <c r="M74" s="3">
        <v>1.63</v>
      </c>
      <c r="N74" s="3">
        <v>1.59</v>
      </c>
      <c r="O74" s="3">
        <v>1.59</v>
      </c>
      <c r="P74" s="3">
        <v>1.3</v>
      </c>
      <c r="R74" s="3">
        <v>3.56</v>
      </c>
      <c r="S74" s="3">
        <v>0.11</v>
      </c>
      <c r="T74" s="3">
        <v>0.15</v>
      </c>
      <c r="U74" s="3">
        <v>0.12</v>
      </c>
      <c r="V74" s="3">
        <v>0.06</v>
      </c>
      <c r="W74" s="3">
        <v>0.11</v>
      </c>
      <c r="Y74" s="3">
        <v>0.14000000000000001</v>
      </c>
      <c r="Z74" s="3">
        <v>0.36</v>
      </c>
      <c r="AA74" s="3">
        <v>0.53</v>
      </c>
      <c r="AB74" s="3">
        <v>1.1000000000000001</v>
      </c>
      <c r="AC74" s="3">
        <v>1.96</v>
      </c>
      <c r="AD74" s="3">
        <v>1.54</v>
      </c>
      <c r="AF74" s="3">
        <v>0.67</v>
      </c>
      <c r="AG74" s="3">
        <v>1.34</v>
      </c>
      <c r="AH74" s="3">
        <v>4.2300000000000004</v>
      </c>
      <c r="AI74" s="3">
        <v>8.9700000000000006</v>
      </c>
      <c r="AJ74" s="3">
        <v>7.32</v>
      </c>
      <c r="AK74" s="3">
        <v>7.17</v>
      </c>
      <c r="AM74" s="3">
        <v>4.21</v>
      </c>
      <c r="AN74" s="3">
        <v>0.74</v>
      </c>
      <c r="AO74" s="3">
        <v>0.72</v>
      </c>
      <c r="AP74" s="3">
        <v>0.72</v>
      </c>
      <c r="AQ74" s="3">
        <v>0.69</v>
      </c>
      <c r="AR74" s="3">
        <v>0.66</v>
      </c>
      <c r="AT74" s="3">
        <v>0.63</v>
      </c>
      <c r="AU74" s="3">
        <v>-2.39</v>
      </c>
      <c r="AV74" s="3">
        <v>-2.76</v>
      </c>
      <c r="AW74" s="3">
        <v>-2.73</v>
      </c>
      <c r="AX74" s="3">
        <v>-2.6</v>
      </c>
      <c r="AY74" s="3">
        <v>-2.44</v>
      </c>
      <c r="BA74" s="3">
        <v>-2.68</v>
      </c>
      <c r="BB74" s="3">
        <v>10.99</v>
      </c>
      <c r="BC74" s="3">
        <v>9.98</v>
      </c>
      <c r="BD74" s="3">
        <v>12.78</v>
      </c>
      <c r="BE74" s="3">
        <v>15.97</v>
      </c>
      <c r="BF74" s="3">
        <v>24.95</v>
      </c>
      <c r="BH74" s="3">
        <v>16.940000000000001</v>
      </c>
      <c r="BI74" s="3">
        <v>1.67</v>
      </c>
      <c r="BJ74" s="3">
        <v>1.98</v>
      </c>
      <c r="BK74" s="3">
        <v>2.37</v>
      </c>
      <c r="BL74" s="3">
        <v>3.33</v>
      </c>
      <c r="BM74" s="3">
        <v>2.98</v>
      </c>
      <c r="BO74" s="3">
        <v>1.92</v>
      </c>
      <c r="BV74" s="3">
        <v>0</v>
      </c>
      <c r="BW74" s="3">
        <v>0.04</v>
      </c>
      <c r="BX74" s="3">
        <v>0.02</v>
      </c>
      <c r="BY74" s="3">
        <v>0.02</v>
      </c>
      <c r="BZ74" s="3">
        <v>0.03</v>
      </c>
      <c r="CA74" s="3">
        <v>0.03</v>
      </c>
      <c r="CC74" s="3">
        <v>0.03</v>
      </c>
      <c r="CD74" s="3">
        <v>0.03</v>
      </c>
      <c r="CE74" s="3">
        <v>0.01</v>
      </c>
      <c r="CF74" s="3">
        <v>0.01</v>
      </c>
      <c r="CG74" s="3">
        <v>0.02</v>
      </c>
      <c r="CH74" s="3">
        <v>0.02</v>
      </c>
      <c r="CJ74" s="3">
        <v>0.02</v>
      </c>
      <c r="CK74" s="3">
        <v>0.12</v>
      </c>
      <c r="CL74" s="3">
        <v>0.04</v>
      </c>
      <c r="CM74" s="3">
        <v>0.04</v>
      </c>
      <c r="CN74" s="3">
        <v>0.09</v>
      </c>
      <c r="CO74" s="3">
        <v>0.06</v>
      </c>
      <c r="CQ74" s="3">
        <v>0.04</v>
      </c>
      <c r="CR74" s="3">
        <v>0.03</v>
      </c>
      <c r="CS74" s="3">
        <v>0.01</v>
      </c>
      <c r="CT74" s="3">
        <v>0.01</v>
      </c>
      <c r="CU74" s="3">
        <v>0.03</v>
      </c>
      <c r="CV74" s="3">
        <v>0.02</v>
      </c>
      <c r="CX74" s="3">
        <v>0.02</v>
      </c>
      <c r="CY74" s="3">
        <v>1.67</v>
      </c>
      <c r="CZ74" s="3">
        <v>2.13</v>
      </c>
      <c r="DA74" s="3">
        <v>2.66</v>
      </c>
      <c r="DB74" s="3">
        <v>3.2</v>
      </c>
      <c r="DC74" s="3">
        <v>4.1900000000000004</v>
      </c>
      <c r="DE74" s="3">
        <v>4.9800000000000004</v>
      </c>
      <c r="DF74" s="3">
        <v>2.15</v>
      </c>
      <c r="DG74" s="3">
        <v>0.27</v>
      </c>
      <c r="DH74" s="3">
        <v>0.84</v>
      </c>
      <c r="DI74" s="3">
        <v>3.84</v>
      </c>
      <c r="DJ74" s="3">
        <v>1.73</v>
      </c>
      <c r="DL74" s="3">
        <v>0.85</v>
      </c>
      <c r="DM74" s="3">
        <v>0.74</v>
      </c>
      <c r="DN74" s="3">
        <v>0.76</v>
      </c>
      <c r="DO74" s="3">
        <v>0.77</v>
      </c>
      <c r="DP74" s="3">
        <v>0.76</v>
      </c>
      <c r="DQ74" s="3">
        <v>0.76</v>
      </c>
      <c r="DS74" s="3">
        <v>0.74</v>
      </c>
      <c r="DT74" s="3">
        <v>18.690000000000001</v>
      </c>
      <c r="DU74" s="3">
        <v>12.12</v>
      </c>
      <c r="DV74" s="3">
        <v>17.91</v>
      </c>
      <c r="DW74" s="3">
        <v>24.57</v>
      </c>
      <c r="DX74" s="3">
        <v>29.21</v>
      </c>
      <c r="DZ74" s="3">
        <v>16.420000000000002</v>
      </c>
      <c r="EA74" s="3">
        <v>13.79</v>
      </c>
      <c r="EB74" s="3">
        <v>9.4499999999999993</v>
      </c>
      <c r="EC74" s="3">
        <v>13.7</v>
      </c>
      <c r="ED74" s="3">
        <v>19.059999999999999</v>
      </c>
      <c r="EE74" s="3">
        <v>24.61</v>
      </c>
      <c r="EG74" s="3">
        <v>14.15</v>
      </c>
      <c r="EH74" s="3">
        <v>3.22</v>
      </c>
      <c r="EI74" s="3">
        <v>2.44</v>
      </c>
      <c r="EJ74" s="3">
        <v>3.59</v>
      </c>
      <c r="EK74" s="3">
        <v>5.53</v>
      </c>
      <c r="EL74" s="3">
        <v>7.72</v>
      </c>
      <c r="EN74" s="3">
        <v>4.59</v>
      </c>
      <c r="EO74" s="3">
        <v>0.03</v>
      </c>
      <c r="EP74" s="3">
        <v>9</v>
      </c>
      <c r="EQ74" s="3">
        <v>5.35</v>
      </c>
      <c r="ER74" s="3">
        <v>8.25</v>
      </c>
      <c r="ES74" s="3">
        <v>5.58</v>
      </c>
      <c r="ET74" s="3">
        <v>4.07</v>
      </c>
      <c r="EU74" s="3">
        <v>3.42</v>
      </c>
      <c r="EW74" s="3">
        <v>5.87</v>
      </c>
      <c r="EX74" s="3">
        <v>89.55</v>
      </c>
      <c r="EY74" s="3">
        <v>9</v>
      </c>
      <c r="EZ74" s="3">
        <v>9</v>
      </c>
      <c r="FA74" s="3">
        <v>7</v>
      </c>
      <c r="FB74" s="3">
        <v>6</v>
      </c>
      <c r="FC74" s="3">
        <v>8</v>
      </c>
      <c r="FE74" s="3">
        <v>8</v>
      </c>
      <c r="FG74" s="3">
        <v>30.37</v>
      </c>
      <c r="FH74" s="3">
        <v>34.6</v>
      </c>
      <c r="FI74" s="3">
        <v>31.04</v>
      </c>
      <c r="FJ74" s="3">
        <v>29.37</v>
      </c>
      <c r="FK74" s="3">
        <v>38.630000000000003</v>
      </c>
      <c r="FM74" s="3">
        <v>51.62</v>
      </c>
      <c r="FN74" s="3">
        <v>267.36</v>
      </c>
      <c r="FQ74" s="3">
        <v>325.98</v>
      </c>
      <c r="FR74" s="3">
        <v>805.79</v>
      </c>
      <c r="FT74" s="3">
        <v>2388.29</v>
      </c>
      <c r="GA74" s="3">
        <v>0</v>
      </c>
      <c r="GH74" s="3">
        <v>0</v>
      </c>
      <c r="GI74" s="3">
        <v>0.26</v>
      </c>
      <c r="GJ74" s="3">
        <v>0.24</v>
      </c>
      <c r="GK74" s="3">
        <v>0.23</v>
      </c>
      <c r="GL74" s="3">
        <v>0.24</v>
      </c>
      <c r="GM74" s="3">
        <v>0.24</v>
      </c>
      <c r="GO74" s="3">
        <v>0.26</v>
      </c>
      <c r="GP74" s="3">
        <v>0.02</v>
      </c>
      <c r="GQ74" s="3">
        <v>0.01</v>
      </c>
      <c r="GR74" s="3">
        <v>0.01</v>
      </c>
      <c r="GS74" s="3">
        <v>0.02</v>
      </c>
      <c r="GT74" s="3">
        <v>0.02</v>
      </c>
      <c r="GV74" s="3">
        <v>0.02</v>
      </c>
      <c r="GW74" s="3">
        <v>4.76</v>
      </c>
      <c r="GX74" s="3">
        <v>3.74</v>
      </c>
      <c r="GY74" s="3">
        <v>4.91</v>
      </c>
      <c r="GZ74" s="3">
        <v>6.87</v>
      </c>
      <c r="HA74" s="3">
        <v>11.2</v>
      </c>
      <c r="HC74" s="3">
        <v>7.83</v>
      </c>
      <c r="HD74" s="3">
        <v>23.37</v>
      </c>
      <c r="HE74" s="3">
        <v>16.73</v>
      </c>
      <c r="HF74" s="3">
        <v>24.81</v>
      </c>
      <c r="HG74" s="3">
        <v>34.36</v>
      </c>
      <c r="HH74" s="3">
        <v>40.31</v>
      </c>
      <c r="HJ74" s="3">
        <v>23.37</v>
      </c>
      <c r="HK74" s="3">
        <v>16.73</v>
      </c>
      <c r="HL74" s="3">
        <v>24.81</v>
      </c>
      <c r="HM74" s="3">
        <v>34.36</v>
      </c>
      <c r="HN74" s="3">
        <v>40.31</v>
      </c>
      <c r="HP74" s="3">
        <v>23.01</v>
      </c>
      <c r="HQ74" s="3">
        <v>23.01</v>
      </c>
      <c r="HR74" s="3">
        <v>1.55</v>
      </c>
      <c r="HS74" s="3">
        <v>1.0900000000000001</v>
      </c>
      <c r="HT74" s="3">
        <v>1.53</v>
      </c>
      <c r="HU74" s="3">
        <v>2.14</v>
      </c>
      <c r="HV74" s="3">
        <v>2.17</v>
      </c>
      <c r="HX74" s="3">
        <v>1.19</v>
      </c>
      <c r="HY74" s="3">
        <v>70.33</v>
      </c>
      <c r="HZ74" s="3">
        <v>32.479999999999997</v>
      </c>
      <c r="IA74" s="3">
        <v>30.25</v>
      </c>
      <c r="IB74" s="3">
        <v>32.67</v>
      </c>
      <c r="IC74" s="3">
        <v>62.97</v>
      </c>
      <c r="IE74" s="3">
        <v>33.479999999999997</v>
      </c>
      <c r="IF74" s="3">
        <v>20.21</v>
      </c>
      <c r="IG74" s="3">
        <v>11.25</v>
      </c>
      <c r="IH74" s="3">
        <v>15.51</v>
      </c>
      <c r="II74" s="3">
        <v>24.79</v>
      </c>
      <c r="IJ74" s="3">
        <v>34.4</v>
      </c>
      <c r="IL74" s="3">
        <v>18.78</v>
      </c>
      <c r="IM74" s="3">
        <v>5</v>
      </c>
      <c r="IN74" s="3">
        <v>10</v>
      </c>
      <c r="IO74" s="3">
        <v>15.93</v>
      </c>
      <c r="IP74" s="3">
        <v>16.77</v>
      </c>
      <c r="IQ74" s="3">
        <v>17.73</v>
      </c>
      <c r="IR74" s="3">
        <v>17.61</v>
      </c>
      <c r="IS74" s="3">
        <v>19.670000000000002</v>
      </c>
      <c r="IU74" s="3">
        <v>21.75</v>
      </c>
      <c r="IV74" s="3">
        <v>0.83</v>
      </c>
      <c r="IW74" s="3">
        <v>0.83</v>
      </c>
      <c r="IX74" s="3">
        <v>0.77</v>
      </c>
      <c r="IY74" s="3">
        <v>0.67</v>
      </c>
      <c r="IZ74" s="3">
        <v>0.7</v>
      </c>
      <c r="JB74" s="3">
        <v>0.69</v>
      </c>
      <c r="JC74" s="3">
        <v>17.71</v>
      </c>
      <c r="JD74" s="3">
        <v>34.1</v>
      </c>
      <c r="JE74" s="3">
        <v>5.13</v>
      </c>
      <c r="JF74" s="3">
        <v>10.039999999999999</v>
      </c>
      <c r="JG74" s="3">
        <v>44.12</v>
      </c>
      <c r="JI74" s="3">
        <v>37.75</v>
      </c>
      <c r="JJ74" s="3">
        <v>58.15</v>
      </c>
      <c r="JK74" s="3">
        <v>31.1</v>
      </c>
      <c r="JL74" s="3">
        <v>3.66</v>
      </c>
      <c r="JM74" s="3">
        <v>11.37</v>
      </c>
      <c r="JN74" s="3">
        <v>56.51</v>
      </c>
      <c r="JP74" s="3">
        <v>42.86</v>
      </c>
      <c r="JQ74" s="3">
        <v>13.27</v>
      </c>
      <c r="JR74" s="3">
        <v>20.99</v>
      </c>
      <c r="JS74" s="3">
        <v>3.65</v>
      </c>
      <c r="JT74" s="3">
        <v>-0.54</v>
      </c>
      <c r="JU74" s="3">
        <v>33.26</v>
      </c>
      <c r="JW74" s="3">
        <v>29.45</v>
      </c>
    </row>
    <row r="75" spans="1:283" ht="15.75" customHeight="1" x14ac:dyDescent="0.25">
      <c r="A75" s="3" t="s">
        <v>294</v>
      </c>
      <c r="B75" s="3" t="s">
        <v>295</v>
      </c>
      <c r="C75" s="3" t="s">
        <v>691</v>
      </c>
      <c r="D75" s="3" t="s">
        <v>696</v>
      </c>
      <c r="F75" s="3">
        <v>0.97</v>
      </c>
      <c r="G75" s="3">
        <v>0.57999999999999996</v>
      </c>
      <c r="H75" s="3">
        <v>0.4</v>
      </c>
      <c r="I75" s="3">
        <v>0.32</v>
      </c>
      <c r="J75" s="3">
        <v>0.21</v>
      </c>
      <c r="K75" s="3">
        <v>0.05</v>
      </c>
      <c r="M75" s="3">
        <v>-6.53</v>
      </c>
      <c r="R75" s="3">
        <v>0</v>
      </c>
      <c r="T75" s="3">
        <v>0.05</v>
      </c>
      <c r="U75" s="3">
        <v>0.06</v>
      </c>
      <c r="V75" s="3">
        <v>0.05</v>
      </c>
      <c r="W75" s="3">
        <v>0.02</v>
      </c>
      <c r="X75" s="3">
        <v>0.01</v>
      </c>
      <c r="Y75" s="3">
        <v>0.01</v>
      </c>
      <c r="AA75" s="3">
        <v>1.22</v>
      </c>
      <c r="AB75" s="3">
        <v>0.98</v>
      </c>
      <c r="AC75" s="3">
        <v>2.57</v>
      </c>
      <c r="AD75" s="3">
        <v>1.65</v>
      </c>
      <c r="AE75" s="3">
        <v>2.0099999999999998</v>
      </c>
      <c r="AF75" s="3">
        <v>2</v>
      </c>
      <c r="AI75" s="3">
        <v>1.31</v>
      </c>
      <c r="AJ75" s="3">
        <v>1.27</v>
      </c>
      <c r="AK75" s="3">
        <v>1.3</v>
      </c>
      <c r="AL75" s="3">
        <v>1.23</v>
      </c>
      <c r="AM75" s="3">
        <v>1.05</v>
      </c>
      <c r="AO75" s="3">
        <v>0.31</v>
      </c>
      <c r="AP75" s="3">
        <v>0.28000000000000003</v>
      </c>
      <c r="AQ75" s="3">
        <v>0.27</v>
      </c>
      <c r="AR75" s="3">
        <v>0.26</v>
      </c>
      <c r="AS75" s="3">
        <v>0.3</v>
      </c>
      <c r="AT75" s="3">
        <v>0.3</v>
      </c>
      <c r="AV75" s="3">
        <v>-2.93</v>
      </c>
      <c r="AW75" s="3">
        <v>-2.1</v>
      </c>
      <c r="AX75" s="3">
        <v>-2.84</v>
      </c>
      <c r="AY75" s="3">
        <v>-2.77</v>
      </c>
      <c r="AZ75" s="3">
        <v>1.66</v>
      </c>
      <c r="BA75" s="3">
        <v>-2.68</v>
      </c>
      <c r="BC75" s="3">
        <v>8.02</v>
      </c>
      <c r="BD75" s="3">
        <v>7.08</v>
      </c>
      <c r="BE75" s="3">
        <v>6.21</v>
      </c>
      <c r="BF75" s="3">
        <v>7.95</v>
      </c>
      <c r="BG75" s="3">
        <v>5.49</v>
      </c>
      <c r="BH75" s="3">
        <v>1.19</v>
      </c>
      <c r="BJ75" s="3">
        <v>1.69</v>
      </c>
      <c r="BK75" s="3">
        <v>1.24</v>
      </c>
      <c r="BL75" s="3">
        <v>2.92</v>
      </c>
      <c r="BM75" s="3">
        <v>1.86</v>
      </c>
      <c r="BN75" s="3">
        <v>2.4500000000000002</v>
      </c>
      <c r="BO75" s="3">
        <v>2.38</v>
      </c>
      <c r="BV75" s="3">
        <v>0</v>
      </c>
      <c r="BY75" s="3">
        <v>1.7</v>
      </c>
      <c r="BZ75" s="3">
        <v>2.72</v>
      </c>
      <c r="CA75" s="3">
        <v>2.84</v>
      </c>
      <c r="CB75" s="3">
        <v>0.34</v>
      </c>
      <c r="CC75" s="3">
        <v>0.43</v>
      </c>
      <c r="CF75" s="3">
        <v>0.44</v>
      </c>
      <c r="CG75" s="3">
        <v>0.56999999999999995</v>
      </c>
      <c r="CH75" s="3">
        <v>0.6</v>
      </c>
      <c r="CI75" s="3">
        <v>0.22</v>
      </c>
      <c r="CJ75" s="3">
        <v>0.26</v>
      </c>
      <c r="CM75" s="3">
        <v>-4.1900000000000004</v>
      </c>
      <c r="CN75" s="3">
        <v>-6.67</v>
      </c>
      <c r="CO75" s="3">
        <v>-12.57</v>
      </c>
      <c r="CP75" s="3">
        <v>-3.12</v>
      </c>
      <c r="CQ75" s="3">
        <v>-3.39</v>
      </c>
      <c r="CT75" s="3">
        <v>1.08</v>
      </c>
      <c r="CU75" s="3">
        <v>1.88</v>
      </c>
      <c r="CV75" s="3">
        <v>2.36</v>
      </c>
      <c r="CW75" s="3">
        <v>1.56</v>
      </c>
      <c r="CX75" s="3">
        <v>1.3</v>
      </c>
      <c r="DE75" s="3">
        <v>0</v>
      </c>
      <c r="DH75" s="3">
        <v>3.51</v>
      </c>
      <c r="DI75" s="3">
        <v>3.52</v>
      </c>
      <c r="DJ75" s="3">
        <v>4.7300000000000004</v>
      </c>
      <c r="DK75" s="3">
        <v>4.6100000000000003</v>
      </c>
      <c r="DL75" s="3">
        <v>0.49</v>
      </c>
      <c r="DN75" s="3">
        <v>0.5</v>
      </c>
      <c r="DO75" s="3">
        <v>0.26</v>
      </c>
      <c r="DP75" s="3">
        <v>0.21</v>
      </c>
      <c r="DQ75" s="3">
        <v>0.21</v>
      </c>
      <c r="DR75" s="3">
        <v>0.64</v>
      </c>
      <c r="DS75" s="3">
        <v>0.6</v>
      </c>
      <c r="DU75" s="3">
        <v>-25.71</v>
      </c>
      <c r="DV75" s="3">
        <v>-82.49</v>
      </c>
      <c r="DW75" s="3">
        <v>-84.04</v>
      </c>
      <c r="DX75" s="3">
        <v>-172.27</v>
      </c>
      <c r="DY75" s="3">
        <v>-40.29</v>
      </c>
      <c r="DZ75" s="3">
        <v>-10.17</v>
      </c>
      <c r="EB75" s="3">
        <v>-27.45</v>
      </c>
      <c r="EC75" s="3">
        <v>-88.93</v>
      </c>
      <c r="ED75" s="3">
        <v>-93.08</v>
      </c>
      <c r="EE75" s="3">
        <v>-212.8</v>
      </c>
      <c r="EF75" s="3">
        <v>-46.96</v>
      </c>
      <c r="EG75" s="3">
        <v>-11.88</v>
      </c>
      <c r="EI75" s="3">
        <v>11.04</v>
      </c>
      <c r="EJ75" s="3">
        <v>22.82</v>
      </c>
      <c r="EK75" s="3">
        <v>26.29</v>
      </c>
      <c r="EL75" s="3">
        <v>39.909999999999997</v>
      </c>
      <c r="EM75" s="3">
        <v>23.47</v>
      </c>
      <c r="EN75" s="3">
        <v>5.41</v>
      </c>
      <c r="EO75" s="3">
        <v>8.49</v>
      </c>
      <c r="EP75" s="3">
        <v>5</v>
      </c>
      <c r="ER75" s="3">
        <v>-3.89</v>
      </c>
      <c r="ES75" s="3">
        <v>-1.21</v>
      </c>
      <c r="ET75" s="3">
        <v>-1.19</v>
      </c>
      <c r="EU75" s="3">
        <v>-0.57999999999999996</v>
      </c>
      <c r="EV75" s="3">
        <v>-2.48</v>
      </c>
      <c r="EW75" s="3">
        <v>-5.49</v>
      </c>
      <c r="EX75" s="3">
        <v>95.03</v>
      </c>
      <c r="EZ75" s="3">
        <v>5</v>
      </c>
      <c r="FA75" s="3">
        <v>4</v>
      </c>
      <c r="FB75" s="3">
        <v>5</v>
      </c>
      <c r="FC75" s="3">
        <v>5</v>
      </c>
      <c r="FD75" s="3">
        <v>4</v>
      </c>
      <c r="FE75" s="3">
        <v>4</v>
      </c>
      <c r="FH75" s="3">
        <v>66.349999999999994</v>
      </c>
      <c r="FI75" s="3">
        <v>41.32</v>
      </c>
      <c r="FJ75" s="3">
        <v>29.03</v>
      </c>
      <c r="FK75" s="3">
        <v>23.51</v>
      </c>
      <c r="FL75" s="3">
        <v>14.46</v>
      </c>
      <c r="FM75" s="3">
        <v>13.87</v>
      </c>
      <c r="FT75" s="3">
        <v>0</v>
      </c>
      <c r="GA75" s="3">
        <v>0</v>
      </c>
      <c r="GH75" s="3">
        <v>0</v>
      </c>
      <c r="GJ75" s="3">
        <v>0.5</v>
      </c>
      <c r="GK75" s="3">
        <v>0.74</v>
      </c>
      <c r="GL75" s="3">
        <v>0.79</v>
      </c>
      <c r="GM75" s="3">
        <v>0.79</v>
      </c>
      <c r="GN75" s="3">
        <v>0.36</v>
      </c>
      <c r="GO75" s="3">
        <v>0.4</v>
      </c>
      <c r="GR75" s="3">
        <v>0.15</v>
      </c>
      <c r="GS75" s="3">
        <v>0.51</v>
      </c>
      <c r="GT75" s="3">
        <v>0.31</v>
      </c>
      <c r="GU75" s="3">
        <v>0.22</v>
      </c>
      <c r="GV75" s="3">
        <v>0.26</v>
      </c>
      <c r="GX75" s="3">
        <v>15.36</v>
      </c>
      <c r="GY75" s="3">
        <v>36.64</v>
      </c>
      <c r="GZ75" s="3">
        <v>38.74</v>
      </c>
      <c r="HA75" s="3">
        <v>48.88</v>
      </c>
      <c r="HB75" s="3">
        <v>5.23</v>
      </c>
      <c r="HC75" s="3">
        <v>1.58</v>
      </c>
      <c r="IB75" s="3">
        <v>542.58000000000004</v>
      </c>
      <c r="IC75" s="3">
        <v>298.06</v>
      </c>
      <c r="ID75" s="3">
        <v>335.41</v>
      </c>
      <c r="IE75" s="3">
        <v>358.81</v>
      </c>
      <c r="IH75" s="3">
        <v>584.61</v>
      </c>
      <c r="II75" s="3">
        <v>270.14999999999998</v>
      </c>
      <c r="IJ75" s="3">
        <v>257.47000000000003</v>
      </c>
      <c r="IK75" s="3">
        <v>281.49</v>
      </c>
      <c r="IL75" s="3">
        <v>165.18</v>
      </c>
      <c r="IN75" s="3">
        <v>3</v>
      </c>
      <c r="IU75" s="3">
        <v>0</v>
      </c>
      <c r="IW75" s="3">
        <v>-0.23</v>
      </c>
      <c r="IX75" s="3">
        <v>0.3</v>
      </c>
      <c r="IY75" s="3">
        <v>0.11</v>
      </c>
      <c r="IZ75" s="3">
        <v>0.06</v>
      </c>
      <c r="JA75" s="3">
        <v>1.65</v>
      </c>
      <c r="JB75" s="3">
        <v>0.59</v>
      </c>
      <c r="JD75" s="3">
        <v>-61.01</v>
      </c>
      <c r="JE75" s="3">
        <v>23.33</v>
      </c>
      <c r="JF75" s="3">
        <v>-48.16</v>
      </c>
      <c r="JG75" s="3">
        <v>12.75</v>
      </c>
      <c r="JH75" s="3">
        <v>-256.33</v>
      </c>
      <c r="JI75" s="3">
        <v>27.24</v>
      </c>
      <c r="JK75" s="3">
        <v>-59.61</v>
      </c>
      <c r="JL75" s="3">
        <v>11.36</v>
      </c>
      <c r="JM75" s="3">
        <v>-52.14</v>
      </c>
      <c r="JN75" s="3">
        <v>-17.420000000000002</v>
      </c>
      <c r="JO75" s="3">
        <v>-174.16</v>
      </c>
      <c r="JP75" s="3">
        <v>26.78</v>
      </c>
      <c r="JR75" s="3">
        <v>74.44</v>
      </c>
      <c r="JS75" s="3">
        <v>20.16</v>
      </c>
      <c r="JT75" s="3">
        <v>34.630000000000003</v>
      </c>
      <c r="JU75" s="3">
        <v>31.34</v>
      </c>
      <c r="JV75" s="3">
        <v>33.74</v>
      </c>
      <c r="JW75" s="3">
        <v>37.72</v>
      </c>
    </row>
    <row r="76" spans="1:283" ht="15.75" customHeight="1" x14ac:dyDescent="0.25">
      <c r="A76" s="3" t="s">
        <v>298</v>
      </c>
      <c r="B76" s="3" t="s">
        <v>794</v>
      </c>
      <c r="C76" s="3" t="s">
        <v>694</v>
      </c>
      <c r="D76" s="3" t="s">
        <v>795</v>
      </c>
      <c r="E76" s="3">
        <v>1.22</v>
      </c>
      <c r="F76" s="3">
        <v>1.23</v>
      </c>
      <c r="G76" s="3">
        <v>1.0900000000000001</v>
      </c>
      <c r="H76" s="3">
        <v>1.04</v>
      </c>
      <c r="I76" s="3">
        <v>1.1399999999999999</v>
      </c>
      <c r="K76" s="3">
        <v>0.31</v>
      </c>
      <c r="L76" s="3">
        <v>10.49</v>
      </c>
      <c r="M76" s="3">
        <v>6.03</v>
      </c>
      <c r="N76" s="3">
        <v>4.1399999999999997</v>
      </c>
      <c r="O76" s="3">
        <v>6.29</v>
      </c>
      <c r="P76" s="3">
        <v>5.05</v>
      </c>
      <c r="R76" s="3">
        <v>8</v>
      </c>
      <c r="S76" s="3">
        <v>0.05</v>
      </c>
      <c r="T76" s="3">
        <v>0.05</v>
      </c>
      <c r="U76" s="3">
        <v>0.06</v>
      </c>
      <c r="V76" s="3">
        <v>0.04</v>
      </c>
      <c r="W76" s="3">
        <v>0.03</v>
      </c>
      <c r="Y76" s="3">
        <v>0.03</v>
      </c>
      <c r="Z76" s="3">
        <v>0.01</v>
      </c>
      <c r="AA76" s="3">
        <v>0.01</v>
      </c>
      <c r="AB76" s="3">
        <v>0.01</v>
      </c>
      <c r="AC76" s="3">
        <v>0.09</v>
      </c>
      <c r="AD76" s="3">
        <v>0.06</v>
      </c>
      <c r="AF76" s="3">
        <v>0.04</v>
      </c>
      <c r="AG76" s="3">
        <v>0.02</v>
      </c>
      <c r="AH76" s="3">
        <v>0.01</v>
      </c>
      <c r="AI76" s="3">
        <v>0.01</v>
      </c>
      <c r="AJ76" s="3">
        <v>0.08</v>
      </c>
      <c r="AK76" s="3">
        <v>0.06</v>
      </c>
      <c r="AM76" s="3">
        <v>0.04</v>
      </c>
      <c r="AN76" s="3">
        <v>0.47</v>
      </c>
      <c r="AO76" s="3">
        <v>0.47</v>
      </c>
      <c r="AP76" s="3">
        <v>0.47</v>
      </c>
      <c r="AQ76" s="3">
        <v>0.48</v>
      </c>
      <c r="AR76" s="3">
        <v>0.47</v>
      </c>
      <c r="AT76" s="3">
        <v>0.49</v>
      </c>
      <c r="AU76" s="3">
        <v>-2.69</v>
      </c>
      <c r="AV76" s="3">
        <v>-2.81</v>
      </c>
      <c r="AW76" s="3">
        <v>-2.54</v>
      </c>
      <c r="AX76" s="3">
        <v>-2.84</v>
      </c>
      <c r="AY76" s="3">
        <v>-2.76</v>
      </c>
      <c r="BA76" s="3">
        <v>-2.66</v>
      </c>
      <c r="BB76" s="3">
        <v>3.54</v>
      </c>
      <c r="BC76" s="3">
        <v>3.87</v>
      </c>
      <c r="BD76" s="3">
        <v>3.28</v>
      </c>
      <c r="BE76" s="3">
        <v>3.16</v>
      </c>
      <c r="BF76" s="3">
        <v>4.07</v>
      </c>
      <c r="BH76" s="3">
        <v>3.48</v>
      </c>
      <c r="BI76" s="3">
        <v>0.93</v>
      </c>
      <c r="BJ76" s="3">
        <v>0.91</v>
      </c>
      <c r="BK76" s="3">
        <v>0.86</v>
      </c>
      <c r="BL76" s="3">
        <v>0.86</v>
      </c>
      <c r="BM76" s="3">
        <v>0.77</v>
      </c>
      <c r="BO76" s="3">
        <v>0.75</v>
      </c>
      <c r="BP76" s="3">
        <v>248.17</v>
      </c>
      <c r="BQ76" s="3">
        <v>251.77</v>
      </c>
      <c r="BR76" s="3">
        <v>255.12</v>
      </c>
      <c r="BS76" s="3">
        <v>235.03</v>
      </c>
      <c r="BT76" s="3">
        <v>212.36</v>
      </c>
      <c r="BV76" s="3">
        <v>200.57</v>
      </c>
      <c r="BW76" s="3">
        <v>4.5599999999999996</v>
      </c>
      <c r="BX76" s="3">
        <v>9.66</v>
      </c>
      <c r="BY76" s="3">
        <v>14.75</v>
      </c>
      <c r="BZ76" s="3">
        <v>43.95</v>
      </c>
      <c r="CA76" s="3">
        <v>-88.32</v>
      </c>
      <c r="CC76" s="3">
        <v>-6.05</v>
      </c>
      <c r="CD76" s="3">
        <v>0.39</v>
      </c>
      <c r="CE76" s="3">
        <v>0.43</v>
      </c>
      <c r="CF76" s="3">
        <v>0.55000000000000004</v>
      </c>
      <c r="CG76" s="3">
        <v>0.53</v>
      </c>
      <c r="CH76" s="3">
        <v>0.5</v>
      </c>
      <c r="CJ76" s="3">
        <v>0.56000000000000005</v>
      </c>
      <c r="CK76" s="3">
        <v>1.52</v>
      </c>
      <c r="CL76" s="3">
        <v>1.65</v>
      </c>
      <c r="CM76" s="3">
        <v>2.66</v>
      </c>
      <c r="CN76" s="3">
        <v>2.25</v>
      </c>
      <c r="CO76" s="3">
        <v>1.8</v>
      </c>
      <c r="CQ76" s="3">
        <v>1.9</v>
      </c>
      <c r="CR76" s="3">
        <v>0.33</v>
      </c>
      <c r="CS76" s="3">
        <v>0.36</v>
      </c>
      <c r="CT76" s="3">
        <v>0.57999999999999996</v>
      </c>
      <c r="CU76" s="3">
        <v>0.53</v>
      </c>
      <c r="CV76" s="3">
        <v>0.44</v>
      </c>
      <c r="CX76" s="3">
        <v>0.46</v>
      </c>
      <c r="CY76" s="3">
        <v>6.4</v>
      </c>
      <c r="CZ76" s="3">
        <v>7.96</v>
      </c>
      <c r="DA76" s="3">
        <v>9.67</v>
      </c>
      <c r="DB76" s="3">
        <v>11.81</v>
      </c>
      <c r="DC76" s="3">
        <v>15.37</v>
      </c>
      <c r="DE76" s="3">
        <v>17.649999999999999</v>
      </c>
      <c r="DF76" s="3">
        <v>3.76</v>
      </c>
      <c r="DG76" s="3">
        <v>3.82</v>
      </c>
      <c r="DH76" s="3">
        <v>3.02</v>
      </c>
      <c r="DI76" s="3">
        <v>2.68</v>
      </c>
      <c r="DJ76" s="3">
        <v>2.41</v>
      </c>
      <c r="DL76" s="3">
        <v>2.38</v>
      </c>
      <c r="DM76" s="3">
        <v>0.09</v>
      </c>
      <c r="DN76" s="3">
        <v>0.04</v>
      </c>
      <c r="DO76" s="3">
        <v>0.04</v>
      </c>
      <c r="DP76" s="3">
        <v>0.01</v>
      </c>
      <c r="DQ76" s="3">
        <v>-0.01</v>
      </c>
      <c r="DS76" s="3">
        <v>-0.09</v>
      </c>
      <c r="DT76" s="3">
        <v>13.42</v>
      </c>
      <c r="DU76" s="3">
        <v>16.850000000000001</v>
      </c>
      <c r="DV76" s="3">
        <v>20.18</v>
      </c>
      <c r="DW76" s="3">
        <v>15.61</v>
      </c>
      <c r="DX76" s="3">
        <v>18.059999999999999</v>
      </c>
      <c r="DZ76" s="3">
        <v>17.260000000000002</v>
      </c>
      <c r="EA76" s="3">
        <v>11.82</v>
      </c>
      <c r="EB76" s="3">
        <v>14.75</v>
      </c>
      <c r="EC76" s="3">
        <v>17.7</v>
      </c>
      <c r="ED76" s="3">
        <v>13.82</v>
      </c>
      <c r="EE76" s="3">
        <v>16.23</v>
      </c>
      <c r="EG76" s="3">
        <v>15.46</v>
      </c>
      <c r="EH76" s="3">
        <v>2.59</v>
      </c>
      <c r="EI76" s="3">
        <v>3.21</v>
      </c>
      <c r="EJ76" s="3">
        <v>3.84</v>
      </c>
      <c r="EK76" s="3">
        <v>3.26</v>
      </c>
      <c r="EL76" s="3">
        <v>3.96</v>
      </c>
      <c r="EN76" s="3">
        <v>3.64</v>
      </c>
      <c r="EO76" s="3">
        <v>0.01</v>
      </c>
      <c r="EP76" s="3">
        <v>5</v>
      </c>
      <c r="EQ76" s="3">
        <v>7.45</v>
      </c>
      <c r="ER76" s="3">
        <v>5.93</v>
      </c>
      <c r="ES76" s="3">
        <v>4.96</v>
      </c>
      <c r="ET76" s="3">
        <v>6.41</v>
      </c>
      <c r="EU76" s="3">
        <v>5.54</v>
      </c>
      <c r="EW76" s="3">
        <v>6.2</v>
      </c>
      <c r="EX76" s="3">
        <v>98.86</v>
      </c>
      <c r="EY76" s="3">
        <v>6</v>
      </c>
      <c r="EZ76" s="3">
        <v>7</v>
      </c>
      <c r="FA76" s="3">
        <v>6</v>
      </c>
      <c r="FB76" s="3">
        <v>5</v>
      </c>
      <c r="FC76" s="3">
        <v>8</v>
      </c>
      <c r="FE76" s="3">
        <v>6</v>
      </c>
      <c r="FG76" s="3">
        <v>63.9</v>
      </c>
      <c r="FH76" s="3">
        <v>64.81</v>
      </c>
      <c r="FI76" s="3">
        <v>57.7</v>
      </c>
      <c r="FJ76" s="3">
        <v>54.55</v>
      </c>
      <c r="FK76" s="3">
        <v>60.22</v>
      </c>
      <c r="FM76" s="3">
        <v>63.28</v>
      </c>
      <c r="FN76" s="3">
        <v>18.89</v>
      </c>
      <c r="FO76" s="3">
        <v>14.86</v>
      </c>
      <c r="FP76" s="3">
        <v>13.72</v>
      </c>
      <c r="FQ76" s="3">
        <v>15.02</v>
      </c>
      <c r="FR76" s="3">
        <v>20.149999999999999</v>
      </c>
      <c r="FT76" s="3">
        <v>21.36</v>
      </c>
      <c r="FU76" s="3">
        <v>1.47</v>
      </c>
      <c r="FV76" s="3">
        <v>1.45</v>
      </c>
      <c r="FW76" s="3">
        <v>1.43</v>
      </c>
      <c r="FX76" s="3">
        <v>1.55</v>
      </c>
      <c r="FY76" s="3">
        <v>1.72</v>
      </c>
      <c r="GA76" s="3">
        <v>0.45</v>
      </c>
      <c r="GB76" s="3">
        <v>0.32</v>
      </c>
      <c r="GC76" s="3">
        <v>0.33</v>
      </c>
      <c r="GD76" s="3">
        <v>0.33</v>
      </c>
      <c r="GE76" s="3">
        <v>0.31</v>
      </c>
      <c r="GF76" s="3">
        <v>0.28000000000000003</v>
      </c>
      <c r="GH76" s="3">
        <v>1.07</v>
      </c>
      <c r="GI76" s="3">
        <v>0.91</v>
      </c>
      <c r="GJ76" s="3">
        <v>0.96</v>
      </c>
      <c r="GK76" s="3">
        <v>0.96</v>
      </c>
      <c r="GL76" s="3">
        <v>0.99</v>
      </c>
      <c r="GM76" s="3">
        <v>1.01</v>
      </c>
      <c r="GO76" s="3">
        <v>1.0900000000000001</v>
      </c>
      <c r="GP76" s="3">
        <v>0.39</v>
      </c>
      <c r="GQ76" s="3">
        <v>0.43</v>
      </c>
      <c r="GR76" s="3">
        <v>0.52</v>
      </c>
      <c r="GS76" s="3">
        <v>0.5</v>
      </c>
      <c r="GT76" s="3">
        <v>0.47</v>
      </c>
      <c r="GV76" s="3">
        <v>0.53</v>
      </c>
      <c r="GW76" s="3">
        <v>31.05</v>
      </c>
      <c r="GX76" s="3">
        <v>76.959999999999994</v>
      </c>
      <c r="GY76" s="3">
        <v>83.4</v>
      </c>
      <c r="GZ76" s="3">
        <v>229.5</v>
      </c>
      <c r="HD76" s="3">
        <v>18.989999999999998</v>
      </c>
      <c r="HE76" s="3">
        <v>21.39</v>
      </c>
      <c r="HF76" s="3">
        <v>24.51</v>
      </c>
      <c r="HG76" s="3">
        <v>19.23</v>
      </c>
      <c r="HH76" s="3">
        <v>22.71</v>
      </c>
      <c r="HJ76" s="3">
        <v>18.989999999999998</v>
      </c>
      <c r="HK76" s="3">
        <v>21.39</v>
      </c>
      <c r="HL76" s="3">
        <v>24.51</v>
      </c>
      <c r="HM76" s="3">
        <v>19.23</v>
      </c>
      <c r="HN76" s="3">
        <v>22.71</v>
      </c>
      <c r="HP76" s="3">
        <v>21.74</v>
      </c>
      <c r="HQ76" s="3">
        <v>21.74</v>
      </c>
      <c r="HR76" s="3">
        <v>1</v>
      </c>
      <c r="HS76" s="3">
        <v>1.28</v>
      </c>
      <c r="HT76" s="3">
        <v>1.69</v>
      </c>
      <c r="HU76" s="3">
        <v>1.3</v>
      </c>
      <c r="HV76" s="3">
        <v>1.21</v>
      </c>
      <c r="HX76" s="3">
        <v>1.18</v>
      </c>
      <c r="HY76" s="3">
        <v>22.96</v>
      </c>
      <c r="HZ76" s="3">
        <v>23.16</v>
      </c>
      <c r="IA76" s="3">
        <v>31.55</v>
      </c>
      <c r="IB76" s="3">
        <v>14.21</v>
      </c>
      <c r="IC76" s="3">
        <v>17.78</v>
      </c>
      <c r="IE76" s="3">
        <v>19.079999999999998</v>
      </c>
      <c r="IF76" s="3">
        <v>15.34</v>
      </c>
      <c r="IG76" s="3">
        <v>16.399999999999999</v>
      </c>
      <c r="IH76" s="3">
        <v>19.95</v>
      </c>
      <c r="II76" s="3">
        <v>11.88</v>
      </c>
      <c r="IJ76" s="3">
        <v>15.33</v>
      </c>
      <c r="IL76" s="3">
        <v>16.11</v>
      </c>
      <c r="IM76" s="3">
        <v>5</v>
      </c>
      <c r="IN76" s="3">
        <v>10</v>
      </c>
      <c r="IO76" s="3">
        <v>22.46</v>
      </c>
      <c r="IP76" s="3">
        <v>19.7</v>
      </c>
      <c r="IQ76" s="3">
        <v>17.14</v>
      </c>
      <c r="IR76" s="3">
        <v>18.28</v>
      </c>
      <c r="IS76" s="3">
        <v>21.81</v>
      </c>
      <c r="IU76" s="3">
        <v>23.74</v>
      </c>
      <c r="IV76" s="3">
        <v>0.5</v>
      </c>
      <c r="IW76" s="3">
        <v>0.49</v>
      </c>
      <c r="IX76" s="3">
        <v>0.78</v>
      </c>
      <c r="IY76" s="3">
        <v>0.55000000000000004</v>
      </c>
      <c r="IZ76" s="3">
        <v>0.47</v>
      </c>
      <c r="JB76" s="3">
        <v>0.45</v>
      </c>
      <c r="JC76" s="3">
        <v>10.14</v>
      </c>
      <c r="JD76" s="3">
        <v>15</v>
      </c>
      <c r="JE76" s="3">
        <v>12.2</v>
      </c>
      <c r="JF76" s="3">
        <v>30.14</v>
      </c>
      <c r="JG76" s="3">
        <v>26.97</v>
      </c>
      <c r="JI76" s="3">
        <v>7.17</v>
      </c>
      <c r="JJ76" s="3">
        <v>18.079999999999998</v>
      </c>
      <c r="JK76" s="3">
        <v>27.07</v>
      </c>
      <c r="JL76" s="3">
        <v>11.06</v>
      </c>
      <c r="JM76" s="3">
        <v>31.6</v>
      </c>
      <c r="JN76" s="3">
        <v>32.17</v>
      </c>
      <c r="JP76" s="3">
        <v>5.4</v>
      </c>
      <c r="JQ76" s="3">
        <v>12.9</v>
      </c>
      <c r="JR76" s="3">
        <v>15.55</v>
      </c>
      <c r="JS76" s="3">
        <v>12.58</v>
      </c>
      <c r="JT76" s="3">
        <v>19.440000000000001</v>
      </c>
      <c r="JU76" s="3">
        <v>22.85</v>
      </c>
      <c r="JW76" s="3">
        <v>13.3</v>
      </c>
    </row>
    <row r="77" spans="1:283" ht="15.75" customHeight="1" x14ac:dyDescent="0.25">
      <c r="A77" s="3" t="s">
        <v>302</v>
      </c>
      <c r="B77" s="3" t="s">
        <v>796</v>
      </c>
      <c r="C77" s="3" t="s">
        <v>691</v>
      </c>
      <c r="D77" s="3" t="s">
        <v>696</v>
      </c>
      <c r="F77" s="3">
        <v>0.48</v>
      </c>
      <c r="G77" s="3">
        <v>0.46</v>
      </c>
      <c r="H77" s="3">
        <v>0.44</v>
      </c>
      <c r="I77" s="3">
        <v>0.44</v>
      </c>
      <c r="J77" s="3">
        <v>0.49</v>
      </c>
      <c r="K77" s="3">
        <v>0.13</v>
      </c>
      <c r="M77" s="3">
        <v>1.4</v>
      </c>
      <c r="N77" s="3">
        <v>1.5</v>
      </c>
      <c r="O77" s="3">
        <v>4.8600000000000003</v>
      </c>
      <c r="P77" s="3">
        <v>3.03</v>
      </c>
      <c r="Q77" s="3">
        <v>1.79</v>
      </c>
      <c r="R77" s="3">
        <v>1.1399999999999999</v>
      </c>
      <c r="T77" s="3">
        <v>0.05</v>
      </c>
      <c r="U77" s="3">
        <v>0.05</v>
      </c>
      <c r="V77" s="3">
        <v>0.06</v>
      </c>
      <c r="W77" s="3">
        <v>0.03</v>
      </c>
      <c r="X77" s="3">
        <v>0.04</v>
      </c>
      <c r="Y77" s="3">
        <v>0.03</v>
      </c>
      <c r="AA77" s="3">
        <v>1.62</v>
      </c>
      <c r="AB77" s="3">
        <v>1.37</v>
      </c>
      <c r="AC77" s="3">
        <v>1.39</v>
      </c>
      <c r="AD77" s="3">
        <v>0.56999999999999995</v>
      </c>
      <c r="AE77" s="3">
        <v>0.44</v>
      </c>
      <c r="AF77" s="3">
        <v>0.44</v>
      </c>
      <c r="AH77" s="3">
        <v>1.77</v>
      </c>
      <c r="AI77" s="3">
        <v>1.96</v>
      </c>
      <c r="AJ77" s="3">
        <v>1.1000000000000001</v>
      </c>
      <c r="AK77" s="3">
        <v>0.82</v>
      </c>
      <c r="AL77" s="3">
        <v>0.92</v>
      </c>
      <c r="AM77" s="3">
        <v>0.92</v>
      </c>
      <c r="AO77" s="3">
        <v>0.28000000000000003</v>
      </c>
      <c r="AP77" s="3">
        <v>0.28000000000000003</v>
      </c>
      <c r="AQ77" s="3">
        <v>0.28999999999999998</v>
      </c>
      <c r="AR77" s="3">
        <v>0.3</v>
      </c>
      <c r="AS77" s="3">
        <v>0.31</v>
      </c>
      <c r="AT77" s="3">
        <v>0.32</v>
      </c>
      <c r="AV77" s="3">
        <v>-3.45</v>
      </c>
      <c r="AW77" s="3">
        <v>-2.83</v>
      </c>
      <c r="AX77" s="3">
        <v>-2.58</v>
      </c>
      <c r="AY77" s="3">
        <v>-3.09</v>
      </c>
      <c r="AZ77" s="3">
        <v>-2.8</v>
      </c>
      <c r="BA77" s="3">
        <v>-2.8</v>
      </c>
      <c r="BC77" s="3">
        <v>2.9</v>
      </c>
      <c r="BD77" s="3">
        <v>3.17</v>
      </c>
      <c r="BE77" s="3">
        <v>2.3199999999999998</v>
      </c>
      <c r="BF77" s="3">
        <v>2.4900000000000002</v>
      </c>
      <c r="BG77" s="3">
        <v>2.5</v>
      </c>
      <c r="BH77" s="3">
        <v>2.4300000000000002</v>
      </c>
      <c r="BJ77" s="3">
        <v>1.97</v>
      </c>
      <c r="BK77" s="3">
        <v>1.78</v>
      </c>
      <c r="BL77" s="3">
        <v>1.91</v>
      </c>
      <c r="BM77" s="3">
        <v>0.91</v>
      </c>
      <c r="BN77" s="3">
        <v>0.77</v>
      </c>
      <c r="BO77" s="3">
        <v>0.77</v>
      </c>
      <c r="BV77" s="3">
        <v>0</v>
      </c>
      <c r="BX77" s="3">
        <v>1.62</v>
      </c>
      <c r="BY77" s="3">
        <v>0.9</v>
      </c>
      <c r="BZ77" s="3">
        <v>3.11</v>
      </c>
      <c r="CA77" s="3">
        <v>4.6399999999999997</v>
      </c>
      <c r="CB77" s="3">
        <v>18.82</v>
      </c>
      <c r="CC77" s="3">
        <v>18.82</v>
      </c>
      <c r="CE77" s="3">
        <v>0.32</v>
      </c>
      <c r="CF77" s="3">
        <v>0.22</v>
      </c>
      <c r="CG77" s="3">
        <v>0.38</v>
      </c>
      <c r="CH77" s="3">
        <v>0.35</v>
      </c>
      <c r="CI77" s="3">
        <v>0.32</v>
      </c>
      <c r="CJ77" s="3">
        <v>0.32</v>
      </c>
      <c r="CL77" s="3">
        <v>92.76</v>
      </c>
      <c r="CM77" s="3">
        <v>8.77</v>
      </c>
      <c r="CN77" s="3">
        <v>57.49</v>
      </c>
      <c r="CO77" s="3">
        <v>-75.95</v>
      </c>
      <c r="CP77" s="3">
        <v>41.35</v>
      </c>
      <c r="CQ77" s="3">
        <v>17.22</v>
      </c>
      <c r="CS77" s="3">
        <v>0.85</v>
      </c>
      <c r="CT77" s="3">
        <v>0.49</v>
      </c>
      <c r="CU77" s="3">
        <v>1</v>
      </c>
      <c r="CV77" s="3">
        <v>0.83</v>
      </c>
      <c r="CW77" s="3">
        <v>0.72</v>
      </c>
      <c r="CX77" s="3">
        <v>0.64</v>
      </c>
      <c r="DB77" s="3">
        <v>-0.64</v>
      </c>
      <c r="DC77" s="3">
        <v>-0.82</v>
      </c>
      <c r="DD77" s="3">
        <v>-0.91</v>
      </c>
      <c r="DE77" s="3">
        <v>-0.91</v>
      </c>
      <c r="DG77" s="3">
        <v>2.42</v>
      </c>
      <c r="DH77" s="3">
        <v>5.01</v>
      </c>
      <c r="DI77" s="3">
        <v>3.51</v>
      </c>
      <c r="DJ77" s="3">
        <v>4.54</v>
      </c>
      <c r="DK77" s="3">
        <v>0.54</v>
      </c>
      <c r="DL77" s="3">
        <v>0.52</v>
      </c>
      <c r="DN77" s="3">
        <v>0.2</v>
      </c>
      <c r="DO77" s="3">
        <v>0.24</v>
      </c>
      <c r="DP77" s="3">
        <v>0.12</v>
      </c>
      <c r="DQ77" s="3">
        <v>0.08</v>
      </c>
      <c r="DR77" s="3">
        <v>0.02</v>
      </c>
      <c r="DS77" s="3">
        <v>0.02</v>
      </c>
      <c r="DU77" s="3">
        <v>-225.55</v>
      </c>
      <c r="DW77" s="3">
        <v>-165.88</v>
      </c>
      <c r="DX77" s="3">
        <v>-128.55000000000001</v>
      </c>
      <c r="DY77" s="3">
        <v>-267.52999999999997</v>
      </c>
      <c r="DZ77" s="3">
        <v>-267.60000000000002</v>
      </c>
      <c r="EB77" s="3">
        <v>824.82</v>
      </c>
      <c r="EC77" s="3">
        <v>126.03</v>
      </c>
      <c r="ED77" s="3">
        <v>408.71</v>
      </c>
      <c r="EE77" s="3">
        <v>-846.91</v>
      </c>
      <c r="EF77" s="3">
        <v>523.30999999999995</v>
      </c>
      <c r="EG77" s="3">
        <v>523.45000000000005</v>
      </c>
      <c r="EI77" s="3">
        <v>7.51</v>
      </c>
      <c r="EJ77" s="3">
        <v>7.09</v>
      </c>
      <c r="EK77" s="3">
        <v>7.13</v>
      </c>
      <c r="EL77" s="3">
        <v>9.27</v>
      </c>
      <c r="EM77" s="3">
        <v>9.09</v>
      </c>
      <c r="EN77" s="3">
        <v>9.1</v>
      </c>
      <c r="EO77" s="3">
        <v>0.04</v>
      </c>
      <c r="EP77" s="3">
        <v>4</v>
      </c>
      <c r="ER77" s="3">
        <v>-0.44</v>
      </c>
      <c r="ES77" s="3">
        <v>0.05</v>
      </c>
      <c r="ET77" s="3">
        <v>-0.6</v>
      </c>
      <c r="EU77" s="3">
        <v>-0.78</v>
      </c>
      <c r="EV77" s="3">
        <v>-0.37</v>
      </c>
      <c r="EW77" s="3">
        <v>-0.37</v>
      </c>
      <c r="EX77" s="3">
        <v>98.25</v>
      </c>
      <c r="EZ77" s="3">
        <v>5</v>
      </c>
      <c r="FA77" s="3">
        <v>5</v>
      </c>
      <c r="FB77" s="3">
        <v>4</v>
      </c>
      <c r="FC77" s="3">
        <v>3</v>
      </c>
      <c r="FD77" s="3">
        <v>5</v>
      </c>
      <c r="FE77" s="3">
        <v>5</v>
      </c>
      <c r="FH77" s="3">
        <v>34.700000000000003</v>
      </c>
      <c r="FI77" s="3">
        <v>33.35</v>
      </c>
      <c r="FJ77" s="3">
        <v>30.77</v>
      </c>
      <c r="FK77" s="3">
        <v>30.88</v>
      </c>
      <c r="FL77" s="3">
        <v>33.630000000000003</v>
      </c>
      <c r="FM77" s="3">
        <v>36.25</v>
      </c>
      <c r="FT77" s="3">
        <v>3.02</v>
      </c>
      <c r="GA77" s="3">
        <v>0</v>
      </c>
      <c r="GH77" s="3">
        <v>0</v>
      </c>
      <c r="GJ77" s="3">
        <v>0.8</v>
      </c>
      <c r="GK77" s="3">
        <v>0.76</v>
      </c>
      <c r="GL77" s="3">
        <v>0.88</v>
      </c>
      <c r="GM77" s="3">
        <v>0.93</v>
      </c>
      <c r="GN77" s="3">
        <v>0.98</v>
      </c>
      <c r="GO77" s="3">
        <v>0.98</v>
      </c>
      <c r="GQ77" s="3">
        <v>0.23</v>
      </c>
      <c r="GR77" s="3">
        <v>0.22</v>
      </c>
      <c r="GS77" s="3">
        <v>0.38</v>
      </c>
      <c r="GT77" s="3">
        <v>0.19</v>
      </c>
      <c r="GU77" s="3">
        <v>0.02</v>
      </c>
      <c r="GV77" s="3">
        <v>0.02</v>
      </c>
      <c r="GX77" s="3">
        <v>15.7</v>
      </c>
      <c r="GY77" s="3">
        <v>13.83</v>
      </c>
      <c r="GZ77" s="3">
        <v>22.37</v>
      </c>
      <c r="HA77" s="3">
        <v>50.85</v>
      </c>
      <c r="HB77" s="3">
        <v>236.65</v>
      </c>
      <c r="HC77" s="3">
        <v>229.83</v>
      </c>
      <c r="HZ77" s="3">
        <v>19.63</v>
      </c>
      <c r="IA77" s="3">
        <v>23.16</v>
      </c>
      <c r="IB77" s="3">
        <v>30.2</v>
      </c>
      <c r="IC77" s="3">
        <v>27.73</v>
      </c>
      <c r="ID77" s="3">
        <v>27.44</v>
      </c>
      <c r="IE77" s="3">
        <v>26.64</v>
      </c>
      <c r="IG77" s="3">
        <v>17.510000000000002</v>
      </c>
      <c r="IH77" s="3">
        <v>20.28</v>
      </c>
      <c r="II77" s="3">
        <v>23.94</v>
      </c>
      <c r="IJ77" s="3">
        <v>25.59</v>
      </c>
      <c r="IK77" s="3">
        <v>24.77</v>
      </c>
      <c r="IL77" s="3">
        <v>24.05</v>
      </c>
      <c r="IM77" s="3">
        <v>1</v>
      </c>
      <c r="IN77" s="3">
        <v>4</v>
      </c>
      <c r="IU77" s="3">
        <v>0</v>
      </c>
      <c r="IW77" s="3">
        <v>-0.09</v>
      </c>
      <c r="IX77" s="3">
        <v>0.04</v>
      </c>
      <c r="IY77" s="3">
        <v>0.12</v>
      </c>
      <c r="IZ77" s="3">
        <v>0.16</v>
      </c>
      <c r="JA77" s="3">
        <v>0.05</v>
      </c>
      <c r="JB77" s="3">
        <v>0.05</v>
      </c>
      <c r="JD77" s="3">
        <v>121.31</v>
      </c>
      <c r="JE77" s="3">
        <v>666.67</v>
      </c>
      <c r="JF77" s="3">
        <v>-64.349999999999994</v>
      </c>
      <c r="JG77" s="3">
        <v>-178.54</v>
      </c>
      <c r="JH77" s="3">
        <v>301.24</v>
      </c>
      <c r="JI77" s="3">
        <v>315.73</v>
      </c>
      <c r="JK77" s="3">
        <v>40.700000000000003</v>
      </c>
      <c r="JL77" s="3">
        <v>34.54</v>
      </c>
      <c r="JM77" s="3">
        <v>-217.24</v>
      </c>
      <c r="JN77" s="3">
        <v>-87.72</v>
      </c>
      <c r="JO77" s="3">
        <v>47.71</v>
      </c>
      <c r="JP77" s="3">
        <v>102.44</v>
      </c>
      <c r="JR77" s="3">
        <v>28</v>
      </c>
      <c r="JS77" s="3">
        <v>23.75</v>
      </c>
      <c r="JT77" s="3">
        <v>14.64</v>
      </c>
      <c r="JU77" s="3">
        <v>25.52</v>
      </c>
      <c r="JV77" s="3">
        <v>26.51</v>
      </c>
      <c r="JW77" s="3">
        <v>24.49</v>
      </c>
    </row>
    <row r="78" spans="1:283" ht="15.75" customHeight="1" x14ac:dyDescent="0.25">
      <c r="A78" s="3" t="s">
        <v>306</v>
      </c>
      <c r="B78" s="3" t="s">
        <v>797</v>
      </c>
      <c r="C78" s="3" t="s">
        <v>691</v>
      </c>
      <c r="D78" s="3" t="s">
        <v>699</v>
      </c>
      <c r="F78" s="3">
        <v>0.46</v>
      </c>
      <c r="G78" s="3">
        <v>0.46</v>
      </c>
      <c r="H78" s="3">
        <v>0.47</v>
      </c>
      <c r="I78" s="3">
        <v>0.46</v>
      </c>
      <c r="J78" s="3">
        <v>0.49</v>
      </c>
      <c r="K78" s="3">
        <v>0.12</v>
      </c>
      <c r="M78" s="3">
        <v>0.61</v>
      </c>
      <c r="N78" s="3">
        <v>0.18</v>
      </c>
      <c r="O78" s="3">
        <v>0.66</v>
      </c>
      <c r="P78" s="3">
        <v>0.43</v>
      </c>
      <c r="Q78" s="3">
        <v>0.33</v>
      </c>
      <c r="R78" s="3">
        <v>0</v>
      </c>
      <c r="T78" s="3">
        <v>0.05</v>
      </c>
      <c r="U78" s="3">
        <v>0.03</v>
      </c>
      <c r="V78" s="3">
        <v>0.03</v>
      </c>
      <c r="W78" s="3">
        <v>0.03</v>
      </c>
      <c r="X78" s="3">
        <v>0.03</v>
      </c>
      <c r="Y78" s="3">
        <v>0.03</v>
      </c>
      <c r="AA78" s="3">
        <v>0.08</v>
      </c>
      <c r="AB78" s="3">
        <v>0.15</v>
      </c>
      <c r="AC78" s="3">
        <v>0.21</v>
      </c>
      <c r="AD78" s="3">
        <v>0.21</v>
      </c>
      <c r="AE78" s="3">
        <v>0.23</v>
      </c>
      <c r="AF78" s="3">
        <v>0.23</v>
      </c>
      <c r="AI78" s="3">
        <v>0.88</v>
      </c>
      <c r="AJ78" s="3">
        <v>1.04</v>
      </c>
      <c r="AK78" s="3">
        <v>1.1499999999999999</v>
      </c>
      <c r="AL78" s="3">
        <v>1.39</v>
      </c>
      <c r="AM78" s="3">
        <v>1.39</v>
      </c>
      <c r="AO78" s="3">
        <v>0.3</v>
      </c>
      <c r="AP78" s="3">
        <v>0.31</v>
      </c>
      <c r="AQ78" s="3">
        <v>0.32</v>
      </c>
      <c r="AR78" s="3">
        <v>0.31</v>
      </c>
      <c r="AS78" s="3">
        <v>0.28999999999999998</v>
      </c>
      <c r="AT78" s="3">
        <v>0.31</v>
      </c>
      <c r="AV78" s="3">
        <v>-2.59</v>
      </c>
      <c r="AW78" s="3">
        <v>-1.91</v>
      </c>
      <c r="AX78" s="3">
        <v>-2.7</v>
      </c>
      <c r="AY78" s="3">
        <v>-2.2999999999999998</v>
      </c>
      <c r="AZ78" s="3">
        <v>-2.35</v>
      </c>
      <c r="BA78" s="3">
        <v>-2.35</v>
      </c>
      <c r="BC78" s="3">
        <v>3.83</v>
      </c>
      <c r="BD78" s="3">
        <v>4.3600000000000003</v>
      </c>
      <c r="BE78" s="3">
        <v>4.12</v>
      </c>
      <c r="BF78" s="3">
        <v>4.82</v>
      </c>
      <c r="BG78" s="3">
        <v>5.6</v>
      </c>
      <c r="BH78" s="3">
        <v>5.32</v>
      </c>
      <c r="BJ78" s="3">
        <v>1.1100000000000001</v>
      </c>
      <c r="BK78" s="3">
        <v>1.17</v>
      </c>
      <c r="BL78" s="3">
        <v>1.23</v>
      </c>
      <c r="BM78" s="3">
        <v>1.25</v>
      </c>
      <c r="BN78" s="3">
        <v>1.25</v>
      </c>
      <c r="BO78" s="3">
        <v>1.25</v>
      </c>
      <c r="BV78" s="3">
        <v>0</v>
      </c>
      <c r="BY78" s="3">
        <v>0.31</v>
      </c>
      <c r="BZ78" s="3">
        <v>0.32</v>
      </c>
      <c r="CA78" s="3">
        <v>0.3</v>
      </c>
      <c r="CB78" s="3">
        <v>0.28999999999999998</v>
      </c>
      <c r="CC78" s="3">
        <v>0.28999999999999998</v>
      </c>
      <c r="CF78" s="3">
        <v>0.09</v>
      </c>
      <c r="CG78" s="3">
        <v>0.11</v>
      </c>
      <c r="CH78" s="3">
        <v>0.1</v>
      </c>
      <c r="CI78" s="3">
        <v>0.09</v>
      </c>
      <c r="CJ78" s="3">
        <v>0.09</v>
      </c>
      <c r="CM78" s="3">
        <v>0.52</v>
      </c>
      <c r="CN78" s="3">
        <v>0.53</v>
      </c>
      <c r="CO78" s="3">
        <v>0.54</v>
      </c>
      <c r="CP78" s="3">
        <v>0.43</v>
      </c>
      <c r="CQ78" s="3">
        <v>0.49</v>
      </c>
      <c r="CT78" s="3">
        <v>0.22</v>
      </c>
      <c r="CU78" s="3">
        <v>0.22</v>
      </c>
      <c r="CV78" s="3">
        <v>0.22</v>
      </c>
      <c r="CW78" s="3">
        <v>0.19</v>
      </c>
      <c r="CX78" s="3">
        <v>0.19</v>
      </c>
      <c r="CZ78" s="3">
        <v>1.94</v>
      </c>
      <c r="DA78" s="3">
        <v>2.09</v>
      </c>
      <c r="DB78" s="3">
        <v>2.2400000000000002</v>
      </c>
      <c r="DC78" s="3">
        <v>2.4900000000000002</v>
      </c>
      <c r="DD78" s="3">
        <v>2.9</v>
      </c>
      <c r="DE78" s="3">
        <v>2.9</v>
      </c>
      <c r="DH78" s="3">
        <v>2.17</v>
      </c>
      <c r="DI78" s="3">
        <v>4.54</v>
      </c>
      <c r="DJ78" s="3">
        <v>3.99</v>
      </c>
      <c r="DK78" s="3">
        <v>4.12</v>
      </c>
      <c r="DL78" s="3">
        <v>4.12</v>
      </c>
      <c r="DN78" s="3">
        <v>0.3</v>
      </c>
      <c r="DO78" s="3">
        <v>0.3</v>
      </c>
      <c r="DP78" s="3">
        <v>0.33</v>
      </c>
      <c r="DQ78" s="3">
        <v>0.32</v>
      </c>
      <c r="DR78" s="3">
        <v>0.32</v>
      </c>
      <c r="DS78" s="3">
        <v>0.32</v>
      </c>
      <c r="DU78" s="3">
        <v>17.73</v>
      </c>
      <c r="DV78" s="3">
        <v>22.32</v>
      </c>
      <c r="DW78" s="3">
        <v>17.55</v>
      </c>
      <c r="DX78" s="3">
        <v>24.66</v>
      </c>
      <c r="DY78" s="3">
        <v>23.76</v>
      </c>
      <c r="DZ78" s="3">
        <v>22.08</v>
      </c>
      <c r="EB78" s="3">
        <v>16.03</v>
      </c>
      <c r="EC78" s="3">
        <v>19.73</v>
      </c>
      <c r="ED78" s="3">
        <v>15.37</v>
      </c>
      <c r="EE78" s="3">
        <v>21.81</v>
      </c>
      <c r="EF78" s="3">
        <v>21.54</v>
      </c>
      <c r="EG78" s="3">
        <v>20.02</v>
      </c>
      <c r="EI78" s="3">
        <v>6.84</v>
      </c>
      <c r="EJ78" s="3">
        <v>8.1999999999999993</v>
      </c>
      <c r="EK78" s="3">
        <v>6.41</v>
      </c>
      <c r="EL78" s="3">
        <v>8.94</v>
      </c>
      <c r="EM78" s="3">
        <v>9.59</v>
      </c>
      <c r="EN78" s="3">
        <v>8.91</v>
      </c>
      <c r="EO78" s="3">
        <v>0.02</v>
      </c>
      <c r="EP78" s="3">
        <v>8</v>
      </c>
      <c r="ER78" s="3">
        <v>5.64</v>
      </c>
      <c r="ES78" s="3">
        <v>4.4800000000000004</v>
      </c>
      <c r="ET78" s="3">
        <v>5.7</v>
      </c>
      <c r="EU78" s="3">
        <v>4.0599999999999996</v>
      </c>
      <c r="EV78" s="3">
        <v>4.21</v>
      </c>
      <c r="EW78" s="3">
        <v>4.21</v>
      </c>
      <c r="EX78" s="3">
        <v>89.17</v>
      </c>
      <c r="EZ78" s="3">
        <v>7</v>
      </c>
      <c r="FA78" s="3">
        <v>4</v>
      </c>
      <c r="FB78" s="3">
        <v>5</v>
      </c>
      <c r="FC78" s="3">
        <v>8</v>
      </c>
      <c r="FD78" s="3">
        <v>7</v>
      </c>
      <c r="FE78" s="3">
        <v>7</v>
      </c>
      <c r="FH78" s="3">
        <v>32</v>
      </c>
      <c r="FI78" s="3">
        <v>31.28</v>
      </c>
      <c r="FJ78" s="3">
        <v>32.04</v>
      </c>
      <c r="FK78" s="3">
        <v>31.34</v>
      </c>
      <c r="FL78" s="3">
        <v>34.520000000000003</v>
      </c>
      <c r="FM78" s="3">
        <v>31.5</v>
      </c>
      <c r="FO78" s="3">
        <v>331.15</v>
      </c>
      <c r="FP78" s="3">
        <v>77.91</v>
      </c>
      <c r="FQ78" s="3">
        <v>37.64</v>
      </c>
      <c r="FR78" s="3">
        <v>40.799999999999997</v>
      </c>
      <c r="FS78" s="3">
        <v>50.27</v>
      </c>
      <c r="FT78" s="3">
        <v>43.3</v>
      </c>
      <c r="GA78" s="3">
        <v>0</v>
      </c>
      <c r="GH78" s="3">
        <v>0</v>
      </c>
      <c r="GJ78" s="3">
        <v>0.7</v>
      </c>
      <c r="GK78" s="3">
        <v>0.7</v>
      </c>
      <c r="GL78" s="3">
        <v>0.68</v>
      </c>
      <c r="GM78" s="3">
        <v>0.68</v>
      </c>
      <c r="GN78" s="3">
        <v>0.68</v>
      </c>
      <c r="GO78" s="3">
        <v>0.68</v>
      </c>
      <c r="GR78" s="3">
        <v>0.09</v>
      </c>
      <c r="GS78" s="3">
        <v>0.11</v>
      </c>
      <c r="GT78" s="3">
        <v>0.1</v>
      </c>
      <c r="GU78" s="3">
        <v>0.09</v>
      </c>
      <c r="GV78" s="3">
        <v>0.09</v>
      </c>
      <c r="GX78" s="3">
        <v>9.99</v>
      </c>
      <c r="GY78" s="3">
        <v>11.77</v>
      </c>
      <c r="GZ78" s="3">
        <v>9.32</v>
      </c>
      <c r="HA78" s="3">
        <v>12.34</v>
      </c>
      <c r="HB78" s="3">
        <v>14.45</v>
      </c>
      <c r="HC78" s="3">
        <v>13.42</v>
      </c>
      <c r="HE78" s="3">
        <v>23.85</v>
      </c>
      <c r="HF78" s="3">
        <v>30</v>
      </c>
      <c r="HG78" s="3">
        <v>23.78</v>
      </c>
      <c r="HH78" s="3">
        <v>33.380000000000003</v>
      </c>
      <c r="HI78" s="3">
        <v>32.25</v>
      </c>
      <c r="HK78" s="3">
        <v>23.85</v>
      </c>
      <c r="HL78" s="3">
        <v>30</v>
      </c>
      <c r="HM78" s="3">
        <v>23.78</v>
      </c>
      <c r="HN78" s="3">
        <v>33.380000000000003</v>
      </c>
      <c r="HO78" s="3">
        <v>32.25</v>
      </c>
      <c r="HP78" s="3">
        <v>29.95</v>
      </c>
      <c r="HQ78" s="3">
        <v>29.95</v>
      </c>
      <c r="HS78" s="3">
        <v>2.99</v>
      </c>
      <c r="HT78" s="3">
        <v>3.99</v>
      </c>
      <c r="HU78" s="3">
        <v>3.07</v>
      </c>
      <c r="HV78" s="3">
        <v>5.55</v>
      </c>
      <c r="HW78" s="3">
        <v>4.43</v>
      </c>
      <c r="HX78" s="3">
        <v>4.16</v>
      </c>
      <c r="HZ78" s="3">
        <v>21.12</v>
      </c>
      <c r="IA78" s="3">
        <v>27.05</v>
      </c>
      <c r="IB78" s="3">
        <v>19.86</v>
      </c>
      <c r="IC78" s="3">
        <v>31.97</v>
      </c>
      <c r="ID78" s="3">
        <v>32.75</v>
      </c>
      <c r="IE78" s="3">
        <v>30.43</v>
      </c>
      <c r="IG78" s="3">
        <v>18.57</v>
      </c>
      <c r="IH78" s="3">
        <v>24.41</v>
      </c>
      <c r="II78" s="3">
        <v>18.11</v>
      </c>
      <c r="IJ78" s="3">
        <v>29.05</v>
      </c>
      <c r="IK78" s="3">
        <v>29.87</v>
      </c>
      <c r="IL78" s="3">
        <v>27.74</v>
      </c>
      <c r="IM78" s="3">
        <v>5</v>
      </c>
      <c r="IN78" s="3">
        <v>10</v>
      </c>
      <c r="IP78" s="3">
        <v>11.61</v>
      </c>
      <c r="IQ78" s="3">
        <v>10.57</v>
      </c>
      <c r="IR78" s="3">
        <v>11.79</v>
      </c>
      <c r="IS78" s="3">
        <v>9.0299999999999994</v>
      </c>
      <c r="IT78" s="3">
        <v>9.94</v>
      </c>
      <c r="IU78" s="3">
        <v>9.94</v>
      </c>
      <c r="IW78" s="3">
        <v>0.28000000000000003</v>
      </c>
      <c r="IX78" s="3">
        <v>0.34</v>
      </c>
      <c r="IY78" s="3">
        <v>0.32</v>
      </c>
      <c r="IZ78" s="3">
        <v>0.33</v>
      </c>
      <c r="JA78" s="3">
        <v>0.3</v>
      </c>
      <c r="JB78" s="3">
        <v>0.27</v>
      </c>
      <c r="JD78" s="3">
        <v>4.18</v>
      </c>
      <c r="JE78" s="3">
        <v>8.57</v>
      </c>
      <c r="JF78" s="3">
        <v>7.8</v>
      </c>
      <c r="JG78" s="3">
        <v>-1.69</v>
      </c>
      <c r="JH78" s="3">
        <v>23.18</v>
      </c>
      <c r="JI78" s="3">
        <v>10.9</v>
      </c>
      <c r="JK78" s="3">
        <v>20.61</v>
      </c>
      <c r="JL78" s="3">
        <v>4</v>
      </c>
      <c r="JM78" s="3">
        <v>6.29</v>
      </c>
      <c r="JN78" s="3">
        <v>-0.33</v>
      </c>
      <c r="JO78" s="3">
        <v>26.73</v>
      </c>
      <c r="JP78" s="3">
        <v>12.33</v>
      </c>
      <c r="JR78" s="3">
        <v>7.45</v>
      </c>
      <c r="JS78" s="3">
        <v>11.59</v>
      </c>
      <c r="JT78" s="3">
        <v>7.35</v>
      </c>
      <c r="JU78" s="3">
        <v>0.1</v>
      </c>
      <c r="JV78" s="3">
        <v>13.36</v>
      </c>
      <c r="JW78" s="3">
        <v>10.95</v>
      </c>
    </row>
    <row r="79" spans="1:283" ht="15.75" customHeight="1" x14ac:dyDescent="0.25">
      <c r="A79" s="3" t="s">
        <v>310</v>
      </c>
      <c r="B79" s="3" t="s">
        <v>798</v>
      </c>
      <c r="C79" s="3" t="s">
        <v>733</v>
      </c>
      <c r="D79" s="3" t="s">
        <v>799</v>
      </c>
      <c r="E79" s="3">
        <v>0.88</v>
      </c>
      <c r="F79" s="3">
        <v>0.96</v>
      </c>
      <c r="G79" s="3">
        <v>0.95</v>
      </c>
      <c r="H79" s="3">
        <v>0.66</v>
      </c>
      <c r="I79" s="3">
        <v>0.82</v>
      </c>
      <c r="K79" s="3">
        <v>0.23</v>
      </c>
      <c r="M79" s="3">
        <v>1.79</v>
      </c>
      <c r="N79" s="3">
        <v>0.4</v>
      </c>
      <c r="O79" s="3">
        <v>0.14000000000000001</v>
      </c>
      <c r="R79" s="3">
        <v>0.01</v>
      </c>
      <c r="S79" s="3">
        <v>0.1</v>
      </c>
      <c r="T79" s="3">
        <v>0.08</v>
      </c>
      <c r="U79" s="3">
        <v>0.08</v>
      </c>
      <c r="V79" s="3">
        <v>0.09</v>
      </c>
      <c r="W79" s="3">
        <v>7.0000000000000007E-2</v>
      </c>
      <c r="Y79" s="3">
        <v>0.05</v>
      </c>
      <c r="Z79" s="3">
        <v>0.6</v>
      </c>
      <c r="AA79" s="3">
        <v>0.59</v>
      </c>
      <c r="AB79" s="3">
        <v>0.63</v>
      </c>
      <c r="AC79" s="3">
        <v>0.68</v>
      </c>
      <c r="AD79" s="3">
        <v>0.62</v>
      </c>
      <c r="AF79" s="3">
        <v>0.56000000000000005</v>
      </c>
      <c r="AG79" s="3">
        <v>0.42</v>
      </c>
      <c r="AH79" s="3">
        <v>0.45</v>
      </c>
      <c r="AI79" s="3">
        <v>0.48</v>
      </c>
      <c r="AJ79" s="3">
        <v>0.46</v>
      </c>
      <c r="AK79" s="3">
        <v>0.48</v>
      </c>
      <c r="AM79" s="3">
        <v>0.45</v>
      </c>
      <c r="AN79" s="3">
        <v>0.81</v>
      </c>
      <c r="AO79" s="3">
        <v>0.81</v>
      </c>
      <c r="AP79" s="3">
        <v>0.81</v>
      </c>
      <c r="AQ79" s="3">
        <v>0.83</v>
      </c>
      <c r="AR79" s="3">
        <v>0.83</v>
      </c>
      <c r="AT79" s="3">
        <v>0.82</v>
      </c>
      <c r="AU79" s="3">
        <v>-2.62</v>
      </c>
      <c r="AV79" s="3">
        <v>-2.46</v>
      </c>
      <c r="AW79" s="3">
        <v>-2.41</v>
      </c>
      <c r="AX79" s="3">
        <v>-2.61</v>
      </c>
      <c r="AY79" s="3">
        <v>-2.4300000000000002</v>
      </c>
      <c r="BA79" s="3">
        <v>-2.2999999999999998</v>
      </c>
      <c r="BB79" s="3">
        <v>3.11</v>
      </c>
      <c r="BC79" s="3">
        <v>3</v>
      </c>
      <c r="BD79" s="3">
        <v>3.16</v>
      </c>
      <c r="BE79" s="3">
        <v>2.94</v>
      </c>
      <c r="BF79" s="3">
        <v>3.2</v>
      </c>
      <c r="BH79" s="3">
        <v>3.27</v>
      </c>
      <c r="BI79" s="3">
        <v>2.57</v>
      </c>
      <c r="BJ79" s="3">
        <v>2.42</v>
      </c>
      <c r="BK79" s="3">
        <v>2.41</v>
      </c>
      <c r="BL79" s="3">
        <v>2.69</v>
      </c>
      <c r="BM79" s="3">
        <v>2.59</v>
      </c>
      <c r="BO79" s="3">
        <v>2.62</v>
      </c>
      <c r="BP79" s="3">
        <v>19.16</v>
      </c>
      <c r="BQ79" s="3">
        <v>20.18</v>
      </c>
      <c r="BR79" s="3">
        <v>20.53</v>
      </c>
      <c r="BS79" s="3">
        <v>27.74</v>
      </c>
      <c r="BT79" s="3">
        <v>27.8</v>
      </c>
      <c r="BV79" s="3">
        <v>34.57</v>
      </c>
      <c r="BW79" s="3">
        <v>1.1000000000000001</v>
      </c>
      <c r="BX79" s="3">
        <v>1.1599999999999999</v>
      </c>
      <c r="BY79" s="3">
        <v>1.1599999999999999</v>
      </c>
      <c r="BZ79" s="3">
        <v>1.05</v>
      </c>
      <c r="CA79" s="3">
        <v>0.91</v>
      </c>
      <c r="CC79" s="3">
        <v>0.84</v>
      </c>
      <c r="CD79" s="3">
        <v>0.38</v>
      </c>
      <c r="CE79" s="3">
        <v>0.39</v>
      </c>
      <c r="CF79" s="3">
        <v>0.4</v>
      </c>
      <c r="CG79" s="3">
        <v>0.38</v>
      </c>
      <c r="CH79" s="3">
        <v>0.36</v>
      </c>
      <c r="CJ79" s="3">
        <v>0.35</v>
      </c>
      <c r="CK79" s="3">
        <v>2.78</v>
      </c>
      <c r="CL79" s="3">
        <v>2.66</v>
      </c>
      <c r="CM79" s="3">
        <v>2.77</v>
      </c>
      <c r="CN79" s="3">
        <v>4.1500000000000004</v>
      </c>
      <c r="CO79" s="3">
        <v>3.27</v>
      </c>
      <c r="CQ79" s="3">
        <v>2.42</v>
      </c>
      <c r="CR79" s="3">
        <v>0.46</v>
      </c>
      <c r="CS79" s="3">
        <v>0.42</v>
      </c>
      <c r="CT79" s="3">
        <v>0.44</v>
      </c>
      <c r="CU79" s="3">
        <v>0.57999999999999996</v>
      </c>
      <c r="CV79" s="3">
        <v>0.44</v>
      </c>
      <c r="CX79" s="3">
        <v>0.37</v>
      </c>
      <c r="CY79" s="3">
        <v>2.98</v>
      </c>
      <c r="CZ79" s="3">
        <v>3.34</v>
      </c>
      <c r="DA79" s="3">
        <v>4.07</v>
      </c>
      <c r="DB79" s="3">
        <v>4.3499999999999996</v>
      </c>
      <c r="DC79" s="3">
        <v>4.8499999999999996</v>
      </c>
      <c r="DE79" s="3">
        <v>5.31</v>
      </c>
      <c r="DL79" s="3">
        <v>7.16</v>
      </c>
      <c r="DM79" s="3">
        <v>0.34</v>
      </c>
      <c r="DN79" s="3">
        <v>0.34</v>
      </c>
      <c r="DO79" s="3">
        <v>0.34</v>
      </c>
      <c r="DP79" s="3">
        <v>0.37</v>
      </c>
      <c r="DQ79" s="3">
        <v>0.39</v>
      </c>
      <c r="DS79" s="3">
        <v>0.41</v>
      </c>
      <c r="DT79" s="3">
        <v>14.42</v>
      </c>
      <c r="DU79" s="3">
        <v>9.41</v>
      </c>
      <c r="DV79" s="3">
        <v>11.19</v>
      </c>
      <c r="DW79" s="3">
        <v>22.83</v>
      </c>
      <c r="DX79" s="3">
        <v>15.76</v>
      </c>
      <c r="DZ79" s="3">
        <v>12.82</v>
      </c>
      <c r="EA79" s="3">
        <v>9.43</v>
      </c>
      <c r="EB79" s="3">
        <v>6.76</v>
      </c>
      <c r="EC79" s="3">
        <v>8.2100000000000009</v>
      </c>
      <c r="ED79" s="3">
        <v>13.68</v>
      </c>
      <c r="EE79" s="3">
        <v>11.3</v>
      </c>
      <c r="EG79" s="3">
        <v>9.9</v>
      </c>
      <c r="EH79" s="3">
        <v>1.55</v>
      </c>
      <c r="EI79" s="3">
        <v>1.08</v>
      </c>
      <c r="EJ79" s="3">
        <v>1.3</v>
      </c>
      <c r="EK79" s="3">
        <v>1.91</v>
      </c>
      <c r="EL79" s="3">
        <v>1.53</v>
      </c>
      <c r="EN79" s="3">
        <v>1.37</v>
      </c>
      <c r="EO79" s="3">
        <v>0.01</v>
      </c>
      <c r="EP79" s="3">
        <v>6</v>
      </c>
      <c r="EQ79" s="3">
        <v>6.93</v>
      </c>
      <c r="ER79" s="3">
        <v>10.63</v>
      </c>
      <c r="ES79" s="3">
        <v>8.94</v>
      </c>
      <c r="ET79" s="3">
        <v>4.38</v>
      </c>
      <c r="EU79" s="3">
        <v>6.35</v>
      </c>
      <c r="EW79" s="3">
        <v>7.91</v>
      </c>
      <c r="EX79" s="3">
        <v>87.93</v>
      </c>
      <c r="EY79" s="3">
        <v>6</v>
      </c>
      <c r="EZ79" s="3">
        <v>7</v>
      </c>
      <c r="FA79" s="3">
        <v>6</v>
      </c>
      <c r="FB79" s="3">
        <v>4</v>
      </c>
      <c r="FC79" s="3">
        <v>6</v>
      </c>
      <c r="FE79" s="3">
        <v>7</v>
      </c>
      <c r="FG79" s="3">
        <v>16.690000000000001</v>
      </c>
      <c r="FH79" s="3">
        <v>17.920000000000002</v>
      </c>
      <c r="FI79" s="3">
        <v>17.88</v>
      </c>
      <c r="FJ79" s="3">
        <v>10.96</v>
      </c>
      <c r="FK79" s="3">
        <v>13.51</v>
      </c>
      <c r="FM79" s="3">
        <v>16.739999999999998</v>
      </c>
      <c r="FT79" s="3">
        <v>4.66</v>
      </c>
      <c r="FU79" s="3">
        <v>19.05</v>
      </c>
      <c r="FV79" s="3">
        <v>18.09</v>
      </c>
      <c r="FW79" s="3">
        <v>17.78</v>
      </c>
      <c r="FX79" s="3">
        <v>13.16</v>
      </c>
      <c r="FY79" s="3">
        <v>13.13</v>
      </c>
      <c r="GA79" s="3">
        <v>2.64</v>
      </c>
      <c r="GB79" s="3">
        <v>0.04</v>
      </c>
      <c r="GC79" s="3">
        <v>0.05</v>
      </c>
      <c r="GD79" s="3">
        <v>0.05</v>
      </c>
      <c r="GE79" s="3">
        <v>0.06</v>
      </c>
      <c r="GF79" s="3">
        <v>0.06</v>
      </c>
      <c r="GH79" s="3">
        <v>0.31</v>
      </c>
      <c r="GI79" s="3">
        <v>0.66</v>
      </c>
      <c r="GJ79" s="3">
        <v>0.66</v>
      </c>
      <c r="GK79" s="3">
        <v>0.66</v>
      </c>
      <c r="GL79" s="3">
        <v>0.63</v>
      </c>
      <c r="GM79" s="3">
        <v>0.61</v>
      </c>
      <c r="GO79" s="3">
        <v>0.59</v>
      </c>
      <c r="GP79" s="3">
        <v>0.26</v>
      </c>
      <c r="GQ79" s="3">
        <v>0.26</v>
      </c>
      <c r="GR79" s="3">
        <v>0.26</v>
      </c>
      <c r="GS79" s="3">
        <v>0.27</v>
      </c>
      <c r="GT79" s="3">
        <v>0.25</v>
      </c>
      <c r="GV79" s="3">
        <v>0.24</v>
      </c>
      <c r="GW79" s="3">
        <v>3.11</v>
      </c>
      <c r="GX79" s="3">
        <v>2.2999999999999998</v>
      </c>
      <c r="GY79" s="3">
        <v>2.82</v>
      </c>
      <c r="GZ79" s="3">
        <v>2.88</v>
      </c>
      <c r="HA79" s="3">
        <v>2.68</v>
      </c>
      <c r="HC79" s="3">
        <v>2.33</v>
      </c>
      <c r="HD79" s="3">
        <v>14.96</v>
      </c>
      <c r="HE79" s="3">
        <v>9.16</v>
      </c>
      <c r="HF79" s="3">
        <v>11.51</v>
      </c>
      <c r="HG79" s="3">
        <v>23.07</v>
      </c>
      <c r="HH79" s="3">
        <v>16.59</v>
      </c>
      <c r="HJ79" s="3">
        <v>14.96</v>
      </c>
      <c r="HK79" s="3">
        <v>9.16</v>
      </c>
      <c r="HL79" s="3">
        <v>11.51</v>
      </c>
      <c r="HM79" s="3">
        <v>23.07</v>
      </c>
      <c r="HN79" s="3">
        <v>16.59</v>
      </c>
      <c r="HP79" s="3">
        <v>13.22</v>
      </c>
      <c r="HQ79" s="3">
        <v>13.22</v>
      </c>
      <c r="HR79" s="3">
        <v>2.11</v>
      </c>
      <c r="HS79" s="3">
        <v>1.6</v>
      </c>
      <c r="HT79" s="3">
        <v>1.74</v>
      </c>
      <c r="HU79" s="3">
        <v>6.5</v>
      </c>
      <c r="HV79" s="3">
        <v>31.3</v>
      </c>
      <c r="HX79" s="3">
        <v>132.19</v>
      </c>
      <c r="HY79" s="3">
        <v>28.86</v>
      </c>
      <c r="HZ79" s="3">
        <v>19.329999999999998</v>
      </c>
      <c r="IA79" s="3">
        <v>30.9</v>
      </c>
      <c r="IB79" s="3">
        <v>22.22</v>
      </c>
      <c r="IC79" s="3">
        <v>55.51</v>
      </c>
      <c r="IE79" s="3">
        <v>34.880000000000003</v>
      </c>
      <c r="IF79" s="3">
        <v>9.24</v>
      </c>
      <c r="IG79" s="3">
        <v>6.72</v>
      </c>
      <c r="IH79" s="3">
        <v>9.61</v>
      </c>
      <c r="II79" s="3">
        <v>10.029999999999999</v>
      </c>
      <c r="IJ79" s="3">
        <v>14.06</v>
      </c>
      <c r="IL79" s="3">
        <v>12.09</v>
      </c>
      <c r="IM79" s="3">
        <v>1</v>
      </c>
      <c r="IN79" s="3">
        <v>8</v>
      </c>
      <c r="IO79" s="3">
        <v>9.5399999999999991</v>
      </c>
      <c r="IP79" s="3">
        <v>9.34</v>
      </c>
      <c r="IQ79" s="3">
        <v>9.41</v>
      </c>
      <c r="IR79" s="3">
        <v>6.54</v>
      </c>
      <c r="IS79" s="3">
        <v>3.61</v>
      </c>
      <c r="IU79" s="3">
        <v>2.34</v>
      </c>
      <c r="IV79" s="3">
        <v>0.64</v>
      </c>
      <c r="IW79" s="3">
        <v>0.6</v>
      </c>
      <c r="IX79" s="3">
        <v>0.61</v>
      </c>
      <c r="IY79" s="3">
        <v>0.56999999999999995</v>
      </c>
      <c r="IZ79" s="3">
        <v>0.6</v>
      </c>
      <c r="JB79" s="3">
        <v>0.6</v>
      </c>
      <c r="JC79" s="3">
        <v>9.14</v>
      </c>
      <c r="JD79" s="3">
        <v>17.350000000000001</v>
      </c>
      <c r="JE79" s="3">
        <v>9.6199999999999992</v>
      </c>
      <c r="JF79" s="3">
        <v>-35.4</v>
      </c>
      <c r="JG79" s="3">
        <v>21.69</v>
      </c>
      <c r="JI79" s="3">
        <v>28.41</v>
      </c>
      <c r="JJ79" s="3">
        <v>220.95</v>
      </c>
      <c r="JK79" s="3">
        <v>31.37</v>
      </c>
      <c r="JL79" s="3">
        <v>10.1</v>
      </c>
      <c r="JM79" s="3">
        <v>-45.56</v>
      </c>
      <c r="JN79" s="3">
        <v>42.25</v>
      </c>
      <c r="JP79" s="3">
        <v>45.77</v>
      </c>
      <c r="JQ79" s="3">
        <v>13.87</v>
      </c>
      <c r="JR79" s="3">
        <v>21.14</v>
      </c>
      <c r="JS79" s="3">
        <v>10.3</v>
      </c>
      <c r="JT79" s="3">
        <v>-26.82</v>
      </c>
      <c r="JU79" s="3">
        <v>25.24</v>
      </c>
      <c r="JW79" s="3">
        <v>22.39</v>
      </c>
    </row>
    <row r="80" spans="1:283" ht="15.75" customHeight="1" x14ac:dyDescent="0.25">
      <c r="A80" s="3" t="s">
        <v>313</v>
      </c>
      <c r="B80" s="3" t="s">
        <v>800</v>
      </c>
      <c r="C80" s="3" t="s">
        <v>694</v>
      </c>
      <c r="D80" s="3" t="s">
        <v>695</v>
      </c>
      <c r="E80" s="3">
        <v>0.23</v>
      </c>
      <c r="F80" s="3">
        <v>0.46</v>
      </c>
      <c r="G80" s="3">
        <v>0.5</v>
      </c>
      <c r="H80" s="3">
        <v>0.52</v>
      </c>
      <c r="I80" s="3">
        <v>0.56000000000000005</v>
      </c>
      <c r="K80" s="3">
        <v>0.17</v>
      </c>
      <c r="M80" s="3">
        <v>-6.7</v>
      </c>
      <c r="N80" s="3">
        <v>-2.59</v>
      </c>
      <c r="O80" s="3">
        <v>-2.63</v>
      </c>
      <c r="R80" s="3">
        <v>0</v>
      </c>
      <c r="S80" s="3">
        <v>0.01</v>
      </c>
      <c r="W80" s="3">
        <v>0.04</v>
      </c>
      <c r="Y80" s="3">
        <v>0</v>
      </c>
      <c r="Z80" s="3">
        <v>0.26</v>
      </c>
      <c r="AA80" s="3">
        <v>0.89</v>
      </c>
      <c r="AB80" s="3">
        <v>0.9</v>
      </c>
      <c r="AC80" s="3">
        <v>1.04</v>
      </c>
      <c r="AD80" s="3">
        <v>0.99</v>
      </c>
      <c r="AF80" s="3">
        <v>1.39</v>
      </c>
      <c r="AI80" s="3">
        <v>6.17</v>
      </c>
      <c r="AJ80" s="3">
        <v>5.13</v>
      </c>
      <c r="AK80" s="3">
        <v>7.28</v>
      </c>
      <c r="AM80" s="3">
        <v>7.55</v>
      </c>
      <c r="AN80" s="3">
        <v>0.41</v>
      </c>
      <c r="AO80" s="3">
        <v>0.22</v>
      </c>
      <c r="AP80" s="3">
        <v>0.21</v>
      </c>
      <c r="AQ80" s="3">
        <v>0.32</v>
      </c>
      <c r="AR80" s="3">
        <v>0.34</v>
      </c>
      <c r="AT80" s="3">
        <v>0.25</v>
      </c>
      <c r="AV80" s="3">
        <v>2.1</v>
      </c>
      <c r="AW80" s="3">
        <v>-2.85</v>
      </c>
      <c r="AX80" s="3">
        <v>-2.33</v>
      </c>
      <c r="AY80" s="3">
        <v>-2.38</v>
      </c>
      <c r="BA80" s="3">
        <v>-2.68</v>
      </c>
      <c r="BB80" s="3">
        <v>-0.01</v>
      </c>
      <c r="BC80" s="3">
        <v>3.81</v>
      </c>
      <c r="BD80" s="3">
        <v>3.79</v>
      </c>
      <c r="BE80" s="3">
        <v>9.25</v>
      </c>
      <c r="BF80" s="3">
        <v>3.67</v>
      </c>
      <c r="BH80" s="3">
        <v>4.53</v>
      </c>
      <c r="BI80" s="3">
        <v>1.08</v>
      </c>
      <c r="BJ80" s="3">
        <v>1.66</v>
      </c>
      <c r="BK80" s="3">
        <v>1.6</v>
      </c>
      <c r="BL80" s="3">
        <v>1.78</v>
      </c>
      <c r="BM80" s="3">
        <v>1.72</v>
      </c>
      <c r="BO80" s="3">
        <v>2.0499999999999998</v>
      </c>
      <c r="BS80" s="3">
        <v>32.53</v>
      </c>
      <c r="BT80" s="3">
        <v>9.7100000000000009</v>
      </c>
      <c r="BV80" s="3">
        <v>0</v>
      </c>
      <c r="BY80" s="3">
        <v>0.27</v>
      </c>
      <c r="BZ80" s="3">
        <v>0.28000000000000003</v>
      </c>
      <c r="CA80" s="3">
        <v>0.17</v>
      </c>
      <c r="CC80" s="3">
        <v>0.17</v>
      </c>
      <c r="CF80" s="3">
        <v>0.09</v>
      </c>
      <c r="CG80" s="3">
        <v>0.11</v>
      </c>
      <c r="CH80" s="3">
        <v>7.0000000000000007E-2</v>
      </c>
      <c r="CJ80" s="3">
        <v>0.08</v>
      </c>
      <c r="CM80" s="3">
        <v>-1.08</v>
      </c>
      <c r="CN80" s="3">
        <v>-2.97</v>
      </c>
      <c r="CO80" s="3">
        <v>1.02</v>
      </c>
      <c r="CQ80" s="3">
        <v>0.38</v>
      </c>
      <c r="CT80" s="3">
        <v>0.22</v>
      </c>
      <c r="CU80" s="3">
        <v>0.28999999999999998</v>
      </c>
      <c r="CV80" s="3">
        <v>0.14000000000000001</v>
      </c>
      <c r="CX80" s="3">
        <v>0.13</v>
      </c>
      <c r="DE80" s="3">
        <v>0</v>
      </c>
      <c r="DH80" s="3">
        <v>2.19</v>
      </c>
      <c r="DI80" s="3">
        <v>6.54</v>
      </c>
      <c r="DJ80" s="3">
        <v>8.41</v>
      </c>
      <c r="DL80" s="3">
        <v>0.33</v>
      </c>
      <c r="DM80" s="3">
        <v>0.09</v>
      </c>
      <c r="DN80" s="3">
        <v>0.44</v>
      </c>
      <c r="DO80" s="3">
        <v>0.32</v>
      </c>
      <c r="DP80" s="3">
        <v>0.38</v>
      </c>
      <c r="DQ80" s="3">
        <v>0.42</v>
      </c>
      <c r="DS80" s="3">
        <v>0.47</v>
      </c>
      <c r="DU80" s="3">
        <v>-14.71</v>
      </c>
      <c r="DV80" s="3">
        <v>-39.99</v>
      </c>
      <c r="DW80" s="3">
        <v>-210.44</v>
      </c>
      <c r="DX80" s="3">
        <v>36.43</v>
      </c>
      <c r="DZ80" s="3">
        <v>17.48</v>
      </c>
      <c r="EB80" s="3">
        <v>-15.46</v>
      </c>
      <c r="EC80" s="3">
        <v>-44.62</v>
      </c>
      <c r="ED80" s="3">
        <v>-239.97</v>
      </c>
      <c r="EE80" s="3">
        <v>31.07</v>
      </c>
      <c r="EG80" s="3">
        <v>17.48</v>
      </c>
      <c r="EI80" s="3">
        <v>11.45</v>
      </c>
      <c r="EJ80" s="3">
        <v>9.09</v>
      </c>
      <c r="EK80" s="3">
        <v>23.01</v>
      </c>
      <c r="EL80" s="3">
        <v>4.1399999999999997</v>
      </c>
      <c r="EN80" s="3">
        <v>4.08</v>
      </c>
      <c r="EO80" s="3">
        <v>0.01</v>
      </c>
      <c r="EP80" s="3">
        <v>8</v>
      </c>
      <c r="ER80" s="3">
        <v>-6.8</v>
      </c>
      <c r="ES80" s="3">
        <v>-2.5</v>
      </c>
      <c r="ET80" s="3">
        <v>-0.48</v>
      </c>
      <c r="EU80" s="3">
        <v>2.74</v>
      </c>
      <c r="EW80" s="3">
        <v>5.98</v>
      </c>
      <c r="EX80" s="3">
        <v>0</v>
      </c>
      <c r="EZ80" s="3">
        <v>5</v>
      </c>
      <c r="FA80" s="3">
        <v>4</v>
      </c>
      <c r="FB80" s="3">
        <v>5</v>
      </c>
      <c r="FC80" s="3">
        <v>5</v>
      </c>
      <c r="FE80" s="3">
        <v>8</v>
      </c>
      <c r="FG80" s="3">
        <v>13.62</v>
      </c>
      <c r="FH80" s="3">
        <v>35.79</v>
      </c>
      <c r="FI80" s="3">
        <v>39.65</v>
      </c>
      <c r="FJ80" s="3">
        <v>35</v>
      </c>
      <c r="FK80" s="3">
        <v>37.04</v>
      </c>
      <c r="FM80" s="3">
        <v>50.76</v>
      </c>
      <c r="FR80" s="3">
        <v>5.6</v>
      </c>
      <c r="FT80" s="3">
        <v>661.48</v>
      </c>
      <c r="FX80" s="3">
        <v>11.22</v>
      </c>
      <c r="FY80" s="3">
        <v>37.58</v>
      </c>
      <c r="GA80" s="3">
        <v>0</v>
      </c>
      <c r="GE80" s="3">
        <v>0.03</v>
      </c>
      <c r="GF80" s="3">
        <v>0.01</v>
      </c>
      <c r="GH80" s="3">
        <v>0</v>
      </c>
      <c r="GI80" s="3">
        <v>0.91</v>
      </c>
      <c r="GJ80" s="3">
        <v>0.56000000000000005</v>
      </c>
      <c r="GK80" s="3">
        <v>0.68</v>
      </c>
      <c r="GL80" s="3">
        <v>0.62</v>
      </c>
      <c r="GM80" s="3">
        <v>0.59</v>
      </c>
      <c r="GO80" s="3">
        <v>0.53</v>
      </c>
      <c r="GR80" s="3">
        <v>7.0000000000000007E-2</v>
      </c>
      <c r="GS80" s="3">
        <v>0.09</v>
      </c>
      <c r="GT80" s="3">
        <v>7.0000000000000007E-2</v>
      </c>
      <c r="GV80" s="3">
        <v>0.08</v>
      </c>
      <c r="GX80" s="3">
        <v>9.14</v>
      </c>
      <c r="GY80" s="3">
        <v>12.51</v>
      </c>
      <c r="GZ80" s="3">
        <v>23.92</v>
      </c>
      <c r="HA80" s="3">
        <v>6.25</v>
      </c>
      <c r="HC80" s="3">
        <v>5.59</v>
      </c>
      <c r="HH80" s="3">
        <v>68.27</v>
      </c>
      <c r="HN80" s="3">
        <v>68.27</v>
      </c>
      <c r="HP80" s="3">
        <v>28.19</v>
      </c>
      <c r="HQ80" s="3">
        <v>28.19</v>
      </c>
      <c r="HZ80" s="3">
        <v>14.81</v>
      </c>
      <c r="IA80" s="3">
        <v>20.75</v>
      </c>
      <c r="IB80" s="3">
        <v>49.19</v>
      </c>
      <c r="IC80" s="3">
        <v>20.81</v>
      </c>
      <c r="IE80" s="3">
        <v>15.91</v>
      </c>
      <c r="IG80" s="3">
        <v>14.75</v>
      </c>
      <c r="IH80" s="3">
        <v>20.7</v>
      </c>
      <c r="II80" s="3">
        <v>49.12</v>
      </c>
      <c r="IJ80" s="3">
        <v>18.43</v>
      </c>
      <c r="IL80" s="3">
        <v>15.91</v>
      </c>
      <c r="IN80" s="3">
        <v>4</v>
      </c>
      <c r="IU80" s="3">
        <v>0</v>
      </c>
      <c r="IV80" s="3">
        <v>-1.1299999999999999</v>
      </c>
      <c r="IW80" s="3">
        <v>-0.21</v>
      </c>
      <c r="IX80" s="3">
        <v>-0.22</v>
      </c>
      <c r="IY80" s="3">
        <v>-0.14000000000000001</v>
      </c>
      <c r="IZ80" s="3">
        <v>-0.03</v>
      </c>
      <c r="JB80" s="3">
        <v>-7.0000000000000007E-2</v>
      </c>
      <c r="JC80" s="3">
        <v>-91.67</v>
      </c>
      <c r="JE80" s="3">
        <v>60.22</v>
      </c>
      <c r="JF80" s="3">
        <v>3.3</v>
      </c>
      <c r="JG80" s="3">
        <v>288.11</v>
      </c>
      <c r="JI80" s="3">
        <v>272.54000000000002</v>
      </c>
      <c r="JJ80" s="3">
        <v>-62.96</v>
      </c>
      <c r="JL80" s="3">
        <v>57.29</v>
      </c>
      <c r="JM80" s="3">
        <v>-7.32</v>
      </c>
      <c r="JN80" s="3">
        <v>192.42</v>
      </c>
      <c r="JP80" s="3">
        <v>257.08999999999997</v>
      </c>
      <c r="JQ80" s="3">
        <v>261.18</v>
      </c>
      <c r="JR80" s="3">
        <v>736.48</v>
      </c>
      <c r="JS80" s="3">
        <v>44.67</v>
      </c>
      <c r="JT80" s="3">
        <v>105.44</v>
      </c>
      <c r="JU80" s="3">
        <v>35.299999999999997</v>
      </c>
      <c r="JW80" s="3">
        <v>30.97</v>
      </c>
    </row>
    <row r="81" spans="1:283" ht="15.75" customHeight="1" x14ac:dyDescent="0.25">
      <c r="A81" s="3" t="s">
        <v>317</v>
      </c>
      <c r="B81" s="3" t="s">
        <v>801</v>
      </c>
      <c r="C81" s="3" t="s">
        <v>730</v>
      </c>
      <c r="D81" s="3" t="s">
        <v>768</v>
      </c>
      <c r="E81" s="3">
        <v>0.83</v>
      </c>
      <c r="F81" s="3">
        <v>0.82</v>
      </c>
      <c r="G81" s="3">
        <v>0.86</v>
      </c>
      <c r="H81" s="3">
        <v>0.82</v>
      </c>
      <c r="I81" s="3">
        <v>0.86</v>
      </c>
      <c r="K81" s="3">
        <v>0.22</v>
      </c>
      <c r="L81" s="3">
        <v>1.17</v>
      </c>
      <c r="M81" s="3">
        <v>1.28</v>
      </c>
      <c r="N81" s="3">
        <v>1.58</v>
      </c>
      <c r="O81" s="3">
        <v>0.98</v>
      </c>
      <c r="P81" s="3">
        <v>0.04</v>
      </c>
      <c r="R81" s="3">
        <v>0.3</v>
      </c>
      <c r="S81" s="3">
        <v>0.05</v>
      </c>
      <c r="T81" s="3">
        <v>0.05</v>
      </c>
      <c r="U81" s="3">
        <v>0.06</v>
      </c>
      <c r="V81" s="3">
        <v>0.06</v>
      </c>
      <c r="W81" s="3">
        <v>0.06</v>
      </c>
      <c r="Y81" s="3">
        <v>0.05</v>
      </c>
      <c r="Z81" s="3">
        <v>0.95</v>
      </c>
      <c r="AA81" s="3">
        <v>0.41</v>
      </c>
      <c r="AB81" s="3">
        <v>0.28000000000000003</v>
      </c>
      <c r="AC81" s="3">
        <v>0.41</v>
      </c>
      <c r="AD81" s="3">
        <v>0.23</v>
      </c>
      <c r="AF81" s="3">
        <v>0.21</v>
      </c>
      <c r="AG81" s="3">
        <v>0.5</v>
      </c>
      <c r="AH81" s="3">
        <v>0.28000000000000003</v>
      </c>
      <c r="AI81" s="3">
        <v>0.18</v>
      </c>
      <c r="AJ81" s="3">
        <v>0.21</v>
      </c>
      <c r="AK81" s="3">
        <v>0.15</v>
      </c>
      <c r="AM81" s="3">
        <v>0.15</v>
      </c>
      <c r="AN81" s="3">
        <v>0.45</v>
      </c>
      <c r="AO81" s="3">
        <v>0.45</v>
      </c>
      <c r="AP81" s="3">
        <v>0.45</v>
      </c>
      <c r="AQ81" s="3">
        <v>0.45</v>
      </c>
      <c r="AR81" s="3">
        <v>0.47</v>
      </c>
      <c r="AT81" s="3">
        <v>0.47</v>
      </c>
      <c r="AU81" s="3">
        <v>-2.75</v>
      </c>
      <c r="AV81" s="3">
        <v>-2.1800000000000002</v>
      </c>
      <c r="AW81" s="3">
        <v>-2.52</v>
      </c>
      <c r="AX81" s="3">
        <v>-2.62</v>
      </c>
      <c r="AY81" s="3">
        <v>-2.65</v>
      </c>
      <c r="BA81" s="3">
        <v>-2.61</v>
      </c>
      <c r="BB81" s="3">
        <v>3.81</v>
      </c>
      <c r="BC81" s="3">
        <v>3.83</v>
      </c>
      <c r="BD81" s="3">
        <v>4.1399999999999997</v>
      </c>
      <c r="BE81" s="3">
        <v>3.62</v>
      </c>
      <c r="BF81" s="3">
        <v>4.0999999999999996</v>
      </c>
      <c r="BH81" s="3">
        <v>4.1900000000000004</v>
      </c>
      <c r="BI81" s="3">
        <v>1.51</v>
      </c>
      <c r="BJ81" s="3">
        <v>0.99</v>
      </c>
      <c r="BK81" s="3">
        <v>0.86</v>
      </c>
      <c r="BL81" s="3">
        <v>0.98</v>
      </c>
      <c r="BM81" s="3">
        <v>0.83</v>
      </c>
      <c r="BO81" s="3">
        <v>0.83</v>
      </c>
      <c r="BP81" s="3">
        <v>35.93</v>
      </c>
      <c r="BQ81" s="3">
        <v>37.729999999999997</v>
      </c>
      <c r="BR81" s="3">
        <v>39.159999999999997</v>
      </c>
      <c r="BS81" s="3">
        <v>43.1</v>
      </c>
      <c r="BT81" s="3">
        <v>41.93</v>
      </c>
      <c r="BV81" s="3">
        <v>48.7</v>
      </c>
      <c r="BW81" s="3">
        <v>3.61</v>
      </c>
      <c r="BX81" s="3">
        <v>2.23</v>
      </c>
      <c r="BY81" s="3">
        <v>2.2000000000000002</v>
      </c>
      <c r="BZ81" s="3">
        <v>3.32</v>
      </c>
      <c r="CA81" s="3">
        <v>2.54</v>
      </c>
      <c r="CC81" s="3">
        <v>2.12</v>
      </c>
      <c r="CD81" s="3">
        <v>0.49</v>
      </c>
      <c r="CE81" s="3">
        <v>0.42</v>
      </c>
      <c r="CF81" s="3">
        <v>0.41</v>
      </c>
      <c r="CG81" s="3">
        <v>0.48</v>
      </c>
      <c r="CH81" s="3">
        <v>0.44</v>
      </c>
      <c r="CJ81" s="3">
        <v>0.42</v>
      </c>
      <c r="CK81" s="3">
        <v>2.99</v>
      </c>
      <c r="CL81" s="3">
        <v>2.52</v>
      </c>
      <c r="CM81" s="3">
        <v>2.48</v>
      </c>
      <c r="CN81" s="3">
        <v>3.37</v>
      </c>
      <c r="CO81" s="3">
        <v>2.74</v>
      </c>
      <c r="CQ81" s="3">
        <v>3.46</v>
      </c>
      <c r="CR81" s="3">
        <v>0.62</v>
      </c>
      <c r="CS81" s="3">
        <v>0.5</v>
      </c>
      <c r="CT81" s="3">
        <v>0.48</v>
      </c>
      <c r="CU81" s="3">
        <v>0.63</v>
      </c>
      <c r="CV81" s="3">
        <v>0.51</v>
      </c>
      <c r="CX81" s="3">
        <v>0.49</v>
      </c>
      <c r="CY81" s="3">
        <v>4.16</v>
      </c>
      <c r="CZ81" s="3">
        <v>4.75</v>
      </c>
      <c r="DA81" s="3">
        <v>4.93</v>
      </c>
      <c r="DB81" s="3">
        <v>5.04</v>
      </c>
      <c r="DC81" s="3">
        <v>5.46</v>
      </c>
      <c r="DE81" s="3">
        <v>6.01</v>
      </c>
      <c r="DF81" s="3">
        <v>3.02</v>
      </c>
      <c r="DG81" s="3">
        <v>3.4</v>
      </c>
      <c r="DH81" s="3">
        <v>2.88</v>
      </c>
      <c r="DI81" s="3">
        <v>2.93</v>
      </c>
      <c r="DJ81" s="3">
        <v>4.3600000000000003</v>
      </c>
      <c r="DL81" s="3">
        <v>2.38</v>
      </c>
      <c r="DM81" s="3">
        <v>0.14000000000000001</v>
      </c>
      <c r="DN81" s="3">
        <v>0.19</v>
      </c>
      <c r="DO81" s="3">
        <v>0.19</v>
      </c>
      <c r="DP81" s="3">
        <v>0.15</v>
      </c>
      <c r="DQ81" s="3">
        <v>0.17</v>
      </c>
      <c r="DS81" s="3">
        <v>0.2</v>
      </c>
      <c r="DT81" s="3">
        <v>17.690000000000001</v>
      </c>
      <c r="DU81" s="3">
        <v>17.21</v>
      </c>
      <c r="DV81" s="3">
        <v>21.17</v>
      </c>
      <c r="DW81" s="3">
        <v>23.52</v>
      </c>
      <c r="DX81" s="3">
        <v>23.55</v>
      </c>
      <c r="DZ81" s="3">
        <v>19.75</v>
      </c>
      <c r="EA81" s="3">
        <v>14.49</v>
      </c>
      <c r="EB81" s="3">
        <v>13.98</v>
      </c>
      <c r="EC81" s="3">
        <v>16.57</v>
      </c>
      <c r="ED81" s="3">
        <v>18.14</v>
      </c>
      <c r="EE81" s="3">
        <v>18.47</v>
      </c>
      <c r="EG81" s="3">
        <v>15.96</v>
      </c>
      <c r="EH81" s="3">
        <v>2.99</v>
      </c>
      <c r="EI81" s="3">
        <v>2.77</v>
      </c>
      <c r="EJ81" s="3">
        <v>3.23</v>
      </c>
      <c r="EK81" s="3">
        <v>3.41</v>
      </c>
      <c r="EL81" s="3">
        <v>3.46</v>
      </c>
      <c r="EN81" s="3">
        <v>3.25</v>
      </c>
      <c r="EO81" s="3">
        <v>0.01</v>
      </c>
      <c r="EP81" s="3">
        <v>5</v>
      </c>
      <c r="EQ81" s="3">
        <v>5.65</v>
      </c>
      <c r="ER81" s="3">
        <v>5.81</v>
      </c>
      <c r="ES81" s="3">
        <v>4.72</v>
      </c>
      <c r="ET81" s="3">
        <v>4.25</v>
      </c>
      <c r="EU81" s="3">
        <v>4.25</v>
      </c>
      <c r="EW81" s="3">
        <v>5.1100000000000003</v>
      </c>
      <c r="EX81" s="3">
        <v>99.89</v>
      </c>
      <c r="EY81" s="3">
        <v>5</v>
      </c>
      <c r="EZ81" s="3">
        <v>5</v>
      </c>
      <c r="FA81" s="3">
        <v>6</v>
      </c>
      <c r="FB81" s="3">
        <v>6</v>
      </c>
      <c r="FC81" s="3">
        <v>4</v>
      </c>
      <c r="FE81" s="3">
        <v>6</v>
      </c>
      <c r="FG81" s="3">
        <v>45.31</v>
      </c>
      <c r="FH81" s="3">
        <v>44.81</v>
      </c>
      <c r="FI81" s="3">
        <v>47.41</v>
      </c>
      <c r="FJ81" s="3">
        <v>44.99</v>
      </c>
      <c r="FK81" s="3">
        <v>45.76</v>
      </c>
      <c r="FM81" s="3">
        <v>46.48</v>
      </c>
      <c r="FN81" s="3">
        <v>8.93</v>
      </c>
      <c r="FO81" s="3">
        <v>8.2899999999999991</v>
      </c>
      <c r="FP81" s="3">
        <v>11.01</v>
      </c>
      <c r="FQ81" s="3">
        <v>8.94</v>
      </c>
      <c r="FR81" s="3">
        <v>5.99</v>
      </c>
      <c r="FT81" s="3">
        <v>14.5</v>
      </c>
      <c r="FU81" s="3">
        <v>10.16</v>
      </c>
      <c r="FV81" s="3">
        <v>9.67</v>
      </c>
      <c r="FW81" s="3">
        <v>9.32</v>
      </c>
      <c r="FX81" s="3">
        <v>8.4700000000000006</v>
      </c>
      <c r="FY81" s="3">
        <v>8.6999999999999993</v>
      </c>
      <c r="GA81" s="3">
        <v>1.87</v>
      </c>
      <c r="GB81" s="3">
        <v>0.05</v>
      </c>
      <c r="GC81" s="3">
        <v>0.05</v>
      </c>
      <c r="GD81" s="3">
        <v>0.05</v>
      </c>
      <c r="GE81" s="3">
        <v>0.05</v>
      </c>
      <c r="GF81" s="3">
        <v>0.05</v>
      </c>
      <c r="GH81" s="3">
        <v>0.25</v>
      </c>
      <c r="GI81" s="3">
        <v>0.86</v>
      </c>
      <c r="GJ81" s="3">
        <v>0.81</v>
      </c>
      <c r="GK81" s="3">
        <v>0.81</v>
      </c>
      <c r="GL81" s="3">
        <v>0.85</v>
      </c>
      <c r="GM81" s="3">
        <v>0.83</v>
      </c>
      <c r="GO81" s="3">
        <v>0.8</v>
      </c>
      <c r="GP81" s="3">
        <v>0.42</v>
      </c>
      <c r="GQ81" s="3">
        <v>0.36</v>
      </c>
      <c r="GR81" s="3">
        <v>0.37</v>
      </c>
      <c r="GS81" s="3">
        <v>0.43</v>
      </c>
      <c r="GT81" s="3">
        <v>0.39</v>
      </c>
      <c r="GV81" s="3">
        <v>0.36</v>
      </c>
      <c r="GW81" s="3">
        <v>15.7</v>
      </c>
      <c r="GX81" s="3">
        <v>10.72</v>
      </c>
      <c r="GY81" s="3">
        <v>12.86</v>
      </c>
      <c r="GZ81" s="3">
        <v>15.21</v>
      </c>
      <c r="HA81" s="3">
        <v>14.98</v>
      </c>
      <c r="HC81" s="3">
        <v>12.54</v>
      </c>
      <c r="HD81" s="3">
        <v>35.479999999999997</v>
      </c>
      <c r="HE81" s="3">
        <v>12.58</v>
      </c>
      <c r="HF81" s="3">
        <v>26.28</v>
      </c>
      <c r="HG81" s="3">
        <v>28.96</v>
      </c>
      <c r="HH81" s="3">
        <v>31.64</v>
      </c>
      <c r="HJ81" s="3">
        <v>35.479999999999997</v>
      </c>
      <c r="HK81" s="3">
        <v>12.58</v>
      </c>
      <c r="HL81" s="3">
        <v>26.28</v>
      </c>
      <c r="HM81" s="3">
        <v>28.96</v>
      </c>
      <c r="HN81" s="3">
        <v>31.64</v>
      </c>
      <c r="HP81" s="3">
        <v>25.38</v>
      </c>
      <c r="HQ81" s="3">
        <v>25.38</v>
      </c>
      <c r="HR81" s="3">
        <v>15.77</v>
      </c>
      <c r="HS81" s="3">
        <v>3.5</v>
      </c>
      <c r="HT81" s="3">
        <v>5.78</v>
      </c>
      <c r="HU81" s="3">
        <v>6.72</v>
      </c>
      <c r="HV81" s="3">
        <v>8.7899999999999991</v>
      </c>
      <c r="HX81" s="3">
        <v>6.51</v>
      </c>
      <c r="HY81" s="3">
        <v>24.42</v>
      </c>
      <c r="HZ81" s="3">
        <v>25.67</v>
      </c>
      <c r="IA81" s="3">
        <v>35.5</v>
      </c>
      <c r="IB81" s="3">
        <v>32.39</v>
      </c>
      <c r="IC81" s="3">
        <v>34.51</v>
      </c>
      <c r="IE81" s="3">
        <v>36.96</v>
      </c>
      <c r="IF81" s="3">
        <v>17.190000000000001</v>
      </c>
      <c r="IG81" s="3">
        <v>16.72</v>
      </c>
      <c r="IH81" s="3">
        <v>19.93</v>
      </c>
      <c r="II81" s="3">
        <v>19.45</v>
      </c>
      <c r="IJ81" s="3">
        <v>20.77</v>
      </c>
      <c r="IL81" s="3">
        <v>21</v>
      </c>
      <c r="IM81" s="3">
        <v>2</v>
      </c>
      <c r="IN81" s="3">
        <v>8</v>
      </c>
      <c r="IO81" s="3">
        <v>6.45</v>
      </c>
      <c r="IP81" s="3">
        <v>8.09</v>
      </c>
      <c r="IQ81" s="3">
        <v>8.1</v>
      </c>
      <c r="IR81" s="3">
        <v>7.5</v>
      </c>
      <c r="IS81" s="3">
        <v>6.27</v>
      </c>
      <c r="IU81" s="3">
        <v>8.1999999999999993</v>
      </c>
      <c r="IV81" s="3">
        <v>0.42</v>
      </c>
      <c r="IW81" s="3">
        <v>0.48</v>
      </c>
      <c r="IX81" s="3">
        <v>0.54</v>
      </c>
      <c r="IY81" s="3">
        <v>0.62</v>
      </c>
      <c r="IZ81" s="3">
        <v>0.55000000000000004</v>
      </c>
      <c r="JB81" s="3">
        <v>0.56000000000000005</v>
      </c>
      <c r="JC81" s="3">
        <v>8.0399999999999991</v>
      </c>
      <c r="JD81" s="3">
        <v>-1.51</v>
      </c>
      <c r="JE81" s="3">
        <v>3.53</v>
      </c>
      <c r="JF81" s="3">
        <v>2.1</v>
      </c>
      <c r="JG81" s="3">
        <v>12.92</v>
      </c>
      <c r="JI81" s="3">
        <v>-29.69</v>
      </c>
      <c r="JJ81" s="3">
        <v>-22.48</v>
      </c>
      <c r="JK81" s="3">
        <v>159.76</v>
      </c>
      <c r="JL81" s="3">
        <v>-40.770000000000003</v>
      </c>
      <c r="JM81" s="3">
        <v>-1.54</v>
      </c>
      <c r="JN81" s="3">
        <v>7.23</v>
      </c>
      <c r="JP81" s="3">
        <v>-39.409999999999997</v>
      </c>
      <c r="JQ81" s="3">
        <v>2.14</v>
      </c>
      <c r="JR81" s="3">
        <v>2.72</v>
      </c>
      <c r="JS81" s="3">
        <v>5.19</v>
      </c>
      <c r="JT81" s="3">
        <v>5.91</v>
      </c>
      <c r="JU81" s="3">
        <v>13.18</v>
      </c>
      <c r="JW81" s="3">
        <v>5.17</v>
      </c>
    </row>
    <row r="82" spans="1:283" ht="15.75" customHeight="1" x14ac:dyDescent="0.25">
      <c r="A82" s="3" t="s">
        <v>321</v>
      </c>
      <c r="B82" s="3" t="s">
        <v>802</v>
      </c>
      <c r="C82" s="3" t="s">
        <v>691</v>
      </c>
      <c r="D82" s="3" t="s">
        <v>699</v>
      </c>
      <c r="E82" s="3">
        <v>0.35</v>
      </c>
      <c r="F82" s="3">
        <v>0.37</v>
      </c>
      <c r="G82" s="3">
        <v>0.38</v>
      </c>
      <c r="H82" s="3">
        <v>0.35</v>
      </c>
      <c r="I82" s="3">
        <v>0.35</v>
      </c>
      <c r="K82" s="3">
        <v>0.09</v>
      </c>
      <c r="L82" s="3">
        <v>0.98</v>
      </c>
      <c r="M82" s="3">
        <v>3.42</v>
      </c>
      <c r="N82" s="3">
        <v>1</v>
      </c>
      <c r="O82" s="3">
        <v>0.55000000000000004</v>
      </c>
      <c r="P82" s="3">
        <v>1.46</v>
      </c>
      <c r="R82" s="3">
        <v>3.99</v>
      </c>
      <c r="S82" s="3">
        <v>0.05</v>
      </c>
      <c r="T82" s="3">
        <v>0.05</v>
      </c>
      <c r="U82" s="3">
        <v>0.04</v>
      </c>
      <c r="V82" s="3">
        <v>0.04</v>
      </c>
      <c r="W82" s="3">
        <v>0.04</v>
      </c>
      <c r="Y82" s="3">
        <v>0.03</v>
      </c>
      <c r="Z82" s="3">
        <v>0.25</v>
      </c>
      <c r="AA82" s="3">
        <v>0.35</v>
      </c>
      <c r="AB82" s="3">
        <v>0.4</v>
      </c>
      <c r="AC82" s="3">
        <v>0.34</v>
      </c>
      <c r="AD82" s="3">
        <v>0.22</v>
      </c>
      <c r="AF82" s="3">
        <v>0.21</v>
      </c>
      <c r="AG82" s="3">
        <v>5.7</v>
      </c>
      <c r="AH82" s="3">
        <v>4.5599999999999996</v>
      </c>
      <c r="AI82" s="3">
        <v>2.17</v>
      </c>
      <c r="AJ82" s="3">
        <v>1.46</v>
      </c>
      <c r="AK82" s="3">
        <v>1.05</v>
      </c>
      <c r="AM82" s="3">
        <v>0.88</v>
      </c>
      <c r="AN82" s="3">
        <v>0.41</v>
      </c>
      <c r="AO82" s="3">
        <v>0.44</v>
      </c>
      <c r="AP82" s="3">
        <v>0.46</v>
      </c>
      <c r="AQ82" s="3">
        <v>0.45</v>
      </c>
      <c r="AR82" s="3">
        <v>0.45</v>
      </c>
      <c r="AT82" s="3">
        <v>0.51</v>
      </c>
      <c r="AU82" s="3">
        <v>-2.34</v>
      </c>
      <c r="AV82" s="3">
        <v>-2.79</v>
      </c>
      <c r="AW82" s="3">
        <v>-2.4500000000000002</v>
      </c>
      <c r="AX82" s="3">
        <v>-2.39</v>
      </c>
      <c r="AY82" s="3">
        <v>-2.4300000000000002</v>
      </c>
      <c r="BA82" s="3">
        <v>-2.5</v>
      </c>
      <c r="BB82" s="3">
        <v>3.06</v>
      </c>
      <c r="BC82" s="3">
        <v>3.05</v>
      </c>
      <c r="BD82" s="3">
        <v>3.26</v>
      </c>
      <c r="BE82" s="3">
        <v>4.28</v>
      </c>
      <c r="BF82" s="3">
        <v>3.42</v>
      </c>
      <c r="BH82" s="3">
        <v>1.95</v>
      </c>
      <c r="BI82" s="3">
        <v>1.43</v>
      </c>
      <c r="BJ82" s="3">
        <v>1.27</v>
      </c>
      <c r="BK82" s="3">
        <v>1.43</v>
      </c>
      <c r="BL82" s="3">
        <v>1.33</v>
      </c>
      <c r="BM82" s="3">
        <v>1.22</v>
      </c>
      <c r="BO82" s="3">
        <v>1.23</v>
      </c>
      <c r="BV82" s="3">
        <v>0</v>
      </c>
      <c r="BW82" s="3">
        <v>0.06</v>
      </c>
      <c r="BX82" s="3">
        <v>0.13</v>
      </c>
      <c r="BY82" s="3">
        <v>0.28999999999999998</v>
      </c>
      <c r="BZ82" s="3">
        <v>0.45</v>
      </c>
      <c r="CA82" s="3">
        <v>0.42</v>
      </c>
      <c r="CC82" s="3">
        <v>0.54</v>
      </c>
      <c r="CD82" s="3">
        <v>0.03</v>
      </c>
      <c r="CE82" s="3">
        <v>0.05</v>
      </c>
      <c r="CF82" s="3">
        <v>0.1</v>
      </c>
      <c r="CG82" s="3">
        <v>0.13</v>
      </c>
      <c r="CH82" s="3">
        <v>0.12</v>
      </c>
      <c r="CJ82" s="3">
        <v>0.14000000000000001</v>
      </c>
      <c r="CK82" s="3">
        <v>0.33</v>
      </c>
      <c r="CL82" s="3">
        <v>0.62</v>
      </c>
      <c r="CM82" s="3">
        <v>1.23</v>
      </c>
      <c r="CN82" s="3">
        <v>1.38</v>
      </c>
      <c r="CO82" s="3">
        <v>1.62</v>
      </c>
      <c r="CQ82" s="3">
        <v>5.89</v>
      </c>
      <c r="CR82" s="3">
        <v>0.08</v>
      </c>
      <c r="CS82" s="3">
        <v>0.13</v>
      </c>
      <c r="CT82" s="3">
        <v>0.28000000000000003</v>
      </c>
      <c r="CU82" s="3">
        <v>0.42</v>
      </c>
      <c r="CV82" s="3">
        <v>0.36</v>
      </c>
      <c r="CX82" s="3">
        <v>0.39</v>
      </c>
      <c r="DC82" s="3">
        <v>1.78</v>
      </c>
      <c r="DE82" s="3">
        <v>1.78</v>
      </c>
      <c r="DF82" s="3">
        <v>0.7</v>
      </c>
      <c r="DG82" s="3">
        <v>5.14</v>
      </c>
      <c r="DH82" s="3">
        <v>3.3</v>
      </c>
      <c r="DI82" s="3">
        <v>3.01</v>
      </c>
      <c r="DJ82" s="3">
        <v>2.58</v>
      </c>
      <c r="DL82" s="3">
        <v>2.78</v>
      </c>
      <c r="DM82" s="3">
        <v>0.39</v>
      </c>
      <c r="DN82" s="3">
        <v>0.36</v>
      </c>
      <c r="DO82" s="3">
        <v>0.33</v>
      </c>
      <c r="DP82" s="3">
        <v>0.28000000000000003</v>
      </c>
      <c r="DQ82" s="3">
        <v>0.28999999999999998</v>
      </c>
      <c r="DS82" s="3">
        <v>0.25</v>
      </c>
      <c r="DT82" s="3">
        <v>37.9</v>
      </c>
      <c r="DU82" s="3">
        <v>37.35</v>
      </c>
      <c r="DV82" s="3">
        <v>38.909999999999997</v>
      </c>
      <c r="DW82" s="3">
        <v>51.25</v>
      </c>
      <c r="DX82" s="3">
        <v>50.75</v>
      </c>
      <c r="DZ82" s="3">
        <v>36.76</v>
      </c>
      <c r="EA82" s="3">
        <v>27.77</v>
      </c>
      <c r="EB82" s="3">
        <v>28.37</v>
      </c>
      <c r="EC82" s="3">
        <v>30.09</v>
      </c>
      <c r="ED82" s="3">
        <v>41.82</v>
      </c>
      <c r="EE82" s="3">
        <v>39.28</v>
      </c>
      <c r="EG82" s="3">
        <v>25.03</v>
      </c>
      <c r="EH82" s="3">
        <v>6.39</v>
      </c>
      <c r="EI82" s="3">
        <v>5.93</v>
      </c>
      <c r="EJ82" s="3">
        <v>6.82</v>
      </c>
      <c r="EK82" s="3">
        <v>12.6</v>
      </c>
      <c r="EL82" s="3">
        <v>8.66</v>
      </c>
      <c r="EN82" s="3">
        <v>3.89</v>
      </c>
      <c r="EO82" s="3">
        <v>7.0000000000000007E-2</v>
      </c>
      <c r="EP82" s="3">
        <v>6</v>
      </c>
      <c r="EQ82" s="3">
        <v>2.64</v>
      </c>
      <c r="ER82" s="3">
        <v>2.68</v>
      </c>
      <c r="ES82" s="3">
        <v>2.57</v>
      </c>
      <c r="ET82" s="3">
        <v>1.95</v>
      </c>
      <c r="EU82" s="3">
        <v>1.97</v>
      </c>
      <c r="EW82" s="3">
        <v>3.4</v>
      </c>
      <c r="EX82" s="3">
        <v>99.87</v>
      </c>
      <c r="EY82" s="3">
        <v>6</v>
      </c>
      <c r="EZ82" s="3">
        <v>5</v>
      </c>
      <c r="FA82" s="3">
        <v>7</v>
      </c>
      <c r="FB82" s="3">
        <v>6</v>
      </c>
      <c r="FC82" s="3">
        <v>6</v>
      </c>
      <c r="FE82" s="3">
        <v>4</v>
      </c>
      <c r="FG82" s="3">
        <v>20.75</v>
      </c>
      <c r="FH82" s="3">
        <v>20.440000000000001</v>
      </c>
      <c r="FI82" s="3">
        <v>20.29</v>
      </c>
      <c r="FJ82" s="3">
        <v>19.36</v>
      </c>
      <c r="FK82" s="3">
        <v>19.149999999999999</v>
      </c>
      <c r="FM82" s="3">
        <v>17.260000000000002</v>
      </c>
      <c r="FN82" s="3">
        <v>322.70999999999998</v>
      </c>
      <c r="FO82" s="3">
        <v>32.51</v>
      </c>
      <c r="FP82" s="3">
        <v>24.26</v>
      </c>
      <c r="FQ82" s="3">
        <v>16.399999999999999</v>
      </c>
      <c r="FR82" s="3">
        <v>18.64</v>
      </c>
      <c r="FT82" s="3">
        <v>12.38</v>
      </c>
      <c r="GA82" s="3">
        <v>0</v>
      </c>
      <c r="GH82" s="3">
        <v>0</v>
      </c>
      <c r="GI82" s="3">
        <v>0.61</v>
      </c>
      <c r="GJ82" s="3">
        <v>0.65</v>
      </c>
      <c r="GK82" s="3">
        <v>0.67</v>
      </c>
      <c r="GL82" s="3">
        <v>0.72</v>
      </c>
      <c r="GM82" s="3">
        <v>0.71</v>
      </c>
      <c r="GO82" s="3">
        <v>0.75</v>
      </c>
      <c r="GR82" s="3">
        <v>0.1</v>
      </c>
      <c r="GS82" s="3">
        <v>0.13</v>
      </c>
      <c r="GT82" s="3">
        <v>0.11</v>
      </c>
      <c r="GV82" s="3">
        <v>0.13</v>
      </c>
      <c r="GW82" s="3">
        <v>5.52</v>
      </c>
      <c r="GX82" s="3">
        <v>6.42</v>
      </c>
      <c r="GY82" s="3">
        <v>7.51</v>
      </c>
      <c r="GZ82" s="3">
        <v>13.71</v>
      </c>
      <c r="HA82" s="3">
        <v>10.14</v>
      </c>
      <c r="HC82" s="3">
        <v>5.09</v>
      </c>
      <c r="HD82" s="3">
        <v>50.08</v>
      </c>
      <c r="HE82" s="3">
        <v>49.18</v>
      </c>
      <c r="HF82" s="3">
        <v>52.26</v>
      </c>
      <c r="HG82" s="3">
        <v>66.16</v>
      </c>
      <c r="HH82" s="3">
        <v>53.57</v>
      </c>
      <c r="HJ82" s="3">
        <v>50.08</v>
      </c>
      <c r="HK82" s="3">
        <v>49.18</v>
      </c>
      <c r="HL82" s="3">
        <v>52.26</v>
      </c>
      <c r="HM82" s="3">
        <v>66.16</v>
      </c>
      <c r="HN82" s="3">
        <v>53.57</v>
      </c>
      <c r="HP82" s="3">
        <v>49.98</v>
      </c>
      <c r="HQ82" s="3">
        <v>49.98</v>
      </c>
      <c r="HT82" s="3">
        <v>2.86</v>
      </c>
      <c r="HU82" s="3">
        <v>3</v>
      </c>
      <c r="HV82" s="3">
        <v>2.12</v>
      </c>
      <c r="HX82" s="3">
        <v>2.23</v>
      </c>
      <c r="HY82" s="3">
        <v>48.21</v>
      </c>
      <c r="HZ82" s="3">
        <v>21.72</v>
      </c>
      <c r="IA82" s="3">
        <v>38.17</v>
      </c>
      <c r="IB82" s="3">
        <v>55.74</v>
      </c>
      <c r="IC82" s="3">
        <v>41.17</v>
      </c>
      <c r="IE82" s="3">
        <v>19.739999999999998</v>
      </c>
      <c r="IF82" s="3">
        <v>35.51</v>
      </c>
      <c r="IG82" s="3">
        <v>18.46</v>
      </c>
      <c r="IH82" s="3">
        <v>31.56</v>
      </c>
      <c r="II82" s="3">
        <v>47.49</v>
      </c>
      <c r="IJ82" s="3">
        <v>35.270000000000003</v>
      </c>
      <c r="IL82" s="3">
        <v>17.079999999999998</v>
      </c>
      <c r="IN82" s="3">
        <v>9</v>
      </c>
      <c r="IQ82" s="3">
        <v>20.41</v>
      </c>
      <c r="IR82" s="3">
        <v>21.22</v>
      </c>
      <c r="IS82" s="3">
        <v>21.79</v>
      </c>
      <c r="IU82" s="3">
        <v>25.06</v>
      </c>
      <c r="JB82" s="3">
        <v>0.28000000000000003</v>
      </c>
      <c r="JC82" s="3">
        <v>27.43</v>
      </c>
      <c r="JD82" s="3">
        <v>8.8000000000000007</v>
      </c>
      <c r="JE82" s="3">
        <v>26.23</v>
      </c>
      <c r="JF82" s="3">
        <v>60.71</v>
      </c>
      <c r="JG82" s="3">
        <v>-13.35</v>
      </c>
      <c r="JI82" s="3">
        <v>-73.319999999999993</v>
      </c>
      <c r="JJ82" s="3">
        <v>27.83</v>
      </c>
      <c r="JK82" s="3">
        <v>16.329999999999998</v>
      </c>
      <c r="JL82" s="3">
        <v>21.05</v>
      </c>
      <c r="JM82" s="3">
        <v>71.010000000000005</v>
      </c>
      <c r="JN82" s="3">
        <v>-0.56000000000000005</v>
      </c>
      <c r="JP82" s="3">
        <v>-129</v>
      </c>
      <c r="JQ82" s="3">
        <v>20.48</v>
      </c>
      <c r="JR82" s="3">
        <v>19.77</v>
      </c>
      <c r="JS82" s="3">
        <v>16.47</v>
      </c>
      <c r="JT82" s="3">
        <v>20.82</v>
      </c>
      <c r="JU82" s="3">
        <v>18.36</v>
      </c>
      <c r="JW82" s="3">
        <v>11.73</v>
      </c>
    </row>
    <row r="83" spans="1:283" ht="15.75" customHeight="1" x14ac:dyDescent="0.25">
      <c r="A83" s="3" t="s">
        <v>325</v>
      </c>
      <c r="B83" s="3" t="s">
        <v>803</v>
      </c>
      <c r="C83" s="3" t="s">
        <v>691</v>
      </c>
      <c r="D83" s="3" t="s">
        <v>698</v>
      </c>
      <c r="E83" s="3">
        <v>0.38</v>
      </c>
      <c r="F83" s="3">
        <v>0.46</v>
      </c>
      <c r="G83" s="3">
        <v>0.74</v>
      </c>
      <c r="H83" s="3">
        <v>0.69</v>
      </c>
      <c r="I83" s="3">
        <v>0.87</v>
      </c>
      <c r="K83" s="3">
        <v>0.24</v>
      </c>
      <c r="L83" s="3">
        <v>1.1100000000000001</v>
      </c>
      <c r="M83" s="3">
        <v>25.03</v>
      </c>
      <c r="N83" s="3">
        <v>1.58</v>
      </c>
      <c r="O83" s="3">
        <v>1.59</v>
      </c>
      <c r="P83" s="3">
        <v>2.08</v>
      </c>
      <c r="R83" s="3">
        <v>2.57</v>
      </c>
      <c r="S83" s="3">
        <v>0.03</v>
      </c>
      <c r="T83" s="3">
        <v>0.04</v>
      </c>
      <c r="U83" s="3">
        <v>0.04</v>
      </c>
      <c r="V83" s="3">
        <v>0.06</v>
      </c>
      <c r="W83" s="3">
        <v>0.06</v>
      </c>
      <c r="Y83" s="3">
        <v>0.05</v>
      </c>
      <c r="Z83" s="3">
        <v>3.42</v>
      </c>
      <c r="AA83" s="3">
        <v>1.06</v>
      </c>
      <c r="AB83" s="3">
        <v>1.37</v>
      </c>
      <c r="AC83" s="3">
        <v>1.29</v>
      </c>
      <c r="AD83" s="3">
        <v>1.04</v>
      </c>
      <c r="AF83" s="3">
        <v>0.57999999999999996</v>
      </c>
      <c r="AG83" s="3">
        <v>1.7</v>
      </c>
      <c r="AH83" s="3">
        <v>0.74</v>
      </c>
      <c r="AI83" s="3">
        <v>0.77</v>
      </c>
      <c r="AJ83" s="3">
        <v>0.71</v>
      </c>
      <c r="AK83" s="3">
        <v>0.79</v>
      </c>
      <c r="AM83" s="3">
        <v>0.44</v>
      </c>
      <c r="AN83" s="3">
        <v>0.44</v>
      </c>
      <c r="AO83" s="3">
        <v>0.45</v>
      </c>
      <c r="AP83" s="3">
        <v>0.35</v>
      </c>
      <c r="AQ83" s="3">
        <v>0.39</v>
      </c>
      <c r="AR83" s="3">
        <v>0.42</v>
      </c>
      <c r="AT83" s="3">
        <v>0.44</v>
      </c>
      <c r="AU83" s="3">
        <v>-2.35</v>
      </c>
      <c r="AV83" s="3">
        <v>-4.0599999999999996</v>
      </c>
      <c r="AW83" s="3">
        <v>-2.97</v>
      </c>
      <c r="AX83" s="3">
        <v>-1.92</v>
      </c>
      <c r="AY83" s="3">
        <v>-2.6</v>
      </c>
      <c r="BA83" s="3">
        <v>-1.71</v>
      </c>
      <c r="BB83" s="3">
        <v>3.07</v>
      </c>
      <c r="BC83" s="3">
        <v>2.7</v>
      </c>
      <c r="BD83" s="3">
        <v>3.89</v>
      </c>
      <c r="BE83" s="3">
        <v>4.49</v>
      </c>
      <c r="BF83" s="3">
        <v>5.03</v>
      </c>
      <c r="BH83" s="3">
        <v>5.26</v>
      </c>
      <c r="BI83" s="3">
        <v>4</v>
      </c>
      <c r="BJ83" s="3">
        <v>1.53</v>
      </c>
      <c r="BK83" s="3">
        <v>1.88</v>
      </c>
      <c r="BL83" s="3">
        <v>2.14</v>
      </c>
      <c r="BM83" s="3">
        <v>1.68</v>
      </c>
      <c r="BO83" s="3">
        <v>1.61</v>
      </c>
      <c r="BP83" s="3">
        <v>66.930000000000007</v>
      </c>
      <c r="BQ83" s="3">
        <v>66.42</v>
      </c>
      <c r="BR83" s="3">
        <v>65.64</v>
      </c>
      <c r="BS83" s="3">
        <v>78.84</v>
      </c>
      <c r="BT83" s="3">
        <v>74.55</v>
      </c>
      <c r="BV83" s="3">
        <v>94.48</v>
      </c>
      <c r="BW83" s="3">
        <v>0.71</v>
      </c>
      <c r="BX83" s="3">
        <v>20.29</v>
      </c>
      <c r="BY83" s="3">
        <v>3.25</v>
      </c>
      <c r="BZ83" s="3">
        <v>2.59</v>
      </c>
      <c r="CA83" s="3">
        <v>1.58</v>
      </c>
      <c r="CC83" s="3">
        <v>0.97</v>
      </c>
      <c r="CD83" s="3">
        <v>0.33</v>
      </c>
      <c r="CE83" s="3">
        <v>0.5</v>
      </c>
      <c r="CF83" s="3">
        <v>0.48</v>
      </c>
      <c r="CG83" s="3">
        <v>0.44</v>
      </c>
      <c r="CH83" s="3">
        <v>0.38</v>
      </c>
      <c r="CJ83" s="3">
        <v>0.33</v>
      </c>
      <c r="CK83" s="3">
        <v>4.43</v>
      </c>
      <c r="CL83" s="3">
        <v>6.02</v>
      </c>
      <c r="CM83" s="3">
        <v>1.68</v>
      </c>
      <c r="CN83" s="3">
        <v>2.04</v>
      </c>
      <c r="CO83" s="3">
        <v>1.27</v>
      </c>
      <c r="CQ83" s="3">
        <v>0.82</v>
      </c>
      <c r="CR83" s="3">
        <v>0.98</v>
      </c>
      <c r="CS83" s="3">
        <v>0.72</v>
      </c>
      <c r="CT83" s="3">
        <v>0.66</v>
      </c>
      <c r="CU83" s="3">
        <v>0.67</v>
      </c>
      <c r="CV83" s="3">
        <v>0.47</v>
      </c>
      <c r="CX83" s="3">
        <v>0.36</v>
      </c>
      <c r="CY83" s="3">
        <v>3</v>
      </c>
      <c r="CZ83" s="3">
        <v>2.5</v>
      </c>
      <c r="DA83" s="3">
        <v>2.79</v>
      </c>
      <c r="DB83" s="3">
        <v>3.05</v>
      </c>
      <c r="DC83" s="3">
        <v>3.71</v>
      </c>
      <c r="DE83" s="3">
        <v>4.5599999999999996</v>
      </c>
      <c r="DF83" s="3">
        <v>2.94</v>
      </c>
      <c r="DG83" s="3">
        <v>4.01</v>
      </c>
      <c r="DH83" s="3">
        <v>3.88</v>
      </c>
      <c r="DI83" s="3">
        <v>3.8</v>
      </c>
      <c r="DJ83" s="3">
        <v>3.55</v>
      </c>
      <c r="DL83" s="3">
        <v>1.79</v>
      </c>
      <c r="DM83" s="3">
        <v>0.47</v>
      </c>
      <c r="DN83" s="3">
        <v>0.03</v>
      </c>
      <c r="DO83" s="3">
        <v>0.15</v>
      </c>
      <c r="DP83" s="3">
        <v>0.17</v>
      </c>
      <c r="DQ83" s="3">
        <v>0.24</v>
      </c>
      <c r="DS83" s="3">
        <v>0.34</v>
      </c>
      <c r="DT83" s="3">
        <v>17.48</v>
      </c>
      <c r="DU83" s="3">
        <v>79.38</v>
      </c>
      <c r="DV83" s="3">
        <v>11.23</v>
      </c>
      <c r="DW83" s="3">
        <v>21.77</v>
      </c>
      <c r="DX83" s="3">
        <v>13.7</v>
      </c>
      <c r="DZ83" s="3">
        <v>9.4700000000000006</v>
      </c>
      <c r="EA83" s="3">
        <v>12.32</v>
      </c>
      <c r="EB83" s="3">
        <v>33.840000000000003</v>
      </c>
      <c r="EC83" s="3">
        <v>9.57</v>
      </c>
      <c r="ED83" s="3">
        <v>17.84</v>
      </c>
      <c r="EE83" s="3">
        <v>11.96</v>
      </c>
      <c r="EG83" s="3">
        <v>8.52</v>
      </c>
      <c r="EH83" s="3">
        <v>2.73</v>
      </c>
      <c r="EI83" s="3">
        <v>4.07</v>
      </c>
      <c r="EJ83" s="3">
        <v>3.75</v>
      </c>
      <c r="EK83" s="3">
        <v>5.85</v>
      </c>
      <c r="EL83" s="3">
        <v>4.42</v>
      </c>
      <c r="EN83" s="3">
        <v>3.44</v>
      </c>
      <c r="EO83" s="3">
        <v>0.04</v>
      </c>
      <c r="EP83" s="3">
        <v>7</v>
      </c>
      <c r="EQ83" s="3">
        <v>5.72</v>
      </c>
      <c r="ER83" s="3">
        <v>1.26</v>
      </c>
      <c r="ES83" s="3">
        <v>8.9</v>
      </c>
      <c r="ET83" s="3">
        <v>4.59</v>
      </c>
      <c r="EU83" s="3">
        <v>7.3</v>
      </c>
      <c r="EW83" s="3">
        <v>10.06</v>
      </c>
      <c r="EX83" s="3">
        <v>99.99</v>
      </c>
      <c r="EY83" s="3">
        <v>5</v>
      </c>
      <c r="EZ83" s="3">
        <v>4</v>
      </c>
      <c r="FA83" s="3">
        <v>8</v>
      </c>
      <c r="FB83" s="3">
        <v>6</v>
      </c>
      <c r="FC83" s="3">
        <v>7</v>
      </c>
      <c r="FE83" s="3">
        <v>6</v>
      </c>
      <c r="FG83" s="3">
        <v>21.16</v>
      </c>
      <c r="FH83" s="3">
        <v>25.19</v>
      </c>
      <c r="FI83" s="3">
        <v>47.73</v>
      </c>
      <c r="FJ83" s="3">
        <v>41.65</v>
      </c>
      <c r="FK83" s="3">
        <v>50.25</v>
      </c>
      <c r="FM83" s="3">
        <v>53.61</v>
      </c>
      <c r="FN83" s="3">
        <v>5.22</v>
      </c>
      <c r="FO83" s="3">
        <v>0.81</v>
      </c>
      <c r="FP83" s="3">
        <v>12.23</v>
      </c>
      <c r="FQ83" s="3">
        <v>10.39</v>
      </c>
      <c r="FR83" s="3">
        <v>17.510000000000002</v>
      </c>
      <c r="FT83" s="3">
        <v>48.76</v>
      </c>
      <c r="FU83" s="3">
        <v>5.45</v>
      </c>
      <c r="FV83" s="3">
        <v>5.5</v>
      </c>
      <c r="FW83" s="3">
        <v>5.56</v>
      </c>
      <c r="FX83" s="3">
        <v>4.63</v>
      </c>
      <c r="FY83" s="3">
        <v>4.9000000000000004</v>
      </c>
      <c r="GA83" s="3">
        <v>0.97</v>
      </c>
      <c r="GB83" s="3">
        <v>0.08</v>
      </c>
      <c r="GC83" s="3">
        <v>0.08</v>
      </c>
      <c r="GD83" s="3">
        <v>0.06</v>
      </c>
      <c r="GE83" s="3">
        <v>0.09</v>
      </c>
      <c r="GF83" s="3">
        <v>0.09</v>
      </c>
      <c r="GH83" s="3">
        <v>0.46</v>
      </c>
      <c r="GI83" s="3">
        <v>0.53</v>
      </c>
      <c r="GJ83" s="3">
        <v>0.98</v>
      </c>
      <c r="GK83" s="3">
        <v>0.85</v>
      </c>
      <c r="GL83" s="3">
        <v>0.83</v>
      </c>
      <c r="GM83" s="3">
        <v>0.76</v>
      </c>
      <c r="GO83" s="3">
        <v>0.66</v>
      </c>
      <c r="GP83" s="3">
        <v>0.3</v>
      </c>
      <c r="GQ83" s="3">
        <v>0.47</v>
      </c>
      <c r="GR83" s="3">
        <v>0.41</v>
      </c>
      <c r="GS83" s="3">
        <v>0.43</v>
      </c>
      <c r="GT83" s="3">
        <v>0.33</v>
      </c>
      <c r="GV83" s="3">
        <v>0.28999999999999998</v>
      </c>
      <c r="GW83" s="3">
        <v>2.48</v>
      </c>
      <c r="GX83" s="3">
        <v>108.81</v>
      </c>
      <c r="GY83" s="3">
        <v>17.79</v>
      </c>
      <c r="GZ83" s="3">
        <v>21.9</v>
      </c>
      <c r="HA83" s="3">
        <v>14.58</v>
      </c>
      <c r="HC83" s="3">
        <v>8.4700000000000006</v>
      </c>
      <c r="HD83" s="3">
        <v>31.55</v>
      </c>
      <c r="HF83" s="3">
        <v>21.25</v>
      </c>
      <c r="HG83" s="3">
        <v>26.04</v>
      </c>
      <c r="HH83" s="3">
        <v>16.39</v>
      </c>
      <c r="HJ83" s="3">
        <v>31.55</v>
      </c>
      <c r="HL83" s="3">
        <v>21.25</v>
      </c>
      <c r="HM83" s="3">
        <v>26.04</v>
      </c>
      <c r="HN83" s="3">
        <v>16.39</v>
      </c>
      <c r="HP83" s="3">
        <v>10.73</v>
      </c>
      <c r="HQ83" s="3">
        <v>10.73</v>
      </c>
      <c r="HU83" s="3">
        <v>5.99</v>
      </c>
      <c r="HV83" s="3">
        <v>0.68</v>
      </c>
      <c r="HX83" s="3">
        <v>0.51</v>
      </c>
      <c r="HY83" s="3">
        <v>17.89</v>
      </c>
      <c r="HZ83" s="3">
        <v>33.74</v>
      </c>
      <c r="IA83" s="3">
        <v>14.54</v>
      </c>
      <c r="IB83" s="3">
        <v>30.68</v>
      </c>
      <c r="IC83" s="3">
        <v>17.14</v>
      </c>
      <c r="IE83" s="3">
        <v>20.69</v>
      </c>
      <c r="IF83" s="3">
        <v>15.42</v>
      </c>
      <c r="IG83" s="3">
        <v>26.97</v>
      </c>
      <c r="IH83" s="3">
        <v>12.77</v>
      </c>
      <c r="II83" s="3">
        <v>23.26</v>
      </c>
      <c r="IJ83" s="3">
        <v>14.07</v>
      </c>
      <c r="IL83" s="3">
        <v>15.81</v>
      </c>
      <c r="IM83" s="3">
        <v>2</v>
      </c>
      <c r="IN83" s="3">
        <v>9</v>
      </c>
      <c r="IO83" s="3">
        <v>5.14</v>
      </c>
      <c r="IP83" s="3">
        <v>-10.7</v>
      </c>
      <c r="IQ83" s="3">
        <v>-6.09</v>
      </c>
      <c r="IR83" s="3">
        <v>7.54</v>
      </c>
      <c r="IS83" s="3">
        <v>23.4</v>
      </c>
      <c r="IU83" s="3">
        <v>23.79</v>
      </c>
      <c r="IV83" s="3">
        <v>0.28999999999999998</v>
      </c>
      <c r="IW83" s="3">
        <v>0.08</v>
      </c>
      <c r="IX83" s="3">
        <v>0.26</v>
      </c>
      <c r="IY83" s="3">
        <v>0.32</v>
      </c>
      <c r="IZ83" s="3">
        <v>0.37</v>
      </c>
      <c r="JB83" s="3">
        <v>0.56000000000000005</v>
      </c>
      <c r="JC83" s="3">
        <v>-41.94</v>
      </c>
      <c r="JD83" s="3">
        <v>-43.93</v>
      </c>
      <c r="JE83" s="3">
        <v>319.02999999999997</v>
      </c>
      <c r="JF83" s="3">
        <v>-13.86</v>
      </c>
      <c r="JG83" s="3">
        <v>60.93</v>
      </c>
      <c r="JI83" s="3">
        <v>71.14</v>
      </c>
      <c r="JJ83" s="3">
        <v>-56.96</v>
      </c>
      <c r="JK83" s="3">
        <v>-306.70999999999998</v>
      </c>
      <c r="JL83" s="3">
        <v>205.9</v>
      </c>
      <c r="JM83" s="3">
        <v>25.91</v>
      </c>
      <c r="JN83" s="3">
        <v>74.12</v>
      </c>
      <c r="JP83" s="3">
        <v>85.88</v>
      </c>
      <c r="JQ83" s="3">
        <v>-5</v>
      </c>
      <c r="JR83" s="3">
        <v>3.46</v>
      </c>
      <c r="JS83" s="3">
        <v>28.74</v>
      </c>
      <c r="JT83" s="3">
        <v>2.94</v>
      </c>
      <c r="JU83" s="3">
        <v>42.64</v>
      </c>
      <c r="JW83" s="3">
        <v>37.01</v>
      </c>
    </row>
    <row r="84" spans="1:283" ht="15.75" customHeight="1" x14ac:dyDescent="0.25">
      <c r="A84" s="3" t="s">
        <v>329</v>
      </c>
      <c r="B84" s="3" t="s">
        <v>804</v>
      </c>
      <c r="C84" s="3" t="s">
        <v>705</v>
      </c>
      <c r="D84" s="3" t="s">
        <v>710</v>
      </c>
      <c r="E84" s="3">
        <v>0.75</v>
      </c>
      <c r="F84" s="3">
        <v>0.5</v>
      </c>
      <c r="G84" s="3">
        <v>0.49</v>
      </c>
      <c r="H84" s="3">
        <v>0.53</v>
      </c>
      <c r="I84" s="3">
        <v>0.76</v>
      </c>
      <c r="K84" s="3">
        <v>0.11</v>
      </c>
      <c r="L84" s="3">
        <v>0.15</v>
      </c>
      <c r="M84" s="3">
        <v>0.19</v>
      </c>
      <c r="N84" s="3">
        <v>0.61</v>
      </c>
      <c r="O84" s="3">
        <v>7.65</v>
      </c>
      <c r="P84" s="3">
        <v>1.47</v>
      </c>
      <c r="R84" s="3">
        <v>0.73</v>
      </c>
      <c r="S84" s="3">
        <v>0.05</v>
      </c>
      <c r="T84" s="3">
        <v>7.0000000000000007E-2</v>
      </c>
      <c r="U84" s="3">
        <v>7.0000000000000007E-2</v>
      </c>
      <c r="V84" s="3">
        <v>7.0000000000000007E-2</v>
      </c>
      <c r="W84" s="3">
        <v>0.03</v>
      </c>
      <c r="Y84" s="3">
        <v>0.05</v>
      </c>
      <c r="Z84" s="3">
        <v>1.24</v>
      </c>
      <c r="AA84" s="3">
        <v>1.95</v>
      </c>
      <c r="AB84" s="3">
        <v>1.53</v>
      </c>
      <c r="AC84" s="3">
        <v>1.33</v>
      </c>
      <c r="AD84" s="3">
        <v>1.45</v>
      </c>
      <c r="AF84" s="3">
        <v>2.4900000000000002</v>
      </c>
      <c r="AG84" s="3">
        <v>2</v>
      </c>
      <c r="AH84" s="3">
        <v>3.97</v>
      </c>
      <c r="AI84" s="3">
        <v>4.5</v>
      </c>
      <c r="AJ84" s="3">
        <v>1.33</v>
      </c>
      <c r="AK84" s="3">
        <v>2.11</v>
      </c>
      <c r="AM84" s="3">
        <v>2.21</v>
      </c>
      <c r="AN84" s="3">
        <v>7.0000000000000007E-2</v>
      </c>
      <c r="AO84" s="3">
        <v>0.08</v>
      </c>
      <c r="AP84" s="3">
        <v>0.12</v>
      </c>
      <c r="AQ84" s="3">
        <v>0.13</v>
      </c>
      <c r="AR84" s="3">
        <v>0.15</v>
      </c>
      <c r="AT84" s="3">
        <v>0.1</v>
      </c>
      <c r="AU84" s="3">
        <v>-2.34</v>
      </c>
      <c r="AV84" s="3">
        <v>-2.1800000000000002</v>
      </c>
      <c r="AW84" s="3">
        <v>-2.34</v>
      </c>
      <c r="AX84" s="3">
        <v>-2.15</v>
      </c>
      <c r="AY84" s="3">
        <v>-1.54</v>
      </c>
      <c r="BA84" s="3">
        <v>-2.86</v>
      </c>
      <c r="BB84" s="3">
        <v>11.64</v>
      </c>
      <c r="BC84" s="3">
        <v>10.51</v>
      </c>
      <c r="BD84" s="3">
        <v>8.83</v>
      </c>
      <c r="BE84" s="3">
        <v>7.67</v>
      </c>
      <c r="BF84" s="3">
        <v>9.5500000000000007</v>
      </c>
      <c r="BH84" s="3">
        <v>9.92</v>
      </c>
      <c r="BI84" s="3">
        <v>3.82</v>
      </c>
      <c r="BJ84" s="3">
        <v>4.47</v>
      </c>
      <c r="BK84" s="3">
        <v>3.67</v>
      </c>
      <c r="BL84" s="3">
        <v>3.63</v>
      </c>
      <c r="BM84" s="3">
        <v>3.56</v>
      </c>
      <c r="BO84" s="3">
        <v>5.12</v>
      </c>
      <c r="BP84" s="3">
        <v>517.24</v>
      </c>
      <c r="BQ84" s="3">
        <v>820.62</v>
      </c>
      <c r="BR84" s="3">
        <v>612.24</v>
      </c>
      <c r="BS84" s="3">
        <v>543</v>
      </c>
      <c r="BT84" s="3">
        <v>289.60000000000002</v>
      </c>
      <c r="BV84" s="3">
        <v>646.52</v>
      </c>
      <c r="BW84" s="3">
        <v>0.12</v>
      </c>
      <c r="BX84" s="3">
        <v>0.08</v>
      </c>
      <c r="BY84" s="3">
        <v>0.06</v>
      </c>
      <c r="BZ84" s="3">
        <v>0.25</v>
      </c>
      <c r="CA84" s="3">
        <v>0.14000000000000001</v>
      </c>
      <c r="CC84" s="3">
        <v>0.17</v>
      </c>
      <c r="CD84" s="3">
        <v>0.08</v>
      </c>
      <c r="CE84" s="3">
        <v>0.06</v>
      </c>
      <c r="CF84" s="3">
        <v>0.05</v>
      </c>
      <c r="CG84" s="3">
        <v>0.16</v>
      </c>
      <c r="CH84" s="3">
        <v>0.11</v>
      </c>
      <c r="CJ84" s="3">
        <v>0.13</v>
      </c>
      <c r="CK84" s="3">
        <v>0.31</v>
      </c>
      <c r="CL84" s="3">
        <v>0.26</v>
      </c>
      <c r="CM84" s="3">
        <v>0.27</v>
      </c>
      <c r="CN84" s="3">
        <v>0.66</v>
      </c>
      <c r="CO84" s="3">
        <v>0.28000000000000003</v>
      </c>
      <c r="CQ84" s="3">
        <v>0.81</v>
      </c>
      <c r="CR84" s="3">
        <v>0.12</v>
      </c>
      <c r="CS84" s="3">
        <v>0.14000000000000001</v>
      </c>
      <c r="CT84" s="3">
        <v>0.11</v>
      </c>
      <c r="CU84" s="3">
        <v>0.32</v>
      </c>
      <c r="CV84" s="3">
        <v>0.17</v>
      </c>
      <c r="CX84" s="3">
        <v>0.3</v>
      </c>
      <c r="CY84" s="3">
        <v>3.21</v>
      </c>
      <c r="CZ84" s="3">
        <v>5.52</v>
      </c>
      <c r="DA84" s="3">
        <v>7.6</v>
      </c>
      <c r="DB84" s="3">
        <v>10.94</v>
      </c>
      <c r="DC84" s="3">
        <v>19.37</v>
      </c>
      <c r="DE84" s="3">
        <v>22.11</v>
      </c>
      <c r="DF84" s="3">
        <v>4.24</v>
      </c>
      <c r="DG84" s="3">
        <v>3.99</v>
      </c>
      <c r="DH84" s="3">
        <v>4.25</v>
      </c>
      <c r="DI84" s="3">
        <v>3.34</v>
      </c>
      <c r="DJ84" s="3">
        <v>2.12</v>
      </c>
      <c r="DL84" s="3">
        <v>1.71</v>
      </c>
      <c r="DM84" s="3">
        <v>0.7</v>
      </c>
      <c r="DN84" s="3">
        <v>0.75</v>
      </c>
      <c r="DO84" s="3">
        <v>0.75</v>
      </c>
      <c r="DP84" s="3">
        <v>0.64</v>
      </c>
      <c r="DQ84" s="3">
        <v>0.74</v>
      </c>
      <c r="DS84" s="3">
        <v>0.76</v>
      </c>
      <c r="DT84" s="3">
        <v>18.899999999999999</v>
      </c>
      <c r="DU84" s="3">
        <v>14.96</v>
      </c>
      <c r="DV84" s="3">
        <v>15.82</v>
      </c>
      <c r="DW84" s="3">
        <v>13.13</v>
      </c>
      <c r="DX84" s="3">
        <v>7</v>
      </c>
      <c r="DZ84" s="3">
        <v>11.12</v>
      </c>
      <c r="EA84" s="3">
        <v>17.68</v>
      </c>
      <c r="EB84" s="3">
        <v>14.14</v>
      </c>
      <c r="EC84" s="3">
        <v>14.57</v>
      </c>
      <c r="ED84" s="3">
        <v>12.38</v>
      </c>
      <c r="EE84" s="3">
        <v>6.79</v>
      </c>
      <c r="EG84" s="3">
        <v>10.63</v>
      </c>
      <c r="EH84" s="3">
        <v>6.77</v>
      </c>
      <c r="EI84" s="3">
        <v>7.5</v>
      </c>
      <c r="EJ84" s="3">
        <v>5.93</v>
      </c>
      <c r="EK84" s="3">
        <v>5.98</v>
      </c>
      <c r="EL84" s="3">
        <v>4.08</v>
      </c>
      <c r="EN84" s="3">
        <v>5</v>
      </c>
      <c r="EO84" s="3">
        <v>0</v>
      </c>
      <c r="EP84" s="3">
        <v>8</v>
      </c>
      <c r="EQ84" s="3">
        <v>5.29</v>
      </c>
      <c r="ER84" s="3">
        <v>6.68</v>
      </c>
      <c r="ES84" s="3">
        <v>6.32</v>
      </c>
      <c r="ET84" s="3">
        <v>7.62</v>
      </c>
      <c r="EU84" s="3">
        <v>14.29</v>
      </c>
      <c r="EW84" s="3">
        <v>10.56</v>
      </c>
      <c r="EX84" s="3">
        <v>94.1</v>
      </c>
      <c r="EY84" s="3">
        <v>5</v>
      </c>
      <c r="EZ84" s="3">
        <v>6</v>
      </c>
      <c r="FA84" s="3">
        <v>5</v>
      </c>
      <c r="FB84" s="3">
        <v>5</v>
      </c>
      <c r="FC84" s="3">
        <v>5</v>
      </c>
      <c r="FE84" s="3">
        <v>5</v>
      </c>
      <c r="FG84" s="3">
        <v>69.58</v>
      </c>
      <c r="FH84" s="3">
        <v>46.13</v>
      </c>
      <c r="FI84" s="3">
        <v>43.65</v>
      </c>
      <c r="FJ84" s="3">
        <v>46.15</v>
      </c>
      <c r="FK84" s="3">
        <v>64.010000000000005</v>
      </c>
      <c r="FM84" s="3">
        <v>38.24</v>
      </c>
      <c r="FN84" s="3">
        <v>82.85</v>
      </c>
      <c r="FO84" s="3">
        <v>89.87</v>
      </c>
      <c r="FP84" s="3">
        <v>73.17</v>
      </c>
      <c r="FQ84" s="3">
        <v>62.86</v>
      </c>
      <c r="FR84" s="3">
        <v>156.13999999999999</v>
      </c>
      <c r="FT84" s="3">
        <v>99.76</v>
      </c>
      <c r="FU84" s="3">
        <v>0.71</v>
      </c>
      <c r="FV84" s="3">
        <v>0.44</v>
      </c>
      <c r="FW84" s="3">
        <v>0.6</v>
      </c>
      <c r="FX84" s="3">
        <v>0.67</v>
      </c>
      <c r="FY84" s="3">
        <v>1.26</v>
      </c>
      <c r="GA84" s="3">
        <v>0.14000000000000001</v>
      </c>
      <c r="GB84" s="3">
        <v>0.1</v>
      </c>
      <c r="GC84" s="3">
        <v>0.18</v>
      </c>
      <c r="GD84" s="3">
        <v>0.2</v>
      </c>
      <c r="GE84" s="3">
        <v>0.2</v>
      </c>
      <c r="GF84" s="3">
        <v>0.12</v>
      </c>
      <c r="GH84" s="3">
        <v>0.74</v>
      </c>
      <c r="GI84" s="3">
        <v>0.3</v>
      </c>
      <c r="GJ84" s="3">
        <v>0.25</v>
      </c>
      <c r="GK84" s="3">
        <v>0.25</v>
      </c>
      <c r="GL84" s="3">
        <v>0.36</v>
      </c>
      <c r="GM84" s="3">
        <v>0.26</v>
      </c>
      <c r="GO84" s="3">
        <v>0.24</v>
      </c>
      <c r="GP84" s="3">
        <v>0.08</v>
      </c>
      <c r="GQ84" s="3">
        <v>0.06</v>
      </c>
      <c r="GR84" s="3">
        <v>0.05</v>
      </c>
      <c r="GS84" s="3">
        <v>0.16</v>
      </c>
      <c r="GT84" s="3">
        <v>0.08</v>
      </c>
      <c r="GV84" s="3">
        <v>0.1</v>
      </c>
      <c r="GW84" s="3">
        <v>6.59</v>
      </c>
      <c r="GX84" s="3">
        <v>4.6500000000000004</v>
      </c>
      <c r="GY84" s="3">
        <v>3.73</v>
      </c>
      <c r="GZ84" s="3">
        <v>4.6900000000000004</v>
      </c>
      <c r="HA84" s="3">
        <v>3.66</v>
      </c>
      <c r="HC84" s="3">
        <v>3.69</v>
      </c>
      <c r="HD84" s="3">
        <v>36.36</v>
      </c>
      <c r="HE84" s="3">
        <v>17.54</v>
      </c>
      <c r="HF84" s="3">
        <v>20.34</v>
      </c>
      <c r="HG84" s="3">
        <v>15.83</v>
      </c>
      <c r="HH84" s="3">
        <v>8.77</v>
      </c>
      <c r="HJ84" s="3">
        <v>36.36</v>
      </c>
      <c r="HK84" s="3">
        <v>17.54</v>
      </c>
      <c r="HL84" s="3">
        <v>20.34</v>
      </c>
      <c r="HM84" s="3">
        <v>15.83</v>
      </c>
      <c r="HN84" s="3">
        <v>8.77</v>
      </c>
      <c r="HP84" s="3">
        <v>13.92</v>
      </c>
      <c r="HQ84" s="3">
        <v>13.92</v>
      </c>
      <c r="HR84" s="3">
        <v>1.28</v>
      </c>
      <c r="HS84" s="3">
        <v>0.61</v>
      </c>
      <c r="HT84" s="3">
        <v>0.79</v>
      </c>
      <c r="HU84" s="3">
        <v>0.65</v>
      </c>
      <c r="HV84" s="3">
        <v>0.24</v>
      </c>
      <c r="HX84" s="3">
        <v>0.36</v>
      </c>
      <c r="HY84" s="3">
        <v>42.12</v>
      </c>
      <c r="HZ84" s="3">
        <v>23.66</v>
      </c>
      <c r="IA84" s="3">
        <v>21.51</v>
      </c>
      <c r="IB84" s="3">
        <v>27.75</v>
      </c>
      <c r="IC84" s="3">
        <v>10.85</v>
      </c>
      <c r="IE84" s="3">
        <v>10.06</v>
      </c>
      <c r="IF84" s="3">
        <v>33.340000000000003</v>
      </c>
      <c r="IG84" s="3">
        <v>19.53</v>
      </c>
      <c r="IH84" s="3">
        <v>17.71</v>
      </c>
      <c r="II84" s="3">
        <v>21.24</v>
      </c>
      <c r="IJ84" s="3">
        <v>10.01</v>
      </c>
      <c r="IL84" s="3">
        <v>9.3699999999999992</v>
      </c>
      <c r="IM84" s="3">
        <v>1</v>
      </c>
      <c r="IN84" s="3">
        <v>9</v>
      </c>
      <c r="IO84" s="3">
        <v>21.59</v>
      </c>
      <c r="IP84" s="3">
        <v>22.27</v>
      </c>
      <c r="IQ84" s="3">
        <v>22.88</v>
      </c>
      <c r="IR84" s="3">
        <v>22.71</v>
      </c>
      <c r="IS84" s="3">
        <v>23.6</v>
      </c>
      <c r="IU84" s="3">
        <v>24.37</v>
      </c>
      <c r="IV84" s="3">
        <v>0.78</v>
      </c>
      <c r="IW84" s="3">
        <v>0.76</v>
      </c>
      <c r="IX84" s="3">
        <v>0.73</v>
      </c>
      <c r="IY84" s="3">
        <v>0.68</v>
      </c>
      <c r="IZ84" s="3">
        <v>0.92</v>
      </c>
      <c r="JB84" s="3">
        <v>0.63</v>
      </c>
      <c r="JC84" s="3">
        <v>56.55</v>
      </c>
      <c r="JD84" s="3">
        <v>22.54</v>
      </c>
      <c r="JE84" s="3">
        <v>-2.04</v>
      </c>
      <c r="JF84" s="3">
        <v>53.03</v>
      </c>
      <c r="JG84" s="3">
        <v>141.74</v>
      </c>
      <c r="JI84" s="3">
        <v>-73.39</v>
      </c>
      <c r="JJ84" s="3">
        <v>34.29</v>
      </c>
      <c r="JK84" s="3">
        <v>105.9</v>
      </c>
      <c r="JL84" s="3">
        <v>-13.29</v>
      </c>
      <c r="JM84" s="3">
        <v>65.33</v>
      </c>
      <c r="JN84" s="3">
        <v>135.81</v>
      </c>
      <c r="JP84" s="3">
        <v>-73.290000000000006</v>
      </c>
      <c r="JQ84" s="3">
        <v>21.23</v>
      </c>
      <c r="JR84" s="3">
        <v>-11.53</v>
      </c>
      <c r="JS84" s="3">
        <v>27.66</v>
      </c>
      <c r="JT84" s="3">
        <v>29.01</v>
      </c>
      <c r="JU84" s="3">
        <v>94.03</v>
      </c>
      <c r="JW84" s="3">
        <v>-45.96</v>
      </c>
    </row>
    <row r="85" spans="1:283" ht="15.75" customHeight="1" x14ac:dyDescent="0.25">
      <c r="A85" s="3" t="s">
        <v>333</v>
      </c>
      <c r="B85" s="3" t="s">
        <v>805</v>
      </c>
      <c r="C85" s="3" t="s">
        <v>694</v>
      </c>
      <c r="D85" s="3" t="s">
        <v>806</v>
      </c>
      <c r="F85" s="3">
        <v>2.56</v>
      </c>
      <c r="G85" s="3">
        <v>2.54</v>
      </c>
      <c r="H85" s="3">
        <v>2.08</v>
      </c>
      <c r="I85" s="3">
        <v>1.1399999999999999</v>
      </c>
      <c r="J85" s="3">
        <v>1.44</v>
      </c>
      <c r="K85" s="3">
        <v>0.35</v>
      </c>
      <c r="M85" s="3">
        <v>2.94</v>
      </c>
      <c r="N85" s="3">
        <v>3.33</v>
      </c>
      <c r="O85" s="3">
        <v>3.34</v>
      </c>
      <c r="P85" s="3">
        <v>0.45</v>
      </c>
      <c r="Q85" s="3">
        <v>2.06</v>
      </c>
      <c r="R85" s="3">
        <v>3.4</v>
      </c>
      <c r="T85" s="3">
        <v>0.03</v>
      </c>
      <c r="U85" s="3">
        <v>0.03</v>
      </c>
      <c r="V85" s="3">
        <v>0.04</v>
      </c>
      <c r="W85" s="3">
        <v>0.03</v>
      </c>
      <c r="X85" s="3">
        <v>0.03</v>
      </c>
      <c r="Y85" s="3">
        <v>0.03</v>
      </c>
      <c r="AA85" s="3">
        <v>0.67</v>
      </c>
      <c r="AB85" s="3">
        <v>0.7</v>
      </c>
      <c r="AC85" s="3">
        <v>0.5</v>
      </c>
      <c r="AD85" s="3">
        <v>1.21</v>
      </c>
      <c r="AE85" s="3">
        <v>1.17</v>
      </c>
      <c r="AF85" s="3">
        <v>1.07</v>
      </c>
      <c r="AH85" s="3">
        <v>3.25</v>
      </c>
      <c r="AI85" s="3">
        <v>4.5199999999999996</v>
      </c>
      <c r="AJ85" s="3">
        <v>0.39</v>
      </c>
      <c r="AK85" s="3">
        <v>0.84</v>
      </c>
      <c r="AL85" s="3">
        <v>0.88</v>
      </c>
      <c r="AM85" s="3">
        <v>0.69</v>
      </c>
      <c r="AO85" s="3">
        <v>0.71</v>
      </c>
      <c r="AP85" s="3">
        <v>0.72</v>
      </c>
      <c r="AQ85" s="3">
        <v>0.72</v>
      </c>
      <c r="AR85" s="3">
        <v>0.79</v>
      </c>
      <c r="AS85" s="3">
        <v>0.72</v>
      </c>
      <c r="AT85" s="3">
        <v>0.74</v>
      </c>
      <c r="AV85" s="3">
        <v>-2.57</v>
      </c>
      <c r="AW85" s="3">
        <v>-2.76</v>
      </c>
      <c r="AX85" s="3">
        <v>-2.87</v>
      </c>
      <c r="AY85" s="3">
        <v>-3.1</v>
      </c>
      <c r="AZ85" s="3">
        <v>-2.38</v>
      </c>
      <c r="BA85" s="3">
        <v>-1.96</v>
      </c>
      <c r="BC85" s="3">
        <v>11.44</v>
      </c>
      <c r="BD85" s="3">
        <v>11.75</v>
      </c>
      <c r="BE85" s="3">
        <v>6.94</v>
      </c>
      <c r="BF85" s="3">
        <v>4.0599999999999996</v>
      </c>
      <c r="BG85" s="3">
        <v>4.6900000000000004</v>
      </c>
      <c r="BH85" s="3">
        <v>4.46</v>
      </c>
      <c r="BJ85" s="3">
        <v>1.64</v>
      </c>
      <c r="BK85" s="3">
        <v>1.69</v>
      </c>
      <c r="BL85" s="3">
        <v>1.27</v>
      </c>
      <c r="BM85" s="3">
        <v>1.69</v>
      </c>
      <c r="BN85" s="3">
        <v>1.77</v>
      </c>
      <c r="BO85" s="3">
        <v>1.92</v>
      </c>
      <c r="BQ85" s="3">
        <v>57.33</v>
      </c>
      <c r="BR85" s="3">
        <v>57.72</v>
      </c>
      <c r="BS85" s="3">
        <v>56.68</v>
      </c>
      <c r="BT85" s="3">
        <v>61.98</v>
      </c>
      <c r="BU85" s="3">
        <v>50.2</v>
      </c>
      <c r="BV85" s="3">
        <v>72.34</v>
      </c>
      <c r="BX85" s="3">
        <v>0.13</v>
      </c>
      <c r="BY85" s="3">
        <v>0.1</v>
      </c>
      <c r="BZ85" s="3">
        <v>1.04</v>
      </c>
      <c r="CA85" s="3">
        <v>1.74</v>
      </c>
      <c r="CB85" s="3">
        <v>1.39</v>
      </c>
      <c r="CC85" s="3">
        <v>1.36</v>
      </c>
      <c r="CE85" s="3">
        <v>7.0000000000000007E-2</v>
      </c>
      <c r="CF85" s="3">
        <v>0.05</v>
      </c>
      <c r="CG85" s="3">
        <v>0.37</v>
      </c>
      <c r="CH85" s="3">
        <v>0.45</v>
      </c>
      <c r="CI85" s="3">
        <v>0.41</v>
      </c>
      <c r="CJ85" s="3">
        <v>0.43</v>
      </c>
      <c r="CL85" s="3">
        <v>0.17</v>
      </c>
      <c r="CM85" s="3">
        <v>0.13</v>
      </c>
      <c r="CN85" s="3">
        <v>1.38</v>
      </c>
      <c r="CO85" s="3">
        <v>10.26</v>
      </c>
      <c r="CP85" s="3">
        <v>2.09</v>
      </c>
      <c r="CQ85" s="3">
        <v>2.2599999999999998</v>
      </c>
      <c r="CS85" s="3">
        <v>0.03</v>
      </c>
      <c r="CT85" s="3">
        <v>0.02</v>
      </c>
      <c r="CU85" s="3">
        <v>0.22</v>
      </c>
      <c r="CV85" s="3">
        <v>0.46</v>
      </c>
      <c r="CW85" s="3">
        <v>0.3</v>
      </c>
      <c r="CX85" s="3">
        <v>0.31</v>
      </c>
      <c r="CZ85" s="3">
        <v>1.99</v>
      </c>
      <c r="DA85" s="3">
        <v>2.38</v>
      </c>
      <c r="DB85" s="3">
        <v>2.8</v>
      </c>
      <c r="DC85" s="3">
        <v>2.72</v>
      </c>
      <c r="DD85" s="3">
        <v>3.24</v>
      </c>
      <c r="DE85" s="3">
        <v>3.52</v>
      </c>
      <c r="DG85" s="3">
        <v>4.75</v>
      </c>
      <c r="DH85" s="3">
        <v>4.63</v>
      </c>
      <c r="DI85" s="3">
        <v>0.51</v>
      </c>
      <c r="DJ85" s="3">
        <v>1.91</v>
      </c>
      <c r="DK85" s="3">
        <v>1.32</v>
      </c>
      <c r="DL85" s="3">
        <v>1.44</v>
      </c>
      <c r="DN85" s="3">
        <v>0.53</v>
      </c>
      <c r="DO85" s="3">
        <v>0.54</v>
      </c>
      <c r="DP85" s="3">
        <v>0.36</v>
      </c>
      <c r="DQ85" s="3">
        <v>0.26</v>
      </c>
      <c r="DR85" s="3">
        <v>0.3</v>
      </c>
      <c r="DS85" s="3">
        <v>0.31</v>
      </c>
      <c r="DU85" s="3">
        <v>14.75</v>
      </c>
      <c r="DV85" s="3">
        <v>15.88</v>
      </c>
      <c r="DW85" s="3">
        <v>19.39</v>
      </c>
      <c r="DX85" s="3">
        <v>208.83</v>
      </c>
      <c r="DY85" s="3">
        <v>15.03</v>
      </c>
      <c r="DZ85" s="3">
        <v>15.45</v>
      </c>
      <c r="EB85" s="3">
        <v>12.81</v>
      </c>
      <c r="EC85" s="3">
        <v>13.69</v>
      </c>
      <c r="ED85" s="3">
        <v>16.7</v>
      </c>
      <c r="EE85" s="3">
        <v>72.66</v>
      </c>
      <c r="EF85" s="3">
        <v>13.02</v>
      </c>
      <c r="EG85" s="3">
        <v>13.01</v>
      </c>
      <c r="EI85" s="3">
        <v>2.15</v>
      </c>
      <c r="EJ85" s="3">
        <v>2.19</v>
      </c>
      <c r="EK85" s="3">
        <v>2.63</v>
      </c>
      <c r="EL85" s="3">
        <v>3.24</v>
      </c>
      <c r="EM85" s="3">
        <v>1.85</v>
      </c>
      <c r="EN85" s="3">
        <v>1.68</v>
      </c>
      <c r="EO85" s="3">
        <v>0.01</v>
      </c>
      <c r="EP85" s="3">
        <v>7</v>
      </c>
      <c r="ER85" s="3">
        <v>6.78</v>
      </c>
      <c r="ES85" s="3">
        <v>6.3</v>
      </c>
      <c r="ET85" s="3">
        <v>5.16</v>
      </c>
      <c r="EU85" s="3">
        <v>0.48</v>
      </c>
      <c r="EV85" s="3">
        <v>6.65</v>
      </c>
      <c r="EW85" s="3">
        <v>6.7</v>
      </c>
      <c r="EX85" s="3">
        <v>83.95</v>
      </c>
      <c r="EZ85" s="3">
        <v>9</v>
      </c>
      <c r="FA85" s="3">
        <v>7</v>
      </c>
      <c r="FB85" s="3">
        <v>5</v>
      </c>
      <c r="FC85" s="3">
        <v>4</v>
      </c>
      <c r="FD85" s="3">
        <v>9</v>
      </c>
      <c r="FE85" s="3">
        <v>5</v>
      </c>
      <c r="FH85" s="3">
        <v>74.19</v>
      </c>
      <c r="FI85" s="3">
        <v>72.180000000000007</v>
      </c>
      <c r="FJ85" s="3">
        <v>58.4</v>
      </c>
      <c r="FK85" s="3">
        <v>24.41</v>
      </c>
      <c r="FL85" s="3">
        <v>39.51</v>
      </c>
      <c r="FM85" s="3">
        <v>35.840000000000003</v>
      </c>
      <c r="FO85" s="3">
        <v>108.69</v>
      </c>
      <c r="FP85" s="3">
        <v>124.38</v>
      </c>
      <c r="FQ85" s="3">
        <v>220.35</v>
      </c>
      <c r="FR85" s="3">
        <v>2.15</v>
      </c>
      <c r="FS85" s="3">
        <v>31.04</v>
      </c>
      <c r="FT85" s="3">
        <v>25.37</v>
      </c>
      <c r="FV85" s="3">
        <v>6.37</v>
      </c>
      <c r="FW85" s="3">
        <v>6.32</v>
      </c>
      <c r="FX85" s="3">
        <v>6.44</v>
      </c>
      <c r="FY85" s="3">
        <v>5.89</v>
      </c>
      <c r="FZ85" s="3">
        <v>7.27</v>
      </c>
      <c r="GA85" s="3">
        <v>1.26</v>
      </c>
      <c r="GC85" s="3">
        <v>0.11</v>
      </c>
      <c r="GD85" s="3">
        <v>0.11</v>
      </c>
      <c r="GE85" s="3">
        <v>0.11</v>
      </c>
      <c r="GF85" s="3">
        <v>0.13</v>
      </c>
      <c r="GG85" s="3">
        <v>0.1</v>
      </c>
      <c r="GH85" s="3">
        <v>0.59</v>
      </c>
      <c r="GJ85" s="3">
        <v>0.47</v>
      </c>
      <c r="GK85" s="3">
        <v>0.46</v>
      </c>
      <c r="GL85" s="3">
        <v>0.64</v>
      </c>
      <c r="GM85" s="3">
        <v>0.74</v>
      </c>
      <c r="GN85" s="3">
        <v>0.7</v>
      </c>
      <c r="GO85" s="3">
        <v>0.69</v>
      </c>
      <c r="GQ85" s="3">
        <v>0.06</v>
      </c>
      <c r="GR85" s="3">
        <v>0.05</v>
      </c>
      <c r="GS85" s="3">
        <v>0.31</v>
      </c>
      <c r="GT85" s="3">
        <v>0.4</v>
      </c>
      <c r="GU85" s="3">
        <v>0.37</v>
      </c>
      <c r="GV85" s="3">
        <v>0.38</v>
      </c>
      <c r="GX85" s="3">
        <v>10.26</v>
      </c>
      <c r="GY85" s="3">
        <v>10.26</v>
      </c>
      <c r="GZ85" s="3">
        <v>11.91</v>
      </c>
      <c r="HA85" s="3">
        <v>12.06</v>
      </c>
      <c r="HB85" s="3">
        <v>8.4700000000000006</v>
      </c>
      <c r="HC85" s="3">
        <v>7.11</v>
      </c>
      <c r="HE85" s="3">
        <v>23.21</v>
      </c>
      <c r="HF85" s="3">
        <v>21.62</v>
      </c>
      <c r="HG85" s="3">
        <v>24.39</v>
      </c>
      <c r="HH85" s="3">
        <v>463.71</v>
      </c>
      <c r="HI85" s="3">
        <v>20.07</v>
      </c>
      <c r="HK85" s="3">
        <v>23.21</v>
      </c>
      <c r="HL85" s="3">
        <v>21.62</v>
      </c>
      <c r="HM85" s="3">
        <v>24.39</v>
      </c>
      <c r="HN85" s="3">
        <v>463.71</v>
      </c>
      <c r="HO85" s="3">
        <v>20.07</v>
      </c>
      <c r="HP85" s="3">
        <v>20.059999999999999</v>
      </c>
      <c r="HQ85" s="3">
        <v>20.059999999999999</v>
      </c>
      <c r="HS85" s="3">
        <v>1.77</v>
      </c>
      <c r="HT85" s="3">
        <v>1.62</v>
      </c>
      <c r="HU85" s="3">
        <v>2.17</v>
      </c>
      <c r="HZ85" s="3">
        <v>24.18</v>
      </c>
      <c r="IA85" s="3">
        <v>20.77</v>
      </c>
      <c r="IB85" s="3">
        <v>25.08</v>
      </c>
      <c r="IC85" s="3">
        <v>21.44</v>
      </c>
      <c r="ID85" s="3">
        <v>29.28</v>
      </c>
      <c r="IG85" s="3">
        <v>18.829999999999998</v>
      </c>
      <c r="IH85" s="3">
        <v>16.61</v>
      </c>
      <c r="II85" s="3">
        <v>18.66</v>
      </c>
      <c r="IJ85" s="3">
        <v>17.57</v>
      </c>
      <c r="IK85" s="3">
        <v>19.88</v>
      </c>
      <c r="IL85" s="3">
        <v>87.59</v>
      </c>
      <c r="IM85" s="3">
        <v>1</v>
      </c>
      <c r="IN85" s="3">
        <v>8</v>
      </c>
      <c r="IP85" s="3">
        <v>15.9</v>
      </c>
      <c r="IQ85" s="3">
        <v>16.61</v>
      </c>
      <c r="IR85" s="3">
        <v>14.38</v>
      </c>
      <c r="IS85" s="3">
        <v>-6.2</v>
      </c>
      <c r="IT85" s="3">
        <v>-2</v>
      </c>
      <c r="IU85" s="3">
        <v>1.08</v>
      </c>
      <c r="IW85" s="3">
        <v>0.41</v>
      </c>
      <c r="IX85" s="3">
        <v>0.39</v>
      </c>
      <c r="IY85" s="3">
        <v>0.91</v>
      </c>
      <c r="IZ85" s="3">
        <v>0.45</v>
      </c>
      <c r="JA85" s="3">
        <v>0.37</v>
      </c>
      <c r="JB85" s="3">
        <v>0.44</v>
      </c>
      <c r="JD85" s="3">
        <v>15.66</v>
      </c>
      <c r="JE85" s="3">
        <v>4.21</v>
      </c>
      <c r="JF85" s="3">
        <v>8.66</v>
      </c>
      <c r="JG85" s="3">
        <v>-77.47</v>
      </c>
      <c r="JH85" s="3">
        <v>383.62</v>
      </c>
      <c r="JI85" s="3">
        <v>-16.23</v>
      </c>
      <c r="JK85" s="3">
        <v>25.44</v>
      </c>
      <c r="JL85" s="3">
        <v>20</v>
      </c>
      <c r="JM85" s="3">
        <v>7.98</v>
      </c>
      <c r="JN85" s="3">
        <v>-94.78</v>
      </c>
      <c r="JP85" s="3">
        <v>-20.14</v>
      </c>
      <c r="JR85" s="3">
        <v>12.89</v>
      </c>
      <c r="JS85" s="3">
        <v>9.32</v>
      </c>
      <c r="JT85" s="3">
        <v>10.45</v>
      </c>
      <c r="JU85" s="3">
        <v>-20.420000000000002</v>
      </c>
      <c r="JV85" s="3">
        <v>51.33</v>
      </c>
      <c r="JW85" s="3">
        <v>-2.19</v>
      </c>
    </row>
    <row r="86" spans="1:283" ht="15.75" customHeight="1" x14ac:dyDescent="0.25">
      <c r="A86" s="3" t="s">
        <v>337</v>
      </c>
      <c r="B86" s="3" t="s">
        <v>807</v>
      </c>
      <c r="C86" s="3" t="s">
        <v>694</v>
      </c>
      <c r="D86" s="3" t="s">
        <v>808</v>
      </c>
      <c r="E86" s="3">
        <v>1.56</v>
      </c>
      <c r="F86" s="3">
        <v>1.28</v>
      </c>
      <c r="G86" s="3">
        <v>1.22</v>
      </c>
      <c r="H86" s="3">
        <v>0.97</v>
      </c>
      <c r="I86" s="3">
        <v>0.96</v>
      </c>
      <c r="K86" s="3">
        <v>0.28999999999999998</v>
      </c>
      <c r="L86" s="3">
        <v>2.42</v>
      </c>
      <c r="M86" s="3">
        <v>9.3800000000000008</v>
      </c>
      <c r="N86" s="3">
        <v>9.3699999999999992</v>
      </c>
      <c r="O86" s="3">
        <v>1.39</v>
      </c>
      <c r="P86" s="3">
        <v>-0.19</v>
      </c>
      <c r="R86" s="3">
        <v>4.0199999999999996</v>
      </c>
      <c r="S86" s="3">
        <v>7.0000000000000007E-2</v>
      </c>
      <c r="T86" s="3">
        <v>0.08</v>
      </c>
      <c r="U86" s="3">
        <v>7.0000000000000007E-2</v>
      </c>
      <c r="V86" s="3">
        <v>0.06</v>
      </c>
      <c r="W86" s="3">
        <v>0.05</v>
      </c>
      <c r="Y86" s="3">
        <v>0.05</v>
      </c>
      <c r="Z86" s="3">
        <v>0.64</v>
      </c>
      <c r="AA86" s="3">
        <v>1.57</v>
      </c>
      <c r="AB86" s="3">
        <v>0.45</v>
      </c>
      <c r="AC86" s="3">
        <v>0.63</v>
      </c>
      <c r="AD86" s="3">
        <v>0.81</v>
      </c>
      <c r="AF86" s="3">
        <v>0.39</v>
      </c>
      <c r="AG86" s="3">
        <v>0.68</v>
      </c>
      <c r="AH86" s="3">
        <v>0.95</v>
      </c>
      <c r="AI86" s="3">
        <v>0.25</v>
      </c>
      <c r="AJ86" s="3">
        <v>0.18</v>
      </c>
      <c r="AK86" s="3">
        <v>0.28000000000000003</v>
      </c>
      <c r="AM86" s="3">
        <v>0.14000000000000001</v>
      </c>
      <c r="AN86" s="3">
        <v>0.69</v>
      </c>
      <c r="AO86" s="3">
        <v>0.7</v>
      </c>
      <c r="AP86" s="3">
        <v>0.72</v>
      </c>
      <c r="AQ86" s="3">
        <v>0.78</v>
      </c>
      <c r="AR86" s="3">
        <v>0.71</v>
      </c>
      <c r="AT86" s="3">
        <v>0.73</v>
      </c>
      <c r="AU86" s="3">
        <v>-2.89</v>
      </c>
      <c r="AV86" s="3">
        <v>-3.76</v>
      </c>
      <c r="AW86" s="3">
        <v>-3.25</v>
      </c>
      <c r="AX86" s="3">
        <v>-2.11</v>
      </c>
      <c r="AY86" s="3">
        <v>-3.15</v>
      </c>
      <c r="BA86" s="3">
        <v>-2.65</v>
      </c>
      <c r="BB86" s="3">
        <v>8.4600000000000009</v>
      </c>
      <c r="BC86" s="3">
        <v>4.2</v>
      </c>
      <c r="BD86" s="3">
        <v>4.22</v>
      </c>
      <c r="BE86" s="3">
        <v>2.25</v>
      </c>
      <c r="BF86" s="3">
        <v>3.45</v>
      </c>
      <c r="BH86" s="3">
        <v>2.91</v>
      </c>
      <c r="BI86" s="3">
        <v>1.25</v>
      </c>
      <c r="BJ86" s="3">
        <v>2.2000000000000002</v>
      </c>
      <c r="BK86" s="3">
        <v>0.92</v>
      </c>
      <c r="BL86" s="3">
        <v>1.06</v>
      </c>
      <c r="BM86" s="3">
        <v>1.2</v>
      </c>
      <c r="BO86" s="3">
        <v>0.84</v>
      </c>
      <c r="BP86" s="3">
        <v>32.18</v>
      </c>
      <c r="BQ86" s="3">
        <v>28.99</v>
      </c>
      <c r="BR86" s="3">
        <v>28.11</v>
      </c>
      <c r="BS86" s="3">
        <v>30.46</v>
      </c>
      <c r="BT86" s="3">
        <v>27.86</v>
      </c>
      <c r="BV86" s="3">
        <v>31.26</v>
      </c>
      <c r="BW86" s="3">
        <v>0.72</v>
      </c>
      <c r="BX86" s="3">
        <v>8.07</v>
      </c>
      <c r="BY86" s="3">
        <v>-1.79</v>
      </c>
      <c r="BZ86" s="3">
        <v>-3.24</v>
      </c>
      <c r="CA86" s="3">
        <v>-4.4400000000000004</v>
      </c>
      <c r="CC86" s="3">
        <v>-2.76</v>
      </c>
      <c r="CD86" s="3">
        <v>0.27</v>
      </c>
      <c r="CE86" s="3">
        <v>0.39</v>
      </c>
      <c r="CF86" s="3">
        <v>0.57999999999999996</v>
      </c>
      <c r="CG86" s="3">
        <v>0.86</v>
      </c>
      <c r="CH86" s="3">
        <v>0.75</v>
      </c>
      <c r="CJ86" s="3">
        <v>0.85</v>
      </c>
      <c r="CK86" s="3">
        <v>0.72</v>
      </c>
      <c r="CL86" s="3">
        <v>1.3</v>
      </c>
      <c r="CM86" s="3">
        <v>1.79</v>
      </c>
      <c r="CN86" s="3">
        <v>8.14</v>
      </c>
      <c r="CO86" s="3">
        <v>3.21</v>
      </c>
      <c r="CQ86" s="3">
        <v>3.5</v>
      </c>
      <c r="CR86" s="3">
        <v>0.18</v>
      </c>
      <c r="CS86" s="3">
        <v>0.38</v>
      </c>
      <c r="CT86" s="3">
        <v>0.42</v>
      </c>
      <c r="CU86" s="3">
        <v>1.07</v>
      </c>
      <c r="CV86" s="3">
        <v>0.81</v>
      </c>
      <c r="CX86" s="3">
        <v>0.73</v>
      </c>
      <c r="CY86" s="3">
        <v>1.04</v>
      </c>
      <c r="CZ86" s="3">
        <v>1.37</v>
      </c>
      <c r="DA86" s="3">
        <v>1.67</v>
      </c>
      <c r="DB86" s="3">
        <v>1.69</v>
      </c>
      <c r="DC86" s="3">
        <v>2.0499999999999998</v>
      </c>
      <c r="DE86" s="3">
        <v>2.34</v>
      </c>
      <c r="DF86" s="3">
        <v>2.46</v>
      </c>
      <c r="DG86" s="3">
        <v>2.5499999999999998</v>
      </c>
      <c r="DH86" s="3">
        <v>3.21</v>
      </c>
      <c r="DI86" s="3">
        <v>2.4</v>
      </c>
      <c r="DJ86" s="3">
        <v>1.92</v>
      </c>
      <c r="DL86" s="3">
        <v>2.02</v>
      </c>
      <c r="DM86" s="3">
        <v>0.38</v>
      </c>
      <c r="DN86" s="3">
        <v>0.05</v>
      </c>
      <c r="DO86" s="3">
        <v>-0.32</v>
      </c>
      <c r="DP86" s="3">
        <v>-0.27</v>
      </c>
      <c r="DQ86" s="3">
        <v>-0.17</v>
      </c>
      <c r="DS86" s="3">
        <v>-0.31</v>
      </c>
      <c r="DT86" s="3">
        <v>17.98</v>
      </c>
      <c r="DU86" s="3">
        <v>12.59</v>
      </c>
      <c r="DV86" s="3">
        <v>23.59</v>
      </c>
      <c r="DW86" s="3">
        <v>75.84</v>
      </c>
      <c r="DX86" s="3">
        <v>25.26</v>
      </c>
      <c r="DZ86" s="3">
        <v>20.02</v>
      </c>
      <c r="EA86" s="3">
        <v>14.47</v>
      </c>
      <c r="EB86" s="3">
        <v>10.32</v>
      </c>
      <c r="EC86" s="3">
        <v>18.11</v>
      </c>
      <c r="ED86" s="3">
        <v>39.119999999999997</v>
      </c>
      <c r="EE86" s="3">
        <v>20.02</v>
      </c>
      <c r="EG86" s="3">
        <v>15.83</v>
      </c>
      <c r="EH86" s="3">
        <v>3.54</v>
      </c>
      <c r="EI86" s="3">
        <v>3.03</v>
      </c>
      <c r="EJ86" s="3">
        <v>4.2699999999999996</v>
      </c>
      <c r="EK86" s="3">
        <v>5.16</v>
      </c>
      <c r="EL86" s="3">
        <v>5.0599999999999996</v>
      </c>
      <c r="EN86" s="3">
        <v>3.67</v>
      </c>
      <c r="EO86" s="3">
        <v>0.42</v>
      </c>
      <c r="EP86" s="3">
        <v>4</v>
      </c>
      <c r="EQ86" s="3">
        <v>5.56</v>
      </c>
      <c r="ER86" s="3">
        <v>7.94</v>
      </c>
      <c r="ES86" s="3">
        <v>4.24</v>
      </c>
      <c r="ET86" s="3">
        <v>1.32</v>
      </c>
      <c r="EU86" s="3">
        <v>3.96</v>
      </c>
      <c r="EW86" s="3">
        <v>5.41</v>
      </c>
      <c r="EX86" s="3">
        <v>99.88</v>
      </c>
      <c r="EY86" s="3">
        <v>5</v>
      </c>
      <c r="EZ86" s="3">
        <v>7</v>
      </c>
      <c r="FA86" s="3">
        <v>4</v>
      </c>
      <c r="FB86" s="3">
        <v>6</v>
      </c>
      <c r="FC86" s="3">
        <v>7</v>
      </c>
      <c r="FE86" s="3">
        <v>6</v>
      </c>
      <c r="FG86" s="3">
        <v>47.66</v>
      </c>
      <c r="FH86" s="3">
        <v>37.99</v>
      </c>
      <c r="FI86" s="3">
        <v>34.53</v>
      </c>
      <c r="FJ86" s="3">
        <v>20.82</v>
      </c>
      <c r="FK86" s="3">
        <v>27.62</v>
      </c>
      <c r="FM86" s="3">
        <v>31.26</v>
      </c>
      <c r="FN86" s="3">
        <v>42.13</v>
      </c>
      <c r="FO86" s="3">
        <v>22.35</v>
      </c>
      <c r="FP86" s="3">
        <v>11.83</v>
      </c>
      <c r="FQ86" s="3">
        <v>3.47</v>
      </c>
      <c r="FR86" s="3">
        <v>9.91</v>
      </c>
      <c r="FT86" s="3">
        <v>10.199999999999999</v>
      </c>
      <c r="FU86" s="3">
        <v>11.34</v>
      </c>
      <c r="FV86" s="3">
        <v>12.59</v>
      </c>
      <c r="FW86" s="3">
        <v>12.98</v>
      </c>
      <c r="FX86" s="3">
        <v>11.98</v>
      </c>
      <c r="FY86" s="3">
        <v>13.1</v>
      </c>
      <c r="GA86" s="3">
        <v>2.92</v>
      </c>
      <c r="GB86" s="3">
        <v>0.06</v>
      </c>
      <c r="GC86" s="3">
        <v>0.06</v>
      </c>
      <c r="GD86" s="3">
        <v>0.06</v>
      </c>
      <c r="GE86" s="3">
        <v>7.0000000000000007E-2</v>
      </c>
      <c r="GF86" s="3">
        <v>0.05</v>
      </c>
      <c r="GH86" s="3">
        <v>0.25</v>
      </c>
      <c r="GI86" s="3">
        <v>0.62</v>
      </c>
      <c r="GJ86" s="3">
        <v>0.95</v>
      </c>
      <c r="GK86" s="3">
        <v>1.32</v>
      </c>
      <c r="GL86" s="3">
        <v>1.27</v>
      </c>
      <c r="GM86" s="3">
        <v>1.17</v>
      </c>
      <c r="GO86" s="3">
        <v>1.31</v>
      </c>
      <c r="GP86" s="3">
        <v>0.27</v>
      </c>
      <c r="GQ86" s="3">
        <v>0.38</v>
      </c>
      <c r="GR86" s="3">
        <v>0.57999999999999996</v>
      </c>
      <c r="GS86" s="3">
        <v>0.76</v>
      </c>
      <c r="GT86" s="3">
        <v>0.68</v>
      </c>
      <c r="GV86" s="3">
        <v>0.76</v>
      </c>
      <c r="GW86" s="3">
        <v>14.32</v>
      </c>
      <c r="GX86" s="3">
        <v>63.65</v>
      </c>
      <c r="HD86" s="3">
        <v>27.66</v>
      </c>
      <c r="HE86" s="3">
        <v>17.54</v>
      </c>
      <c r="HF86" s="3">
        <v>30.28</v>
      </c>
      <c r="HG86" s="3">
        <v>108.76</v>
      </c>
      <c r="HH86" s="3">
        <v>31.16</v>
      </c>
      <c r="HJ86" s="3">
        <v>27.66</v>
      </c>
      <c r="HK86" s="3">
        <v>17.54</v>
      </c>
      <c r="HL86" s="3">
        <v>30.28</v>
      </c>
      <c r="HM86" s="3">
        <v>108.76</v>
      </c>
      <c r="HN86" s="3">
        <v>31.16</v>
      </c>
      <c r="HP86" s="3">
        <v>23.71</v>
      </c>
      <c r="HQ86" s="3">
        <v>23.71</v>
      </c>
      <c r="HR86" s="3">
        <v>0.73</v>
      </c>
      <c r="HS86" s="3">
        <v>0.3</v>
      </c>
      <c r="HT86" s="3">
        <v>2.3199999999999998</v>
      </c>
      <c r="HU86" s="3">
        <v>22.2</v>
      </c>
      <c r="HX86" s="3">
        <v>4.84</v>
      </c>
      <c r="HY86" s="3">
        <v>29.14</v>
      </c>
      <c r="HZ86" s="3">
        <v>7.96</v>
      </c>
      <c r="IA86" s="3">
        <v>33.65</v>
      </c>
      <c r="IB86" s="3">
        <v>885.77</v>
      </c>
      <c r="IC86" s="3">
        <v>28.94</v>
      </c>
      <c r="IE86" s="3">
        <v>32.56</v>
      </c>
      <c r="IF86" s="3">
        <v>18.73</v>
      </c>
      <c r="IG86" s="3">
        <v>6.64</v>
      </c>
      <c r="IH86" s="3">
        <v>21.6</v>
      </c>
      <c r="II86" s="3">
        <v>63.55</v>
      </c>
      <c r="IJ86" s="3">
        <v>21.83</v>
      </c>
      <c r="IL86" s="3">
        <v>20.48</v>
      </c>
      <c r="IM86" s="3">
        <v>2</v>
      </c>
      <c r="IN86" s="3">
        <v>9</v>
      </c>
      <c r="IO86" s="3">
        <v>22.32</v>
      </c>
      <c r="IP86" s="3">
        <v>24.34</v>
      </c>
      <c r="IQ86" s="3">
        <v>16.46</v>
      </c>
      <c r="IR86" s="3">
        <v>8.11</v>
      </c>
      <c r="IS86" s="3">
        <v>1.63</v>
      </c>
      <c r="IU86" s="3">
        <v>6.92</v>
      </c>
      <c r="IV86" s="3">
        <v>0.47</v>
      </c>
      <c r="IW86" s="3">
        <v>0.12</v>
      </c>
      <c r="IX86" s="3">
        <v>0.09</v>
      </c>
      <c r="IY86" s="3">
        <v>0.67</v>
      </c>
      <c r="IZ86" s="3">
        <v>0.4</v>
      </c>
      <c r="JB86" s="3">
        <v>0.41</v>
      </c>
      <c r="JC86" s="3">
        <v>4.93</v>
      </c>
      <c r="JD86" s="3">
        <v>38.82</v>
      </c>
      <c r="JE86" s="3">
        <v>-2.65</v>
      </c>
      <c r="JF86" s="3">
        <v>-48.13</v>
      </c>
      <c r="JG86" s="3">
        <v>136.05000000000001</v>
      </c>
      <c r="JI86" s="3">
        <v>-7.31</v>
      </c>
      <c r="JJ86" s="3">
        <v>3.68</v>
      </c>
      <c r="JK86" s="3">
        <v>64.47</v>
      </c>
      <c r="JL86" s="3">
        <v>-9.8800000000000008</v>
      </c>
      <c r="JM86" s="3">
        <v>-72.95</v>
      </c>
      <c r="JN86" s="3">
        <v>348.1</v>
      </c>
      <c r="JP86" s="3">
        <v>-18.559999999999999</v>
      </c>
      <c r="JQ86" s="3">
        <v>6.83</v>
      </c>
      <c r="JR86" s="3">
        <v>15.71</v>
      </c>
      <c r="JS86" s="3">
        <v>21.28</v>
      </c>
      <c r="JT86" s="3">
        <v>-7.42</v>
      </c>
      <c r="JU86" s="3">
        <v>23.18</v>
      </c>
      <c r="JW86" s="3">
        <v>12.04</v>
      </c>
    </row>
    <row r="87" spans="1:283" ht="15.75" customHeight="1" x14ac:dyDescent="0.25">
      <c r="A87" s="3" t="s">
        <v>341</v>
      </c>
      <c r="B87" s="3" t="s">
        <v>809</v>
      </c>
      <c r="C87" s="3" t="s">
        <v>705</v>
      </c>
      <c r="D87" s="3" t="s">
        <v>710</v>
      </c>
      <c r="E87" s="3">
        <v>0.56000000000000005</v>
      </c>
      <c r="F87" s="3">
        <v>0.55000000000000004</v>
      </c>
      <c r="G87" s="3">
        <v>0.49</v>
      </c>
      <c r="H87" s="3">
        <v>0.7</v>
      </c>
      <c r="I87" s="3">
        <v>0.41</v>
      </c>
      <c r="K87" s="3">
        <v>0.14000000000000001</v>
      </c>
      <c r="M87" s="3">
        <v>-7.25</v>
      </c>
      <c r="N87" s="3">
        <v>-2.79</v>
      </c>
      <c r="O87" s="3">
        <v>-2.37</v>
      </c>
      <c r="R87" s="3">
        <v>0</v>
      </c>
      <c r="S87" s="3">
        <v>0.15</v>
      </c>
      <c r="T87" s="3">
        <v>0.03</v>
      </c>
      <c r="U87" s="3">
        <v>0.08</v>
      </c>
      <c r="V87" s="3">
        <v>0.04</v>
      </c>
      <c r="W87" s="3">
        <v>0.03</v>
      </c>
      <c r="Y87" s="3">
        <v>0.03</v>
      </c>
      <c r="Z87" s="3">
        <v>2.4700000000000002</v>
      </c>
      <c r="AA87" s="3">
        <v>1.82</v>
      </c>
      <c r="AB87" s="3">
        <v>3.13</v>
      </c>
      <c r="AC87" s="3">
        <v>6.59</v>
      </c>
      <c r="AD87" s="3">
        <v>3.8</v>
      </c>
      <c r="AF87" s="3">
        <v>3.04</v>
      </c>
      <c r="AI87" s="3">
        <v>10.53</v>
      </c>
      <c r="AJ87" s="3">
        <v>41.36</v>
      </c>
      <c r="AK87" s="3">
        <v>38.119999999999997</v>
      </c>
      <c r="AM87" s="3">
        <v>36.86</v>
      </c>
      <c r="AN87" s="3">
        <v>0.11</v>
      </c>
      <c r="AO87" s="3">
        <v>0.13</v>
      </c>
      <c r="AP87" s="3">
        <v>0.05</v>
      </c>
      <c r="AQ87" s="3">
        <v>0.1</v>
      </c>
      <c r="AR87" s="3">
        <v>0.2</v>
      </c>
      <c r="AT87" s="3">
        <v>0.21</v>
      </c>
      <c r="AU87" s="3">
        <v>-0.95</v>
      </c>
      <c r="AV87" s="3">
        <v>-1.47</v>
      </c>
      <c r="AW87" s="3">
        <v>-2.2000000000000002</v>
      </c>
      <c r="AX87" s="3">
        <v>-2.02</v>
      </c>
      <c r="AY87" s="3">
        <v>-2.64</v>
      </c>
      <c r="BA87" s="3">
        <v>-2.58</v>
      </c>
      <c r="BB87" s="3">
        <v>21.74</v>
      </c>
      <c r="BC87" s="3">
        <v>22.75</v>
      </c>
      <c r="BD87" s="3">
        <v>35.51</v>
      </c>
      <c r="BE87" s="3">
        <v>38.619999999999997</v>
      </c>
      <c r="BF87" s="3">
        <v>25.98</v>
      </c>
      <c r="BH87" s="3">
        <v>21.92</v>
      </c>
      <c r="BI87" s="3">
        <v>3.45</v>
      </c>
      <c r="BJ87" s="3">
        <v>2.9</v>
      </c>
      <c r="BK87" s="3">
        <v>4.54</v>
      </c>
      <c r="BL87" s="3">
        <v>7.89</v>
      </c>
      <c r="BM87" s="3">
        <v>5.04</v>
      </c>
      <c r="BO87" s="3">
        <v>4.57</v>
      </c>
      <c r="BP87" s="3">
        <v>431.99</v>
      </c>
      <c r="BQ87" s="3">
        <v>234.02</v>
      </c>
      <c r="BR87" s="3">
        <v>577.87</v>
      </c>
      <c r="BS87" s="3">
        <v>169.38</v>
      </c>
      <c r="BT87" s="3">
        <v>185.57</v>
      </c>
      <c r="BV87" s="3">
        <v>255.9</v>
      </c>
      <c r="BY87" s="3">
        <v>0.04</v>
      </c>
      <c r="BZ87" s="3">
        <v>0.02</v>
      </c>
      <c r="CA87" s="3">
        <v>0.02</v>
      </c>
      <c r="CC87" s="3">
        <v>0.02</v>
      </c>
      <c r="CF87" s="3">
        <v>0.04</v>
      </c>
      <c r="CG87" s="3">
        <v>0.02</v>
      </c>
      <c r="CH87" s="3">
        <v>0.02</v>
      </c>
      <c r="CJ87" s="3">
        <v>0.01</v>
      </c>
      <c r="CM87" s="3">
        <v>-0.41</v>
      </c>
      <c r="CN87" s="3">
        <v>0.09</v>
      </c>
      <c r="CO87" s="3">
        <v>-0.09</v>
      </c>
      <c r="CQ87" s="3">
        <v>-0.11</v>
      </c>
      <c r="CT87" s="3">
        <v>0.08</v>
      </c>
      <c r="CU87" s="3">
        <v>0.03</v>
      </c>
      <c r="CV87" s="3">
        <v>0.04</v>
      </c>
      <c r="CX87" s="3">
        <v>0.03</v>
      </c>
      <c r="CY87" s="3">
        <v>-0.91</v>
      </c>
      <c r="CZ87" s="3">
        <v>-0.94</v>
      </c>
      <c r="DA87" s="3">
        <v>-0.95</v>
      </c>
      <c r="DB87" s="3">
        <v>-0.56000000000000005</v>
      </c>
      <c r="DC87" s="3">
        <v>-0.81</v>
      </c>
      <c r="DE87" s="3">
        <v>-0.98</v>
      </c>
      <c r="DL87" s="3">
        <v>0</v>
      </c>
      <c r="DM87" s="3">
        <v>0.77</v>
      </c>
      <c r="DN87" s="3">
        <v>0.85</v>
      </c>
      <c r="DO87" s="3">
        <v>0.85</v>
      </c>
      <c r="DP87" s="3">
        <v>0.87</v>
      </c>
      <c r="DQ87" s="3">
        <v>0.82</v>
      </c>
      <c r="DS87" s="3">
        <v>0.81</v>
      </c>
      <c r="DT87" s="3">
        <v>-37.340000000000003</v>
      </c>
      <c r="DU87" s="3">
        <v>-33.35</v>
      </c>
      <c r="DV87" s="3">
        <v>-85.78</v>
      </c>
      <c r="DW87" s="3">
        <v>48.9</v>
      </c>
      <c r="DX87" s="3">
        <v>-38.479999999999997</v>
      </c>
      <c r="DZ87" s="3">
        <v>-32.43</v>
      </c>
      <c r="EA87" s="3">
        <v>-42.63</v>
      </c>
      <c r="EB87" s="3">
        <v>-37.06</v>
      </c>
      <c r="EC87" s="3">
        <v>-101.15</v>
      </c>
      <c r="ED87" s="3">
        <v>44.2</v>
      </c>
      <c r="EE87" s="3">
        <v>-43.5</v>
      </c>
      <c r="EG87" s="3">
        <v>-36.47</v>
      </c>
      <c r="EH87" s="3">
        <v>15.16</v>
      </c>
      <c r="EI87" s="3">
        <v>13.24</v>
      </c>
      <c r="EJ87" s="3">
        <v>20.64</v>
      </c>
      <c r="EK87" s="3">
        <v>13.42</v>
      </c>
      <c r="EL87" s="3">
        <v>16.670000000000002</v>
      </c>
      <c r="EN87" s="3">
        <v>13.43</v>
      </c>
      <c r="EO87" s="3">
        <v>0.02</v>
      </c>
      <c r="EP87" s="3">
        <v>8</v>
      </c>
      <c r="EQ87" s="3">
        <v>-2.68</v>
      </c>
      <c r="ER87" s="3">
        <v>-3</v>
      </c>
      <c r="ES87" s="3">
        <v>-1.17</v>
      </c>
      <c r="ET87" s="3">
        <v>2.04</v>
      </c>
      <c r="EU87" s="3">
        <v>-2.6</v>
      </c>
      <c r="EW87" s="3">
        <v>-2.39</v>
      </c>
      <c r="EX87" s="3">
        <v>73.790000000000006</v>
      </c>
      <c r="EY87" s="3">
        <v>4</v>
      </c>
      <c r="EZ87" s="3">
        <v>3</v>
      </c>
      <c r="FA87" s="3">
        <v>3</v>
      </c>
      <c r="FB87" s="3">
        <v>7</v>
      </c>
      <c r="FC87" s="3">
        <v>3</v>
      </c>
      <c r="FE87" s="3">
        <v>2</v>
      </c>
      <c r="FG87" s="3">
        <v>49.89</v>
      </c>
      <c r="FH87" s="3">
        <v>47.57</v>
      </c>
      <c r="FI87" s="3">
        <v>47.06</v>
      </c>
      <c r="FJ87" s="3">
        <v>63.09</v>
      </c>
      <c r="FK87" s="3">
        <v>32.71</v>
      </c>
      <c r="FM87" s="3">
        <v>43.21</v>
      </c>
      <c r="FU87" s="3">
        <v>0.84</v>
      </c>
      <c r="FV87" s="3">
        <v>1.56</v>
      </c>
      <c r="FW87" s="3">
        <v>0.63</v>
      </c>
      <c r="FX87" s="3">
        <v>2.15</v>
      </c>
      <c r="FY87" s="3">
        <v>1.97</v>
      </c>
      <c r="GA87" s="3">
        <v>0.36</v>
      </c>
      <c r="GB87" s="3">
        <v>0.13</v>
      </c>
      <c r="GC87" s="3">
        <v>0.09</v>
      </c>
      <c r="GD87" s="3">
        <v>0.08</v>
      </c>
      <c r="GE87" s="3">
        <v>0.05</v>
      </c>
      <c r="GF87" s="3">
        <v>0.1</v>
      </c>
      <c r="GH87" s="3">
        <v>0.6</v>
      </c>
      <c r="GI87" s="3">
        <v>0.23</v>
      </c>
      <c r="GJ87" s="3">
        <v>0.15</v>
      </c>
      <c r="GK87" s="3">
        <v>0.15</v>
      </c>
      <c r="GL87" s="3">
        <v>0.13</v>
      </c>
      <c r="GM87" s="3">
        <v>0.18</v>
      </c>
      <c r="GO87" s="3">
        <v>0.19</v>
      </c>
      <c r="GR87" s="3">
        <v>0.03</v>
      </c>
      <c r="GS87" s="3">
        <v>0.02</v>
      </c>
      <c r="GT87" s="3">
        <v>0.02</v>
      </c>
      <c r="GV87" s="3">
        <v>0.01</v>
      </c>
      <c r="GW87" s="3">
        <v>11.4</v>
      </c>
      <c r="GX87" s="3">
        <v>7.13</v>
      </c>
      <c r="GY87" s="3">
        <v>10.47</v>
      </c>
      <c r="GZ87" s="3">
        <v>9.08</v>
      </c>
      <c r="HA87" s="3">
        <v>9.25</v>
      </c>
      <c r="HC87" s="3">
        <v>8.75</v>
      </c>
      <c r="HG87" s="3">
        <v>51.97</v>
      </c>
      <c r="HM87" s="3">
        <v>51.97</v>
      </c>
      <c r="IB87" s="3">
        <v>41.24</v>
      </c>
      <c r="II87" s="3">
        <v>37.270000000000003</v>
      </c>
      <c r="IM87" s="3">
        <v>1</v>
      </c>
      <c r="IN87" s="3">
        <v>3</v>
      </c>
      <c r="IU87" s="3">
        <v>0</v>
      </c>
      <c r="IV87" s="3">
        <v>0.32</v>
      </c>
      <c r="IW87" s="3">
        <v>0.98</v>
      </c>
      <c r="IX87" s="3">
        <v>0.76</v>
      </c>
      <c r="IY87" s="3">
        <v>0.45</v>
      </c>
      <c r="IZ87" s="3">
        <v>0.24</v>
      </c>
      <c r="JB87" s="3">
        <v>0.31</v>
      </c>
      <c r="JC87" s="3">
        <v>-35.21</v>
      </c>
      <c r="JD87" s="3">
        <v>-23.87</v>
      </c>
      <c r="JE87" s="3">
        <v>23.85</v>
      </c>
      <c r="JF87" s="3">
        <v>420.53</v>
      </c>
      <c r="JG87" s="3">
        <v>-191.52</v>
      </c>
      <c r="JI87" s="3">
        <v>-56.92</v>
      </c>
      <c r="JJ87" s="3">
        <v>12</v>
      </c>
      <c r="JK87" s="3">
        <v>-60.23</v>
      </c>
      <c r="JL87" s="3">
        <v>31.91</v>
      </c>
      <c r="JM87" s="3">
        <v>451.04</v>
      </c>
      <c r="JN87" s="3">
        <v>-209.79</v>
      </c>
      <c r="JP87" s="3">
        <v>-55.32</v>
      </c>
      <c r="JQ87" s="3">
        <v>13.36</v>
      </c>
      <c r="JR87" s="3">
        <v>23.31</v>
      </c>
      <c r="JS87" s="3">
        <v>33.369999999999997</v>
      </c>
      <c r="JT87" s="3">
        <v>115.47</v>
      </c>
      <c r="JU87" s="3">
        <v>-27.54</v>
      </c>
      <c r="JW87" s="3">
        <v>26.32</v>
      </c>
    </row>
    <row r="88" spans="1:283" ht="15.75" customHeight="1" x14ac:dyDescent="0.25">
      <c r="A88" s="3" t="s">
        <v>345</v>
      </c>
      <c r="B88" s="3" t="s">
        <v>810</v>
      </c>
      <c r="C88" s="3" t="s">
        <v>715</v>
      </c>
      <c r="D88" s="3" t="s">
        <v>811</v>
      </c>
      <c r="E88" s="3">
        <v>0.66</v>
      </c>
      <c r="F88" s="3">
        <v>0.7</v>
      </c>
      <c r="G88" s="3">
        <v>0.81</v>
      </c>
      <c r="H88" s="3">
        <v>0.75</v>
      </c>
      <c r="I88" s="3">
        <v>0.84</v>
      </c>
      <c r="K88" s="3">
        <v>0.22</v>
      </c>
      <c r="L88" s="3">
        <v>5.81</v>
      </c>
      <c r="M88" s="3">
        <v>5.3</v>
      </c>
      <c r="N88" s="3">
        <v>6.84</v>
      </c>
      <c r="O88" s="3">
        <v>5.85</v>
      </c>
      <c r="P88" s="3">
        <v>6.05</v>
      </c>
      <c r="R88" s="3">
        <v>4.78</v>
      </c>
      <c r="S88" s="3">
        <v>0.05</v>
      </c>
      <c r="T88" s="3">
        <v>0.06</v>
      </c>
      <c r="U88" s="3">
        <v>0.05</v>
      </c>
      <c r="V88" s="3">
        <v>0.04</v>
      </c>
      <c r="W88" s="3">
        <v>0.05</v>
      </c>
      <c r="Y88" s="3">
        <v>0.04</v>
      </c>
      <c r="Z88" s="3">
        <v>0.02</v>
      </c>
      <c r="AA88" s="3">
        <v>0.02</v>
      </c>
      <c r="AB88" s="3">
        <v>0.03</v>
      </c>
      <c r="AC88" s="3">
        <v>0.02</v>
      </c>
      <c r="AD88" s="3">
        <v>0.06</v>
      </c>
      <c r="AF88" s="3">
        <v>0.04</v>
      </c>
      <c r="AG88" s="3">
        <v>0.01</v>
      </c>
      <c r="AH88" s="3">
        <v>0.01</v>
      </c>
      <c r="AI88" s="3">
        <v>0.01</v>
      </c>
      <c r="AJ88" s="3">
        <v>0.01</v>
      </c>
      <c r="AK88" s="3">
        <v>0.02</v>
      </c>
      <c r="AM88" s="3">
        <v>0.01</v>
      </c>
      <c r="AN88" s="3">
        <v>0.48</v>
      </c>
      <c r="AO88" s="3">
        <v>0.48</v>
      </c>
      <c r="AP88" s="3">
        <v>0.49</v>
      </c>
      <c r="AQ88" s="3">
        <v>0.49</v>
      </c>
      <c r="AR88" s="3">
        <v>0.49</v>
      </c>
      <c r="AT88" s="3">
        <v>0.5</v>
      </c>
      <c r="AU88" s="3">
        <v>-3.1</v>
      </c>
      <c r="AV88" s="3">
        <v>-2.95</v>
      </c>
      <c r="AW88" s="3">
        <v>-1.57</v>
      </c>
      <c r="AX88" s="3">
        <v>-2.92</v>
      </c>
      <c r="AY88" s="3">
        <v>-2.69</v>
      </c>
      <c r="BA88" s="3">
        <v>-2.79</v>
      </c>
      <c r="BB88" s="3">
        <v>1.88</v>
      </c>
      <c r="BC88" s="3">
        <v>2.2200000000000002</v>
      </c>
      <c r="BD88" s="3">
        <v>2.37</v>
      </c>
      <c r="BE88" s="3">
        <v>1.74</v>
      </c>
      <c r="BF88" s="3">
        <v>2.0699999999999998</v>
      </c>
      <c r="BH88" s="3">
        <v>1.81</v>
      </c>
      <c r="BI88" s="3">
        <v>0.17</v>
      </c>
      <c r="BJ88" s="3">
        <v>0.17</v>
      </c>
      <c r="BK88" s="3">
        <v>0.3</v>
      </c>
      <c r="BL88" s="3">
        <v>0.31</v>
      </c>
      <c r="BM88" s="3">
        <v>0.4</v>
      </c>
      <c r="BO88" s="3">
        <v>0.39</v>
      </c>
      <c r="BP88" s="3">
        <v>2.85</v>
      </c>
      <c r="BQ88" s="3">
        <v>2.77</v>
      </c>
      <c r="BR88" s="3">
        <v>1.56</v>
      </c>
      <c r="BS88" s="3">
        <v>1.02</v>
      </c>
      <c r="BV88" s="3">
        <v>0</v>
      </c>
      <c r="BW88" s="3">
        <v>-4.43</v>
      </c>
      <c r="BX88" s="3">
        <v>-3.79</v>
      </c>
      <c r="BY88" s="3">
        <v>-11.34</v>
      </c>
      <c r="BZ88" s="3">
        <v>-3.92</v>
      </c>
      <c r="CA88" s="3">
        <v>-3.52</v>
      </c>
      <c r="CC88" s="3">
        <v>-2.86</v>
      </c>
      <c r="CD88" s="3">
        <v>0.81</v>
      </c>
      <c r="CE88" s="3">
        <v>0.84</v>
      </c>
      <c r="CF88" s="3">
        <v>0.75</v>
      </c>
      <c r="CG88" s="3">
        <v>0.87</v>
      </c>
      <c r="CH88" s="3">
        <v>0.9</v>
      </c>
      <c r="CJ88" s="3">
        <v>1</v>
      </c>
      <c r="CK88" s="3">
        <v>3.53</v>
      </c>
      <c r="CL88" s="3">
        <v>3.32</v>
      </c>
      <c r="CM88" s="3">
        <v>3.95</v>
      </c>
      <c r="CN88" s="3">
        <v>6.47</v>
      </c>
      <c r="CO88" s="3">
        <v>3.66</v>
      </c>
      <c r="CQ88" s="3">
        <v>4.03</v>
      </c>
      <c r="CR88" s="3">
        <v>1.24</v>
      </c>
      <c r="CS88" s="3">
        <v>1.19</v>
      </c>
      <c r="CT88" s="3">
        <v>1.07</v>
      </c>
      <c r="CU88" s="3">
        <v>1.1200000000000001</v>
      </c>
      <c r="CV88" s="3">
        <v>1.06</v>
      </c>
      <c r="CX88" s="3">
        <v>1.1399999999999999</v>
      </c>
      <c r="CY88" s="3">
        <v>-0.1</v>
      </c>
      <c r="CZ88" s="3">
        <v>0.14000000000000001</v>
      </c>
      <c r="DA88" s="3">
        <v>0.17</v>
      </c>
      <c r="DB88" s="3">
        <v>0.17</v>
      </c>
      <c r="DC88" s="3">
        <v>0.21</v>
      </c>
      <c r="DE88" s="3">
        <v>0.17</v>
      </c>
      <c r="DF88" s="3">
        <v>5.49</v>
      </c>
      <c r="DG88" s="3">
        <v>5.13</v>
      </c>
      <c r="DH88" s="3">
        <v>5.12</v>
      </c>
      <c r="DI88" s="3">
        <v>4.55</v>
      </c>
      <c r="DJ88" s="3">
        <v>4.5599999999999996</v>
      </c>
      <c r="DL88" s="3">
        <v>4.0599999999999996</v>
      </c>
      <c r="DM88" s="3">
        <v>-0.18</v>
      </c>
      <c r="DN88" s="3">
        <v>-0.22</v>
      </c>
      <c r="DO88" s="3">
        <v>-7.0000000000000007E-2</v>
      </c>
      <c r="DP88" s="3">
        <v>-0.22</v>
      </c>
      <c r="DQ88" s="3">
        <v>-0.26</v>
      </c>
      <c r="DS88" s="3">
        <v>-0.35</v>
      </c>
      <c r="DT88" s="3">
        <v>19.22</v>
      </c>
      <c r="DU88" s="3">
        <v>17.87</v>
      </c>
      <c r="DV88" s="3">
        <v>25.07</v>
      </c>
      <c r="DW88" s="3">
        <v>43.06</v>
      </c>
      <c r="DX88" s="3">
        <v>17.64</v>
      </c>
      <c r="DZ88" s="3">
        <v>16.18</v>
      </c>
      <c r="EA88" s="3">
        <v>16.21</v>
      </c>
      <c r="EB88" s="3">
        <v>15.27</v>
      </c>
      <c r="EC88" s="3">
        <v>18.850000000000001</v>
      </c>
      <c r="ED88" s="3">
        <v>25.6</v>
      </c>
      <c r="EE88" s="3">
        <v>13.57</v>
      </c>
      <c r="EG88" s="3">
        <v>12.56</v>
      </c>
      <c r="EH88" s="3">
        <v>5.7</v>
      </c>
      <c r="EI88" s="3">
        <v>5.48</v>
      </c>
      <c r="EJ88" s="3">
        <v>5.0999999999999996</v>
      </c>
      <c r="EK88" s="3">
        <v>4.41</v>
      </c>
      <c r="EL88" s="3">
        <v>3.94</v>
      </c>
      <c r="EN88" s="3">
        <v>3.67</v>
      </c>
      <c r="EO88" s="3">
        <v>0</v>
      </c>
      <c r="EP88" s="3">
        <v>3</v>
      </c>
      <c r="EQ88" s="3">
        <v>5.2</v>
      </c>
      <c r="ER88" s="3">
        <v>5.6</v>
      </c>
      <c r="ES88" s="3">
        <v>3.99</v>
      </c>
      <c r="ET88" s="3">
        <v>2.3199999999999998</v>
      </c>
      <c r="EU88" s="3">
        <v>5.67</v>
      </c>
      <c r="EW88" s="3">
        <v>5.94</v>
      </c>
      <c r="EX88" s="3">
        <v>17.04</v>
      </c>
      <c r="EY88" s="3">
        <v>6</v>
      </c>
      <c r="EZ88" s="3">
        <v>7</v>
      </c>
      <c r="FA88" s="3">
        <v>6</v>
      </c>
      <c r="FB88" s="3">
        <v>6</v>
      </c>
      <c r="FC88" s="3">
        <v>7</v>
      </c>
      <c r="FE88" s="3">
        <v>7</v>
      </c>
      <c r="FG88" s="3">
        <v>34.590000000000003</v>
      </c>
      <c r="FH88" s="3">
        <v>36.26</v>
      </c>
      <c r="FI88" s="3">
        <v>40.78</v>
      </c>
      <c r="FJ88" s="3">
        <v>38.159999999999997</v>
      </c>
      <c r="FK88" s="3">
        <v>42.73</v>
      </c>
      <c r="FM88" s="3">
        <v>43.69</v>
      </c>
      <c r="FN88" s="3">
        <v>4.74</v>
      </c>
      <c r="FO88" s="3">
        <v>4.9400000000000004</v>
      </c>
      <c r="FP88" s="3">
        <v>4.4400000000000004</v>
      </c>
      <c r="FQ88" s="3">
        <v>4.7300000000000004</v>
      </c>
      <c r="FR88" s="3">
        <v>4.9000000000000004</v>
      </c>
      <c r="FT88" s="3">
        <v>4.78</v>
      </c>
      <c r="FU88" s="3">
        <v>128.19999999999999</v>
      </c>
      <c r="FV88" s="3">
        <v>131.71</v>
      </c>
      <c r="FW88" s="3">
        <v>233.58</v>
      </c>
      <c r="FX88" s="3">
        <v>358.27</v>
      </c>
      <c r="GA88" s="3">
        <v>0</v>
      </c>
      <c r="GH88" s="3">
        <v>0</v>
      </c>
      <c r="GI88" s="3">
        <v>1.18</v>
      </c>
      <c r="GJ88" s="3">
        <v>1.22</v>
      </c>
      <c r="GK88" s="3">
        <v>1.07</v>
      </c>
      <c r="GL88" s="3">
        <v>1.22</v>
      </c>
      <c r="GM88" s="3">
        <v>1.26</v>
      </c>
      <c r="GO88" s="3">
        <v>1.35</v>
      </c>
      <c r="GP88" s="3">
        <v>0.81</v>
      </c>
      <c r="GQ88" s="3">
        <v>0.84</v>
      </c>
      <c r="GR88" s="3">
        <v>0.74</v>
      </c>
      <c r="GS88" s="3">
        <v>0.86</v>
      </c>
      <c r="GT88" s="3">
        <v>0.9</v>
      </c>
      <c r="GV88" s="3">
        <v>0.99</v>
      </c>
      <c r="HD88" s="3">
        <v>38.29</v>
      </c>
      <c r="HE88" s="3">
        <v>21.96</v>
      </c>
      <c r="HF88" s="3">
        <v>35.75</v>
      </c>
      <c r="HG88" s="3">
        <v>212.33</v>
      </c>
      <c r="HH88" s="3">
        <v>19.84</v>
      </c>
      <c r="HJ88" s="3">
        <v>38.29</v>
      </c>
      <c r="HK88" s="3">
        <v>21.96</v>
      </c>
      <c r="HL88" s="3">
        <v>35.75</v>
      </c>
      <c r="HM88" s="3">
        <v>212.33</v>
      </c>
      <c r="HN88" s="3">
        <v>19.84</v>
      </c>
      <c r="HP88" s="3">
        <v>18.739999999999998</v>
      </c>
      <c r="HQ88" s="3">
        <v>18.739999999999998</v>
      </c>
      <c r="HR88" s="3">
        <v>1.63</v>
      </c>
      <c r="HS88" s="3">
        <v>0.97</v>
      </c>
      <c r="HT88" s="3">
        <v>2.3199999999999998</v>
      </c>
      <c r="HU88" s="3">
        <v>22.47</v>
      </c>
      <c r="HV88" s="3">
        <v>11.47</v>
      </c>
      <c r="HX88" s="3">
        <v>2.97</v>
      </c>
      <c r="HY88" s="3">
        <v>16.14</v>
      </c>
      <c r="HZ88" s="3">
        <v>17.100000000000001</v>
      </c>
      <c r="IA88" s="3">
        <v>19.97</v>
      </c>
      <c r="IB88" s="3">
        <v>16.899999999999999</v>
      </c>
      <c r="IC88" s="3">
        <v>16.32</v>
      </c>
      <c r="IE88" s="3">
        <v>15.33</v>
      </c>
      <c r="IF88" s="3">
        <v>13.64</v>
      </c>
      <c r="IG88" s="3">
        <v>13.86</v>
      </c>
      <c r="IH88" s="3">
        <v>16.36</v>
      </c>
      <c r="II88" s="3">
        <v>13.97</v>
      </c>
      <c r="IJ88" s="3">
        <v>13.17</v>
      </c>
      <c r="IL88" s="3">
        <v>12.03</v>
      </c>
      <c r="IM88" s="3">
        <v>4</v>
      </c>
      <c r="IN88" s="3">
        <v>10</v>
      </c>
      <c r="IO88" s="3">
        <v>24.32</v>
      </c>
      <c r="IP88" s="3">
        <v>24.72</v>
      </c>
      <c r="IQ88" s="3">
        <v>19.690000000000001</v>
      </c>
      <c r="IR88" s="3">
        <v>14.73</v>
      </c>
      <c r="IS88" s="3">
        <v>7.37</v>
      </c>
      <c r="IU88" s="3">
        <v>10.39</v>
      </c>
      <c r="IV88" s="3">
        <v>0.64</v>
      </c>
      <c r="IW88" s="3">
        <v>0.6</v>
      </c>
      <c r="IX88" s="3">
        <v>0.92</v>
      </c>
      <c r="IY88" s="3">
        <v>0.59</v>
      </c>
      <c r="IZ88" s="3">
        <v>0.62</v>
      </c>
      <c r="JB88" s="3">
        <v>0.64</v>
      </c>
      <c r="JC88" s="3">
        <v>18.48</v>
      </c>
      <c r="JD88" s="3">
        <v>12.38</v>
      </c>
      <c r="JE88" s="3">
        <v>0.66</v>
      </c>
      <c r="JF88" s="3">
        <v>-31.51</v>
      </c>
      <c r="JG88" s="3">
        <v>94.57</v>
      </c>
      <c r="JI88" s="3">
        <v>-18.04</v>
      </c>
      <c r="JJ88" s="3">
        <v>-6.67</v>
      </c>
      <c r="JK88" s="3">
        <v>85.71</v>
      </c>
      <c r="JL88" s="3">
        <v>-23.08</v>
      </c>
      <c r="JM88" s="3">
        <v>-85</v>
      </c>
      <c r="JN88" s="3">
        <v>966.67</v>
      </c>
      <c r="JP88" s="3">
        <v>-30</v>
      </c>
      <c r="JQ88" s="3">
        <v>13.55</v>
      </c>
      <c r="JR88" s="3">
        <v>10.19</v>
      </c>
      <c r="JS88" s="3">
        <v>33.44</v>
      </c>
      <c r="JT88" s="3">
        <v>7.52</v>
      </c>
      <c r="JU88" s="3">
        <v>15.65</v>
      </c>
      <c r="JW88" s="3">
        <v>8.48</v>
      </c>
    </row>
    <row r="89" spans="1:283" ht="15.75" customHeight="1" x14ac:dyDescent="0.25">
      <c r="A89" s="3" t="s">
        <v>349</v>
      </c>
      <c r="B89" s="3" t="s">
        <v>812</v>
      </c>
      <c r="C89" s="3" t="s">
        <v>691</v>
      </c>
      <c r="D89" s="3" t="s">
        <v>696</v>
      </c>
      <c r="E89" s="3">
        <v>0.51</v>
      </c>
      <c r="F89" s="3">
        <v>0.54</v>
      </c>
      <c r="G89" s="3">
        <v>0.54</v>
      </c>
      <c r="H89" s="3">
        <v>0.51</v>
      </c>
      <c r="I89" s="3">
        <v>0.5</v>
      </c>
      <c r="K89" s="3">
        <v>0.14000000000000001</v>
      </c>
      <c r="L89" s="3">
        <v>1.95</v>
      </c>
      <c r="M89" s="3">
        <v>2.0699999999999998</v>
      </c>
      <c r="N89" s="3">
        <v>0.85</v>
      </c>
      <c r="O89" s="3">
        <v>0.14000000000000001</v>
      </c>
      <c r="P89" s="3">
        <v>1.0900000000000001</v>
      </c>
      <c r="R89" s="3">
        <v>1.45</v>
      </c>
      <c r="S89" s="3">
        <v>0.03</v>
      </c>
      <c r="T89" s="3">
        <v>0.03</v>
      </c>
      <c r="U89" s="3">
        <v>0.06</v>
      </c>
      <c r="V89" s="3">
        <v>0.04</v>
      </c>
      <c r="W89" s="3">
        <v>0.02</v>
      </c>
      <c r="Y89" s="3">
        <v>0.03</v>
      </c>
      <c r="Z89" s="3">
        <v>0.65</v>
      </c>
      <c r="AA89" s="3">
        <v>0.34</v>
      </c>
      <c r="AB89" s="3">
        <v>0.42</v>
      </c>
      <c r="AC89" s="3">
        <v>0.57999999999999996</v>
      </c>
      <c r="AD89" s="3">
        <v>0.65</v>
      </c>
      <c r="AF89" s="3">
        <v>0.6</v>
      </c>
      <c r="AG89" s="3">
        <v>7.28</v>
      </c>
      <c r="AH89" s="3">
        <v>1.54</v>
      </c>
      <c r="AI89" s="3">
        <v>5.29</v>
      </c>
      <c r="AJ89" s="3">
        <v>1.86</v>
      </c>
      <c r="AK89" s="3">
        <v>2.37</v>
      </c>
      <c r="AM89" s="3">
        <v>2.29</v>
      </c>
      <c r="AN89" s="3">
        <v>0.24</v>
      </c>
      <c r="AO89" s="3">
        <v>0.24</v>
      </c>
      <c r="AP89" s="3">
        <v>0.22</v>
      </c>
      <c r="AQ89" s="3">
        <v>0.22</v>
      </c>
      <c r="AR89" s="3">
        <v>0.2</v>
      </c>
      <c r="AT89" s="3">
        <v>0.22</v>
      </c>
      <c r="AU89" s="3">
        <v>-2.86</v>
      </c>
      <c r="AV89" s="3">
        <v>-2.2599999999999998</v>
      </c>
      <c r="AW89" s="3">
        <v>-2.65</v>
      </c>
      <c r="AX89" s="3">
        <v>-2.34</v>
      </c>
      <c r="AY89" s="3">
        <v>-3.09</v>
      </c>
      <c r="BA89" s="3">
        <v>-2.65</v>
      </c>
      <c r="BB89" s="3">
        <v>5</v>
      </c>
      <c r="BC89" s="3">
        <v>4.2</v>
      </c>
      <c r="BD89" s="3">
        <v>6.79</v>
      </c>
      <c r="BE89" s="3">
        <v>7.73</v>
      </c>
      <c r="BF89" s="3">
        <v>10.18</v>
      </c>
      <c r="BH89" s="3">
        <v>9.34</v>
      </c>
      <c r="BI89" s="3">
        <v>1.04</v>
      </c>
      <c r="BJ89" s="3">
        <v>0.73</v>
      </c>
      <c r="BK89" s="3">
        <v>0.99</v>
      </c>
      <c r="BL89" s="3">
        <v>1.19</v>
      </c>
      <c r="BM89" s="3">
        <v>1.1599999999999999</v>
      </c>
      <c r="BO89" s="3">
        <v>1.1399999999999999</v>
      </c>
      <c r="BP89" s="3">
        <v>34.53</v>
      </c>
      <c r="BQ89" s="3">
        <v>45.7</v>
      </c>
      <c r="BR89" s="3">
        <v>63.97</v>
      </c>
      <c r="BS89" s="3">
        <v>76.67</v>
      </c>
      <c r="BT89" s="3">
        <v>89.23</v>
      </c>
      <c r="BV89" s="3">
        <v>72.900000000000006</v>
      </c>
      <c r="BW89" s="3">
        <v>0.04</v>
      </c>
      <c r="BX89" s="3">
        <v>0.14000000000000001</v>
      </c>
      <c r="BY89" s="3">
        <v>0.03</v>
      </c>
      <c r="BZ89" s="3">
        <v>0.14000000000000001</v>
      </c>
      <c r="CA89" s="3">
        <v>0.13</v>
      </c>
      <c r="CC89" s="3">
        <v>0.12</v>
      </c>
      <c r="CD89" s="3">
        <v>0.03</v>
      </c>
      <c r="CE89" s="3">
        <v>0.08</v>
      </c>
      <c r="CF89" s="3">
        <v>0.02</v>
      </c>
      <c r="CG89" s="3">
        <v>0.08</v>
      </c>
      <c r="CH89" s="3">
        <v>0.08</v>
      </c>
      <c r="CJ89" s="3">
        <v>7.0000000000000007E-2</v>
      </c>
      <c r="CK89" s="3">
        <v>0.25</v>
      </c>
      <c r="CL89" s="3">
        <v>0.8</v>
      </c>
      <c r="CM89" s="3">
        <v>0.18</v>
      </c>
      <c r="CN89" s="3">
        <v>0.78</v>
      </c>
      <c r="CO89" s="3">
        <v>0.66</v>
      </c>
      <c r="CQ89" s="3">
        <v>0.56999999999999995</v>
      </c>
      <c r="CR89" s="3">
        <v>0.05</v>
      </c>
      <c r="CS89" s="3">
        <v>0.15</v>
      </c>
      <c r="CT89" s="3">
        <v>0.04</v>
      </c>
      <c r="CU89" s="3">
        <v>0.18</v>
      </c>
      <c r="CV89" s="3">
        <v>0.16</v>
      </c>
      <c r="CX89" s="3">
        <v>0.13</v>
      </c>
      <c r="CY89" s="3">
        <v>1.5</v>
      </c>
      <c r="CZ89" s="3">
        <v>1.67</v>
      </c>
      <c r="DA89" s="3">
        <v>1.91</v>
      </c>
      <c r="DB89" s="3">
        <v>2.1800000000000002</v>
      </c>
      <c r="DC89" s="3">
        <v>2.62</v>
      </c>
      <c r="DE89" s="3">
        <v>3.22</v>
      </c>
      <c r="DF89" s="3">
        <v>4.1900000000000004</v>
      </c>
      <c r="DG89" s="3">
        <v>5.09</v>
      </c>
      <c r="DH89" s="3">
        <v>3.84</v>
      </c>
      <c r="DI89" s="3">
        <v>1.28</v>
      </c>
      <c r="DJ89" s="3">
        <v>0.51</v>
      </c>
      <c r="DL89" s="3">
        <v>0.26</v>
      </c>
      <c r="DM89" s="3">
        <v>0.61</v>
      </c>
      <c r="DN89" s="3">
        <v>0.56999999999999995</v>
      </c>
      <c r="DO89" s="3">
        <v>0.64</v>
      </c>
      <c r="DP89" s="3">
        <v>0.61</v>
      </c>
      <c r="DQ89" s="3">
        <v>0.61</v>
      </c>
      <c r="DS89" s="3">
        <v>0.6</v>
      </c>
      <c r="DT89" s="3">
        <v>31.04</v>
      </c>
      <c r="DU89" s="3">
        <v>34.590000000000003</v>
      </c>
      <c r="DV89" s="3">
        <v>35.58</v>
      </c>
      <c r="DW89" s="3">
        <v>49.86</v>
      </c>
      <c r="DX89" s="3">
        <v>60.19</v>
      </c>
      <c r="DZ89" s="3">
        <v>41.19</v>
      </c>
      <c r="EA89" s="3">
        <v>20.9</v>
      </c>
      <c r="EB89" s="3">
        <v>22.29</v>
      </c>
      <c r="EC89" s="3">
        <v>26.12</v>
      </c>
      <c r="ED89" s="3">
        <v>37.590000000000003</v>
      </c>
      <c r="EE89" s="3">
        <v>48.08</v>
      </c>
      <c r="EG89" s="3">
        <v>34.299999999999997</v>
      </c>
      <c r="EH89" s="3">
        <v>4.45</v>
      </c>
      <c r="EI89" s="3">
        <v>4.2</v>
      </c>
      <c r="EJ89" s="3">
        <v>5.9</v>
      </c>
      <c r="EK89" s="3">
        <v>8.6999999999999993</v>
      </c>
      <c r="EL89" s="3">
        <v>11.58</v>
      </c>
      <c r="EN89" s="3">
        <v>9.1999999999999993</v>
      </c>
      <c r="EO89" s="3">
        <v>0.02</v>
      </c>
      <c r="EP89" s="3">
        <v>8</v>
      </c>
      <c r="EQ89" s="3">
        <v>3.22</v>
      </c>
      <c r="ER89" s="3">
        <v>2.89</v>
      </c>
      <c r="ES89" s="3">
        <v>2.81</v>
      </c>
      <c r="ET89" s="3">
        <v>2.0099999999999998</v>
      </c>
      <c r="EU89" s="3">
        <v>1.66</v>
      </c>
      <c r="EW89" s="3">
        <v>1.99</v>
      </c>
      <c r="EX89" s="3">
        <v>88.24</v>
      </c>
      <c r="EY89" s="3">
        <v>5</v>
      </c>
      <c r="EZ89" s="3">
        <v>7</v>
      </c>
      <c r="FA89" s="3">
        <v>7</v>
      </c>
      <c r="FB89" s="3">
        <v>7</v>
      </c>
      <c r="FC89" s="3">
        <v>5</v>
      </c>
      <c r="FE89" s="3">
        <v>7</v>
      </c>
      <c r="FG89" s="3">
        <v>38.93</v>
      </c>
      <c r="FH89" s="3">
        <v>41.33</v>
      </c>
      <c r="FI89" s="3">
        <v>41.55</v>
      </c>
      <c r="FJ89" s="3">
        <v>40.049999999999997</v>
      </c>
      <c r="FK89" s="3">
        <v>39.83</v>
      </c>
      <c r="FM89" s="3">
        <v>42.14</v>
      </c>
      <c r="FN89" s="3">
        <v>52.6</v>
      </c>
      <c r="FO89" s="3">
        <v>23.91</v>
      </c>
      <c r="FP89" s="3">
        <v>48.67</v>
      </c>
      <c r="FQ89" s="3">
        <v>127.67</v>
      </c>
      <c r="FR89" s="3">
        <v>228.29</v>
      </c>
      <c r="FT89" s="3">
        <v>532.87</v>
      </c>
      <c r="FU89" s="3">
        <v>10.57</v>
      </c>
      <c r="FV89" s="3">
        <v>7.99</v>
      </c>
      <c r="FW89" s="3">
        <v>5.71</v>
      </c>
      <c r="FX89" s="3">
        <v>4.76</v>
      </c>
      <c r="FY89" s="3">
        <v>4.09</v>
      </c>
      <c r="GA89" s="3">
        <v>1.25</v>
      </c>
      <c r="GB89" s="3">
        <v>0.02</v>
      </c>
      <c r="GC89" s="3">
        <v>0.03</v>
      </c>
      <c r="GD89" s="3">
        <v>0.04</v>
      </c>
      <c r="GE89" s="3">
        <v>0.05</v>
      </c>
      <c r="GF89" s="3">
        <v>0.05</v>
      </c>
      <c r="GH89" s="3">
        <v>0.17</v>
      </c>
      <c r="GI89" s="3">
        <v>0.39</v>
      </c>
      <c r="GJ89" s="3">
        <v>0.43</v>
      </c>
      <c r="GK89" s="3">
        <v>0.36</v>
      </c>
      <c r="GL89" s="3">
        <v>0.39</v>
      </c>
      <c r="GM89" s="3">
        <v>0.4</v>
      </c>
      <c r="GO89" s="3">
        <v>0.39</v>
      </c>
      <c r="GP89" s="3">
        <v>0.03</v>
      </c>
      <c r="GQ89" s="3">
        <v>0.02</v>
      </c>
      <c r="GR89" s="3">
        <v>0.02</v>
      </c>
      <c r="GS89" s="3">
        <v>7.0000000000000007E-2</v>
      </c>
      <c r="GT89" s="3">
        <v>0.06</v>
      </c>
      <c r="GV89" s="3">
        <v>7.0000000000000007E-2</v>
      </c>
      <c r="GW89" s="3">
        <v>3.97</v>
      </c>
      <c r="GX89" s="3">
        <v>3.84</v>
      </c>
      <c r="GY89" s="3">
        <v>5</v>
      </c>
      <c r="GZ89" s="3">
        <v>6.65</v>
      </c>
      <c r="HA89" s="3">
        <v>9.3699999999999992</v>
      </c>
      <c r="HC89" s="3">
        <v>8.2799999999999994</v>
      </c>
      <c r="HD89" s="3">
        <v>98.32</v>
      </c>
      <c r="HE89" s="3">
        <v>31.75</v>
      </c>
      <c r="HF89" s="3">
        <v>39.35</v>
      </c>
      <c r="HG89" s="3">
        <v>50.08</v>
      </c>
      <c r="HH89" s="3">
        <v>69.27</v>
      </c>
      <c r="HJ89" s="3">
        <v>98.32</v>
      </c>
      <c r="HK89" s="3">
        <v>31.75</v>
      </c>
      <c r="HL89" s="3">
        <v>39.35</v>
      </c>
      <c r="HM89" s="3">
        <v>50.08</v>
      </c>
      <c r="HN89" s="3">
        <v>69.27</v>
      </c>
      <c r="HP89" s="3">
        <v>46.02</v>
      </c>
      <c r="HQ89" s="3">
        <v>46.02</v>
      </c>
      <c r="HR89" s="3">
        <v>12.97</v>
      </c>
      <c r="HS89" s="3">
        <v>4.0999999999999996</v>
      </c>
      <c r="HT89" s="3">
        <v>4.29</v>
      </c>
      <c r="HU89" s="3">
        <v>4.8499999999999996</v>
      </c>
      <c r="HV89" s="3">
        <v>5.18</v>
      </c>
      <c r="HX89" s="3">
        <v>3.38</v>
      </c>
      <c r="HY89" s="3">
        <v>23.97</v>
      </c>
      <c r="HZ89" s="3">
        <v>42.59</v>
      </c>
      <c r="IA89" s="3">
        <v>35</v>
      </c>
      <c r="IB89" s="3">
        <v>40</v>
      </c>
      <c r="IC89" s="3">
        <v>37.53</v>
      </c>
      <c r="IE89" s="3">
        <v>29.97</v>
      </c>
      <c r="IF89" s="3">
        <v>21.19</v>
      </c>
      <c r="IG89" s="3">
        <v>32.36</v>
      </c>
      <c r="IH89" s="3">
        <v>26.15</v>
      </c>
      <c r="II89" s="3">
        <v>33.590000000000003</v>
      </c>
      <c r="IJ89" s="3">
        <v>35.119999999999997</v>
      </c>
      <c r="IL89" s="3">
        <v>27.67</v>
      </c>
      <c r="IM89" s="3">
        <v>4</v>
      </c>
      <c r="IN89" s="3">
        <v>9</v>
      </c>
      <c r="IO89" s="3">
        <v>11</v>
      </c>
      <c r="IP89" s="3">
        <v>11.05</v>
      </c>
      <c r="IQ89" s="3">
        <v>11.45</v>
      </c>
      <c r="IR89" s="3">
        <v>12.03</v>
      </c>
      <c r="IS89" s="3">
        <v>14.78</v>
      </c>
      <c r="IU89" s="3">
        <v>19.41</v>
      </c>
      <c r="IV89" s="3">
        <v>0.45</v>
      </c>
      <c r="IW89" s="3">
        <v>0.6</v>
      </c>
      <c r="IX89" s="3">
        <v>0.56999999999999995</v>
      </c>
      <c r="IY89" s="3">
        <v>0.68</v>
      </c>
      <c r="IZ89" s="3">
        <v>0.55000000000000004</v>
      </c>
      <c r="JB89" s="3">
        <v>0.52</v>
      </c>
      <c r="JC89" s="3">
        <v>7.22</v>
      </c>
      <c r="JD89" s="3">
        <v>2.46</v>
      </c>
      <c r="JE89" s="3">
        <v>28.28</v>
      </c>
      <c r="JF89" s="3">
        <v>11.36</v>
      </c>
      <c r="JG89" s="3">
        <v>17.43</v>
      </c>
      <c r="JI89" s="3">
        <v>11.77</v>
      </c>
      <c r="JJ89" s="3">
        <v>-49.13</v>
      </c>
      <c r="JK89" s="3">
        <v>220.45</v>
      </c>
      <c r="JL89" s="3">
        <v>22.34</v>
      </c>
      <c r="JM89" s="3">
        <v>23.77</v>
      </c>
      <c r="JN89" s="3">
        <v>12.65</v>
      </c>
      <c r="JP89" s="3">
        <v>12.6</v>
      </c>
      <c r="JQ89" s="3">
        <v>12.37</v>
      </c>
      <c r="JR89" s="3">
        <v>15.65</v>
      </c>
      <c r="JS89" s="3">
        <v>7.12</v>
      </c>
      <c r="JT89" s="3">
        <v>8.59</v>
      </c>
      <c r="JU89" s="3">
        <v>12.9</v>
      </c>
      <c r="JW89" s="3">
        <v>18.87</v>
      </c>
    </row>
    <row r="90" spans="1:283" ht="15.75" customHeight="1" x14ac:dyDescent="0.25">
      <c r="A90" s="3" t="s">
        <v>353</v>
      </c>
      <c r="B90" s="3" t="s">
        <v>813</v>
      </c>
      <c r="C90" s="3" t="s">
        <v>691</v>
      </c>
      <c r="D90" s="3" t="s">
        <v>696</v>
      </c>
      <c r="F90" s="3">
        <v>0.68</v>
      </c>
      <c r="G90" s="3">
        <v>0.54</v>
      </c>
      <c r="H90" s="3">
        <v>0.48</v>
      </c>
      <c r="I90" s="3">
        <v>0.39</v>
      </c>
      <c r="J90" s="3">
        <v>0.46</v>
      </c>
      <c r="K90" s="3">
        <v>0.15</v>
      </c>
      <c r="Q90" s="3">
        <v>5.04</v>
      </c>
      <c r="R90" s="3">
        <v>0</v>
      </c>
      <c r="T90" s="3">
        <v>0.02</v>
      </c>
      <c r="U90" s="3">
        <v>0.01</v>
      </c>
      <c r="V90" s="3">
        <v>0.04</v>
      </c>
      <c r="W90" s="3">
        <v>0.02</v>
      </c>
      <c r="X90" s="3">
        <v>0.01</v>
      </c>
      <c r="Y90" s="3">
        <v>0.01</v>
      </c>
      <c r="AA90" s="3">
        <v>1.59</v>
      </c>
      <c r="AB90" s="3">
        <v>2.64</v>
      </c>
      <c r="AC90" s="3">
        <v>1.34</v>
      </c>
      <c r="AD90" s="3">
        <v>1.22</v>
      </c>
      <c r="AE90" s="3">
        <v>0.82</v>
      </c>
      <c r="AF90" s="3">
        <v>1.01</v>
      </c>
      <c r="AI90" s="3">
        <v>1.69</v>
      </c>
      <c r="AJ90" s="3">
        <v>0.9</v>
      </c>
      <c r="AK90" s="3">
        <v>0.71</v>
      </c>
      <c r="AL90" s="3">
        <v>0.51</v>
      </c>
      <c r="AM90" s="3">
        <v>0.43</v>
      </c>
      <c r="AO90" s="3">
        <v>0.2</v>
      </c>
      <c r="AP90" s="3">
        <v>0.19</v>
      </c>
      <c r="AQ90" s="3">
        <v>0.18</v>
      </c>
      <c r="AR90" s="3">
        <v>0.25</v>
      </c>
      <c r="AS90" s="3">
        <v>0.27</v>
      </c>
      <c r="AT90" s="3">
        <v>0.26</v>
      </c>
      <c r="AV90" s="3">
        <v>-2.8</v>
      </c>
      <c r="AW90" s="3">
        <v>-2.91</v>
      </c>
      <c r="AX90" s="3">
        <v>-1.46</v>
      </c>
      <c r="AY90" s="3">
        <v>-2.81</v>
      </c>
      <c r="AZ90" s="3">
        <v>-3.61</v>
      </c>
      <c r="BA90" s="3">
        <v>-3.64</v>
      </c>
      <c r="BC90" s="3">
        <v>8.09</v>
      </c>
      <c r="BD90" s="3">
        <v>4.2300000000000004</v>
      </c>
      <c r="BE90" s="3">
        <v>4.5</v>
      </c>
      <c r="BF90" s="3">
        <v>3.49</v>
      </c>
      <c r="BG90" s="3">
        <v>1.27</v>
      </c>
      <c r="BH90" s="3">
        <v>0.56000000000000005</v>
      </c>
      <c r="BJ90" s="3">
        <v>2.2999999999999998</v>
      </c>
      <c r="BK90" s="3">
        <v>3.23</v>
      </c>
      <c r="BL90" s="3">
        <v>2.15</v>
      </c>
      <c r="BM90" s="3">
        <v>2.15</v>
      </c>
      <c r="BN90" s="3">
        <v>1.56</v>
      </c>
      <c r="BO90" s="3">
        <v>1.63</v>
      </c>
      <c r="BV90" s="3">
        <v>0</v>
      </c>
      <c r="BY90" s="3">
        <v>1.08</v>
      </c>
      <c r="BZ90" s="3">
        <v>0.98</v>
      </c>
      <c r="CA90" s="3">
        <v>1.65</v>
      </c>
      <c r="CB90" s="3">
        <v>15.1</v>
      </c>
      <c r="CC90" s="3">
        <v>-5.96</v>
      </c>
      <c r="CF90" s="3">
        <v>0.36</v>
      </c>
      <c r="CG90" s="3">
        <v>0.36</v>
      </c>
      <c r="CH90" s="3">
        <v>0.45</v>
      </c>
      <c r="CI90" s="3">
        <v>0.57999999999999996</v>
      </c>
      <c r="CJ90" s="3">
        <v>0.78</v>
      </c>
      <c r="CM90" s="3">
        <v>-9.68</v>
      </c>
      <c r="CN90" s="3">
        <v>-11.63</v>
      </c>
      <c r="CO90" s="3">
        <v>-3.85</v>
      </c>
      <c r="CP90" s="3">
        <v>-3.21</v>
      </c>
      <c r="CQ90" s="3">
        <v>-6.2</v>
      </c>
      <c r="CT90" s="3">
        <v>0.91</v>
      </c>
      <c r="CU90" s="3">
        <v>0.83</v>
      </c>
      <c r="CV90" s="3">
        <v>1.18</v>
      </c>
      <c r="CW90" s="3">
        <v>1.26</v>
      </c>
      <c r="CX90" s="3">
        <v>1.28</v>
      </c>
      <c r="DC90" s="3">
        <v>-2.12</v>
      </c>
      <c r="DD90" s="3">
        <v>-3.07</v>
      </c>
      <c r="DE90" s="3">
        <v>-3.46</v>
      </c>
      <c r="DH90" s="3">
        <v>2.57</v>
      </c>
      <c r="DI90" s="3">
        <v>5.37</v>
      </c>
      <c r="DJ90" s="3">
        <v>5.37</v>
      </c>
      <c r="DK90" s="3">
        <v>5.82</v>
      </c>
      <c r="DL90" s="3">
        <v>1.27</v>
      </c>
      <c r="DN90" s="3">
        <v>0.53</v>
      </c>
      <c r="DO90" s="3">
        <v>0.34</v>
      </c>
      <c r="DP90" s="3">
        <v>0.37</v>
      </c>
      <c r="DQ90" s="3">
        <v>0.27</v>
      </c>
      <c r="DR90" s="3">
        <v>0.04</v>
      </c>
      <c r="DS90" s="3">
        <v>-0.13</v>
      </c>
      <c r="DU90" s="3">
        <v>-66.8</v>
      </c>
      <c r="DV90" s="3">
        <v>-79.099999999999994</v>
      </c>
      <c r="DW90" s="3">
        <v>-104.9</v>
      </c>
      <c r="DX90" s="3">
        <v>-35.6</v>
      </c>
      <c r="DY90" s="3">
        <v>-18.739999999999998</v>
      </c>
      <c r="DZ90" s="3">
        <v>-18.760000000000002</v>
      </c>
      <c r="EB90" s="3">
        <v>-86.46</v>
      </c>
      <c r="EC90" s="3">
        <v>-103.67</v>
      </c>
      <c r="ED90" s="3">
        <v>-147.21</v>
      </c>
      <c r="EE90" s="3">
        <v>-40.479999999999997</v>
      </c>
      <c r="EF90" s="3">
        <v>-20.52</v>
      </c>
      <c r="EG90" s="3">
        <v>-21.18</v>
      </c>
      <c r="EI90" s="3">
        <v>9.19</v>
      </c>
      <c r="EJ90" s="3">
        <v>9.7100000000000009</v>
      </c>
      <c r="EK90" s="3">
        <v>10.47</v>
      </c>
      <c r="EL90" s="3">
        <v>12.42</v>
      </c>
      <c r="EM90" s="3">
        <v>8.0299999999999994</v>
      </c>
      <c r="EN90" s="3">
        <v>5.23</v>
      </c>
      <c r="EO90" s="3">
        <v>0.49</v>
      </c>
      <c r="EP90" s="3">
        <v>3</v>
      </c>
      <c r="ER90" s="3">
        <v>-1.5</v>
      </c>
      <c r="ES90" s="3">
        <v>-1.26</v>
      </c>
      <c r="ET90" s="3">
        <v>-0.95</v>
      </c>
      <c r="EU90" s="3">
        <v>-2.81</v>
      </c>
      <c r="EV90" s="3">
        <v>-5.34</v>
      </c>
      <c r="EW90" s="3">
        <v>-4.4000000000000004</v>
      </c>
      <c r="EX90" s="3">
        <v>99.81</v>
      </c>
      <c r="EZ90" s="3">
        <v>7</v>
      </c>
      <c r="FA90" s="3">
        <v>5</v>
      </c>
      <c r="FB90" s="3">
        <v>4</v>
      </c>
      <c r="FC90" s="3">
        <v>1</v>
      </c>
      <c r="FD90" s="3">
        <v>4</v>
      </c>
      <c r="FE90" s="3">
        <v>6</v>
      </c>
      <c r="FH90" s="3">
        <v>54.57</v>
      </c>
      <c r="FI90" s="3">
        <v>43.93</v>
      </c>
      <c r="FJ90" s="3">
        <v>38.82</v>
      </c>
      <c r="FK90" s="3">
        <v>29.75</v>
      </c>
      <c r="FL90" s="3">
        <v>33.270000000000003</v>
      </c>
      <c r="FM90" s="3">
        <v>45.45</v>
      </c>
      <c r="FT90" s="3">
        <v>0</v>
      </c>
      <c r="GA90" s="3">
        <v>0</v>
      </c>
      <c r="GH90" s="3">
        <v>0</v>
      </c>
      <c r="GJ90" s="3">
        <v>0.47</v>
      </c>
      <c r="GK90" s="3">
        <v>0.66</v>
      </c>
      <c r="GL90" s="3">
        <v>0.63</v>
      </c>
      <c r="GM90" s="3">
        <v>0.73</v>
      </c>
      <c r="GN90" s="3">
        <v>0.96</v>
      </c>
      <c r="GO90" s="3">
        <v>1.1299999999999999</v>
      </c>
      <c r="GR90" s="3">
        <v>0.36</v>
      </c>
      <c r="GS90" s="3">
        <v>0.36</v>
      </c>
      <c r="GT90" s="3">
        <v>0.45</v>
      </c>
      <c r="GU90" s="3">
        <v>0.57999999999999996</v>
      </c>
      <c r="GV90" s="3">
        <v>0.78</v>
      </c>
      <c r="GX90" s="3">
        <v>11.66</v>
      </c>
      <c r="GY90" s="3">
        <v>12.25</v>
      </c>
      <c r="GZ90" s="3">
        <v>12.25</v>
      </c>
      <c r="HA90" s="3">
        <v>16.89</v>
      </c>
      <c r="HB90" s="3">
        <v>89.02</v>
      </c>
      <c r="HZ90" s="3">
        <v>53.3</v>
      </c>
      <c r="IA90" s="3">
        <v>66.55</v>
      </c>
      <c r="ID90" s="3">
        <v>185.51</v>
      </c>
      <c r="IE90" s="3">
        <v>59.8</v>
      </c>
      <c r="IG90" s="3">
        <v>49.13</v>
      </c>
      <c r="IH90" s="3">
        <v>61.35</v>
      </c>
      <c r="IK90" s="3">
        <v>156.46</v>
      </c>
      <c r="IL90" s="3">
        <v>54.31</v>
      </c>
      <c r="IM90" s="3">
        <v>1</v>
      </c>
      <c r="IN90" s="3">
        <v>4</v>
      </c>
      <c r="IU90" s="3">
        <v>0</v>
      </c>
      <c r="IW90" s="3">
        <v>-0.02</v>
      </c>
      <c r="IX90" s="3">
        <v>0.19</v>
      </c>
      <c r="IY90" s="3">
        <v>0.49</v>
      </c>
      <c r="IZ90" s="3">
        <v>0.44</v>
      </c>
      <c r="JA90" s="3">
        <v>0.32</v>
      </c>
      <c r="JB90" s="3">
        <v>0.32</v>
      </c>
      <c r="JD90" s="3">
        <v>55.36</v>
      </c>
      <c r="JE90" s="3">
        <v>-16.38</v>
      </c>
      <c r="JF90" s="3">
        <v>4.66</v>
      </c>
      <c r="JG90" s="3">
        <v>-288.04000000000002</v>
      </c>
      <c r="JH90" s="3">
        <v>-51.21</v>
      </c>
      <c r="JI90" s="3">
        <v>47.63</v>
      </c>
      <c r="JK90" s="3">
        <v>47.49</v>
      </c>
      <c r="JL90" s="3">
        <v>-38.97</v>
      </c>
      <c r="JM90" s="3">
        <v>-17.46</v>
      </c>
      <c r="JN90" s="3">
        <v>-155.86000000000001</v>
      </c>
      <c r="JO90" s="3">
        <v>-45.95</v>
      </c>
      <c r="JP90" s="3">
        <v>44.44</v>
      </c>
      <c r="JR90" s="3">
        <v>32.840000000000003</v>
      </c>
      <c r="JS90" s="3">
        <v>32.200000000000003</v>
      </c>
      <c r="JT90" s="3">
        <v>25.46</v>
      </c>
      <c r="JU90" s="3">
        <v>-10.1</v>
      </c>
      <c r="JV90" s="3">
        <v>18.53</v>
      </c>
      <c r="JW90" s="3">
        <v>33.69</v>
      </c>
    </row>
    <row r="91" spans="1:283" ht="15.75" customHeight="1" x14ac:dyDescent="0.25">
      <c r="A91" s="3" t="s">
        <v>357</v>
      </c>
      <c r="B91" s="3" t="s">
        <v>814</v>
      </c>
      <c r="C91" s="3" t="s">
        <v>691</v>
      </c>
      <c r="D91" s="3" t="s">
        <v>698</v>
      </c>
      <c r="E91" s="3">
        <v>0.87</v>
      </c>
      <c r="F91" s="3">
        <v>0.82</v>
      </c>
      <c r="G91" s="3">
        <v>0.7</v>
      </c>
      <c r="H91" s="3">
        <v>0.68</v>
      </c>
      <c r="I91" s="3">
        <v>0.75</v>
      </c>
      <c r="K91" s="3">
        <v>0.14000000000000001</v>
      </c>
      <c r="L91" s="3">
        <v>2.6</v>
      </c>
      <c r="M91" s="3">
        <v>5.0199999999999996</v>
      </c>
      <c r="N91" s="3">
        <v>5.05</v>
      </c>
      <c r="O91" s="3">
        <v>2.82</v>
      </c>
      <c r="P91" s="3">
        <v>0.92</v>
      </c>
      <c r="R91" s="3">
        <v>5.9</v>
      </c>
      <c r="S91" s="3">
        <v>0.09</v>
      </c>
      <c r="T91" s="3">
        <v>0.11</v>
      </c>
      <c r="U91" s="3">
        <v>0.13</v>
      </c>
      <c r="V91" s="3">
        <v>0.12</v>
      </c>
      <c r="W91" s="3">
        <v>0.13</v>
      </c>
      <c r="Y91" s="3">
        <v>0.1</v>
      </c>
      <c r="Z91" s="3">
        <v>4.17</v>
      </c>
      <c r="AA91" s="3">
        <v>2.64</v>
      </c>
      <c r="AB91" s="3">
        <v>2.82</v>
      </c>
      <c r="AC91" s="3">
        <v>2.17</v>
      </c>
      <c r="AD91" s="3">
        <v>1.55</v>
      </c>
      <c r="AF91" s="3">
        <v>0.54</v>
      </c>
      <c r="AJ91" s="3">
        <v>5.45</v>
      </c>
      <c r="AK91" s="3">
        <v>0.42</v>
      </c>
      <c r="AM91" s="3">
        <v>0.27</v>
      </c>
      <c r="AN91" s="3">
        <v>0.5</v>
      </c>
      <c r="AO91" s="3">
        <v>0.5</v>
      </c>
      <c r="AP91" s="3">
        <v>0.53</v>
      </c>
      <c r="AQ91" s="3">
        <v>0.52</v>
      </c>
      <c r="AR91" s="3">
        <v>0.51</v>
      </c>
      <c r="AT91" s="3">
        <v>0.53</v>
      </c>
      <c r="AU91" s="3">
        <v>-3.08</v>
      </c>
      <c r="AV91" s="3">
        <v>-2.29</v>
      </c>
      <c r="AW91" s="3">
        <v>-3.24</v>
      </c>
      <c r="AX91" s="3">
        <v>-3.25</v>
      </c>
      <c r="AY91" s="3">
        <v>-2.15</v>
      </c>
      <c r="BA91" s="3">
        <v>-1.78</v>
      </c>
      <c r="BB91" s="3">
        <v>25.13</v>
      </c>
      <c r="BC91" s="3">
        <v>16.45</v>
      </c>
      <c r="BD91" s="3">
        <v>14.34</v>
      </c>
      <c r="BE91" s="3">
        <v>18.329999999999998</v>
      </c>
      <c r="BF91" s="3">
        <v>7.33</v>
      </c>
      <c r="BH91" s="3">
        <v>5.03</v>
      </c>
      <c r="BI91" s="3">
        <v>6.79</v>
      </c>
      <c r="BJ91" s="3">
        <v>5.8</v>
      </c>
      <c r="BK91" s="3">
        <v>5.97</v>
      </c>
      <c r="BL91" s="3">
        <v>5.17</v>
      </c>
      <c r="BM91" s="3">
        <v>4.3499999999999996</v>
      </c>
      <c r="BO91" s="3">
        <v>2.37</v>
      </c>
      <c r="BP91" s="3">
        <v>92.53</v>
      </c>
      <c r="BQ91" s="3">
        <v>93.63</v>
      </c>
      <c r="BR91" s="3">
        <v>113.22</v>
      </c>
      <c r="BS91" s="3">
        <v>148.25</v>
      </c>
      <c r="BT91" s="3">
        <v>118.85</v>
      </c>
      <c r="BV91" s="3">
        <v>142.66</v>
      </c>
      <c r="BZ91" s="3">
        <v>0.04</v>
      </c>
      <c r="CA91" s="3">
        <v>0.46</v>
      </c>
      <c r="CC91" s="3">
        <v>0.45</v>
      </c>
      <c r="CG91" s="3">
        <v>0.04</v>
      </c>
      <c r="CH91" s="3">
        <v>0.28000000000000003</v>
      </c>
      <c r="CJ91" s="3">
        <v>0.28000000000000003</v>
      </c>
      <c r="CN91" s="3">
        <v>0.14000000000000001</v>
      </c>
      <c r="CO91" s="3">
        <v>1.18</v>
      </c>
      <c r="CQ91" s="3">
        <v>1.23</v>
      </c>
      <c r="CU91" s="3">
        <v>0.05</v>
      </c>
      <c r="CV91" s="3">
        <v>0.47</v>
      </c>
      <c r="CX91" s="3">
        <v>0.49</v>
      </c>
      <c r="CY91" s="3">
        <v>2.38</v>
      </c>
      <c r="CZ91" s="3">
        <v>2.86</v>
      </c>
      <c r="DA91" s="3">
        <v>3.34</v>
      </c>
      <c r="DB91" s="3">
        <v>3.78</v>
      </c>
      <c r="DC91" s="3">
        <v>4.76</v>
      </c>
      <c r="DE91" s="3">
        <v>5.65</v>
      </c>
      <c r="DJ91" s="3">
        <v>1.03</v>
      </c>
      <c r="DL91" s="3">
        <v>1.88</v>
      </c>
      <c r="DM91" s="3">
        <v>0.89</v>
      </c>
      <c r="DN91" s="3">
        <v>0.85</v>
      </c>
      <c r="DO91" s="3">
        <v>0.85</v>
      </c>
      <c r="DP91" s="3">
        <v>0.82</v>
      </c>
      <c r="DQ91" s="3">
        <v>0.62</v>
      </c>
      <c r="DS91" s="3">
        <v>0.61</v>
      </c>
      <c r="DT91" s="3">
        <v>13.49</v>
      </c>
      <c r="DU91" s="3">
        <v>11.41</v>
      </c>
      <c r="DV91" s="3">
        <v>12.93</v>
      </c>
      <c r="DW91" s="3">
        <v>26.13</v>
      </c>
      <c r="DX91" s="3">
        <v>17.760000000000002</v>
      </c>
      <c r="DZ91" s="3">
        <v>11.52</v>
      </c>
      <c r="EA91" s="3">
        <v>11.21</v>
      </c>
      <c r="EB91" s="3">
        <v>9.3000000000000007</v>
      </c>
      <c r="EC91" s="3">
        <v>9.32</v>
      </c>
      <c r="ED91" s="3">
        <v>18.55</v>
      </c>
      <c r="EE91" s="3">
        <v>13.97</v>
      </c>
      <c r="EG91" s="3">
        <v>7.87</v>
      </c>
      <c r="EH91" s="3">
        <v>4.63</v>
      </c>
      <c r="EI91" s="3">
        <v>3.89</v>
      </c>
      <c r="EJ91" s="3">
        <v>3.68</v>
      </c>
      <c r="EK91" s="3">
        <v>6.94</v>
      </c>
      <c r="EL91" s="3">
        <v>5.6</v>
      </c>
      <c r="EN91" s="3">
        <v>3.13</v>
      </c>
      <c r="EO91" s="3">
        <v>0.04</v>
      </c>
      <c r="EP91" s="3">
        <v>7</v>
      </c>
      <c r="EQ91" s="3">
        <v>7.41</v>
      </c>
      <c r="ER91" s="3">
        <v>8.76</v>
      </c>
      <c r="ES91" s="3">
        <v>7.73</v>
      </c>
      <c r="ET91" s="3">
        <v>3.83</v>
      </c>
      <c r="EU91" s="3">
        <v>5.63</v>
      </c>
      <c r="EW91" s="3">
        <v>8.81</v>
      </c>
      <c r="EX91" s="3">
        <v>88.45</v>
      </c>
      <c r="EY91" s="3">
        <v>6</v>
      </c>
      <c r="EZ91" s="3">
        <v>5</v>
      </c>
      <c r="FA91" s="3">
        <v>6</v>
      </c>
      <c r="FB91" s="3">
        <v>5</v>
      </c>
      <c r="FC91" s="3">
        <v>7</v>
      </c>
      <c r="FE91" s="3">
        <v>5</v>
      </c>
      <c r="FG91" s="3">
        <v>43.7</v>
      </c>
      <c r="FH91" s="3">
        <v>41.49</v>
      </c>
      <c r="FI91" s="3">
        <v>33.18</v>
      </c>
      <c r="FJ91" s="3">
        <v>32.43</v>
      </c>
      <c r="FK91" s="3">
        <v>36.68</v>
      </c>
      <c r="FM91" s="3">
        <v>27.12</v>
      </c>
      <c r="FR91" s="3">
        <v>121.01</v>
      </c>
      <c r="FT91" s="3">
        <v>29.02</v>
      </c>
      <c r="FU91" s="3">
        <v>3.94</v>
      </c>
      <c r="FV91" s="3">
        <v>3.9</v>
      </c>
      <c r="FW91" s="3">
        <v>3.22</v>
      </c>
      <c r="FX91" s="3">
        <v>2.46</v>
      </c>
      <c r="FY91" s="3">
        <v>3.07</v>
      </c>
      <c r="GA91" s="3">
        <v>0.64</v>
      </c>
      <c r="GB91" s="3">
        <v>0.13</v>
      </c>
      <c r="GC91" s="3">
        <v>0.13</v>
      </c>
      <c r="GD91" s="3">
        <v>0.16</v>
      </c>
      <c r="GE91" s="3">
        <v>0.21</v>
      </c>
      <c r="GF91" s="3">
        <v>0.17</v>
      </c>
      <c r="GH91" s="3">
        <v>0.82</v>
      </c>
      <c r="GI91" s="3">
        <v>0.11</v>
      </c>
      <c r="GJ91" s="3">
        <v>0.15</v>
      </c>
      <c r="GK91" s="3">
        <v>0.15</v>
      </c>
      <c r="GL91" s="3">
        <v>0.19</v>
      </c>
      <c r="GM91" s="3">
        <v>0.38</v>
      </c>
      <c r="GO91" s="3">
        <v>0.39</v>
      </c>
      <c r="GS91" s="3">
        <v>0.03</v>
      </c>
      <c r="GT91" s="3">
        <v>0.28000000000000003</v>
      </c>
      <c r="GV91" s="3">
        <v>0.22</v>
      </c>
      <c r="GW91" s="3">
        <v>4.5599999999999996</v>
      </c>
      <c r="GX91" s="3">
        <v>3.93</v>
      </c>
      <c r="GY91" s="3">
        <v>3.27</v>
      </c>
      <c r="GZ91" s="3">
        <v>5.79</v>
      </c>
      <c r="HA91" s="3">
        <v>5.14</v>
      </c>
      <c r="HC91" s="3">
        <v>2.86</v>
      </c>
      <c r="HD91" s="3">
        <v>18.71</v>
      </c>
      <c r="HE91" s="3">
        <v>18.11</v>
      </c>
      <c r="HF91" s="3">
        <v>16.21</v>
      </c>
      <c r="HG91" s="3">
        <v>30.31</v>
      </c>
      <c r="HH91" s="3">
        <v>18.37</v>
      </c>
      <c r="HJ91" s="3">
        <v>18.71</v>
      </c>
      <c r="HK91" s="3">
        <v>18.11</v>
      </c>
      <c r="HL91" s="3">
        <v>16.21</v>
      </c>
      <c r="HM91" s="3">
        <v>30.31</v>
      </c>
      <c r="HN91" s="3">
        <v>18.37</v>
      </c>
      <c r="HP91" s="3">
        <v>11.99</v>
      </c>
      <c r="HQ91" s="3">
        <v>11.99</v>
      </c>
      <c r="HR91" s="3">
        <v>0.47</v>
      </c>
      <c r="HS91" s="3">
        <v>0.6</v>
      </c>
      <c r="HT91" s="3">
        <v>1.1399999999999999</v>
      </c>
      <c r="HU91" s="3">
        <v>11.7</v>
      </c>
      <c r="HV91" s="3">
        <v>3.28</v>
      </c>
      <c r="HX91" s="3">
        <v>1.76</v>
      </c>
      <c r="HY91" s="3">
        <v>16.57</v>
      </c>
      <c r="HZ91" s="3">
        <v>20.03</v>
      </c>
      <c r="IA91" s="3">
        <v>14.65</v>
      </c>
      <c r="IB91" s="3">
        <v>30.67</v>
      </c>
      <c r="IC91" s="3">
        <v>24.57</v>
      </c>
      <c r="IE91" s="3">
        <v>16.39</v>
      </c>
      <c r="IF91" s="3">
        <v>12.98</v>
      </c>
      <c r="IG91" s="3">
        <v>13.18</v>
      </c>
      <c r="IH91" s="3">
        <v>10.11</v>
      </c>
      <c r="II91" s="3">
        <v>20.52</v>
      </c>
      <c r="IJ91" s="3">
        <v>15.53</v>
      </c>
      <c r="IL91" s="3">
        <v>9.84</v>
      </c>
      <c r="IM91" s="3">
        <v>2</v>
      </c>
      <c r="IN91" s="3">
        <v>9</v>
      </c>
      <c r="IO91" s="3">
        <v>23.5</v>
      </c>
      <c r="IP91" s="3">
        <v>24.55</v>
      </c>
      <c r="IQ91" s="3">
        <v>19.96</v>
      </c>
      <c r="IR91" s="3">
        <v>5.96</v>
      </c>
      <c r="IS91" s="3">
        <v>9.0299999999999994</v>
      </c>
      <c r="IU91" s="3">
        <v>14.82</v>
      </c>
      <c r="IV91" s="3">
        <v>0.64</v>
      </c>
      <c r="IW91" s="3">
        <v>0.67</v>
      </c>
      <c r="IX91" s="3">
        <v>0.64</v>
      </c>
      <c r="IY91" s="3">
        <v>0.7</v>
      </c>
      <c r="IZ91" s="3">
        <v>1.31</v>
      </c>
      <c r="JB91" s="3">
        <v>0.83</v>
      </c>
      <c r="JC91" s="3">
        <v>13.25</v>
      </c>
      <c r="JD91" s="3">
        <v>9.34</v>
      </c>
      <c r="JE91" s="3">
        <v>-13.6</v>
      </c>
      <c r="JF91" s="3">
        <v>-3.19</v>
      </c>
      <c r="JG91" s="3">
        <v>65.94</v>
      </c>
      <c r="JI91" s="3">
        <v>17.440000000000001</v>
      </c>
      <c r="JJ91" s="3">
        <v>4.4400000000000004</v>
      </c>
      <c r="JK91" s="3">
        <v>-7.39</v>
      </c>
      <c r="JL91" s="3">
        <v>-2.4</v>
      </c>
      <c r="JM91" s="3">
        <v>-1.84</v>
      </c>
      <c r="JN91" s="3">
        <v>86.88</v>
      </c>
      <c r="JP91" s="3">
        <v>-17.82</v>
      </c>
      <c r="JQ91" s="3">
        <v>14.23</v>
      </c>
      <c r="JR91" s="3">
        <v>7.96</v>
      </c>
      <c r="JS91" s="3">
        <v>-8.35</v>
      </c>
      <c r="JT91" s="3">
        <v>2.0699999999999998</v>
      </c>
      <c r="JU91" s="3">
        <v>54.89</v>
      </c>
      <c r="JW91" s="3">
        <v>14.17</v>
      </c>
    </row>
    <row r="92" spans="1:283" ht="15.75" customHeight="1" x14ac:dyDescent="0.25">
      <c r="A92" s="3" t="s">
        <v>361</v>
      </c>
      <c r="B92" s="3" t="s">
        <v>815</v>
      </c>
      <c r="C92" s="3" t="s">
        <v>691</v>
      </c>
      <c r="D92" s="3" t="s">
        <v>696</v>
      </c>
      <c r="F92" s="3">
        <v>0.48</v>
      </c>
      <c r="G92" s="3">
        <v>0.45</v>
      </c>
      <c r="H92" s="3">
        <v>0.47</v>
      </c>
      <c r="I92" s="3">
        <v>0.61</v>
      </c>
      <c r="J92" s="3">
        <v>0.89</v>
      </c>
      <c r="K92" s="3">
        <v>0.23</v>
      </c>
      <c r="R92" s="3">
        <v>0</v>
      </c>
      <c r="T92" s="3">
        <v>0.03</v>
      </c>
      <c r="U92" s="3">
        <v>0.04</v>
      </c>
      <c r="V92" s="3">
        <v>0.02</v>
      </c>
      <c r="W92" s="3">
        <v>0.02</v>
      </c>
      <c r="X92" s="3">
        <v>0.03</v>
      </c>
      <c r="Y92" s="3">
        <v>0.03</v>
      </c>
      <c r="AA92" s="3">
        <v>3.9</v>
      </c>
      <c r="AB92" s="3">
        <v>0.74</v>
      </c>
      <c r="AC92" s="3">
        <v>0.71</v>
      </c>
      <c r="AD92" s="3">
        <v>0.53</v>
      </c>
      <c r="AE92" s="3">
        <v>0.91</v>
      </c>
      <c r="AF92" s="3">
        <v>0.91</v>
      </c>
      <c r="AH92" s="3">
        <v>2.11</v>
      </c>
      <c r="AI92" s="3">
        <v>2</v>
      </c>
      <c r="AJ92" s="3">
        <v>1.87</v>
      </c>
      <c r="AK92" s="3">
        <v>2.04</v>
      </c>
      <c r="AL92" s="3">
        <v>1.1100000000000001</v>
      </c>
      <c r="AM92" s="3">
        <v>1.1100000000000001</v>
      </c>
      <c r="AO92" s="3">
        <v>0.2</v>
      </c>
      <c r="AP92" s="3">
        <v>0.17</v>
      </c>
      <c r="AQ92" s="3">
        <v>0.17</v>
      </c>
      <c r="AR92" s="3">
        <v>0.16</v>
      </c>
      <c r="AS92" s="3">
        <v>0.17</v>
      </c>
      <c r="AT92" s="3">
        <v>0.18</v>
      </c>
      <c r="AV92" s="3">
        <v>-3.45</v>
      </c>
      <c r="AW92" s="3">
        <v>-3.08</v>
      </c>
      <c r="AX92" s="3">
        <v>-2.77</v>
      </c>
      <c r="AY92" s="3">
        <v>-3.39</v>
      </c>
      <c r="AZ92" s="3">
        <v>-3.43</v>
      </c>
      <c r="BA92" s="3">
        <v>-3.43</v>
      </c>
      <c r="BC92" s="3">
        <v>6.73</v>
      </c>
      <c r="BD92" s="3">
        <v>7.18</v>
      </c>
      <c r="BE92" s="3">
        <v>7.71</v>
      </c>
      <c r="BF92" s="3">
        <v>13.64</v>
      </c>
      <c r="BG92" s="3">
        <v>8.8699999999999992</v>
      </c>
      <c r="BH92" s="3">
        <v>10.4</v>
      </c>
      <c r="BJ92" s="3">
        <v>4.0999999999999996</v>
      </c>
      <c r="BK92" s="3">
        <v>0.88</v>
      </c>
      <c r="BL92" s="3">
        <v>0.88</v>
      </c>
      <c r="BM92" s="3">
        <v>0.7</v>
      </c>
      <c r="BN92" s="3">
        <v>1.19</v>
      </c>
      <c r="BO92" s="3">
        <v>1.19</v>
      </c>
      <c r="BV92" s="3">
        <v>0</v>
      </c>
      <c r="BX92" s="3">
        <v>0.91</v>
      </c>
      <c r="BY92" s="3">
        <v>1.51</v>
      </c>
      <c r="BZ92" s="3">
        <v>2.0099999999999998</v>
      </c>
      <c r="CA92" s="3">
        <v>2.0499999999999998</v>
      </c>
      <c r="CB92" s="3">
        <v>3.92</v>
      </c>
      <c r="CC92" s="3">
        <v>3.92</v>
      </c>
      <c r="CE92" s="3">
        <v>0.34</v>
      </c>
      <c r="CF92" s="3">
        <v>0.28999999999999998</v>
      </c>
      <c r="CG92" s="3">
        <v>0.3</v>
      </c>
      <c r="CH92" s="3">
        <v>0.21</v>
      </c>
      <c r="CI92" s="3">
        <v>0.39</v>
      </c>
      <c r="CJ92" s="3">
        <v>0.39</v>
      </c>
      <c r="CL92" s="3">
        <v>29.21</v>
      </c>
      <c r="CM92" s="3">
        <v>-1.73</v>
      </c>
      <c r="CN92" s="3">
        <v>-5.79</v>
      </c>
      <c r="CO92" s="3">
        <v>-1.44</v>
      </c>
      <c r="CP92" s="3">
        <v>-2.96</v>
      </c>
      <c r="CQ92" s="3">
        <v>-8.73</v>
      </c>
      <c r="CS92" s="3">
        <v>0.93</v>
      </c>
      <c r="CT92" s="3">
        <v>0.71</v>
      </c>
      <c r="CU92" s="3">
        <v>0.72</v>
      </c>
      <c r="CV92" s="3">
        <v>0.28999999999999998</v>
      </c>
      <c r="CW92" s="3">
        <v>0.47</v>
      </c>
      <c r="CX92" s="3">
        <v>0.43</v>
      </c>
      <c r="DD92" s="3">
        <v>-1.03</v>
      </c>
      <c r="DE92" s="3">
        <v>-1.03</v>
      </c>
      <c r="DG92" s="3">
        <v>1.66</v>
      </c>
      <c r="DH92" s="3">
        <v>4.8</v>
      </c>
      <c r="DI92" s="3">
        <v>4.9400000000000004</v>
      </c>
      <c r="DJ92" s="3">
        <v>13.95</v>
      </c>
      <c r="DK92" s="3">
        <v>2.69</v>
      </c>
      <c r="DL92" s="3">
        <v>2.0099999999999998</v>
      </c>
      <c r="DN92" s="3">
        <v>0.38</v>
      </c>
      <c r="DO92" s="3">
        <v>0.19</v>
      </c>
      <c r="DP92" s="3">
        <v>0.15</v>
      </c>
      <c r="DQ92" s="3">
        <v>0.1</v>
      </c>
      <c r="DR92" s="3">
        <v>0.1</v>
      </c>
      <c r="DS92" s="3">
        <v>0.1</v>
      </c>
      <c r="DU92" s="3">
        <v>-268.86</v>
      </c>
      <c r="DV92" s="3">
        <v>-54.49</v>
      </c>
      <c r="DW92" s="3">
        <v>-147.02000000000001</v>
      </c>
      <c r="DX92" s="3">
        <v>-125.17</v>
      </c>
      <c r="DY92" s="3">
        <v>-88.38</v>
      </c>
      <c r="DZ92" s="3">
        <v>-104.17</v>
      </c>
      <c r="EB92" s="3">
        <v>490.91</v>
      </c>
      <c r="EC92" s="3">
        <v>-62.22</v>
      </c>
      <c r="ED92" s="3">
        <v>-218.9</v>
      </c>
      <c r="EE92" s="3">
        <v>-152.9</v>
      </c>
      <c r="EF92" s="3">
        <v>-107.05</v>
      </c>
      <c r="EG92" s="3">
        <v>-126.17</v>
      </c>
      <c r="EI92" s="3">
        <v>15.66</v>
      </c>
      <c r="EJ92" s="3">
        <v>25.46</v>
      </c>
      <c r="EK92" s="3">
        <v>27.01</v>
      </c>
      <c r="EL92" s="3">
        <v>30.67</v>
      </c>
      <c r="EM92" s="3">
        <v>16.989999999999998</v>
      </c>
      <c r="EN92" s="3">
        <v>20.02</v>
      </c>
      <c r="EO92" s="3">
        <v>0.06</v>
      </c>
      <c r="EP92" s="3">
        <v>5</v>
      </c>
      <c r="ER92" s="3">
        <v>-0.37</v>
      </c>
      <c r="ES92" s="3">
        <v>-1.84</v>
      </c>
      <c r="ET92" s="3">
        <v>-0.68</v>
      </c>
      <c r="EU92" s="3">
        <v>-0.8</v>
      </c>
      <c r="EV92" s="3">
        <v>-1.1299999999999999</v>
      </c>
      <c r="EW92" s="3">
        <v>-1.1299999999999999</v>
      </c>
      <c r="EX92" s="3">
        <v>49.93</v>
      </c>
      <c r="EZ92" s="3">
        <v>4</v>
      </c>
      <c r="FA92" s="3">
        <v>4</v>
      </c>
      <c r="FB92" s="3">
        <v>5</v>
      </c>
      <c r="FC92" s="3">
        <v>4</v>
      </c>
      <c r="FD92" s="3">
        <v>4</v>
      </c>
      <c r="FE92" s="3">
        <v>4</v>
      </c>
      <c r="FH92" s="3">
        <v>38.229999999999997</v>
      </c>
      <c r="FI92" s="3">
        <v>37.04</v>
      </c>
      <c r="FJ92" s="3">
        <v>39.159999999999997</v>
      </c>
      <c r="FK92" s="3">
        <v>51.26</v>
      </c>
      <c r="FL92" s="3">
        <v>74.12</v>
      </c>
      <c r="FM92" s="3">
        <v>77.3</v>
      </c>
      <c r="FQ92" s="3">
        <v>0.28000000000000003</v>
      </c>
      <c r="FR92" s="3">
        <v>0.83</v>
      </c>
      <c r="FT92" s="3">
        <v>0</v>
      </c>
      <c r="GA92" s="3">
        <v>0</v>
      </c>
      <c r="GH92" s="3">
        <v>0</v>
      </c>
      <c r="GJ92" s="3">
        <v>0.63</v>
      </c>
      <c r="GK92" s="3">
        <v>0.81</v>
      </c>
      <c r="GL92" s="3">
        <v>0.85</v>
      </c>
      <c r="GM92" s="3">
        <v>0.9</v>
      </c>
      <c r="GN92" s="3">
        <v>0.9</v>
      </c>
      <c r="GO92" s="3">
        <v>0.9</v>
      </c>
      <c r="GQ92" s="3">
        <v>0.34</v>
      </c>
      <c r="GS92" s="3">
        <v>0.06</v>
      </c>
      <c r="GT92" s="3">
        <v>7.0000000000000007E-2</v>
      </c>
      <c r="GU92" s="3">
        <v>0.38</v>
      </c>
      <c r="GV92" s="3">
        <v>0.38</v>
      </c>
      <c r="GX92" s="3">
        <v>16.21</v>
      </c>
      <c r="GY92" s="3">
        <v>55.99</v>
      </c>
      <c r="GZ92" s="3">
        <v>77.540000000000006</v>
      </c>
      <c r="HA92" s="3">
        <v>219.35</v>
      </c>
      <c r="HB92" s="3">
        <v>142.29</v>
      </c>
      <c r="HC92" s="3">
        <v>165.19</v>
      </c>
      <c r="HZ92" s="3">
        <v>51.37</v>
      </c>
      <c r="IA92" s="3">
        <v>74.34</v>
      </c>
      <c r="IB92" s="3">
        <v>81.98</v>
      </c>
      <c r="IC92" s="3">
        <v>79.38</v>
      </c>
      <c r="ID92" s="3">
        <v>58.69</v>
      </c>
      <c r="IE92" s="3">
        <v>68.180000000000007</v>
      </c>
      <c r="IG92" s="3">
        <v>46.41</v>
      </c>
      <c r="IH92" s="3">
        <v>66.959999999999994</v>
      </c>
      <c r="II92" s="3">
        <v>76.87</v>
      </c>
      <c r="IJ92" s="3">
        <v>76.22</v>
      </c>
      <c r="IK92" s="3">
        <v>53.73</v>
      </c>
      <c r="IL92" s="3">
        <v>62.46</v>
      </c>
      <c r="IN92" s="3">
        <v>5</v>
      </c>
      <c r="IU92" s="3">
        <v>0</v>
      </c>
      <c r="IX92" s="3">
        <v>-0.12</v>
      </c>
      <c r="IY92" s="3">
        <v>-0.14000000000000001</v>
      </c>
      <c r="IZ92" s="3">
        <v>-0.09</v>
      </c>
      <c r="JA92" s="3">
        <v>7.0000000000000007E-2</v>
      </c>
      <c r="JB92" s="3">
        <v>0.06</v>
      </c>
      <c r="JD92" s="3">
        <v>197.56</v>
      </c>
      <c r="JF92" s="3">
        <v>60.77</v>
      </c>
      <c r="JG92" s="3">
        <v>-106.27</v>
      </c>
      <c r="JH92" s="3">
        <v>-4.59</v>
      </c>
      <c r="JI92" s="3">
        <v>79.59</v>
      </c>
      <c r="JK92" s="3">
        <v>-188.24</v>
      </c>
      <c r="JL92" s="3">
        <v>-444.9</v>
      </c>
      <c r="JM92" s="3">
        <v>46.44</v>
      </c>
      <c r="JN92" s="3">
        <v>-95.1</v>
      </c>
      <c r="JO92" s="3">
        <v>13.26</v>
      </c>
      <c r="JP92" s="3">
        <v>51.76</v>
      </c>
      <c r="JR92" s="3">
        <v>35.14</v>
      </c>
      <c r="JS92" s="3">
        <v>33.090000000000003</v>
      </c>
      <c r="JT92" s="3">
        <v>29.99</v>
      </c>
      <c r="JU92" s="3">
        <v>26.91</v>
      </c>
      <c r="JV92" s="3">
        <v>32.25</v>
      </c>
      <c r="JW92" s="3">
        <v>34.08</v>
      </c>
    </row>
    <row r="93" spans="1:283" ht="15.75" customHeight="1" x14ac:dyDescent="0.25">
      <c r="A93" s="3" t="s">
        <v>365</v>
      </c>
      <c r="B93" s="3" t="s">
        <v>816</v>
      </c>
      <c r="C93" s="3" t="s">
        <v>715</v>
      </c>
      <c r="D93" s="3" t="s">
        <v>817</v>
      </c>
      <c r="E93" s="3">
        <v>0.6</v>
      </c>
      <c r="F93" s="3">
        <v>0.61</v>
      </c>
      <c r="G93" s="3">
        <v>0.56999999999999995</v>
      </c>
      <c r="H93" s="3">
        <v>0.48</v>
      </c>
      <c r="I93" s="3">
        <v>0.39</v>
      </c>
      <c r="K93" s="3">
        <v>0.09</v>
      </c>
      <c r="L93" s="3">
        <v>0.78</v>
      </c>
      <c r="M93" s="3">
        <v>1.98</v>
      </c>
      <c r="O93" s="3">
        <v>-0.18</v>
      </c>
      <c r="R93" s="3">
        <v>0</v>
      </c>
      <c r="S93" s="3">
        <v>0.27</v>
      </c>
      <c r="T93" s="3">
        <v>0.13</v>
      </c>
      <c r="U93" s="3">
        <v>0.16</v>
      </c>
      <c r="V93" s="3">
        <v>0.18</v>
      </c>
      <c r="W93" s="3">
        <v>0.27</v>
      </c>
      <c r="Y93" s="3">
        <v>0.19</v>
      </c>
      <c r="Z93" s="3">
        <v>0.11</v>
      </c>
      <c r="AA93" s="3">
        <v>0.12</v>
      </c>
      <c r="AB93" s="3">
        <v>0.12</v>
      </c>
      <c r="AC93" s="3">
        <v>0.48</v>
      </c>
      <c r="AD93" s="3">
        <v>0.28000000000000003</v>
      </c>
      <c r="AF93" s="3">
        <v>0.15</v>
      </c>
      <c r="AG93" s="3">
        <v>0.04</v>
      </c>
      <c r="AH93" s="3">
        <v>0.09</v>
      </c>
      <c r="AI93" s="3">
        <v>0.04</v>
      </c>
      <c r="AJ93" s="3">
        <v>0.1</v>
      </c>
      <c r="AK93" s="3">
        <v>0.06</v>
      </c>
      <c r="AM93" s="3">
        <v>0.03</v>
      </c>
      <c r="AN93" s="3">
        <v>0.44</v>
      </c>
      <c r="AO93" s="3">
        <v>0.42</v>
      </c>
      <c r="AP93" s="3">
        <v>0.41</v>
      </c>
      <c r="AQ93" s="3">
        <v>0.41</v>
      </c>
      <c r="AR93" s="3">
        <v>0.46</v>
      </c>
      <c r="AT93" s="3">
        <v>0.47</v>
      </c>
      <c r="AU93" s="3">
        <v>-2.33</v>
      </c>
      <c r="AV93" s="3">
        <v>-2.39</v>
      </c>
      <c r="AW93" s="3">
        <v>-2.92</v>
      </c>
      <c r="AX93" s="3">
        <v>-1.95</v>
      </c>
      <c r="AY93" s="3">
        <v>-2.52</v>
      </c>
      <c r="BA93" s="3">
        <v>-2.61</v>
      </c>
      <c r="BB93" s="3">
        <v>1.1200000000000001</v>
      </c>
      <c r="BC93" s="3">
        <v>1.23</v>
      </c>
      <c r="BD93" s="3">
        <v>1.24</v>
      </c>
      <c r="BE93" s="3">
        <v>1.1599999999999999</v>
      </c>
      <c r="BF93" s="3">
        <v>1.0900000000000001</v>
      </c>
      <c r="BH93" s="3">
        <v>1.1399999999999999</v>
      </c>
      <c r="BI93" s="3">
        <v>0.77</v>
      </c>
      <c r="BJ93" s="3">
        <v>0.81</v>
      </c>
      <c r="BK93" s="3">
        <v>0.74</v>
      </c>
      <c r="BL93" s="3">
        <v>1.1000000000000001</v>
      </c>
      <c r="BM93" s="3">
        <v>0.89</v>
      </c>
      <c r="BO93" s="3">
        <v>0.85</v>
      </c>
      <c r="BP93" s="3">
        <v>27.59</v>
      </c>
      <c r="BQ93" s="3">
        <v>26.35</v>
      </c>
      <c r="BR93" s="3">
        <v>20.18</v>
      </c>
      <c r="BS93" s="3">
        <v>22.54</v>
      </c>
      <c r="BT93" s="3">
        <v>25.4</v>
      </c>
      <c r="BV93" s="3">
        <v>24.67</v>
      </c>
      <c r="BW93" s="3">
        <v>1.26</v>
      </c>
      <c r="BX93" s="3">
        <v>0.53</v>
      </c>
      <c r="BY93" s="3">
        <v>1.39</v>
      </c>
      <c r="BZ93" s="3">
        <v>1.6</v>
      </c>
      <c r="CA93" s="3">
        <v>1.53</v>
      </c>
      <c r="CC93" s="3">
        <v>1.54</v>
      </c>
      <c r="CD93" s="3">
        <v>0.4</v>
      </c>
      <c r="CE93" s="3">
        <v>0.18</v>
      </c>
      <c r="CF93" s="3">
        <v>0.46</v>
      </c>
      <c r="CG93" s="3">
        <v>0.52</v>
      </c>
      <c r="CH93" s="3">
        <v>0.51</v>
      </c>
      <c r="CJ93" s="3">
        <v>0.52</v>
      </c>
      <c r="CK93" s="3">
        <v>2.62</v>
      </c>
      <c r="CL93" s="3">
        <v>1.1000000000000001</v>
      </c>
      <c r="CM93" s="3">
        <v>3.25</v>
      </c>
      <c r="CN93" s="3">
        <v>5.1100000000000003</v>
      </c>
      <c r="CO93" s="3">
        <v>4.59</v>
      </c>
      <c r="CQ93" s="3">
        <v>6.47</v>
      </c>
      <c r="CR93" s="3">
        <v>0.7</v>
      </c>
      <c r="CS93" s="3">
        <v>0.3</v>
      </c>
      <c r="CT93" s="3">
        <v>0.89</v>
      </c>
      <c r="CU93" s="3">
        <v>1.52</v>
      </c>
      <c r="CV93" s="3">
        <v>1.32</v>
      </c>
      <c r="CX93" s="3">
        <v>1.37</v>
      </c>
      <c r="CY93" s="3">
        <v>-4.6399999999999997</v>
      </c>
      <c r="CZ93" s="3">
        <v>-4.49</v>
      </c>
      <c r="DA93" s="3">
        <v>-4.3</v>
      </c>
      <c r="DB93" s="3">
        <v>-4.21</v>
      </c>
      <c r="DC93" s="3">
        <v>-1.04</v>
      </c>
      <c r="DE93" s="3">
        <v>-1.17</v>
      </c>
      <c r="DF93" s="3">
        <v>6.62</v>
      </c>
      <c r="DG93" s="3">
        <v>6.57</v>
      </c>
      <c r="DH93" s="3">
        <v>4.28</v>
      </c>
      <c r="DI93" s="3">
        <v>3.78</v>
      </c>
      <c r="DJ93" s="3">
        <v>3.2</v>
      </c>
      <c r="DL93" s="3">
        <v>3.13</v>
      </c>
      <c r="DM93" s="3">
        <v>0.32</v>
      </c>
      <c r="DN93" s="3">
        <v>0.34</v>
      </c>
      <c r="DO93" s="3">
        <v>0.33</v>
      </c>
      <c r="DP93" s="3">
        <v>0.33</v>
      </c>
      <c r="DQ93" s="3">
        <v>0.34</v>
      </c>
      <c r="DS93" s="3">
        <v>0.33</v>
      </c>
      <c r="DT93" s="3">
        <v>16.899999999999999</v>
      </c>
      <c r="DU93" s="3">
        <v>12.48</v>
      </c>
      <c r="DV93" s="3">
        <v>18.43</v>
      </c>
      <c r="DW93" s="3">
        <v>41.74</v>
      </c>
      <c r="DX93" s="3">
        <v>36.39</v>
      </c>
      <c r="DZ93" s="3">
        <v>54.08</v>
      </c>
      <c r="EA93" s="3">
        <v>7.55</v>
      </c>
      <c r="EB93" s="3">
        <v>5.6</v>
      </c>
      <c r="EC93" s="3">
        <v>8.56</v>
      </c>
      <c r="ED93" s="3">
        <v>12.8</v>
      </c>
      <c r="EE93" s="3">
        <v>10.58</v>
      </c>
      <c r="EG93" s="3">
        <v>13.6</v>
      </c>
      <c r="EH93" s="3">
        <v>2.0099999999999998</v>
      </c>
      <c r="EI93" s="3">
        <v>1.52</v>
      </c>
      <c r="EJ93" s="3">
        <v>2.35</v>
      </c>
      <c r="EK93" s="3">
        <v>3.82</v>
      </c>
      <c r="EL93" s="3">
        <v>3.05</v>
      </c>
      <c r="EN93" s="3">
        <v>3.38</v>
      </c>
      <c r="EO93" s="3">
        <v>0.02</v>
      </c>
      <c r="EP93" s="3">
        <v>4</v>
      </c>
      <c r="EQ93" s="3">
        <v>5.92</v>
      </c>
      <c r="ER93" s="3">
        <v>8.01</v>
      </c>
      <c r="ES93" s="3">
        <v>5.43</v>
      </c>
      <c r="ET93" s="3">
        <v>2.4</v>
      </c>
      <c r="EU93" s="3">
        <v>2.75</v>
      </c>
      <c r="EW93" s="3">
        <v>1.85</v>
      </c>
      <c r="EX93" s="3">
        <v>56</v>
      </c>
      <c r="EY93" s="3">
        <v>5</v>
      </c>
      <c r="EZ93" s="3">
        <v>7</v>
      </c>
      <c r="FA93" s="3">
        <v>6</v>
      </c>
      <c r="FB93" s="3">
        <v>5</v>
      </c>
      <c r="FC93" s="3">
        <v>4</v>
      </c>
      <c r="FE93" s="3">
        <v>4</v>
      </c>
      <c r="FG93" s="3">
        <v>33.56</v>
      </c>
      <c r="FH93" s="3">
        <v>34.9</v>
      </c>
      <c r="FI93" s="3">
        <v>33.22</v>
      </c>
      <c r="FJ93" s="3">
        <v>27.96</v>
      </c>
      <c r="FK93" s="3">
        <v>21.4</v>
      </c>
      <c r="FM93" s="3">
        <v>20.059999999999999</v>
      </c>
      <c r="FN93" s="3">
        <v>2.78</v>
      </c>
      <c r="FO93" s="3">
        <v>3.91</v>
      </c>
      <c r="FP93" s="3">
        <v>5.04</v>
      </c>
      <c r="FQ93" s="3">
        <v>2.58</v>
      </c>
      <c r="FR93" s="3">
        <v>2.0499999999999998</v>
      </c>
      <c r="FT93" s="3">
        <v>1.39</v>
      </c>
      <c r="FU93" s="3">
        <v>13.23</v>
      </c>
      <c r="FV93" s="3">
        <v>13.85</v>
      </c>
      <c r="FW93" s="3">
        <v>18.09</v>
      </c>
      <c r="FX93" s="3">
        <v>16.190000000000001</v>
      </c>
      <c r="FY93" s="3">
        <v>14.37</v>
      </c>
      <c r="GA93" s="3">
        <v>3.7</v>
      </c>
      <c r="GB93" s="3">
        <v>0.03</v>
      </c>
      <c r="GC93" s="3">
        <v>0.03</v>
      </c>
      <c r="GD93" s="3">
        <v>0.02</v>
      </c>
      <c r="GE93" s="3">
        <v>0.03</v>
      </c>
      <c r="GF93" s="3">
        <v>0.03</v>
      </c>
      <c r="GH93" s="3">
        <v>0.13</v>
      </c>
      <c r="GI93" s="3">
        <v>0.68</v>
      </c>
      <c r="GJ93" s="3">
        <v>0.66</v>
      </c>
      <c r="GK93" s="3">
        <v>0.67</v>
      </c>
      <c r="GL93" s="3">
        <v>0.67</v>
      </c>
      <c r="GM93" s="3">
        <v>0.67</v>
      </c>
      <c r="GO93" s="3">
        <v>0.67</v>
      </c>
      <c r="GP93" s="3">
        <v>0.38</v>
      </c>
      <c r="GQ93" s="3">
        <v>0.17</v>
      </c>
      <c r="GR93" s="3">
        <v>0.42</v>
      </c>
      <c r="GS93" s="3">
        <v>0.47</v>
      </c>
      <c r="GT93" s="3">
        <v>0.46</v>
      </c>
      <c r="GV93" s="3">
        <v>0.48</v>
      </c>
      <c r="GW93" s="3">
        <v>2.42</v>
      </c>
      <c r="GX93" s="3">
        <v>2.19</v>
      </c>
      <c r="GY93" s="3">
        <v>2.33</v>
      </c>
      <c r="GZ93" s="3">
        <v>2.56</v>
      </c>
      <c r="HA93" s="3">
        <v>2.1</v>
      </c>
      <c r="HC93" s="3">
        <v>2.37</v>
      </c>
      <c r="HD93" s="3">
        <v>12.21</v>
      </c>
      <c r="HE93" s="3">
        <v>18.93</v>
      </c>
      <c r="HF93" s="3">
        <v>19.510000000000002</v>
      </c>
      <c r="HG93" s="3">
        <v>50.89</v>
      </c>
      <c r="HH93" s="3">
        <v>48.12</v>
      </c>
      <c r="HJ93" s="3">
        <v>12.21</v>
      </c>
      <c r="HK93" s="3">
        <v>18.93</v>
      </c>
      <c r="HL93" s="3">
        <v>19.510000000000002</v>
      </c>
      <c r="HM93" s="3">
        <v>56.9</v>
      </c>
      <c r="HN93" s="3">
        <v>48.12</v>
      </c>
      <c r="HP93" s="3">
        <v>96.59</v>
      </c>
      <c r="HQ93" s="3">
        <v>96.59</v>
      </c>
      <c r="HS93" s="3">
        <v>1.2</v>
      </c>
      <c r="HT93" s="3">
        <v>1.36</v>
      </c>
      <c r="HU93" s="3">
        <v>5.94</v>
      </c>
      <c r="HV93" s="3">
        <v>4.66</v>
      </c>
      <c r="HX93" s="3">
        <v>10.39</v>
      </c>
      <c r="IF93" s="3">
        <v>14.45</v>
      </c>
      <c r="IG93" s="3">
        <v>14</v>
      </c>
      <c r="IH93" s="3">
        <v>9.92</v>
      </c>
      <c r="II93" s="3">
        <v>18.02</v>
      </c>
      <c r="IJ93" s="3">
        <v>10.46</v>
      </c>
      <c r="IL93" s="3">
        <v>11.43</v>
      </c>
      <c r="IM93" s="3">
        <v>1</v>
      </c>
      <c r="IN93" s="3">
        <v>7</v>
      </c>
      <c r="IO93" s="3">
        <v>6.68</v>
      </c>
      <c r="IP93" s="3">
        <v>8.8699999999999992</v>
      </c>
      <c r="IQ93" s="3">
        <v>9.42</v>
      </c>
      <c r="IR93" s="3">
        <v>6.73</v>
      </c>
      <c r="IS93" s="3">
        <v>6.39</v>
      </c>
      <c r="IU93" s="3">
        <v>6.55</v>
      </c>
      <c r="IV93" s="3">
        <v>0.75</v>
      </c>
      <c r="IW93" s="3">
        <v>0.52</v>
      </c>
      <c r="IX93" s="3">
        <v>0.93</v>
      </c>
      <c r="IY93" s="3">
        <v>1.83</v>
      </c>
      <c r="IZ93" s="3">
        <v>0.84</v>
      </c>
      <c r="JB93" s="3">
        <v>0.83</v>
      </c>
      <c r="JC93" s="3">
        <v>0.35</v>
      </c>
      <c r="JD93" s="3">
        <v>10.44</v>
      </c>
      <c r="JE93" s="3">
        <v>4.42</v>
      </c>
      <c r="JF93" s="3">
        <v>23.54</v>
      </c>
      <c r="JG93" s="3">
        <v>4.1399999999999997</v>
      </c>
      <c r="JI93" s="3">
        <v>-32.409999999999997</v>
      </c>
      <c r="JJ93" s="3">
        <v>207.69</v>
      </c>
      <c r="JK93" s="3">
        <v>-35.380000000000003</v>
      </c>
      <c r="JL93" s="3">
        <v>19.64</v>
      </c>
      <c r="JM93" s="3">
        <v>-34.08</v>
      </c>
      <c r="JN93" s="3">
        <v>-9.06</v>
      </c>
      <c r="JP93" s="3">
        <v>-111.54</v>
      </c>
      <c r="JQ93" s="3">
        <v>3.5</v>
      </c>
      <c r="JR93" s="3">
        <v>8.34</v>
      </c>
      <c r="JS93" s="3">
        <v>3.28</v>
      </c>
      <c r="JT93" s="3">
        <v>13.65</v>
      </c>
      <c r="JU93" s="3">
        <v>7.8</v>
      </c>
      <c r="JW93" s="3">
        <v>-1.27</v>
      </c>
    </row>
    <row r="94" spans="1:283" ht="15.75" customHeight="1" x14ac:dyDescent="0.25">
      <c r="A94" s="3" t="s">
        <v>369</v>
      </c>
      <c r="B94" s="3" t="s">
        <v>370</v>
      </c>
      <c r="C94" s="3" t="s">
        <v>694</v>
      </c>
      <c r="D94" s="3" t="s">
        <v>772</v>
      </c>
      <c r="E94" s="3">
        <v>0.46</v>
      </c>
      <c r="F94" s="3">
        <v>0.74</v>
      </c>
      <c r="G94" s="3">
        <v>0.77</v>
      </c>
      <c r="H94" s="3">
        <v>0.73</v>
      </c>
      <c r="I94" s="3">
        <v>0.94</v>
      </c>
      <c r="K94" s="3">
        <v>0.25</v>
      </c>
      <c r="L94" s="3">
        <v>-0.76</v>
      </c>
      <c r="N94" s="3">
        <v>-1.1200000000000001</v>
      </c>
      <c r="O94" s="3">
        <v>-1.81</v>
      </c>
      <c r="R94" s="3">
        <v>0</v>
      </c>
      <c r="S94" s="3">
        <v>0.35</v>
      </c>
      <c r="T94" s="3">
        <v>0.11</v>
      </c>
      <c r="U94" s="3">
        <v>0.06</v>
      </c>
      <c r="V94" s="3">
        <v>0.1</v>
      </c>
      <c r="W94" s="3">
        <v>0.15</v>
      </c>
      <c r="Y94" s="3">
        <v>0.1</v>
      </c>
      <c r="Z94" s="3">
        <v>0.44</v>
      </c>
      <c r="AA94" s="3">
        <v>0.37</v>
      </c>
      <c r="AB94" s="3">
        <v>0.59</v>
      </c>
      <c r="AC94" s="3">
        <v>1.36</v>
      </c>
      <c r="AD94" s="3">
        <v>0.9</v>
      </c>
      <c r="AF94" s="3">
        <v>0.87</v>
      </c>
      <c r="AG94" s="3">
        <v>0.28000000000000003</v>
      </c>
      <c r="AH94" s="3">
        <v>0.27</v>
      </c>
      <c r="AI94" s="3">
        <v>0.43</v>
      </c>
      <c r="AJ94" s="3">
        <v>1.46</v>
      </c>
      <c r="AK94" s="3">
        <v>2</v>
      </c>
      <c r="AM94" s="3">
        <v>2.84</v>
      </c>
      <c r="AN94" s="3">
        <v>0.81</v>
      </c>
      <c r="AO94" s="3">
        <v>0.81</v>
      </c>
      <c r="AP94" s="3">
        <v>0.83</v>
      </c>
      <c r="AQ94" s="3">
        <v>0.79</v>
      </c>
      <c r="AR94" s="3">
        <v>0.75</v>
      </c>
      <c r="AT94" s="3">
        <v>0.75</v>
      </c>
      <c r="AU94" s="3">
        <v>-2.5099999999999998</v>
      </c>
      <c r="AV94" s="3">
        <v>-2.16</v>
      </c>
      <c r="AW94" s="3">
        <v>-2.4700000000000002</v>
      </c>
      <c r="AX94" s="3">
        <v>-2.71</v>
      </c>
      <c r="AY94" s="3">
        <v>-2.4700000000000002</v>
      </c>
      <c r="BA94" s="3">
        <v>-2.67</v>
      </c>
      <c r="BB94" s="3">
        <v>1.29</v>
      </c>
      <c r="BC94" s="3">
        <v>1.84</v>
      </c>
      <c r="BD94" s="3">
        <v>2.25</v>
      </c>
      <c r="BE94" s="3">
        <v>15.14</v>
      </c>
      <c r="BF94" s="3">
        <v>22.81</v>
      </c>
      <c r="BH94" s="3">
        <v>18.57</v>
      </c>
      <c r="BI94" s="3">
        <v>0.86</v>
      </c>
      <c r="BJ94" s="3">
        <v>0.83</v>
      </c>
      <c r="BK94" s="3">
        <v>1.1299999999999999</v>
      </c>
      <c r="BL94" s="3">
        <v>1.88</v>
      </c>
      <c r="BM94" s="3">
        <v>1.38</v>
      </c>
      <c r="BO94" s="3">
        <v>1.43</v>
      </c>
      <c r="BP94" s="3">
        <v>82.89</v>
      </c>
      <c r="BQ94" s="3">
        <v>56.33</v>
      </c>
      <c r="BR94" s="3">
        <v>59.31</v>
      </c>
      <c r="BS94" s="3">
        <v>56.08</v>
      </c>
      <c r="BT94" s="3">
        <v>44.73</v>
      </c>
      <c r="BV94" s="3">
        <v>53.17</v>
      </c>
      <c r="BW94" s="3">
        <v>2.86</v>
      </c>
      <c r="BX94" s="3">
        <v>2.81</v>
      </c>
      <c r="BY94" s="3">
        <v>2.21</v>
      </c>
      <c r="BZ94" s="3">
        <v>0.6</v>
      </c>
      <c r="CA94" s="3">
        <v>0.28999999999999998</v>
      </c>
      <c r="CC94" s="3">
        <v>0.18</v>
      </c>
      <c r="CD94" s="3">
        <v>0.42</v>
      </c>
      <c r="CE94" s="3">
        <v>0.47</v>
      </c>
      <c r="CF94" s="3">
        <v>0.43</v>
      </c>
      <c r="CG94" s="3">
        <v>0.26</v>
      </c>
      <c r="CH94" s="3">
        <v>0.14000000000000001</v>
      </c>
      <c r="CJ94" s="3">
        <v>0.1</v>
      </c>
      <c r="CK94" s="3">
        <v>-118.93</v>
      </c>
      <c r="CL94" s="3">
        <v>8.8699999999999992</v>
      </c>
      <c r="CM94" s="3">
        <v>6.72</v>
      </c>
      <c r="CN94" s="3">
        <v>3.14</v>
      </c>
      <c r="CO94" s="3">
        <v>0.92</v>
      </c>
      <c r="CQ94" s="3">
        <v>0.48</v>
      </c>
      <c r="CR94" s="3">
        <v>1.03</v>
      </c>
      <c r="CS94" s="3">
        <v>0.64</v>
      </c>
      <c r="CT94" s="3">
        <v>0.59</v>
      </c>
      <c r="CU94" s="3">
        <v>0.42</v>
      </c>
      <c r="CV94" s="3">
        <v>0.17</v>
      </c>
      <c r="CX94" s="3">
        <v>0.1</v>
      </c>
      <c r="CZ94" s="3">
        <v>-0.32</v>
      </c>
      <c r="DA94" s="3">
        <v>-0.36</v>
      </c>
      <c r="DB94" s="3">
        <v>-0.28999999999999998</v>
      </c>
      <c r="DC94" s="3">
        <v>-0.13</v>
      </c>
      <c r="DE94" s="3">
        <v>0.04</v>
      </c>
      <c r="DF94" s="3">
        <v>4.55</v>
      </c>
      <c r="DG94" s="3">
        <v>5.1100000000000003</v>
      </c>
      <c r="DH94" s="3">
        <v>4.82</v>
      </c>
      <c r="DI94" s="3">
        <v>5.37</v>
      </c>
      <c r="DJ94" s="3">
        <v>3.35</v>
      </c>
      <c r="DL94" s="3">
        <v>2.57</v>
      </c>
      <c r="DM94" s="3">
        <v>0.15</v>
      </c>
      <c r="DN94" s="3">
        <v>0.17</v>
      </c>
      <c r="DO94" s="3">
        <v>0.19</v>
      </c>
      <c r="DP94" s="3">
        <v>0.43</v>
      </c>
      <c r="DQ94" s="3">
        <v>0.49</v>
      </c>
      <c r="DS94" s="3">
        <v>0.53</v>
      </c>
      <c r="DT94" s="3">
        <v>-36.08</v>
      </c>
      <c r="DU94" s="3">
        <v>-201.68</v>
      </c>
      <c r="DW94" s="3">
        <v>353.73</v>
      </c>
      <c r="DX94" s="3">
        <v>161.49</v>
      </c>
      <c r="DZ94" s="3">
        <v>81.7</v>
      </c>
      <c r="EA94" s="3">
        <v>-614.83000000000004</v>
      </c>
      <c r="EB94" s="3">
        <v>44.24</v>
      </c>
      <c r="EC94" s="3">
        <v>39.36</v>
      </c>
      <c r="ED94" s="3">
        <v>159.28</v>
      </c>
      <c r="EE94" s="3">
        <v>112.65</v>
      </c>
      <c r="EG94" s="3">
        <v>62.25</v>
      </c>
      <c r="EH94" s="3">
        <v>5.33</v>
      </c>
      <c r="EI94" s="3">
        <v>3.21</v>
      </c>
      <c r="EJ94" s="3">
        <v>3.48</v>
      </c>
      <c r="EK94" s="3">
        <v>21.33</v>
      </c>
      <c r="EL94" s="3">
        <v>20.14</v>
      </c>
      <c r="EN94" s="3">
        <v>13.28</v>
      </c>
      <c r="EO94" s="3">
        <v>0.02</v>
      </c>
      <c r="EP94" s="3">
        <v>8</v>
      </c>
      <c r="EQ94" s="3">
        <v>-2.77</v>
      </c>
      <c r="ER94" s="3">
        <v>-0.5</v>
      </c>
      <c r="ES94" s="3">
        <v>0.02</v>
      </c>
      <c r="ET94" s="3">
        <v>0.28000000000000003</v>
      </c>
      <c r="EU94" s="3">
        <v>0.62</v>
      </c>
      <c r="EW94" s="3">
        <v>1.58</v>
      </c>
      <c r="EX94" s="3">
        <v>81.96</v>
      </c>
      <c r="EY94" s="3">
        <v>2</v>
      </c>
      <c r="EZ94" s="3">
        <v>5</v>
      </c>
      <c r="FA94" s="3">
        <v>5</v>
      </c>
      <c r="FB94" s="3">
        <v>8</v>
      </c>
      <c r="FC94" s="3">
        <v>8</v>
      </c>
      <c r="FE94" s="3">
        <v>7</v>
      </c>
      <c r="FG94" s="3">
        <v>8.66</v>
      </c>
      <c r="FH94" s="3">
        <v>13.84</v>
      </c>
      <c r="FI94" s="3">
        <v>12.71</v>
      </c>
      <c r="FJ94" s="3">
        <v>15.34</v>
      </c>
      <c r="FK94" s="3">
        <v>23.81</v>
      </c>
      <c r="FM94" s="3">
        <v>25.17</v>
      </c>
      <c r="FP94" s="3">
        <v>0.12</v>
      </c>
      <c r="FQ94" s="3">
        <v>2.67</v>
      </c>
      <c r="FR94" s="3">
        <v>17.510000000000002</v>
      </c>
      <c r="FT94" s="3">
        <v>59.23</v>
      </c>
      <c r="FU94" s="3">
        <v>4.4000000000000004</v>
      </c>
      <c r="FV94" s="3">
        <v>6.48</v>
      </c>
      <c r="FW94" s="3">
        <v>6.15</v>
      </c>
      <c r="FX94" s="3">
        <v>6.51</v>
      </c>
      <c r="FY94" s="3">
        <v>8.16</v>
      </c>
      <c r="GA94" s="3">
        <v>1.72</v>
      </c>
      <c r="GB94" s="3">
        <v>0.18</v>
      </c>
      <c r="GC94" s="3">
        <v>0.13</v>
      </c>
      <c r="GD94" s="3">
        <v>0.14000000000000001</v>
      </c>
      <c r="GE94" s="3">
        <v>0.12</v>
      </c>
      <c r="GF94" s="3">
        <v>0.09</v>
      </c>
      <c r="GH94" s="3">
        <v>0.44</v>
      </c>
      <c r="GI94" s="3">
        <v>0.8</v>
      </c>
      <c r="GJ94" s="3">
        <v>0.79</v>
      </c>
      <c r="GK94" s="3">
        <v>0.76</v>
      </c>
      <c r="GL94" s="3">
        <v>0.55000000000000004</v>
      </c>
      <c r="GM94" s="3">
        <v>0.49</v>
      </c>
      <c r="GO94" s="3">
        <v>0.45</v>
      </c>
      <c r="GP94" s="3">
        <v>0.39</v>
      </c>
      <c r="GQ94" s="3">
        <v>0.37</v>
      </c>
      <c r="GR94" s="3">
        <v>0.37</v>
      </c>
      <c r="GS94" s="3">
        <v>0.21</v>
      </c>
      <c r="GT94" s="3">
        <v>0.11</v>
      </c>
      <c r="GV94" s="3">
        <v>7.0000000000000007E-2</v>
      </c>
      <c r="GW94" s="3">
        <v>12.4</v>
      </c>
      <c r="GX94" s="3">
        <v>11.67</v>
      </c>
      <c r="GY94" s="3">
        <v>11.44</v>
      </c>
      <c r="GZ94" s="3">
        <v>30.48</v>
      </c>
      <c r="HA94" s="3">
        <v>36.159999999999997</v>
      </c>
      <c r="HC94" s="3">
        <v>23.64</v>
      </c>
      <c r="HH94" s="3">
        <v>215.71</v>
      </c>
      <c r="HN94" s="3">
        <v>215.71</v>
      </c>
      <c r="HP94" s="3">
        <v>99.54</v>
      </c>
      <c r="HQ94" s="3">
        <v>99.54</v>
      </c>
      <c r="IA94" s="3">
        <v>76.62</v>
      </c>
      <c r="IB94" s="3">
        <v>283.06</v>
      </c>
      <c r="IC94" s="3">
        <v>342.67</v>
      </c>
      <c r="IE94" s="3">
        <v>135.69999999999999</v>
      </c>
      <c r="IG94" s="3">
        <v>27.06</v>
      </c>
      <c r="IH94" s="3">
        <v>30.85</v>
      </c>
      <c r="II94" s="3">
        <v>128.61000000000001</v>
      </c>
      <c r="IJ94" s="3">
        <v>103.79</v>
      </c>
      <c r="IL94" s="3">
        <v>66.83</v>
      </c>
      <c r="IM94" s="3">
        <v>1</v>
      </c>
      <c r="IN94" s="3">
        <v>4</v>
      </c>
      <c r="IU94" s="3">
        <v>0</v>
      </c>
      <c r="IV94" s="3">
        <v>0.64</v>
      </c>
      <c r="IW94" s="3">
        <v>0.56999999999999995</v>
      </c>
      <c r="IX94" s="3">
        <v>0.55000000000000004</v>
      </c>
      <c r="IY94" s="3">
        <v>0.51</v>
      </c>
      <c r="IZ94" s="3">
        <v>0.44</v>
      </c>
      <c r="JB94" s="3">
        <v>0.38</v>
      </c>
      <c r="JC94" s="3">
        <v>-122.16</v>
      </c>
      <c r="JE94" s="3">
        <v>34.15</v>
      </c>
      <c r="JF94" s="3">
        <v>59.12</v>
      </c>
      <c r="JG94" s="3">
        <v>118.62</v>
      </c>
      <c r="JI94" s="3">
        <v>62.79</v>
      </c>
      <c r="JJ94" s="3">
        <v>-152.88</v>
      </c>
      <c r="JK94" s="3">
        <v>51.84</v>
      </c>
      <c r="JL94" s="3">
        <v>13.95</v>
      </c>
      <c r="JM94" s="3">
        <v>165.14</v>
      </c>
      <c r="JN94" s="3">
        <v>666.67</v>
      </c>
      <c r="JP94" s="3">
        <v>91.18</v>
      </c>
      <c r="JQ94" s="3">
        <v>45.92</v>
      </c>
      <c r="JR94" s="3">
        <v>77.59</v>
      </c>
      <c r="JS94" s="3">
        <v>10.14</v>
      </c>
      <c r="JT94" s="3">
        <v>5.09</v>
      </c>
      <c r="JU94" s="3">
        <v>63.72</v>
      </c>
      <c r="JW94" s="3">
        <v>37.200000000000003</v>
      </c>
    </row>
    <row r="95" spans="1:283" ht="15.75" customHeight="1" x14ac:dyDescent="0.25">
      <c r="A95" s="3" t="s">
        <v>373</v>
      </c>
      <c r="B95" s="3" t="s">
        <v>818</v>
      </c>
      <c r="C95" s="3" t="s">
        <v>691</v>
      </c>
      <c r="D95" s="3" t="s">
        <v>698</v>
      </c>
      <c r="E95" s="3">
        <v>0.88</v>
      </c>
      <c r="F95" s="3">
        <v>0.91</v>
      </c>
      <c r="G95" s="3">
        <v>0.82</v>
      </c>
      <c r="H95" s="3">
        <v>0.77</v>
      </c>
      <c r="I95" s="3">
        <v>0.83</v>
      </c>
      <c r="K95" s="3">
        <v>0.21</v>
      </c>
      <c r="L95" s="3">
        <v>2.02</v>
      </c>
      <c r="M95" s="3">
        <v>5.29</v>
      </c>
      <c r="N95" s="3">
        <v>2.02</v>
      </c>
      <c r="O95" s="3">
        <v>1.38</v>
      </c>
      <c r="P95" s="3">
        <v>0.09</v>
      </c>
      <c r="R95" s="3">
        <v>1.23</v>
      </c>
      <c r="S95" s="3">
        <v>0.05</v>
      </c>
      <c r="T95" s="3">
        <v>7.0000000000000007E-2</v>
      </c>
      <c r="U95" s="3">
        <v>0.06</v>
      </c>
      <c r="V95" s="3">
        <v>0.05</v>
      </c>
      <c r="W95" s="3">
        <v>0.13</v>
      </c>
      <c r="Y95" s="3">
        <v>0.12</v>
      </c>
      <c r="Z95" s="3">
        <v>1.98</v>
      </c>
      <c r="AA95" s="3">
        <v>1.71</v>
      </c>
      <c r="AB95" s="3">
        <v>2.54</v>
      </c>
      <c r="AC95" s="3">
        <v>2.75</v>
      </c>
      <c r="AD95" s="3">
        <v>3.79</v>
      </c>
      <c r="AF95" s="3">
        <v>3.28</v>
      </c>
      <c r="AG95" s="3">
        <v>1.1000000000000001</v>
      </c>
      <c r="AH95" s="3">
        <v>0.84</v>
      </c>
      <c r="AI95" s="3">
        <v>0.89</v>
      </c>
      <c r="AJ95" s="3">
        <v>0.93</v>
      </c>
      <c r="AK95" s="3">
        <v>1.2</v>
      </c>
      <c r="AM95" s="3">
        <v>1.1599999999999999</v>
      </c>
      <c r="AN95" s="3">
        <v>0.36</v>
      </c>
      <c r="AO95" s="3">
        <v>0.35</v>
      </c>
      <c r="AP95" s="3">
        <v>0.36</v>
      </c>
      <c r="AQ95" s="3">
        <v>0.36</v>
      </c>
      <c r="AR95" s="3">
        <v>0.33</v>
      </c>
      <c r="AT95" s="3">
        <v>0.3</v>
      </c>
      <c r="AU95" s="3">
        <v>-2.88</v>
      </c>
      <c r="AV95" s="3">
        <v>-2.97</v>
      </c>
      <c r="AW95" s="3">
        <v>-3.03</v>
      </c>
      <c r="AX95" s="3">
        <v>-2.4</v>
      </c>
      <c r="AY95" s="3">
        <v>-2.46</v>
      </c>
      <c r="BA95" s="3">
        <v>-2.15</v>
      </c>
      <c r="BB95" s="3">
        <v>13.62</v>
      </c>
      <c r="BC95" s="3">
        <v>12.3</v>
      </c>
      <c r="BD95" s="3">
        <v>13.29</v>
      </c>
      <c r="BE95" s="3">
        <v>14.24</v>
      </c>
      <c r="BF95" s="3">
        <v>14.32</v>
      </c>
      <c r="BH95" s="3">
        <v>13.71</v>
      </c>
      <c r="BI95" s="3">
        <v>3.87</v>
      </c>
      <c r="BJ95" s="3">
        <v>3.27</v>
      </c>
      <c r="BK95" s="3">
        <v>4.13</v>
      </c>
      <c r="BL95" s="3">
        <v>4.28</v>
      </c>
      <c r="BM95" s="3">
        <v>5.33</v>
      </c>
      <c r="BO95" s="3">
        <v>5.09</v>
      </c>
      <c r="BP95" s="3">
        <v>127.89</v>
      </c>
      <c r="BQ95" s="3">
        <v>138.32</v>
      </c>
      <c r="BR95" s="3">
        <v>147.5</v>
      </c>
      <c r="BS95" s="3">
        <v>139.05000000000001</v>
      </c>
      <c r="BT95" s="3">
        <v>118.19</v>
      </c>
      <c r="BV95" s="3">
        <v>122.44</v>
      </c>
      <c r="BW95" s="3">
        <v>0.39</v>
      </c>
      <c r="BX95" s="3">
        <v>0.56000000000000005</v>
      </c>
      <c r="BY95" s="3">
        <v>0.68</v>
      </c>
      <c r="BZ95" s="3">
        <v>0.77</v>
      </c>
      <c r="CA95" s="3">
        <v>0.61</v>
      </c>
      <c r="CC95" s="3">
        <v>0.51</v>
      </c>
      <c r="CD95" s="3">
        <v>0.23</v>
      </c>
      <c r="CE95" s="3">
        <v>0.3</v>
      </c>
      <c r="CF95" s="3">
        <v>0.34</v>
      </c>
      <c r="CG95" s="3">
        <v>0.36</v>
      </c>
      <c r="CH95" s="3">
        <v>0.33</v>
      </c>
      <c r="CJ95" s="3">
        <v>0.28999999999999998</v>
      </c>
      <c r="CK95" s="3">
        <v>0.57999999999999996</v>
      </c>
      <c r="CL95" s="3">
        <v>0.65</v>
      </c>
      <c r="CM95" s="3">
        <v>0.87</v>
      </c>
      <c r="CN95" s="3">
        <v>0.98</v>
      </c>
      <c r="CO95" s="3">
        <v>0.81</v>
      </c>
      <c r="CQ95" s="3">
        <v>0.61</v>
      </c>
      <c r="CR95" s="3">
        <v>0.27</v>
      </c>
      <c r="CS95" s="3">
        <v>0.32</v>
      </c>
      <c r="CT95" s="3">
        <v>0.42</v>
      </c>
      <c r="CU95" s="3">
        <v>0.49</v>
      </c>
      <c r="CV95" s="3">
        <v>0.44</v>
      </c>
      <c r="CX95" s="3">
        <v>0.35</v>
      </c>
      <c r="CY95" s="3">
        <v>2.44</v>
      </c>
      <c r="CZ95" s="3">
        <v>2.88</v>
      </c>
      <c r="DA95" s="3">
        <v>3.33</v>
      </c>
      <c r="DB95" s="3">
        <v>3.67</v>
      </c>
      <c r="DC95" s="3">
        <v>4.54</v>
      </c>
      <c r="DE95" s="3">
        <v>5.23</v>
      </c>
      <c r="DF95" s="3">
        <v>2.0299999999999998</v>
      </c>
      <c r="DG95" s="3">
        <v>2.73</v>
      </c>
      <c r="DH95" s="3">
        <v>3.05</v>
      </c>
      <c r="DI95" s="3">
        <v>2.9</v>
      </c>
      <c r="DJ95" s="3">
        <v>2.4300000000000002</v>
      </c>
      <c r="DL95" s="3">
        <v>2.62</v>
      </c>
      <c r="DM95" s="3">
        <v>0.59</v>
      </c>
      <c r="DN95" s="3">
        <v>0.53</v>
      </c>
      <c r="DO95" s="3">
        <v>0.49</v>
      </c>
      <c r="DP95" s="3">
        <v>0.48</v>
      </c>
      <c r="DQ95" s="3">
        <v>0.54</v>
      </c>
      <c r="DS95" s="3">
        <v>0.56999999999999995</v>
      </c>
      <c r="DT95" s="3">
        <v>16.61</v>
      </c>
      <c r="DU95" s="3">
        <v>13.24</v>
      </c>
      <c r="DV95" s="3">
        <v>20.39</v>
      </c>
      <c r="DW95" s="3">
        <v>24.39</v>
      </c>
      <c r="DX95" s="3">
        <v>18.95</v>
      </c>
      <c r="DZ95" s="3">
        <v>14.42</v>
      </c>
      <c r="EA95" s="3">
        <v>14.48</v>
      </c>
      <c r="EB95" s="3">
        <v>11.61</v>
      </c>
      <c r="EC95" s="3">
        <v>17.309999999999999</v>
      </c>
      <c r="ED95" s="3">
        <v>21.03</v>
      </c>
      <c r="EE95" s="3">
        <v>17.16</v>
      </c>
      <c r="EG95" s="3">
        <v>13.22</v>
      </c>
      <c r="EH95" s="3">
        <v>6.84</v>
      </c>
      <c r="EI95" s="3">
        <v>5.71</v>
      </c>
      <c r="EJ95" s="3">
        <v>8.36</v>
      </c>
      <c r="EK95" s="3">
        <v>10.47</v>
      </c>
      <c r="EL95" s="3">
        <v>9.41</v>
      </c>
      <c r="EN95" s="3">
        <v>7.46</v>
      </c>
      <c r="EO95" s="3">
        <v>0.01</v>
      </c>
      <c r="EP95" s="3">
        <v>8</v>
      </c>
      <c r="EQ95" s="3">
        <v>6.02</v>
      </c>
      <c r="ER95" s="3">
        <v>7.55</v>
      </c>
      <c r="ES95" s="3">
        <v>4.9000000000000004</v>
      </c>
      <c r="ET95" s="3">
        <v>4.0999999999999996</v>
      </c>
      <c r="EU95" s="3">
        <v>5.28</v>
      </c>
      <c r="EW95" s="3">
        <v>7.27</v>
      </c>
      <c r="EX95" s="3">
        <v>99.89</v>
      </c>
      <c r="EY95" s="3">
        <v>8</v>
      </c>
      <c r="EZ95" s="3">
        <v>6</v>
      </c>
      <c r="FA95" s="3">
        <v>5</v>
      </c>
      <c r="FB95" s="3">
        <v>7</v>
      </c>
      <c r="FC95" s="3">
        <v>8</v>
      </c>
      <c r="FE95" s="3">
        <v>8</v>
      </c>
      <c r="FG95" s="3">
        <v>56.43</v>
      </c>
      <c r="FH95" s="3">
        <v>59.1</v>
      </c>
      <c r="FI95" s="3">
        <v>52.13</v>
      </c>
      <c r="FJ95" s="3">
        <v>49.61</v>
      </c>
      <c r="FK95" s="3">
        <v>56.22</v>
      </c>
      <c r="FM95" s="3">
        <v>58</v>
      </c>
      <c r="FN95" s="3">
        <v>82.21</v>
      </c>
      <c r="FO95" s="3">
        <v>56.27</v>
      </c>
      <c r="FP95" s="3">
        <v>35.15</v>
      </c>
      <c r="FQ95" s="3">
        <v>32.19</v>
      </c>
      <c r="FR95" s="3">
        <v>49.76</v>
      </c>
      <c r="FT95" s="3">
        <v>56.92</v>
      </c>
      <c r="FU95" s="3">
        <v>2.85</v>
      </c>
      <c r="FV95" s="3">
        <v>2.64</v>
      </c>
      <c r="FW95" s="3">
        <v>2.4700000000000002</v>
      </c>
      <c r="FX95" s="3">
        <v>2.62</v>
      </c>
      <c r="FY95" s="3">
        <v>3.09</v>
      </c>
      <c r="GA95" s="3">
        <v>0.75</v>
      </c>
      <c r="GB95" s="3">
        <v>0.13</v>
      </c>
      <c r="GC95" s="3">
        <v>0.13</v>
      </c>
      <c r="GD95" s="3">
        <v>0.15</v>
      </c>
      <c r="GE95" s="3">
        <v>0.14000000000000001</v>
      </c>
      <c r="GF95" s="3">
        <v>0.11</v>
      </c>
      <c r="GH95" s="3">
        <v>0.41</v>
      </c>
      <c r="GI95" s="3">
        <v>0.41</v>
      </c>
      <c r="GJ95" s="3">
        <v>0.48</v>
      </c>
      <c r="GK95" s="3">
        <v>0.51</v>
      </c>
      <c r="GL95" s="3">
        <v>0.53</v>
      </c>
      <c r="GM95" s="3">
        <v>0.46</v>
      </c>
      <c r="GO95" s="3">
        <v>0.43</v>
      </c>
      <c r="GP95" s="3">
        <v>0.2</v>
      </c>
      <c r="GQ95" s="3">
        <v>0.25</v>
      </c>
      <c r="GR95" s="3">
        <v>0.31</v>
      </c>
      <c r="GS95" s="3">
        <v>0.34</v>
      </c>
      <c r="GT95" s="3">
        <v>0.31</v>
      </c>
      <c r="GV95" s="3">
        <v>0.27</v>
      </c>
      <c r="GW95" s="3">
        <v>9.93</v>
      </c>
      <c r="GX95" s="3">
        <v>9.93</v>
      </c>
      <c r="GY95" s="3">
        <v>13.42</v>
      </c>
      <c r="GZ95" s="3">
        <v>16.420000000000002</v>
      </c>
      <c r="HA95" s="3">
        <v>13.06</v>
      </c>
      <c r="HC95" s="3">
        <v>10.47</v>
      </c>
      <c r="HD95" s="3">
        <v>28.93</v>
      </c>
      <c r="HE95" s="3">
        <v>16.91</v>
      </c>
      <c r="HF95" s="3">
        <v>24.48</v>
      </c>
      <c r="HG95" s="3">
        <v>27.49</v>
      </c>
      <c r="HH95" s="3">
        <v>22.82</v>
      </c>
      <c r="HJ95" s="3">
        <v>28.93</v>
      </c>
      <c r="HK95" s="3">
        <v>16.91</v>
      </c>
      <c r="HL95" s="3">
        <v>24.48</v>
      </c>
      <c r="HM95" s="3">
        <v>27.49</v>
      </c>
      <c r="HN95" s="3">
        <v>22.82</v>
      </c>
      <c r="HP95" s="3">
        <v>17.649999999999999</v>
      </c>
      <c r="HQ95" s="3">
        <v>17.649999999999999</v>
      </c>
      <c r="HR95" s="3">
        <v>1.62</v>
      </c>
      <c r="HS95" s="3">
        <v>1.1000000000000001</v>
      </c>
      <c r="HT95" s="3">
        <v>2.13</v>
      </c>
      <c r="HU95" s="3">
        <v>3.6</v>
      </c>
      <c r="HV95" s="3">
        <v>2.86</v>
      </c>
      <c r="HX95" s="3">
        <v>1.8</v>
      </c>
      <c r="HY95" s="3">
        <v>22.64</v>
      </c>
      <c r="HZ95" s="3">
        <v>15.44</v>
      </c>
      <c r="IA95" s="3">
        <v>21.05</v>
      </c>
      <c r="IB95" s="3">
        <v>27.89</v>
      </c>
      <c r="IC95" s="3">
        <v>28.03</v>
      </c>
      <c r="IE95" s="3">
        <v>25.59</v>
      </c>
      <c r="IF95" s="3">
        <v>19.71</v>
      </c>
      <c r="IG95" s="3">
        <v>13.01</v>
      </c>
      <c r="IH95" s="3">
        <v>18.37</v>
      </c>
      <c r="II95" s="3">
        <v>24.94</v>
      </c>
      <c r="IJ95" s="3">
        <v>20.149999999999999</v>
      </c>
      <c r="IL95" s="3">
        <v>17.329999999999998</v>
      </c>
      <c r="IM95" s="3">
        <v>4</v>
      </c>
      <c r="IN95" s="3">
        <v>10</v>
      </c>
      <c r="IO95" s="3">
        <v>21.34</v>
      </c>
      <c r="IP95" s="3">
        <v>19.920000000000002</v>
      </c>
      <c r="IQ95" s="3">
        <v>15.34</v>
      </c>
      <c r="IR95" s="3">
        <v>10.89</v>
      </c>
      <c r="IS95" s="3">
        <v>11.08</v>
      </c>
      <c r="IU95" s="3">
        <v>13.41</v>
      </c>
      <c r="IV95" s="3">
        <v>0.61</v>
      </c>
      <c r="IW95" s="3">
        <v>0.56000000000000005</v>
      </c>
      <c r="IX95" s="3">
        <v>0.56000000000000005</v>
      </c>
      <c r="IY95" s="3">
        <v>0.54</v>
      </c>
      <c r="IZ95" s="3">
        <v>0.61</v>
      </c>
      <c r="JB95" s="3">
        <v>0.51</v>
      </c>
      <c r="JC95" s="3">
        <v>19.45</v>
      </c>
      <c r="JD95" s="3">
        <v>12.4</v>
      </c>
      <c r="JE95" s="3">
        <v>-6.95</v>
      </c>
      <c r="JF95" s="3">
        <v>5.73</v>
      </c>
      <c r="JG95" s="3">
        <v>39.26</v>
      </c>
      <c r="JI95" s="3">
        <v>18.170000000000002</v>
      </c>
      <c r="JJ95" s="3">
        <v>3.74</v>
      </c>
      <c r="JK95" s="3">
        <v>54.85</v>
      </c>
      <c r="JL95" s="3">
        <v>-6.26</v>
      </c>
      <c r="JM95" s="3">
        <v>13.93</v>
      </c>
      <c r="JN95" s="3">
        <v>38.36</v>
      </c>
      <c r="JP95" s="3">
        <v>19.510000000000002</v>
      </c>
      <c r="JQ95" s="3">
        <v>12.9</v>
      </c>
      <c r="JR95" s="3">
        <v>7.84</v>
      </c>
      <c r="JS95" s="3">
        <v>-5.24</v>
      </c>
      <c r="JT95" s="3">
        <v>2.59</v>
      </c>
      <c r="JU95" s="3">
        <v>26.45</v>
      </c>
      <c r="JW95" s="3">
        <v>14.65</v>
      </c>
    </row>
    <row r="96" spans="1:283" ht="15.75" customHeight="1" x14ac:dyDescent="0.25">
      <c r="A96" s="3" t="s">
        <v>377</v>
      </c>
      <c r="B96" s="3" t="s">
        <v>819</v>
      </c>
      <c r="C96" s="3" t="s">
        <v>733</v>
      </c>
      <c r="D96" s="3" t="s">
        <v>820</v>
      </c>
      <c r="E96" s="3">
        <v>0.4</v>
      </c>
      <c r="F96" s="3">
        <v>0.4</v>
      </c>
      <c r="G96" s="3">
        <v>0.4</v>
      </c>
      <c r="H96" s="3">
        <v>0.38</v>
      </c>
      <c r="I96" s="3">
        <v>0.39</v>
      </c>
      <c r="K96" s="3">
        <v>0.1</v>
      </c>
      <c r="L96" s="3">
        <v>1.75</v>
      </c>
      <c r="M96" s="3">
        <v>2.4500000000000002</v>
      </c>
      <c r="N96" s="3">
        <v>1.23</v>
      </c>
      <c r="O96" s="3">
        <v>1.03</v>
      </c>
      <c r="P96" s="3">
        <v>1.28</v>
      </c>
      <c r="R96" s="3">
        <v>4.08</v>
      </c>
      <c r="S96" s="3">
        <v>0.09</v>
      </c>
      <c r="T96" s="3">
        <v>0.1</v>
      </c>
      <c r="U96" s="3">
        <v>0.08</v>
      </c>
      <c r="V96" s="3">
        <v>0.09</v>
      </c>
      <c r="W96" s="3">
        <v>0.09</v>
      </c>
      <c r="Y96" s="3">
        <v>0.09</v>
      </c>
      <c r="Z96" s="3">
        <v>0.11</v>
      </c>
      <c r="AA96" s="3">
        <v>0.11</v>
      </c>
      <c r="AB96" s="3">
        <v>0.12</v>
      </c>
      <c r="AC96" s="3">
        <v>0.15</v>
      </c>
      <c r="AD96" s="3">
        <v>0.15</v>
      </c>
      <c r="AF96" s="3">
        <v>0.23</v>
      </c>
      <c r="AG96" s="3">
        <v>0.05</v>
      </c>
      <c r="AH96" s="3">
        <v>0.05</v>
      </c>
      <c r="AI96" s="3">
        <v>0.05</v>
      </c>
      <c r="AJ96" s="3">
        <v>0.06</v>
      </c>
      <c r="AK96" s="3">
        <v>0.08</v>
      </c>
      <c r="AM96" s="3">
        <v>0.13</v>
      </c>
      <c r="AN96" s="3">
        <v>0.37</v>
      </c>
      <c r="AO96" s="3">
        <v>0.37</v>
      </c>
      <c r="AP96" s="3">
        <v>0.37</v>
      </c>
      <c r="AQ96" s="3">
        <v>0.36</v>
      </c>
      <c r="AR96" s="3">
        <v>0.35</v>
      </c>
      <c r="AT96" s="3">
        <v>0.33</v>
      </c>
      <c r="AU96" s="3">
        <v>-2.42</v>
      </c>
      <c r="AV96" s="3">
        <v>-2.72</v>
      </c>
      <c r="AW96" s="3">
        <v>-2.73</v>
      </c>
      <c r="AX96" s="3">
        <v>-2.64</v>
      </c>
      <c r="AY96" s="3">
        <v>-2.64</v>
      </c>
      <c r="BA96" s="3">
        <v>-2.33</v>
      </c>
      <c r="BB96" s="3">
        <v>3.74</v>
      </c>
      <c r="BC96" s="3">
        <v>4.4800000000000004</v>
      </c>
      <c r="BD96" s="3">
        <v>4.46</v>
      </c>
      <c r="BE96" s="3">
        <v>5.77</v>
      </c>
      <c r="BF96" s="3">
        <v>6.07</v>
      </c>
      <c r="BH96" s="3">
        <v>5.17</v>
      </c>
      <c r="BI96" s="3">
        <v>0.45</v>
      </c>
      <c r="BJ96" s="3">
        <v>0.49</v>
      </c>
      <c r="BK96" s="3">
        <v>0.5</v>
      </c>
      <c r="BL96" s="3">
        <v>0.56000000000000005</v>
      </c>
      <c r="BM96" s="3">
        <v>0.49</v>
      </c>
      <c r="BO96" s="3">
        <v>0.56000000000000005</v>
      </c>
      <c r="BV96" s="3">
        <v>0</v>
      </c>
      <c r="BW96" s="3">
        <v>1.56</v>
      </c>
      <c r="BX96" s="3">
        <v>1.32</v>
      </c>
      <c r="BY96" s="3">
        <v>1.5</v>
      </c>
      <c r="BZ96" s="3">
        <v>1.31</v>
      </c>
      <c r="CA96" s="3">
        <v>1.28</v>
      </c>
      <c r="CC96" s="3">
        <v>1.59</v>
      </c>
      <c r="CD96" s="3">
        <v>0.5</v>
      </c>
      <c r="CE96" s="3">
        <v>0.46</v>
      </c>
      <c r="CF96" s="3">
        <v>0.48</v>
      </c>
      <c r="CG96" s="3">
        <v>0.47</v>
      </c>
      <c r="CH96" s="3">
        <v>0.46</v>
      </c>
      <c r="CJ96" s="3">
        <v>0.5</v>
      </c>
      <c r="CK96" s="3">
        <v>2.87</v>
      </c>
      <c r="CL96" s="3">
        <v>2.38</v>
      </c>
      <c r="CM96" s="3">
        <v>3.34</v>
      </c>
      <c r="CN96" s="3">
        <v>2.5299999999999998</v>
      </c>
      <c r="CO96" s="3">
        <v>2.61</v>
      </c>
      <c r="CQ96" s="3">
        <v>2.58</v>
      </c>
      <c r="CR96" s="3">
        <v>1.4</v>
      </c>
      <c r="CS96" s="3">
        <v>1.1399999999999999</v>
      </c>
      <c r="CT96" s="3">
        <v>1.3</v>
      </c>
      <c r="CU96" s="3">
        <v>1.27</v>
      </c>
      <c r="CV96" s="3">
        <v>1.2</v>
      </c>
      <c r="CX96" s="3">
        <v>1.26</v>
      </c>
      <c r="CY96" s="3">
        <v>2.17</v>
      </c>
      <c r="CZ96" s="3">
        <v>2.46</v>
      </c>
      <c r="DA96" s="3">
        <v>2.71</v>
      </c>
      <c r="DB96" s="3">
        <v>3.03</v>
      </c>
      <c r="DC96" s="3">
        <v>3.45</v>
      </c>
      <c r="DE96" s="3">
        <v>4.01</v>
      </c>
      <c r="DF96" s="3">
        <v>4.43</v>
      </c>
      <c r="DG96" s="3">
        <v>4.53</v>
      </c>
      <c r="DH96" s="3">
        <v>4.1399999999999997</v>
      </c>
      <c r="DI96" s="3">
        <v>3.99</v>
      </c>
      <c r="DJ96" s="3">
        <v>3.56</v>
      </c>
      <c r="DL96" s="3">
        <v>3.32</v>
      </c>
      <c r="DM96" s="3">
        <v>0.32</v>
      </c>
      <c r="DN96" s="3">
        <v>0.35</v>
      </c>
      <c r="DO96" s="3">
        <v>0.32</v>
      </c>
      <c r="DP96" s="3">
        <v>0.36</v>
      </c>
      <c r="DQ96" s="3">
        <v>0.36</v>
      </c>
      <c r="DS96" s="3">
        <v>0.31</v>
      </c>
      <c r="DT96" s="3">
        <v>23.07</v>
      </c>
      <c r="DU96" s="3">
        <v>24.09</v>
      </c>
      <c r="DV96" s="3">
        <v>39.67</v>
      </c>
      <c r="DW96" s="3">
        <v>35.83</v>
      </c>
      <c r="DX96" s="3">
        <v>40.229999999999997</v>
      </c>
      <c r="DZ96" s="3">
        <v>21.97</v>
      </c>
      <c r="EA96" s="3">
        <v>17.84</v>
      </c>
      <c r="EB96" s="3">
        <v>17.86</v>
      </c>
      <c r="EC96" s="3">
        <v>27.07</v>
      </c>
      <c r="ED96" s="3">
        <v>26.62</v>
      </c>
      <c r="EE96" s="3">
        <v>29.1</v>
      </c>
      <c r="EG96" s="3">
        <v>17.37</v>
      </c>
      <c r="EH96" s="3">
        <v>8.7100000000000009</v>
      </c>
      <c r="EI96" s="3">
        <v>8.5399999999999991</v>
      </c>
      <c r="EJ96" s="3">
        <v>10.58</v>
      </c>
      <c r="EK96" s="3">
        <v>13.32</v>
      </c>
      <c r="EL96" s="3">
        <v>13.45</v>
      </c>
      <c r="EN96" s="3">
        <v>10.09</v>
      </c>
      <c r="EO96" s="3">
        <v>0.02</v>
      </c>
      <c r="EP96" s="3">
        <v>6</v>
      </c>
      <c r="EQ96" s="3">
        <v>4.33</v>
      </c>
      <c r="ER96" s="3">
        <v>4.1500000000000004</v>
      </c>
      <c r="ES96" s="3">
        <v>2.52</v>
      </c>
      <c r="ET96" s="3">
        <v>2.79</v>
      </c>
      <c r="EU96" s="3">
        <v>2.4900000000000002</v>
      </c>
      <c r="EW96" s="3">
        <v>4.5599999999999996</v>
      </c>
      <c r="EX96" s="3">
        <v>88.35</v>
      </c>
      <c r="EY96" s="3">
        <v>7</v>
      </c>
      <c r="EZ96" s="3">
        <v>6</v>
      </c>
      <c r="FA96" s="3">
        <v>6</v>
      </c>
      <c r="FB96" s="3">
        <v>8</v>
      </c>
      <c r="FC96" s="3">
        <v>7</v>
      </c>
      <c r="FE96" s="3">
        <v>6</v>
      </c>
      <c r="FG96" s="3">
        <v>25.56</v>
      </c>
      <c r="FH96" s="3">
        <v>25.32</v>
      </c>
      <c r="FI96" s="3">
        <v>25.17</v>
      </c>
      <c r="FJ96" s="3">
        <v>24.5</v>
      </c>
      <c r="FK96" s="3">
        <v>25.25</v>
      </c>
      <c r="FM96" s="3">
        <v>25.54</v>
      </c>
      <c r="FN96" s="3">
        <v>6.71</v>
      </c>
      <c r="FO96" s="3">
        <v>6.43</v>
      </c>
      <c r="FP96" s="3">
        <v>5.5</v>
      </c>
      <c r="FQ96" s="3">
        <v>7.51</v>
      </c>
      <c r="FR96" s="3">
        <v>8.93</v>
      </c>
      <c r="FT96" s="3">
        <v>8.4600000000000009</v>
      </c>
      <c r="GA96" s="3">
        <v>0</v>
      </c>
      <c r="GH96" s="3">
        <v>0</v>
      </c>
      <c r="GI96" s="3">
        <v>0.68</v>
      </c>
      <c r="GJ96" s="3">
        <v>0.65</v>
      </c>
      <c r="GK96" s="3">
        <v>0.68</v>
      </c>
      <c r="GL96" s="3">
        <v>0.64</v>
      </c>
      <c r="GM96" s="3">
        <v>0.64</v>
      </c>
      <c r="GO96" s="3">
        <v>0.68</v>
      </c>
      <c r="GP96" s="3">
        <v>0.38</v>
      </c>
      <c r="GQ96" s="3">
        <v>0.35</v>
      </c>
      <c r="GR96" s="3">
        <v>0.41</v>
      </c>
      <c r="GS96" s="3">
        <v>0.39</v>
      </c>
      <c r="GT96" s="3">
        <v>0.33</v>
      </c>
      <c r="GV96" s="3">
        <v>0.34</v>
      </c>
      <c r="GW96" s="3">
        <v>8.2200000000000006</v>
      </c>
      <c r="GX96" s="3">
        <v>8.6300000000000008</v>
      </c>
      <c r="GY96" s="3">
        <v>10.78</v>
      </c>
      <c r="GZ96" s="3">
        <v>12.53</v>
      </c>
      <c r="HA96" s="3">
        <v>13.13</v>
      </c>
      <c r="HC96" s="3">
        <v>11.79</v>
      </c>
      <c r="HD96" s="3">
        <v>29.18</v>
      </c>
      <c r="HE96" s="3">
        <v>30.63</v>
      </c>
      <c r="HF96" s="3">
        <v>55.31</v>
      </c>
      <c r="HG96" s="3">
        <v>48.16</v>
      </c>
      <c r="HH96" s="3">
        <v>56.06</v>
      </c>
      <c r="HJ96" s="3">
        <v>29.18</v>
      </c>
      <c r="HK96" s="3">
        <v>30.63</v>
      </c>
      <c r="HL96" s="3">
        <v>55.31</v>
      </c>
      <c r="HM96" s="3">
        <v>48.16</v>
      </c>
      <c r="HN96" s="3">
        <v>56.06</v>
      </c>
      <c r="HP96" s="3">
        <v>27.04</v>
      </c>
      <c r="HQ96" s="3">
        <v>27.04</v>
      </c>
      <c r="HR96" s="3">
        <v>2.81</v>
      </c>
      <c r="HS96" s="3">
        <v>3.38</v>
      </c>
      <c r="HT96" s="3">
        <v>10.17</v>
      </c>
      <c r="HU96" s="3">
        <v>9.83</v>
      </c>
      <c r="HV96" s="3">
        <v>6.51</v>
      </c>
      <c r="HX96" s="3">
        <v>3.38</v>
      </c>
      <c r="HY96" s="3">
        <v>28.92</v>
      </c>
      <c r="HZ96" s="3">
        <v>26.09</v>
      </c>
      <c r="IA96" s="3">
        <v>33.64</v>
      </c>
      <c r="IB96" s="3">
        <v>41.78</v>
      </c>
      <c r="IC96" s="3">
        <v>42.11</v>
      </c>
      <c r="IE96" s="3">
        <v>39</v>
      </c>
      <c r="IF96" s="3">
        <v>21.78</v>
      </c>
      <c r="IG96" s="3">
        <v>19.64</v>
      </c>
      <c r="IH96" s="3">
        <v>26.01</v>
      </c>
      <c r="II96" s="3">
        <v>32.130000000000003</v>
      </c>
      <c r="IJ96" s="3">
        <v>32.33</v>
      </c>
      <c r="IL96" s="3">
        <v>28.27</v>
      </c>
      <c r="IM96" s="3">
        <v>5</v>
      </c>
      <c r="IN96" s="3">
        <v>10</v>
      </c>
      <c r="IO96" s="3">
        <v>13.08</v>
      </c>
      <c r="IP96" s="3">
        <v>11.77</v>
      </c>
      <c r="IQ96" s="3">
        <v>7.71</v>
      </c>
      <c r="IR96" s="3">
        <v>6.72</v>
      </c>
      <c r="IS96" s="3">
        <v>10.49</v>
      </c>
      <c r="IU96" s="3">
        <v>13.88</v>
      </c>
      <c r="IV96" s="3">
        <v>1.04</v>
      </c>
      <c r="IW96" s="3">
        <v>0.77</v>
      </c>
      <c r="IX96" s="3">
        <v>0.93</v>
      </c>
      <c r="IY96" s="3">
        <v>0.85</v>
      </c>
      <c r="IZ96" s="3">
        <v>0.82</v>
      </c>
      <c r="JB96" s="3">
        <v>0.69</v>
      </c>
      <c r="JC96" s="3">
        <v>6.5</v>
      </c>
      <c r="JD96" s="3">
        <v>9.58</v>
      </c>
      <c r="JE96" s="3">
        <v>-10.119999999999999</v>
      </c>
      <c r="JF96" s="3">
        <v>37.83</v>
      </c>
      <c r="JG96" s="3">
        <v>0.64</v>
      </c>
      <c r="JI96" s="3">
        <v>0.44</v>
      </c>
      <c r="JJ96" s="3">
        <v>-4.6399999999999997</v>
      </c>
      <c r="JK96" s="3">
        <v>8.2100000000000009</v>
      </c>
      <c r="JL96" s="3">
        <v>-24.16</v>
      </c>
      <c r="JM96" s="3">
        <v>59.63</v>
      </c>
      <c r="JN96" s="3">
        <v>-5.34</v>
      </c>
      <c r="JP96" s="3">
        <v>31.91</v>
      </c>
      <c r="JQ96" s="3">
        <v>9.1</v>
      </c>
      <c r="JR96" s="3">
        <v>11.91</v>
      </c>
      <c r="JS96" s="3">
        <v>9.99</v>
      </c>
      <c r="JT96" s="3">
        <v>7.61</v>
      </c>
      <c r="JU96" s="3">
        <v>8.99</v>
      </c>
      <c r="JW96" s="3">
        <v>2.29</v>
      </c>
    </row>
    <row r="97" spans="1:283" ht="15.75" customHeight="1" x14ac:dyDescent="0.25">
      <c r="A97" s="3" t="s">
        <v>381</v>
      </c>
      <c r="B97" s="3" t="s">
        <v>821</v>
      </c>
      <c r="C97" s="3" t="s">
        <v>691</v>
      </c>
      <c r="D97" s="3" t="s">
        <v>822</v>
      </c>
      <c r="E97" s="3">
        <v>0.44</v>
      </c>
      <c r="F97" s="3">
        <v>0.5</v>
      </c>
      <c r="G97" s="3">
        <v>0.65</v>
      </c>
      <c r="H97" s="3">
        <v>0.7</v>
      </c>
      <c r="I97" s="3">
        <v>0.71</v>
      </c>
      <c r="K97" s="3">
        <v>0.19</v>
      </c>
      <c r="L97" s="3">
        <v>5.56</v>
      </c>
      <c r="M97" s="3">
        <v>3.59</v>
      </c>
      <c r="N97" s="3">
        <v>3.48</v>
      </c>
      <c r="O97" s="3">
        <v>3.17</v>
      </c>
      <c r="P97" s="3">
        <v>2.58</v>
      </c>
      <c r="R97" s="3">
        <v>4.92</v>
      </c>
      <c r="S97" s="3">
        <v>0.04</v>
      </c>
      <c r="T97" s="3">
        <v>0.03</v>
      </c>
      <c r="U97" s="3">
        <v>0.03</v>
      </c>
      <c r="V97" s="3">
        <v>0.03</v>
      </c>
      <c r="W97" s="3">
        <v>0.04</v>
      </c>
      <c r="Y97" s="3">
        <v>0.02</v>
      </c>
      <c r="Z97" s="3">
        <v>1.55</v>
      </c>
      <c r="AA97" s="3">
        <v>1.34</v>
      </c>
      <c r="AB97" s="3">
        <v>1.26</v>
      </c>
      <c r="AC97" s="3">
        <v>1.18</v>
      </c>
      <c r="AD97" s="3">
        <v>1.1200000000000001</v>
      </c>
      <c r="AF97" s="3">
        <v>0.93</v>
      </c>
      <c r="AG97" s="3">
        <v>1</v>
      </c>
      <c r="AH97" s="3">
        <v>0.71</v>
      </c>
      <c r="AI97" s="3">
        <v>0.68</v>
      </c>
      <c r="AJ97" s="3">
        <v>0.65</v>
      </c>
      <c r="AK97" s="3">
        <v>0.67</v>
      </c>
      <c r="AM97" s="3">
        <v>0.56000000000000005</v>
      </c>
      <c r="AN97" s="3">
        <v>0.17</v>
      </c>
      <c r="AO97" s="3">
        <v>0.16</v>
      </c>
      <c r="AP97" s="3">
        <v>0.15</v>
      </c>
      <c r="AQ97" s="3">
        <v>0.14000000000000001</v>
      </c>
      <c r="AR97" s="3">
        <v>0.14000000000000001</v>
      </c>
      <c r="AT97" s="3">
        <v>0.14000000000000001</v>
      </c>
      <c r="AU97" s="3">
        <v>-3.49</v>
      </c>
      <c r="AV97" s="3">
        <v>-2.5099999999999998</v>
      </c>
      <c r="AW97" s="3">
        <v>-2.31</v>
      </c>
      <c r="AX97" s="3">
        <v>-2.78</v>
      </c>
      <c r="AY97" s="3">
        <v>-1.83</v>
      </c>
      <c r="BA97" s="3">
        <v>-2.2200000000000002</v>
      </c>
      <c r="BB97" s="3">
        <v>-5.25</v>
      </c>
      <c r="BC97" s="3">
        <v>-6.95</v>
      </c>
      <c r="BD97" s="3">
        <v>-6.03</v>
      </c>
      <c r="BE97" s="3">
        <v>-5.3</v>
      </c>
      <c r="BF97" s="3">
        <v>-3.08</v>
      </c>
      <c r="BH97" s="3">
        <v>-5.61</v>
      </c>
      <c r="BI97" s="3">
        <v>1.57</v>
      </c>
      <c r="BJ97" s="3">
        <v>1.39</v>
      </c>
      <c r="BK97" s="3">
        <v>1.32</v>
      </c>
      <c r="BL97" s="3">
        <v>1.23</v>
      </c>
      <c r="BM97" s="3">
        <v>1.18</v>
      </c>
      <c r="BO97" s="3">
        <v>1</v>
      </c>
      <c r="BV97" s="3">
        <v>0</v>
      </c>
      <c r="BW97" s="3">
        <v>-1.91</v>
      </c>
      <c r="BX97" s="3">
        <v>-1.29</v>
      </c>
      <c r="BY97" s="3">
        <v>-1.2</v>
      </c>
      <c r="BZ97" s="3">
        <v>-1.29</v>
      </c>
      <c r="CA97" s="3">
        <v>-1.42</v>
      </c>
      <c r="CC97" s="3">
        <v>-1.23</v>
      </c>
      <c r="CD97" s="3">
        <v>0.82</v>
      </c>
      <c r="CE97" s="3">
        <v>0.93</v>
      </c>
      <c r="CF97" s="3">
        <v>0.97</v>
      </c>
      <c r="CG97" s="3">
        <v>1.02</v>
      </c>
      <c r="CH97" s="3">
        <v>0.9</v>
      </c>
      <c r="CJ97" s="3">
        <v>1.02</v>
      </c>
      <c r="CK97" s="3">
        <v>3.07</v>
      </c>
      <c r="CL97" s="3">
        <v>2.0099999999999998</v>
      </c>
      <c r="CM97" s="3">
        <v>2</v>
      </c>
      <c r="CN97" s="3">
        <v>2.0299999999999998</v>
      </c>
      <c r="CO97" s="3">
        <v>1.96</v>
      </c>
      <c r="CQ97" s="3">
        <v>1.79</v>
      </c>
      <c r="CR97" s="3">
        <v>2.0699999999999998</v>
      </c>
      <c r="CS97" s="3">
        <v>1.47</v>
      </c>
      <c r="CT97" s="3">
        <v>1.46</v>
      </c>
      <c r="CU97" s="3">
        <v>1.42</v>
      </c>
      <c r="CV97" s="3">
        <v>1.35</v>
      </c>
      <c r="CX97" s="3">
        <v>1.27</v>
      </c>
      <c r="CY97" s="3">
        <v>2.42</v>
      </c>
      <c r="CZ97" s="3">
        <v>3.17</v>
      </c>
      <c r="DA97" s="3">
        <v>3.6</v>
      </c>
      <c r="DB97" s="3">
        <v>3.79</v>
      </c>
      <c r="DC97" s="3">
        <v>4.67</v>
      </c>
      <c r="DE97" s="3">
        <v>5.15</v>
      </c>
      <c r="DF97" s="3">
        <v>6.38</v>
      </c>
      <c r="DG97" s="3">
        <v>5.31</v>
      </c>
      <c r="DH97" s="3">
        <v>5.07</v>
      </c>
      <c r="DI97" s="3">
        <v>5.03</v>
      </c>
      <c r="DJ97" s="3">
        <v>4.6500000000000004</v>
      </c>
      <c r="DL97" s="3">
        <v>4.2300000000000004</v>
      </c>
      <c r="DM97" s="3">
        <v>-0.43</v>
      </c>
      <c r="DN97" s="3">
        <v>-0.72</v>
      </c>
      <c r="DO97" s="3">
        <v>-0.8</v>
      </c>
      <c r="DP97" s="3">
        <v>-0.79</v>
      </c>
      <c r="DQ97" s="3">
        <v>-0.64</v>
      </c>
      <c r="DS97" s="3">
        <v>-0.83</v>
      </c>
      <c r="DT97" s="3">
        <v>15.18</v>
      </c>
      <c r="DU97" s="3">
        <v>21.78</v>
      </c>
      <c r="DV97" s="3">
        <v>27.15</v>
      </c>
      <c r="DW97" s="3">
        <v>29.97</v>
      </c>
      <c r="DX97" s="3">
        <v>33.090000000000003</v>
      </c>
      <c r="DZ97" s="3">
        <v>21.43</v>
      </c>
      <c r="EA97" s="3">
        <v>14.22</v>
      </c>
      <c r="EB97" s="3">
        <v>20.6</v>
      </c>
      <c r="EC97" s="3">
        <v>25.75</v>
      </c>
      <c r="ED97" s="3">
        <v>28.4</v>
      </c>
      <c r="EE97" s="3">
        <v>31.35</v>
      </c>
      <c r="EG97" s="3">
        <v>20.350000000000001</v>
      </c>
      <c r="EH97" s="3">
        <v>9.58</v>
      </c>
      <c r="EI97" s="3">
        <v>15.08</v>
      </c>
      <c r="EJ97" s="3">
        <v>18.72</v>
      </c>
      <c r="EK97" s="3">
        <v>19.91</v>
      </c>
      <c r="EL97" s="3">
        <v>21.57</v>
      </c>
      <c r="EN97" s="3">
        <v>14.15</v>
      </c>
      <c r="EO97" s="3">
        <v>0.16</v>
      </c>
      <c r="EP97" s="3">
        <v>3</v>
      </c>
      <c r="EQ97" s="3">
        <v>6.59</v>
      </c>
      <c r="ER97" s="3">
        <v>4.59</v>
      </c>
      <c r="ES97" s="3">
        <v>3.68</v>
      </c>
      <c r="ET97" s="3">
        <v>3.34</v>
      </c>
      <c r="EU97" s="3">
        <v>3.02</v>
      </c>
      <c r="EW97" s="3">
        <v>4.8099999999999996</v>
      </c>
      <c r="EX97" s="3">
        <v>87.06</v>
      </c>
      <c r="EY97" s="3">
        <v>8</v>
      </c>
      <c r="EZ97" s="3">
        <v>6</v>
      </c>
      <c r="FA97" s="3">
        <v>7</v>
      </c>
      <c r="FB97" s="3">
        <v>6</v>
      </c>
      <c r="FC97" s="3">
        <v>7</v>
      </c>
      <c r="FE97" s="3">
        <v>8</v>
      </c>
      <c r="FG97" s="3">
        <v>36.840000000000003</v>
      </c>
      <c r="FH97" s="3">
        <v>42.13</v>
      </c>
      <c r="FI97" s="3">
        <v>55.79</v>
      </c>
      <c r="FJ97" s="3">
        <v>59.92</v>
      </c>
      <c r="FK97" s="3">
        <v>60.56</v>
      </c>
      <c r="FM97" s="3">
        <v>64.760000000000005</v>
      </c>
      <c r="FN97" s="3">
        <v>5.19</v>
      </c>
      <c r="FO97" s="3">
        <v>6.89</v>
      </c>
      <c r="FP97" s="3">
        <v>8.9</v>
      </c>
      <c r="FQ97" s="3">
        <v>9.14</v>
      </c>
      <c r="FR97" s="3">
        <v>10.41</v>
      </c>
      <c r="FT97" s="3">
        <v>12.49</v>
      </c>
      <c r="GA97" s="3">
        <v>0</v>
      </c>
      <c r="GH97" s="3">
        <v>0</v>
      </c>
      <c r="GI97" s="3">
        <v>1.43</v>
      </c>
      <c r="GJ97" s="3">
        <v>1.72</v>
      </c>
      <c r="GK97" s="3">
        <v>1.8</v>
      </c>
      <c r="GL97" s="3">
        <v>1.79</v>
      </c>
      <c r="GM97" s="3">
        <v>1.64</v>
      </c>
      <c r="GO97" s="3">
        <v>1.83</v>
      </c>
      <c r="GP97" s="3">
        <v>0.61</v>
      </c>
      <c r="GQ97" s="3">
        <v>0.93</v>
      </c>
      <c r="GR97" s="3">
        <v>0.97</v>
      </c>
      <c r="GS97" s="3">
        <v>1.02</v>
      </c>
      <c r="GT97" s="3">
        <v>0.9</v>
      </c>
      <c r="GV97" s="3">
        <v>1.02</v>
      </c>
      <c r="HD97" s="3">
        <v>31.1</v>
      </c>
      <c r="HE97" s="3">
        <v>31.22</v>
      </c>
      <c r="HF97" s="3">
        <v>37.409999999999997</v>
      </c>
      <c r="HG97" s="3">
        <v>30.61</v>
      </c>
      <c r="HH97" s="3">
        <v>36.26</v>
      </c>
      <c r="HJ97" s="3">
        <v>31.1</v>
      </c>
      <c r="HK97" s="3">
        <v>31.22</v>
      </c>
      <c r="HL97" s="3">
        <v>37.409999999999997</v>
      </c>
      <c r="HM97" s="3">
        <v>30.61</v>
      </c>
      <c r="HN97" s="3">
        <v>36.26</v>
      </c>
      <c r="HP97" s="3">
        <v>23.66</v>
      </c>
      <c r="HQ97" s="3">
        <v>23.66</v>
      </c>
      <c r="HR97" s="3">
        <v>2.14</v>
      </c>
      <c r="HS97" s="3">
        <v>2.46</v>
      </c>
      <c r="HT97" s="3">
        <v>3.09</v>
      </c>
      <c r="HU97" s="3">
        <v>3.24</v>
      </c>
      <c r="HV97" s="3">
        <v>5.44</v>
      </c>
      <c r="HX97" s="3">
        <v>3.53</v>
      </c>
      <c r="HY97" s="3">
        <v>21.75</v>
      </c>
      <c r="HZ97" s="3">
        <v>27.53</v>
      </c>
      <c r="IA97" s="3">
        <v>32.119999999999997</v>
      </c>
      <c r="IB97" s="3">
        <v>36.33</v>
      </c>
      <c r="IC97" s="3">
        <v>37.75</v>
      </c>
      <c r="IE97" s="3">
        <v>24.75</v>
      </c>
      <c r="IF97" s="3">
        <v>20.22</v>
      </c>
      <c r="IG97" s="3">
        <v>26.07</v>
      </c>
      <c r="IH97" s="3">
        <v>30.41</v>
      </c>
      <c r="II97" s="3">
        <v>34.17</v>
      </c>
      <c r="IJ97" s="3">
        <v>35.270000000000003</v>
      </c>
      <c r="IL97" s="3">
        <v>23.49</v>
      </c>
      <c r="IM97" s="3">
        <v>3</v>
      </c>
      <c r="IN97" s="3">
        <v>9</v>
      </c>
      <c r="IO97" s="3">
        <v>18.22</v>
      </c>
      <c r="IP97" s="3">
        <v>15.84</v>
      </c>
      <c r="IQ97" s="3">
        <v>14.72</v>
      </c>
      <c r="IR97" s="3">
        <v>11.94</v>
      </c>
      <c r="IS97" s="3">
        <v>8.99</v>
      </c>
      <c r="IU97" s="3">
        <v>9.7799999999999994</v>
      </c>
      <c r="IV97" s="3">
        <v>-0.54</v>
      </c>
      <c r="IW97" s="3">
        <v>-0.3</v>
      </c>
      <c r="IX97" s="3">
        <v>-0.48</v>
      </c>
      <c r="IY97" s="3">
        <v>-0.41</v>
      </c>
      <c r="IZ97" s="3">
        <v>-0.38</v>
      </c>
      <c r="JB97" s="3">
        <v>-0.34</v>
      </c>
      <c r="JC97" s="3">
        <v>7.9</v>
      </c>
      <c r="JD97" s="3">
        <v>14.64</v>
      </c>
      <c r="JE97" s="3">
        <v>3.86</v>
      </c>
      <c r="JF97" s="3">
        <v>2.15</v>
      </c>
      <c r="JG97" s="3">
        <v>5.88</v>
      </c>
      <c r="JI97" s="3">
        <v>15.69</v>
      </c>
      <c r="JJ97" s="3">
        <v>7.6</v>
      </c>
      <c r="JK97" s="3">
        <v>29.08</v>
      </c>
      <c r="JL97" s="3">
        <v>8.42</v>
      </c>
      <c r="JM97" s="3">
        <v>37.28</v>
      </c>
      <c r="JN97" s="3">
        <v>-0.99</v>
      </c>
      <c r="JP97" s="3">
        <v>17.559999999999999</v>
      </c>
      <c r="JQ97" s="3">
        <v>5.83</v>
      </c>
      <c r="JR97" s="3">
        <v>5.57</v>
      </c>
      <c r="JS97" s="3">
        <v>4.5199999999999996</v>
      </c>
      <c r="JT97" s="3">
        <v>5.98</v>
      </c>
      <c r="JU97" s="3">
        <v>7.87</v>
      </c>
      <c r="JW97" s="3">
        <v>10.45</v>
      </c>
    </row>
    <row r="98" spans="1:283" ht="15.75" customHeight="1" x14ac:dyDescent="0.25">
      <c r="A98" s="3" t="s">
        <v>385</v>
      </c>
      <c r="B98" s="3" t="s">
        <v>823</v>
      </c>
      <c r="C98" s="3" t="s">
        <v>705</v>
      </c>
      <c r="D98" s="3" t="s">
        <v>710</v>
      </c>
      <c r="E98" s="3">
        <v>0.77</v>
      </c>
      <c r="F98" s="3">
        <v>0.62</v>
      </c>
      <c r="G98" s="3">
        <v>0.56999999999999995</v>
      </c>
      <c r="H98" s="3">
        <v>0.62</v>
      </c>
      <c r="I98" s="3">
        <v>0.6</v>
      </c>
      <c r="K98" s="3">
        <v>0.15</v>
      </c>
      <c r="M98" s="3">
        <v>0.83</v>
      </c>
      <c r="N98" s="3">
        <v>0.34</v>
      </c>
      <c r="O98" s="3">
        <v>1.2</v>
      </c>
      <c r="P98" s="3">
        <v>2.79</v>
      </c>
      <c r="R98" s="3">
        <v>1.59</v>
      </c>
      <c r="S98" s="3">
        <v>0.1</v>
      </c>
      <c r="T98" s="3">
        <v>0.03</v>
      </c>
      <c r="U98" s="3">
        <v>0.02</v>
      </c>
      <c r="V98" s="3">
        <v>0.04</v>
      </c>
      <c r="W98" s="3">
        <v>0.03</v>
      </c>
      <c r="Y98" s="3">
        <v>0.02</v>
      </c>
      <c r="Z98" s="3">
        <v>2.59</v>
      </c>
      <c r="AA98" s="3">
        <v>2.83</v>
      </c>
      <c r="AB98" s="3">
        <v>2.85</v>
      </c>
      <c r="AC98" s="3">
        <v>3.55</v>
      </c>
      <c r="AD98" s="3">
        <v>3.51</v>
      </c>
      <c r="AF98" s="3">
        <v>3.62</v>
      </c>
      <c r="AG98" s="3">
        <v>3.44</v>
      </c>
      <c r="AH98" s="3">
        <v>5.4</v>
      </c>
      <c r="AI98" s="3">
        <v>5.76</v>
      </c>
      <c r="AJ98" s="3">
        <v>7.15</v>
      </c>
      <c r="AK98" s="3">
        <v>8.06</v>
      </c>
      <c r="AM98" s="3">
        <v>10.92</v>
      </c>
      <c r="AN98" s="3">
        <v>0.11</v>
      </c>
      <c r="AO98" s="3">
        <v>0.13</v>
      </c>
      <c r="AP98" s="3">
        <v>0.13</v>
      </c>
      <c r="AQ98" s="3">
        <v>0.12</v>
      </c>
      <c r="AR98" s="3">
        <v>0.12</v>
      </c>
      <c r="AT98" s="3">
        <v>0.12</v>
      </c>
      <c r="AU98" s="3">
        <v>-2.48</v>
      </c>
      <c r="AV98" s="3">
        <v>1.34</v>
      </c>
      <c r="AW98" s="3">
        <v>-2.2200000000000002</v>
      </c>
      <c r="AX98" s="3">
        <v>-2.5</v>
      </c>
      <c r="AY98" s="3">
        <v>-2.0099999999999998</v>
      </c>
      <c r="BA98" s="3">
        <v>-2.38</v>
      </c>
      <c r="BB98" s="3">
        <v>14.5</v>
      </c>
      <c r="BC98" s="3">
        <v>14.71</v>
      </c>
      <c r="BD98" s="3">
        <v>16.5</v>
      </c>
      <c r="BE98" s="3">
        <v>14.18</v>
      </c>
      <c r="BF98" s="3">
        <v>12.31</v>
      </c>
      <c r="BH98" s="3">
        <v>14.45</v>
      </c>
      <c r="BI98" s="3">
        <v>3.28</v>
      </c>
      <c r="BJ98" s="3">
        <v>3.43</v>
      </c>
      <c r="BK98" s="3">
        <v>3.61</v>
      </c>
      <c r="BL98" s="3">
        <v>4.33</v>
      </c>
      <c r="BM98" s="3">
        <v>4.46</v>
      </c>
      <c r="BO98" s="3">
        <v>4.5</v>
      </c>
      <c r="BP98" s="3">
        <v>125.66</v>
      </c>
      <c r="BQ98" s="3">
        <v>105.25</v>
      </c>
      <c r="BR98" s="3">
        <v>97.23</v>
      </c>
      <c r="BS98" s="3">
        <v>111.12</v>
      </c>
      <c r="BT98" s="3">
        <v>127.94</v>
      </c>
      <c r="BV98" s="3">
        <v>123.14</v>
      </c>
      <c r="BW98" s="3">
        <v>0.3</v>
      </c>
      <c r="BX98" s="3">
        <v>0.13</v>
      </c>
      <c r="BY98" s="3">
        <v>0.11</v>
      </c>
      <c r="BZ98" s="3">
        <v>0.11</v>
      </c>
      <c r="CA98" s="3">
        <v>0.09</v>
      </c>
      <c r="CC98" s="3">
        <v>7.0000000000000007E-2</v>
      </c>
      <c r="CD98" s="3">
        <v>0.17</v>
      </c>
      <c r="CE98" s="3">
        <v>0.09</v>
      </c>
      <c r="CF98" s="3">
        <v>0.08</v>
      </c>
      <c r="CG98" s="3">
        <v>0.08</v>
      </c>
      <c r="CH98" s="3">
        <v>7.0000000000000007E-2</v>
      </c>
      <c r="CJ98" s="3">
        <v>0.05</v>
      </c>
      <c r="CK98" s="3">
        <v>5.27</v>
      </c>
      <c r="CL98" s="3">
        <v>0.79</v>
      </c>
      <c r="CM98" s="3">
        <v>0.42</v>
      </c>
      <c r="CN98" s="3">
        <v>0.28000000000000003</v>
      </c>
      <c r="CO98" s="3">
        <v>0.32</v>
      </c>
      <c r="CQ98" s="3">
        <v>0.2</v>
      </c>
      <c r="CR98" s="3">
        <v>0.24</v>
      </c>
      <c r="CS98" s="3">
        <v>0.19</v>
      </c>
      <c r="CT98" s="3">
        <v>0.16</v>
      </c>
      <c r="CU98" s="3">
        <v>0.15</v>
      </c>
      <c r="CV98" s="3">
        <v>0.12</v>
      </c>
      <c r="CX98" s="3">
        <v>0.1</v>
      </c>
      <c r="CY98" s="3">
        <v>-2</v>
      </c>
      <c r="CZ98" s="3">
        <v>-0.85</v>
      </c>
      <c r="DA98" s="3">
        <v>0.03</v>
      </c>
      <c r="DB98" s="3">
        <v>1.52</v>
      </c>
      <c r="DC98" s="3">
        <v>2.54</v>
      </c>
      <c r="DE98" s="3">
        <v>3.3</v>
      </c>
      <c r="DF98" s="3">
        <v>9.58</v>
      </c>
      <c r="DG98" s="3">
        <v>12.15</v>
      </c>
      <c r="DH98" s="3">
        <v>9.3699999999999992</v>
      </c>
      <c r="DI98" s="3">
        <v>7.3</v>
      </c>
      <c r="DJ98" s="3">
        <v>6.59</v>
      </c>
      <c r="DL98" s="3">
        <v>6.79</v>
      </c>
      <c r="DM98" s="3">
        <v>0.56999999999999995</v>
      </c>
      <c r="DN98" s="3">
        <v>0.71</v>
      </c>
      <c r="DO98" s="3">
        <v>0.73</v>
      </c>
      <c r="DP98" s="3">
        <v>0.74</v>
      </c>
      <c r="DQ98" s="3">
        <v>0.75</v>
      </c>
      <c r="DS98" s="3">
        <v>0.77</v>
      </c>
      <c r="DT98" s="3">
        <v>680.56</v>
      </c>
      <c r="DU98" s="3">
        <v>59.02</v>
      </c>
      <c r="DV98" s="3">
        <v>36.85</v>
      </c>
      <c r="DW98" s="3">
        <v>17.54</v>
      </c>
      <c r="DX98" s="3">
        <v>17.66</v>
      </c>
      <c r="DZ98" s="3">
        <v>16.100000000000001</v>
      </c>
      <c r="EA98" s="3">
        <v>317.24</v>
      </c>
      <c r="EB98" s="3">
        <v>53.28</v>
      </c>
      <c r="EC98" s="3">
        <v>34.33</v>
      </c>
      <c r="ED98" s="3">
        <v>16.96</v>
      </c>
      <c r="EE98" s="3">
        <v>16.899999999999999</v>
      </c>
      <c r="EG98" s="3">
        <v>15.56</v>
      </c>
      <c r="EH98" s="3">
        <v>14.66</v>
      </c>
      <c r="EI98" s="3">
        <v>13.03</v>
      </c>
      <c r="EJ98" s="3">
        <v>12.87</v>
      </c>
      <c r="EK98" s="3">
        <v>8.9700000000000006</v>
      </c>
      <c r="EL98" s="3">
        <v>6.51</v>
      </c>
      <c r="EN98" s="3">
        <v>7.7</v>
      </c>
      <c r="EO98" s="3">
        <v>0</v>
      </c>
      <c r="EP98" s="3">
        <v>9</v>
      </c>
      <c r="EQ98" s="3">
        <v>0.15</v>
      </c>
      <c r="ER98" s="3">
        <v>1.69</v>
      </c>
      <c r="ES98" s="3">
        <v>2.71</v>
      </c>
      <c r="ET98" s="3">
        <v>5.7</v>
      </c>
      <c r="EU98" s="3">
        <v>5.66</v>
      </c>
      <c r="EW98" s="3">
        <v>6.27</v>
      </c>
      <c r="EX98" s="3">
        <v>99.88</v>
      </c>
      <c r="EY98" s="3">
        <v>8</v>
      </c>
      <c r="EZ98" s="3">
        <v>6</v>
      </c>
      <c r="FA98" s="3">
        <v>6</v>
      </c>
      <c r="FB98" s="3">
        <v>8</v>
      </c>
      <c r="FC98" s="3">
        <v>6</v>
      </c>
      <c r="FE98" s="3">
        <v>8</v>
      </c>
      <c r="FG98" s="3">
        <v>68.709999999999994</v>
      </c>
      <c r="FH98" s="3">
        <v>53.88</v>
      </c>
      <c r="FI98" s="3">
        <v>49.64</v>
      </c>
      <c r="FJ98" s="3">
        <v>54.5</v>
      </c>
      <c r="FK98" s="3">
        <v>52.97</v>
      </c>
      <c r="FM98" s="3">
        <v>51.86</v>
      </c>
      <c r="FN98" s="3">
        <v>5.67</v>
      </c>
      <c r="FO98" s="3">
        <v>9.16</v>
      </c>
      <c r="FP98" s="3">
        <v>20.55</v>
      </c>
      <c r="FQ98" s="3">
        <v>49.3</v>
      </c>
      <c r="FR98" s="3">
        <v>45.19</v>
      </c>
      <c r="FT98" s="3">
        <v>76.64</v>
      </c>
      <c r="FU98" s="3">
        <v>2.9</v>
      </c>
      <c r="FV98" s="3">
        <v>3.47</v>
      </c>
      <c r="FW98" s="3">
        <v>3.75</v>
      </c>
      <c r="FX98" s="3">
        <v>3.28</v>
      </c>
      <c r="FY98" s="3">
        <v>2.85</v>
      </c>
      <c r="GA98" s="3">
        <v>0.74</v>
      </c>
      <c r="GB98" s="3">
        <v>0.04</v>
      </c>
      <c r="GC98" s="3">
        <v>0.04</v>
      </c>
      <c r="GD98" s="3">
        <v>0.04</v>
      </c>
      <c r="GE98" s="3">
        <v>0.04</v>
      </c>
      <c r="GF98" s="3">
        <v>0.04</v>
      </c>
      <c r="GH98" s="3">
        <v>0.16</v>
      </c>
      <c r="GI98" s="3">
        <v>0.42</v>
      </c>
      <c r="GJ98" s="3">
        <v>0.28999999999999998</v>
      </c>
      <c r="GK98" s="3">
        <v>0.27</v>
      </c>
      <c r="GL98" s="3">
        <v>0.26</v>
      </c>
      <c r="GM98" s="3">
        <v>0.25</v>
      </c>
      <c r="GO98" s="3">
        <v>0.23</v>
      </c>
      <c r="GP98" s="3">
        <v>0.17</v>
      </c>
      <c r="GQ98" s="3">
        <v>0.09</v>
      </c>
      <c r="GR98" s="3">
        <v>0.08</v>
      </c>
      <c r="GS98" s="3">
        <v>0.08</v>
      </c>
      <c r="GT98" s="3">
        <v>7.0000000000000007E-2</v>
      </c>
      <c r="GV98" s="3">
        <v>0.05</v>
      </c>
      <c r="GW98" s="3">
        <v>18.71</v>
      </c>
      <c r="GX98" s="3">
        <v>9.5299999999999994</v>
      </c>
      <c r="GY98" s="3">
        <v>9.32</v>
      </c>
      <c r="GZ98" s="3">
        <v>7.07</v>
      </c>
      <c r="HA98" s="3">
        <v>5.53</v>
      </c>
      <c r="HC98" s="3">
        <v>6.08</v>
      </c>
      <c r="HD98" s="3">
        <v>144.1</v>
      </c>
      <c r="HE98" s="3">
        <v>20.48</v>
      </c>
      <c r="HF98" s="3">
        <v>48.55</v>
      </c>
      <c r="HG98" s="3">
        <v>22.97</v>
      </c>
      <c r="HH98" s="3">
        <v>24.37</v>
      </c>
      <c r="HJ98" s="3">
        <v>144.1</v>
      </c>
      <c r="HK98" s="3">
        <v>20.48</v>
      </c>
      <c r="HL98" s="3">
        <v>48.55</v>
      </c>
      <c r="HM98" s="3">
        <v>22.97</v>
      </c>
      <c r="HN98" s="3">
        <v>24.37</v>
      </c>
      <c r="HP98" s="3">
        <v>22.91</v>
      </c>
      <c r="HQ98" s="3">
        <v>22.91</v>
      </c>
      <c r="HV98" s="3">
        <v>0.19</v>
      </c>
      <c r="HX98" s="3">
        <v>0.18</v>
      </c>
      <c r="HY98" s="3">
        <v>64.819999999999993</v>
      </c>
      <c r="HZ98" s="3">
        <v>36.56</v>
      </c>
      <c r="IA98" s="3">
        <v>38.21</v>
      </c>
      <c r="IB98" s="3">
        <v>20.79</v>
      </c>
      <c r="IC98" s="3">
        <v>23.7</v>
      </c>
      <c r="IE98" s="3">
        <v>19.329999999999998</v>
      </c>
      <c r="IF98" s="3">
        <v>44.91</v>
      </c>
      <c r="IG98" s="3">
        <v>33.81</v>
      </c>
      <c r="IH98" s="3">
        <v>36.369999999999997</v>
      </c>
      <c r="II98" s="3">
        <v>19.13</v>
      </c>
      <c r="IJ98" s="3">
        <v>21.59</v>
      </c>
      <c r="IL98" s="3">
        <v>18.22</v>
      </c>
      <c r="IM98" s="3">
        <v>1</v>
      </c>
      <c r="IN98" s="3">
        <v>7</v>
      </c>
      <c r="IS98" s="3">
        <v>22.93</v>
      </c>
      <c r="IU98" s="3">
        <v>22.7</v>
      </c>
      <c r="IV98" s="3">
        <v>0.19</v>
      </c>
      <c r="IW98" s="3">
        <v>0.52</v>
      </c>
      <c r="IX98" s="3">
        <v>0.47</v>
      </c>
      <c r="IY98" s="3">
        <v>0.36</v>
      </c>
      <c r="IZ98" s="3">
        <v>0.3</v>
      </c>
      <c r="JB98" s="3">
        <v>0.25</v>
      </c>
      <c r="JC98" s="3">
        <v>47.4</v>
      </c>
      <c r="JD98" s="3">
        <v>533.26</v>
      </c>
      <c r="JE98" s="3">
        <v>108.17</v>
      </c>
      <c r="JF98" s="3">
        <v>108.35</v>
      </c>
      <c r="JG98" s="3">
        <v>-9.98</v>
      </c>
      <c r="JI98" s="3">
        <v>41500</v>
      </c>
      <c r="JJ98" s="3">
        <v>326.08999999999997</v>
      </c>
      <c r="JK98" s="3">
        <v>677.88</v>
      </c>
      <c r="JL98" s="3">
        <v>-44.25</v>
      </c>
      <c r="JM98" s="3">
        <v>128.16</v>
      </c>
      <c r="JN98" s="3">
        <v>-12.44</v>
      </c>
      <c r="JP98" s="3">
        <v>1103.8499999999999</v>
      </c>
      <c r="JQ98" s="3">
        <v>41.27</v>
      </c>
      <c r="JR98" s="3">
        <v>19.64</v>
      </c>
      <c r="JS98" s="3">
        <v>35.81</v>
      </c>
      <c r="JT98" s="3">
        <v>47.55</v>
      </c>
      <c r="JU98" s="3">
        <v>23.7</v>
      </c>
      <c r="JW98" s="3">
        <v>23.55</v>
      </c>
    </row>
    <row r="99" spans="1:283" ht="15.75" customHeight="1" x14ac:dyDescent="0.25">
      <c r="A99" s="3" t="s">
        <v>389</v>
      </c>
      <c r="B99" s="3" t="s">
        <v>824</v>
      </c>
      <c r="C99" s="3" t="s">
        <v>730</v>
      </c>
      <c r="D99" s="3" t="s">
        <v>825</v>
      </c>
      <c r="E99" s="3">
        <v>1.71</v>
      </c>
      <c r="F99" s="3">
        <v>1.96</v>
      </c>
      <c r="G99" s="3">
        <v>1.77</v>
      </c>
      <c r="H99" s="3">
        <v>1.58</v>
      </c>
      <c r="I99" s="3">
        <v>1.57</v>
      </c>
      <c r="K99" s="3">
        <v>0.35</v>
      </c>
      <c r="L99" s="3">
        <v>6.26</v>
      </c>
      <c r="M99" s="3">
        <v>8.01</v>
      </c>
      <c r="N99" s="3">
        <v>9.08</v>
      </c>
      <c r="O99" s="3">
        <v>4.83</v>
      </c>
      <c r="P99" s="3">
        <v>0.25</v>
      </c>
      <c r="R99" s="3">
        <v>0.66</v>
      </c>
      <c r="S99" s="3">
        <v>0.01</v>
      </c>
      <c r="T99" s="3">
        <v>0.01</v>
      </c>
      <c r="U99" s="3">
        <v>0.01</v>
      </c>
      <c r="V99" s="3">
        <v>0.01</v>
      </c>
      <c r="W99" s="3">
        <v>0.01</v>
      </c>
      <c r="Y99" s="3">
        <v>0.01</v>
      </c>
      <c r="Z99" s="3">
        <v>0.18</v>
      </c>
      <c r="AA99" s="3">
        <v>0.04</v>
      </c>
      <c r="AB99" s="3">
        <v>0.04</v>
      </c>
      <c r="AC99" s="3">
        <v>0.02</v>
      </c>
      <c r="AD99" s="3">
        <v>0.05</v>
      </c>
      <c r="AF99" s="3">
        <v>0.19</v>
      </c>
      <c r="AG99" s="3">
        <v>0.26</v>
      </c>
      <c r="AH99" s="3">
        <v>0.06</v>
      </c>
      <c r="AI99" s="3">
        <v>0.06</v>
      </c>
      <c r="AJ99" s="3">
        <v>0.01</v>
      </c>
      <c r="AK99" s="3">
        <v>0.04</v>
      </c>
      <c r="AM99" s="3">
        <v>0.12</v>
      </c>
      <c r="AN99" s="3">
        <v>0.75</v>
      </c>
      <c r="AO99" s="3">
        <v>0.77</v>
      </c>
      <c r="AP99" s="3">
        <v>0.77</v>
      </c>
      <c r="AQ99" s="3">
        <v>0.79</v>
      </c>
      <c r="AR99" s="3">
        <v>0.79</v>
      </c>
      <c r="AT99" s="3">
        <v>0.8</v>
      </c>
      <c r="AU99" s="3">
        <v>-2.61</v>
      </c>
      <c r="AV99" s="3">
        <v>-2.67</v>
      </c>
      <c r="AW99" s="3">
        <v>-2.57</v>
      </c>
      <c r="AX99" s="3">
        <v>-3.11</v>
      </c>
      <c r="AY99" s="3">
        <v>-2.2599999999999998</v>
      </c>
      <c r="BA99" s="3">
        <v>-2.5299999999999998</v>
      </c>
      <c r="BB99" s="3">
        <v>4.0599999999999996</v>
      </c>
      <c r="BC99" s="3">
        <v>3.82</v>
      </c>
      <c r="BD99" s="3">
        <v>3.27</v>
      </c>
      <c r="BE99" s="3">
        <v>2.2200000000000002</v>
      </c>
      <c r="BF99" s="3">
        <v>2.72</v>
      </c>
      <c r="BH99" s="3">
        <v>2.46</v>
      </c>
      <c r="BI99" s="3">
        <v>1.07</v>
      </c>
      <c r="BJ99" s="3">
        <v>0.82</v>
      </c>
      <c r="BK99" s="3">
        <v>0.73</v>
      </c>
      <c r="BL99" s="3">
        <v>0.67</v>
      </c>
      <c r="BM99" s="3">
        <v>0.72</v>
      </c>
      <c r="BO99" s="3">
        <v>0.78</v>
      </c>
      <c r="BP99" s="3">
        <v>36.590000000000003</v>
      </c>
      <c r="BQ99" s="3">
        <v>33.450000000000003</v>
      </c>
      <c r="BR99" s="3">
        <v>37.520000000000003</v>
      </c>
      <c r="BS99" s="3">
        <v>32.83</v>
      </c>
      <c r="BT99" s="3">
        <v>28.09</v>
      </c>
      <c r="BV99" s="3">
        <v>30.62</v>
      </c>
      <c r="BW99" s="3">
        <v>0.47</v>
      </c>
      <c r="BX99" s="3">
        <v>0.55000000000000004</v>
      </c>
      <c r="BY99" s="3">
        <v>0.72</v>
      </c>
      <c r="BZ99" s="3">
        <v>1.92</v>
      </c>
      <c r="CA99" s="3">
        <v>1.43</v>
      </c>
      <c r="CC99" s="3">
        <v>1.42</v>
      </c>
      <c r="CD99" s="3">
        <v>0.2</v>
      </c>
      <c r="CE99" s="3">
        <v>0.21</v>
      </c>
      <c r="CF99" s="3">
        <v>0.25</v>
      </c>
      <c r="CG99" s="3">
        <v>0.45</v>
      </c>
      <c r="CH99" s="3">
        <v>0.41</v>
      </c>
      <c r="CJ99" s="3">
        <v>0.4</v>
      </c>
      <c r="CK99" s="3">
        <v>1.8</v>
      </c>
      <c r="CL99" s="3">
        <v>1.72</v>
      </c>
      <c r="CM99" s="3">
        <v>2.39</v>
      </c>
      <c r="CN99" s="3">
        <v>13.26</v>
      </c>
      <c r="CO99" s="3">
        <v>6.85</v>
      </c>
      <c r="CQ99" s="3">
        <v>16.41</v>
      </c>
      <c r="CR99" s="3">
        <v>0.11</v>
      </c>
      <c r="CS99" s="3">
        <v>0.11</v>
      </c>
      <c r="CT99" s="3">
        <v>0.14000000000000001</v>
      </c>
      <c r="CU99" s="3">
        <v>0.33</v>
      </c>
      <c r="CV99" s="3">
        <v>0.25</v>
      </c>
      <c r="CX99" s="3">
        <v>0.28999999999999998</v>
      </c>
      <c r="CY99" s="3">
        <v>2.97</v>
      </c>
      <c r="CZ99" s="3">
        <v>3.31</v>
      </c>
      <c r="DA99" s="3">
        <v>3.55</v>
      </c>
      <c r="DB99" s="3">
        <v>3.4</v>
      </c>
      <c r="DC99" s="3">
        <v>3.51</v>
      </c>
      <c r="DE99" s="3">
        <v>4.07</v>
      </c>
      <c r="DF99" s="3">
        <v>4.34</v>
      </c>
      <c r="DG99" s="3">
        <v>4.51</v>
      </c>
      <c r="DH99" s="3">
        <v>4.16</v>
      </c>
      <c r="DI99" s="3">
        <v>2.17</v>
      </c>
      <c r="DJ99" s="3">
        <v>2.48</v>
      </c>
      <c r="DL99" s="3">
        <v>1.1499999999999999</v>
      </c>
      <c r="DM99" s="3">
        <v>0.42</v>
      </c>
      <c r="DN99" s="3">
        <v>0.38</v>
      </c>
      <c r="DO99" s="3">
        <v>0.35</v>
      </c>
      <c r="DP99" s="3">
        <v>0.24</v>
      </c>
      <c r="DQ99" s="3">
        <v>0.28999999999999998</v>
      </c>
      <c r="DS99" s="3">
        <v>0.28000000000000003</v>
      </c>
      <c r="DT99" s="3">
        <v>16.93</v>
      </c>
      <c r="DU99" s="3">
        <v>12.07</v>
      </c>
      <c r="DV99" s="3">
        <v>12.44</v>
      </c>
      <c r="DW99" s="3">
        <v>68.489999999999995</v>
      </c>
      <c r="DX99" s="3">
        <v>26.39</v>
      </c>
      <c r="DZ99" s="3">
        <v>10.14</v>
      </c>
      <c r="EA99" s="3">
        <v>13.04</v>
      </c>
      <c r="EB99" s="3">
        <v>9.52</v>
      </c>
      <c r="EC99" s="3">
        <v>8.84</v>
      </c>
      <c r="ED99" s="3">
        <v>24.29</v>
      </c>
      <c r="EE99" s="3">
        <v>15.7</v>
      </c>
      <c r="EG99" s="3">
        <v>7.6</v>
      </c>
      <c r="EH99" s="3">
        <v>0.79</v>
      </c>
      <c r="EI99" s="3">
        <v>0.6</v>
      </c>
      <c r="EJ99" s="3">
        <v>0.52</v>
      </c>
      <c r="EK99" s="3">
        <v>0.59</v>
      </c>
      <c r="EL99" s="3">
        <v>0.57999999999999996</v>
      </c>
      <c r="EN99" s="3">
        <v>0.45</v>
      </c>
      <c r="EO99" s="3">
        <v>0.1</v>
      </c>
      <c r="EP99" s="3">
        <v>5</v>
      </c>
      <c r="EQ99" s="3">
        <v>5.91</v>
      </c>
      <c r="ER99" s="3">
        <v>8.2899999999999991</v>
      </c>
      <c r="ES99" s="3">
        <v>8.0399999999999991</v>
      </c>
      <c r="ET99" s="3">
        <v>1.46</v>
      </c>
      <c r="EU99" s="3">
        <v>3.79</v>
      </c>
      <c r="EW99" s="3">
        <v>7.98</v>
      </c>
      <c r="EX99" s="3">
        <v>82.92</v>
      </c>
      <c r="EY99" s="3">
        <v>5</v>
      </c>
      <c r="EZ99" s="3">
        <v>6</v>
      </c>
      <c r="FA99" s="3">
        <v>6</v>
      </c>
      <c r="FB99" s="3">
        <v>5</v>
      </c>
      <c r="FC99" s="3">
        <v>8</v>
      </c>
      <c r="FE99" s="3">
        <v>6</v>
      </c>
      <c r="FG99" s="3">
        <v>42.05</v>
      </c>
      <c r="FH99" s="3">
        <v>45.91</v>
      </c>
      <c r="FI99" s="3">
        <v>41.5</v>
      </c>
      <c r="FJ99" s="3">
        <v>33.700000000000003</v>
      </c>
      <c r="FK99" s="3">
        <v>33.32</v>
      </c>
      <c r="FM99" s="3">
        <v>28.35</v>
      </c>
      <c r="FN99" s="3">
        <v>7.72</v>
      </c>
      <c r="FO99" s="3">
        <v>9.9</v>
      </c>
      <c r="FP99" s="3">
        <v>7.08</v>
      </c>
      <c r="FQ99" s="3">
        <v>1.05</v>
      </c>
      <c r="FR99" s="3">
        <v>3.85</v>
      </c>
      <c r="FT99" s="3">
        <v>0</v>
      </c>
      <c r="FU99" s="3">
        <v>9.98</v>
      </c>
      <c r="FV99" s="3">
        <v>10.91</v>
      </c>
      <c r="FW99" s="3">
        <v>9.73</v>
      </c>
      <c r="FX99" s="3">
        <v>11.12</v>
      </c>
      <c r="FY99" s="3">
        <v>12.99</v>
      </c>
      <c r="GA99" s="3">
        <v>2.98</v>
      </c>
      <c r="GB99" s="3">
        <v>0.08</v>
      </c>
      <c r="GC99" s="3">
        <v>7.0000000000000007E-2</v>
      </c>
      <c r="GD99" s="3">
        <v>0.08</v>
      </c>
      <c r="GE99" s="3">
        <v>7.0000000000000007E-2</v>
      </c>
      <c r="GF99" s="3">
        <v>0.06</v>
      </c>
      <c r="GH99" s="3">
        <v>0.27</v>
      </c>
      <c r="GI99" s="3">
        <v>0.56999999999999995</v>
      </c>
      <c r="GJ99" s="3">
        <v>0.61</v>
      </c>
      <c r="GK99" s="3">
        <v>0.64</v>
      </c>
      <c r="GL99" s="3">
        <v>0.76</v>
      </c>
      <c r="GM99" s="3">
        <v>0.71</v>
      </c>
      <c r="GO99" s="3">
        <v>0.66</v>
      </c>
      <c r="GP99" s="3">
        <v>0.19</v>
      </c>
      <c r="GQ99" s="3">
        <v>0.18</v>
      </c>
      <c r="GR99" s="3">
        <v>0.16</v>
      </c>
      <c r="GS99" s="3">
        <v>0.39</v>
      </c>
      <c r="GT99" s="3">
        <v>0.37</v>
      </c>
      <c r="GV99" s="3">
        <v>0.35</v>
      </c>
      <c r="GW99" s="3">
        <v>3.04</v>
      </c>
      <c r="GX99" s="3">
        <v>2.5099999999999998</v>
      </c>
      <c r="GY99" s="3">
        <v>1.95</v>
      </c>
      <c r="GZ99" s="3">
        <v>1.59</v>
      </c>
      <c r="HA99" s="3">
        <v>1.88</v>
      </c>
      <c r="HC99" s="3">
        <v>1.08</v>
      </c>
      <c r="HD99" s="3">
        <v>21.56</v>
      </c>
      <c r="HE99" s="3">
        <v>13.58</v>
      </c>
      <c r="HF99" s="3">
        <v>11.88</v>
      </c>
      <c r="HG99" s="3">
        <v>73.12</v>
      </c>
      <c r="HH99" s="3">
        <v>17.32</v>
      </c>
      <c r="HJ99" s="3">
        <v>21.56</v>
      </c>
      <c r="HK99" s="3">
        <v>13.58</v>
      </c>
      <c r="HL99" s="3">
        <v>12.39</v>
      </c>
      <c r="HM99" s="3">
        <v>190.1</v>
      </c>
      <c r="HN99" s="3">
        <v>22.07</v>
      </c>
      <c r="HP99" s="3">
        <v>5.3</v>
      </c>
      <c r="HQ99" s="3">
        <v>5.3</v>
      </c>
      <c r="HR99" s="3">
        <v>3.35</v>
      </c>
      <c r="HS99" s="3">
        <v>2.61</v>
      </c>
      <c r="HT99" s="3">
        <v>1.66</v>
      </c>
      <c r="HY99" s="3">
        <v>14.89</v>
      </c>
      <c r="HZ99" s="3">
        <v>9.89</v>
      </c>
      <c r="IA99" s="3">
        <v>12.15</v>
      </c>
      <c r="IB99" s="3">
        <v>8.14</v>
      </c>
      <c r="IC99" s="3">
        <v>10.53</v>
      </c>
      <c r="IE99" s="3">
        <v>8.27</v>
      </c>
      <c r="IF99" s="3">
        <v>12.12</v>
      </c>
      <c r="IG99" s="3">
        <v>8.26</v>
      </c>
      <c r="IH99" s="3">
        <v>8.4499999999999993</v>
      </c>
      <c r="II99" s="3">
        <v>6.1</v>
      </c>
      <c r="IJ99" s="3">
        <v>7.91</v>
      </c>
      <c r="IL99" s="3">
        <v>5.62</v>
      </c>
      <c r="IM99" s="3">
        <v>1</v>
      </c>
      <c r="IN99" s="3">
        <v>8</v>
      </c>
      <c r="IO99" s="3">
        <v>11.59</v>
      </c>
      <c r="IP99" s="3">
        <v>12.5</v>
      </c>
      <c r="IQ99" s="3">
        <v>17.899999999999999</v>
      </c>
      <c r="IR99" s="3">
        <v>10.55</v>
      </c>
      <c r="IS99" s="3">
        <v>-5.1100000000000003</v>
      </c>
      <c r="IU99" s="3">
        <v>5.58</v>
      </c>
      <c r="IV99" s="3">
        <v>0.52</v>
      </c>
      <c r="IW99" s="3">
        <v>0.61</v>
      </c>
      <c r="IX99" s="3">
        <v>0.59</v>
      </c>
      <c r="IY99" s="3">
        <v>0.89</v>
      </c>
      <c r="IZ99" s="3">
        <v>0.64</v>
      </c>
      <c r="JB99" s="3">
        <v>0.69</v>
      </c>
      <c r="JC99" s="3">
        <v>-2.33</v>
      </c>
      <c r="JD99" s="3">
        <v>25.87</v>
      </c>
      <c r="JE99" s="3">
        <v>-9.19</v>
      </c>
      <c r="JF99" s="3">
        <v>-55.55</v>
      </c>
      <c r="JG99" s="3">
        <v>65.8</v>
      </c>
      <c r="JI99" s="3">
        <v>-68.42</v>
      </c>
      <c r="JJ99" s="3">
        <v>-1.05</v>
      </c>
      <c r="JK99" s="3">
        <v>33.6</v>
      </c>
      <c r="JL99" s="3">
        <v>-14.65</v>
      </c>
      <c r="JM99" s="3">
        <v>-87.94</v>
      </c>
      <c r="JN99" s="3">
        <v>463.46</v>
      </c>
      <c r="JP99" s="3">
        <v>-76.09</v>
      </c>
      <c r="JQ99" s="3">
        <v>1.91</v>
      </c>
      <c r="JR99" s="3">
        <v>20.61</v>
      </c>
      <c r="JS99" s="3">
        <v>-1.65</v>
      </c>
      <c r="JT99" s="3">
        <v>6.57</v>
      </c>
      <c r="JU99" s="3">
        <v>10.37</v>
      </c>
      <c r="JW99" s="3">
        <v>-4.0199999999999996</v>
      </c>
    </row>
    <row r="100" spans="1:283" ht="15.75" customHeight="1" x14ac:dyDescent="0.25">
      <c r="A100" s="3" t="s">
        <v>393</v>
      </c>
      <c r="B100" s="3" t="s">
        <v>394</v>
      </c>
      <c r="C100" s="3" t="s">
        <v>691</v>
      </c>
      <c r="D100" s="3" t="s">
        <v>696</v>
      </c>
      <c r="F100" s="3">
        <v>0.52</v>
      </c>
      <c r="G100" s="3">
        <v>0.54</v>
      </c>
      <c r="H100" s="3">
        <v>0.59</v>
      </c>
      <c r="I100" s="3">
        <v>0.56000000000000005</v>
      </c>
      <c r="J100" s="3">
        <v>0.54</v>
      </c>
      <c r="K100" s="3">
        <v>0.12</v>
      </c>
      <c r="R100" s="3">
        <v>0</v>
      </c>
      <c r="T100" s="3">
        <v>7.0000000000000007E-2</v>
      </c>
      <c r="U100" s="3">
        <v>0.08</v>
      </c>
      <c r="V100" s="3">
        <v>7.0000000000000007E-2</v>
      </c>
      <c r="W100" s="3">
        <v>0.06</v>
      </c>
      <c r="X100" s="3">
        <v>0.05</v>
      </c>
      <c r="Y100" s="3">
        <v>0.11</v>
      </c>
      <c r="AA100" s="3">
        <v>1.59</v>
      </c>
      <c r="AB100" s="3">
        <v>0.73</v>
      </c>
      <c r="AC100" s="3">
        <v>0.65</v>
      </c>
      <c r="AD100" s="3">
        <v>0.83</v>
      </c>
      <c r="AE100" s="3">
        <v>0.72</v>
      </c>
      <c r="AF100" s="3">
        <v>1.3</v>
      </c>
      <c r="AH100" s="3">
        <v>2.19</v>
      </c>
      <c r="AI100" s="3">
        <v>1.48</v>
      </c>
      <c r="AJ100" s="3">
        <v>1.24</v>
      </c>
      <c r="AK100" s="3">
        <v>1.58</v>
      </c>
      <c r="AL100" s="3">
        <v>1.73</v>
      </c>
      <c r="AM100" s="3">
        <v>1.42</v>
      </c>
      <c r="AO100" s="3">
        <v>0.28999999999999998</v>
      </c>
      <c r="AP100" s="3">
        <v>0.3</v>
      </c>
      <c r="AQ100" s="3">
        <v>0.28999999999999998</v>
      </c>
      <c r="AR100" s="3">
        <v>0.28000000000000003</v>
      </c>
      <c r="AS100" s="3">
        <v>0.28000000000000003</v>
      </c>
      <c r="AT100" s="3">
        <v>0.28000000000000003</v>
      </c>
      <c r="AV100" s="3">
        <v>-3.08</v>
      </c>
      <c r="AW100" s="3">
        <v>-1.84</v>
      </c>
      <c r="AX100" s="3">
        <v>-3.19</v>
      </c>
      <c r="AY100" s="3">
        <v>-3.24</v>
      </c>
      <c r="AZ100" s="3">
        <v>-2.96</v>
      </c>
      <c r="BA100" s="3">
        <v>-2.97</v>
      </c>
      <c r="BC100" s="3">
        <v>4.75</v>
      </c>
      <c r="BD100" s="3">
        <v>6.6</v>
      </c>
      <c r="BE100" s="3">
        <v>5.75</v>
      </c>
      <c r="BF100" s="3">
        <v>6.12</v>
      </c>
      <c r="BG100" s="3">
        <v>6.54</v>
      </c>
      <c r="BH100" s="3">
        <v>3.21</v>
      </c>
      <c r="BJ100" s="3">
        <v>1.92</v>
      </c>
      <c r="BK100" s="3">
        <v>1.1100000000000001</v>
      </c>
      <c r="BL100" s="3">
        <v>1.04</v>
      </c>
      <c r="BM100" s="3">
        <v>1.1200000000000001</v>
      </c>
      <c r="BN100" s="3">
        <v>1.03</v>
      </c>
      <c r="BO100" s="3">
        <v>1.61</v>
      </c>
      <c r="BV100" s="3">
        <v>0</v>
      </c>
      <c r="BX100" s="3">
        <v>0.94</v>
      </c>
      <c r="BY100" s="3">
        <v>0.62</v>
      </c>
      <c r="BZ100" s="3">
        <v>0.63</v>
      </c>
      <c r="CA100" s="3">
        <v>0.68</v>
      </c>
      <c r="CB100" s="3">
        <v>0.46</v>
      </c>
      <c r="CC100" s="3">
        <v>0.86</v>
      </c>
      <c r="CE100" s="3">
        <v>0.3</v>
      </c>
      <c r="CF100" s="3">
        <v>0.22</v>
      </c>
      <c r="CG100" s="3">
        <v>0.23</v>
      </c>
      <c r="CH100" s="3">
        <v>0.26</v>
      </c>
      <c r="CI100" s="3">
        <v>0.2</v>
      </c>
      <c r="CJ100" s="3">
        <v>0.33</v>
      </c>
      <c r="CL100" s="3">
        <v>-11.09</v>
      </c>
      <c r="CM100" s="3">
        <v>-7.28</v>
      </c>
      <c r="CN100" s="3">
        <v>-10.64</v>
      </c>
      <c r="CO100" s="3">
        <v>25.63</v>
      </c>
      <c r="CP100" s="3">
        <v>5.59</v>
      </c>
      <c r="CQ100" s="3">
        <v>19.77</v>
      </c>
      <c r="CS100" s="3">
        <v>0.7</v>
      </c>
      <c r="CT100" s="3">
        <v>0.43</v>
      </c>
      <c r="CU100" s="3">
        <v>0.43</v>
      </c>
      <c r="CV100" s="3">
        <v>0.52</v>
      </c>
      <c r="CW100" s="3">
        <v>0.41</v>
      </c>
      <c r="CX100" s="3">
        <v>0.72</v>
      </c>
      <c r="DC100" s="3">
        <v>-1.6</v>
      </c>
      <c r="DD100" s="3">
        <v>-1.58</v>
      </c>
      <c r="DE100" s="3">
        <v>-1.69</v>
      </c>
      <c r="DG100" s="3">
        <v>4.4000000000000004</v>
      </c>
      <c r="DH100" s="3">
        <v>4.47</v>
      </c>
      <c r="DI100" s="3">
        <v>4.2300000000000004</v>
      </c>
      <c r="DJ100" s="3">
        <v>3.61</v>
      </c>
      <c r="DK100" s="3">
        <v>0.76</v>
      </c>
      <c r="DL100" s="3">
        <v>2.74</v>
      </c>
      <c r="DN100" s="3">
        <v>0.32</v>
      </c>
      <c r="DO100" s="3">
        <v>0.36</v>
      </c>
      <c r="DP100" s="3">
        <v>0.37</v>
      </c>
      <c r="DQ100" s="3">
        <v>0.38</v>
      </c>
      <c r="DR100" s="3">
        <v>0.43</v>
      </c>
      <c r="DS100" s="3">
        <v>0.39</v>
      </c>
      <c r="DU100" s="3">
        <v>-87.48</v>
      </c>
      <c r="DV100" s="3">
        <v>-109.27</v>
      </c>
      <c r="DW100" s="3">
        <v>-100.2</v>
      </c>
      <c r="DX100" s="3">
        <v>-261.68</v>
      </c>
      <c r="DZ100" s="3">
        <v>-251.48</v>
      </c>
      <c r="EB100" s="3">
        <v>-175.75</v>
      </c>
      <c r="EC100" s="3">
        <v>-240.14</v>
      </c>
      <c r="ED100" s="3">
        <v>-287.89</v>
      </c>
      <c r="EE100" s="3">
        <v>618.26</v>
      </c>
      <c r="EF100" s="3">
        <v>164.58</v>
      </c>
      <c r="EG100" s="3">
        <v>172.41</v>
      </c>
      <c r="EI100" s="3">
        <v>11.03</v>
      </c>
      <c r="EJ100" s="3">
        <v>14.08</v>
      </c>
      <c r="EK100" s="3">
        <v>11.71</v>
      </c>
      <c r="EL100" s="3">
        <v>12.5</v>
      </c>
      <c r="EM100" s="3">
        <v>12.06</v>
      </c>
      <c r="EN100" s="3">
        <v>6.46</v>
      </c>
      <c r="EO100" s="3">
        <v>0.06</v>
      </c>
      <c r="EP100" s="3">
        <v>6</v>
      </c>
      <c r="ER100" s="3">
        <v>-1.1399999999999999</v>
      </c>
      <c r="ES100" s="3">
        <v>-0.92</v>
      </c>
      <c r="ET100" s="3">
        <v>-1</v>
      </c>
      <c r="EU100" s="3">
        <v>-0.38</v>
      </c>
      <c r="EV100" s="3">
        <v>0.05</v>
      </c>
      <c r="EW100" s="3">
        <v>-0.39</v>
      </c>
      <c r="EX100" s="3">
        <v>78.069999999999993</v>
      </c>
      <c r="EZ100" s="3">
        <v>5</v>
      </c>
      <c r="FA100" s="3">
        <v>4</v>
      </c>
      <c r="FB100" s="3">
        <v>4</v>
      </c>
      <c r="FC100" s="3">
        <v>6</v>
      </c>
      <c r="FD100" s="3">
        <v>5</v>
      </c>
      <c r="FE100" s="3">
        <v>4</v>
      </c>
      <c r="FH100" s="3">
        <v>36.85</v>
      </c>
      <c r="FI100" s="3">
        <v>37.97</v>
      </c>
      <c r="FJ100" s="3">
        <v>41.53</v>
      </c>
      <c r="FK100" s="3">
        <v>40.17</v>
      </c>
      <c r="FL100" s="3">
        <v>38.619999999999997</v>
      </c>
      <c r="FM100" s="3">
        <v>34.17</v>
      </c>
      <c r="FT100" s="3">
        <v>0</v>
      </c>
      <c r="GA100" s="3">
        <v>0</v>
      </c>
      <c r="GH100" s="3">
        <v>0</v>
      </c>
      <c r="GJ100" s="3">
        <v>0.68</v>
      </c>
      <c r="GK100" s="3">
        <v>0.65</v>
      </c>
      <c r="GL100" s="3">
        <v>0.64</v>
      </c>
      <c r="GM100" s="3">
        <v>0.62</v>
      </c>
      <c r="GN100" s="3">
        <v>0.56999999999999995</v>
      </c>
      <c r="GO100" s="3">
        <v>0.61</v>
      </c>
      <c r="GQ100" s="3">
        <v>0.23</v>
      </c>
      <c r="GR100" s="3">
        <v>0.18</v>
      </c>
      <c r="GS100" s="3">
        <v>0.19</v>
      </c>
      <c r="GT100" s="3">
        <v>0.12</v>
      </c>
      <c r="GU100" s="3">
        <v>0.08</v>
      </c>
      <c r="GV100" s="3">
        <v>0.24</v>
      </c>
      <c r="GX100" s="3">
        <v>16.079999999999998</v>
      </c>
      <c r="GY100" s="3">
        <v>20.58</v>
      </c>
      <c r="GZ100" s="3">
        <v>17.23</v>
      </c>
      <c r="HA100" s="3">
        <v>16.87</v>
      </c>
      <c r="HB100" s="3">
        <v>14</v>
      </c>
      <c r="HC100" s="3">
        <v>7.52</v>
      </c>
      <c r="HZ100" s="3">
        <v>79.56</v>
      </c>
      <c r="IA100" s="3">
        <v>99.96</v>
      </c>
      <c r="IB100" s="3">
        <v>67.650000000000006</v>
      </c>
      <c r="IC100" s="3">
        <v>53.29</v>
      </c>
      <c r="ID100" s="3">
        <v>46.63</v>
      </c>
      <c r="IE100" s="3">
        <v>31.66</v>
      </c>
      <c r="IG100" s="3">
        <v>53.47</v>
      </c>
      <c r="IH100" s="3">
        <v>64.88</v>
      </c>
      <c r="II100" s="3">
        <v>48.51</v>
      </c>
      <c r="IJ100" s="3">
        <v>42.51</v>
      </c>
      <c r="IK100" s="3">
        <v>38.94</v>
      </c>
      <c r="IL100" s="3">
        <v>24.69</v>
      </c>
      <c r="IM100" s="3">
        <v>1</v>
      </c>
      <c r="IN100" s="3">
        <v>4</v>
      </c>
      <c r="IU100" s="3">
        <v>0</v>
      </c>
      <c r="IW100" s="3">
        <v>-0.06</v>
      </c>
      <c r="IX100" s="3">
        <v>0.28000000000000003</v>
      </c>
      <c r="IY100" s="3">
        <v>0.38</v>
      </c>
      <c r="IZ100" s="3">
        <v>0.28999999999999998</v>
      </c>
      <c r="JA100" s="3">
        <v>0.34</v>
      </c>
      <c r="JB100" s="3">
        <v>0.25</v>
      </c>
      <c r="JD100" s="3">
        <v>48.61</v>
      </c>
      <c r="JE100" s="3">
        <v>-17.93</v>
      </c>
      <c r="JF100" s="3">
        <v>14.94</v>
      </c>
      <c r="JG100" s="3">
        <v>156.69999999999999</v>
      </c>
      <c r="JH100" s="3">
        <v>302.72000000000003</v>
      </c>
      <c r="JI100" s="3">
        <v>-70.11</v>
      </c>
      <c r="JK100" s="3">
        <v>20.100000000000001</v>
      </c>
      <c r="JL100" s="3">
        <v>-24.52</v>
      </c>
      <c r="JM100" s="3">
        <v>-9.84</v>
      </c>
      <c r="JN100" s="3">
        <v>43.87</v>
      </c>
      <c r="JO100" s="3">
        <v>110.08</v>
      </c>
      <c r="JP100" s="3">
        <v>-160.97999999999999</v>
      </c>
      <c r="JR100" s="3">
        <v>29.85</v>
      </c>
      <c r="JS100" s="3">
        <v>26.22</v>
      </c>
      <c r="JT100" s="3">
        <v>22.65</v>
      </c>
      <c r="JU100" s="3">
        <v>14.1</v>
      </c>
      <c r="JV100" s="3">
        <v>11.04</v>
      </c>
      <c r="JW100" s="3">
        <v>24.57</v>
      </c>
    </row>
    <row r="101" spans="1:283" ht="15.75" customHeight="1" x14ac:dyDescent="0.25">
      <c r="A101" s="3" t="s">
        <v>397</v>
      </c>
      <c r="B101" s="3" t="s">
        <v>826</v>
      </c>
      <c r="C101" s="3" t="s">
        <v>702</v>
      </c>
      <c r="D101" s="3" t="s">
        <v>725</v>
      </c>
      <c r="E101" s="3">
        <v>0.27</v>
      </c>
      <c r="F101" s="3">
        <v>0.26</v>
      </c>
      <c r="G101" s="3">
        <v>0.24</v>
      </c>
      <c r="H101" s="3">
        <v>0.22</v>
      </c>
      <c r="I101" s="3">
        <v>0.24</v>
      </c>
      <c r="K101" s="3">
        <v>0.06</v>
      </c>
      <c r="L101" s="3">
        <v>0.01</v>
      </c>
      <c r="M101" s="3">
        <v>-0.9</v>
      </c>
      <c r="N101" s="3">
        <v>-1.38</v>
      </c>
      <c r="O101" s="3">
        <v>-2.0299999999999998</v>
      </c>
      <c r="P101" s="3">
        <v>-0.99</v>
      </c>
      <c r="R101" s="3">
        <v>0</v>
      </c>
      <c r="S101" s="3">
        <v>0.28000000000000003</v>
      </c>
      <c r="T101" s="3">
        <v>0.34</v>
      </c>
      <c r="U101" s="3">
        <v>0.37</v>
      </c>
      <c r="V101" s="3">
        <v>0.47</v>
      </c>
      <c r="W101" s="3">
        <v>0.32</v>
      </c>
      <c r="Y101" s="3">
        <v>0.32</v>
      </c>
      <c r="Z101" s="3">
        <v>0.02</v>
      </c>
      <c r="AA101" s="3">
        <v>0.03</v>
      </c>
      <c r="AB101" s="3">
        <v>0.05</v>
      </c>
      <c r="AC101" s="3">
        <v>0.03</v>
      </c>
      <c r="AD101" s="3">
        <v>0.03</v>
      </c>
      <c r="AF101" s="3">
        <v>7.0000000000000007E-2</v>
      </c>
      <c r="AG101" s="3">
        <v>0.01</v>
      </c>
      <c r="AH101" s="3">
        <v>0.01</v>
      </c>
      <c r="AI101" s="3">
        <v>0.01</v>
      </c>
      <c r="AJ101" s="3">
        <v>0.01</v>
      </c>
      <c r="AK101" s="3">
        <v>0.01</v>
      </c>
      <c r="AM101" s="3">
        <v>0.01</v>
      </c>
      <c r="AN101" s="3">
        <v>0.6</v>
      </c>
      <c r="AO101" s="3">
        <v>0.61</v>
      </c>
      <c r="AP101" s="3">
        <v>0.59</v>
      </c>
      <c r="AQ101" s="3">
        <v>0.56999999999999995</v>
      </c>
      <c r="AR101" s="3">
        <v>0.61</v>
      </c>
      <c r="AT101" s="3">
        <v>0.6</v>
      </c>
      <c r="AU101" s="3">
        <v>-2.67</v>
      </c>
      <c r="AV101" s="3">
        <v>-2.4900000000000002</v>
      </c>
      <c r="BA101" s="3">
        <v>0</v>
      </c>
      <c r="BB101" s="3">
        <v>1.02</v>
      </c>
      <c r="BC101" s="3">
        <v>0.96</v>
      </c>
      <c r="BD101" s="3">
        <v>1.02</v>
      </c>
      <c r="BE101" s="3">
        <v>1.03</v>
      </c>
      <c r="BF101" s="3">
        <v>1.03</v>
      </c>
      <c r="BH101" s="3">
        <v>1.07</v>
      </c>
      <c r="BI101" s="3">
        <v>0.73</v>
      </c>
      <c r="BJ101" s="3">
        <v>0.69</v>
      </c>
      <c r="BK101" s="3">
        <v>0.68</v>
      </c>
      <c r="BL101" s="3">
        <v>0.77</v>
      </c>
      <c r="BM101" s="3">
        <v>0.84</v>
      </c>
      <c r="BO101" s="3">
        <v>1</v>
      </c>
      <c r="BP101" s="3">
        <v>32.18</v>
      </c>
      <c r="BQ101" s="3">
        <v>29.83</v>
      </c>
      <c r="BR101" s="3">
        <v>29.28</v>
      </c>
      <c r="BS101" s="3">
        <v>30.01</v>
      </c>
      <c r="BT101" s="3">
        <v>26.04</v>
      </c>
      <c r="BV101" s="3">
        <v>25.51</v>
      </c>
      <c r="BW101" s="3">
        <v>1.38</v>
      </c>
      <c r="BX101" s="3">
        <v>1.41</v>
      </c>
      <c r="BY101" s="3">
        <v>1.54</v>
      </c>
      <c r="BZ101" s="3">
        <v>1.52</v>
      </c>
      <c r="CA101" s="3">
        <v>1.58</v>
      </c>
      <c r="CC101" s="3">
        <v>1.58</v>
      </c>
      <c r="CD101" s="3">
        <v>0.37</v>
      </c>
      <c r="CE101" s="3">
        <v>0.38</v>
      </c>
      <c r="CF101" s="3">
        <v>0.41</v>
      </c>
      <c r="CG101" s="3">
        <v>0.41</v>
      </c>
      <c r="CH101" s="3">
        <v>0.43</v>
      </c>
      <c r="CJ101" s="3">
        <v>0.43</v>
      </c>
      <c r="CK101" s="3">
        <v>4.05</v>
      </c>
      <c r="CL101" s="3">
        <v>4.45</v>
      </c>
      <c r="CM101" s="3">
        <v>4.97</v>
      </c>
      <c r="CN101" s="3">
        <v>5.14</v>
      </c>
      <c r="CO101" s="3">
        <v>5.41</v>
      </c>
      <c r="CQ101" s="3">
        <v>5.4</v>
      </c>
      <c r="CR101" s="3">
        <v>1.39</v>
      </c>
      <c r="CS101" s="3">
        <v>1.5</v>
      </c>
      <c r="CT101" s="3">
        <v>1.77</v>
      </c>
      <c r="CU101" s="3">
        <v>1.93</v>
      </c>
      <c r="CV101" s="3">
        <v>1.84</v>
      </c>
      <c r="CX101" s="3">
        <v>1.84</v>
      </c>
      <c r="CY101" s="3">
        <v>1.97</v>
      </c>
      <c r="CZ101" s="3">
        <v>2.09</v>
      </c>
      <c r="DA101" s="3">
        <v>2.2200000000000002</v>
      </c>
      <c r="DB101" s="3">
        <v>2.34</v>
      </c>
      <c r="DC101" s="3">
        <v>2.6</v>
      </c>
      <c r="DE101" s="3">
        <v>2.79</v>
      </c>
      <c r="DF101" s="3">
        <v>3.94</v>
      </c>
      <c r="DG101" s="3">
        <v>3.95</v>
      </c>
      <c r="DH101" s="3">
        <v>3.77</v>
      </c>
      <c r="DI101" s="3">
        <v>3.61</v>
      </c>
      <c r="DJ101" s="3">
        <v>3.35</v>
      </c>
      <c r="DL101" s="3">
        <v>3.85</v>
      </c>
      <c r="DM101" s="3">
        <v>0.27</v>
      </c>
      <c r="DN101" s="3">
        <v>0.27</v>
      </c>
      <c r="DO101" s="3">
        <v>0.26</v>
      </c>
      <c r="DP101" s="3">
        <v>0.27</v>
      </c>
      <c r="DQ101" s="3">
        <v>0.27</v>
      </c>
      <c r="DS101" s="3">
        <v>0.27</v>
      </c>
      <c r="DT101" s="3">
        <v>17.5</v>
      </c>
      <c r="DU101" s="3">
        <v>20.260000000000002</v>
      </c>
      <c r="DV101" s="3">
        <v>24.21</v>
      </c>
      <c r="DW101" s="3">
        <v>25.89</v>
      </c>
      <c r="DX101" s="3">
        <v>26.53</v>
      </c>
      <c r="DZ101" s="3">
        <v>27.52</v>
      </c>
      <c r="EA101" s="3">
        <v>10.28</v>
      </c>
      <c r="EB101" s="3">
        <v>10.95</v>
      </c>
      <c r="EC101" s="3">
        <v>13</v>
      </c>
      <c r="ED101" s="3">
        <v>13.41</v>
      </c>
      <c r="EE101" s="3">
        <v>13.43</v>
      </c>
      <c r="EG101" s="3">
        <v>13.47</v>
      </c>
      <c r="EH101" s="3">
        <v>3.52</v>
      </c>
      <c r="EI101" s="3">
        <v>3.68</v>
      </c>
      <c r="EJ101" s="3">
        <v>4.6399999999999997</v>
      </c>
      <c r="EK101" s="3">
        <v>5.0199999999999996</v>
      </c>
      <c r="EL101" s="3">
        <v>4.57</v>
      </c>
      <c r="EN101" s="3">
        <v>4.58</v>
      </c>
      <c r="EO101" s="3">
        <v>0.02</v>
      </c>
      <c r="EP101" s="3">
        <v>3</v>
      </c>
      <c r="EQ101" s="3">
        <v>5.71</v>
      </c>
      <c r="ER101" s="3">
        <v>4.9400000000000004</v>
      </c>
      <c r="ES101" s="3">
        <v>4.13</v>
      </c>
      <c r="ET101" s="3">
        <v>3.86</v>
      </c>
      <c r="EU101" s="3">
        <v>3.77</v>
      </c>
      <c r="EW101" s="3">
        <v>3.66</v>
      </c>
      <c r="EX101" s="3">
        <v>90.04</v>
      </c>
      <c r="EY101" s="3">
        <v>5</v>
      </c>
      <c r="EZ101" s="3">
        <v>4</v>
      </c>
      <c r="FA101" s="3">
        <v>5</v>
      </c>
      <c r="FB101" s="3">
        <v>5</v>
      </c>
      <c r="FC101" s="3">
        <v>6</v>
      </c>
      <c r="FE101" s="3">
        <v>5</v>
      </c>
      <c r="FG101" s="3">
        <v>10.74</v>
      </c>
      <c r="FH101" s="3">
        <v>10</v>
      </c>
      <c r="FI101" s="3">
        <v>9.8000000000000007</v>
      </c>
      <c r="FJ101" s="3">
        <v>9.51</v>
      </c>
      <c r="FK101" s="3">
        <v>9.41</v>
      </c>
      <c r="FM101" s="3">
        <v>9.32</v>
      </c>
      <c r="FN101" s="3">
        <v>3.68</v>
      </c>
      <c r="FO101" s="3">
        <v>3.01</v>
      </c>
      <c r="FP101" s="3">
        <v>2.96</v>
      </c>
      <c r="FQ101" s="3">
        <v>2.75</v>
      </c>
      <c r="FR101" s="3">
        <v>2.8</v>
      </c>
      <c r="FT101" s="3">
        <v>1.95</v>
      </c>
      <c r="FU101" s="3">
        <v>11.34</v>
      </c>
      <c r="FV101" s="3">
        <v>12.23</v>
      </c>
      <c r="FW101" s="3">
        <v>12.47</v>
      </c>
      <c r="FX101" s="3">
        <v>12.16</v>
      </c>
      <c r="FY101" s="3">
        <v>14.02</v>
      </c>
      <c r="GA101" s="3">
        <v>3.58</v>
      </c>
      <c r="GB101" s="3">
        <v>0.05</v>
      </c>
      <c r="GC101" s="3">
        <v>0.05</v>
      </c>
      <c r="GD101" s="3">
        <v>0.05</v>
      </c>
      <c r="GE101" s="3">
        <v>0.05</v>
      </c>
      <c r="GF101" s="3">
        <v>0.04</v>
      </c>
      <c r="GH101" s="3">
        <v>0.17</v>
      </c>
      <c r="GI101" s="3">
        <v>0.73</v>
      </c>
      <c r="GJ101" s="3">
        <v>0.73</v>
      </c>
      <c r="GK101" s="3">
        <v>0.74</v>
      </c>
      <c r="GL101" s="3">
        <v>0.73</v>
      </c>
      <c r="GM101" s="3">
        <v>0.73</v>
      </c>
      <c r="GO101" s="3">
        <v>0.73</v>
      </c>
      <c r="GP101" s="3">
        <v>0.34</v>
      </c>
      <c r="GQ101" s="3">
        <v>0.34</v>
      </c>
      <c r="GR101" s="3">
        <v>0.38</v>
      </c>
      <c r="GS101" s="3">
        <v>0.39</v>
      </c>
      <c r="GT101" s="3">
        <v>0.4</v>
      </c>
      <c r="GV101" s="3">
        <v>0.41</v>
      </c>
      <c r="GW101" s="3">
        <v>2.13</v>
      </c>
      <c r="GX101" s="3">
        <v>2.0699999999999998</v>
      </c>
      <c r="GY101" s="3">
        <v>2.52</v>
      </c>
      <c r="GZ101" s="3">
        <v>2.46</v>
      </c>
      <c r="HA101" s="3">
        <v>2.36</v>
      </c>
      <c r="HC101" s="3">
        <v>2.4500000000000002</v>
      </c>
      <c r="HD101" s="3">
        <v>21.38</v>
      </c>
      <c r="HE101" s="3">
        <v>19.95</v>
      </c>
      <c r="HF101" s="3">
        <v>24.05</v>
      </c>
      <c r="HG101" s="3">
        <v>23.9</v>
      </c>
      <c r="HH101" s="3">
        <v>22.87</v>
      </c>
      <c r="HJ101" s="3">
        <v>21.38</v>
      </c>
      <c r="HK101" s="3">
        <v>19.95</v>
      </c>
      <c r="HL101" s="3">
        <v>24.05</v>
      </c>
      <c r="HM101" s="3">
        <v>23.9</v>
      </c>
      <c r="HN101" s="3">
        <v>22.87</v>
      </c>
      <c r="HP101" s="3">
        <v>23.77</v>
      </c>
      <c r="HQ101" s="3">
        <v>23.77</v>
      </c>
      <c r="HR101" s="3">
        <v>4.03</v>
      </c>
      <c r="HS101" s="3">
        <v>3.38</v>
      </c>
      <c r="HT101" s="3">
        <v>4.74</v>
      </c>
      <c r="HU101" s="3">
        <v>7.66</v>
      </c>
      <c r="HV101" s="3">
        <v>8.73</v>
      </c>
      <c r="HX101" s="3">
        <v>8.49</v>
      </c>
      <c r="IF101" s="3">
        <v>7.83</v>
      </c>
      <c r="IG101" s="3">
        <v>8.06</v>
      </c>
      <c r="IH101" s="3">
        <v>10.119999999999999</v>
      </c>
      <c r="II101" s="3">
        <v>12.36</v>
      </c>
      <c r="IJ101" s="3">
        <v>16.7</v>
      </c>
      <c r="IL101" s="3">
        <v>10.54</v>
      </c>
      <c r="IM101" s="3">
        <v>2</v>
      </c>
      <c r="IN101" s="3">
        <v>7</v>
      </c>
      <c r="IO101" s="3">
        <v>3.26</v>
      </c>
      <c r="IP101" s="3">
        <v>3.89</v>
      </c>
      <c r="IQ101" s="3">
        <v>3.35</v>
      </c>
      <c r="IR101" s="3">
        <v>0.09</v>
      </c>
      <c r="IS101" s="3">
        <v>-1.04</v>
      </c>
      <c r="IU101" s="3">
        <v>-0.44</v>
      </c>
      <c r="IV101" s="3">
        <v>0.66</v>
      </c>
      <c r="IW101" s="3">
        <v>0.68</v>
      </c>
      <c r="IX101" s="3">
        <v>0.73</v>
      </c>
      <c r="IY101" s="3">
        <v>0.73</v>
      </c>
      <c r="IZ101" s="3">
        <v>0.75</v>
      </c>
      <c r="JB101" s="3">
        <v>0.71</v>
      </c>
      <c r="JC101" s="3">
        <v>4.5</v>
      </c>
      <c r="JD101" s="3">
        <v>-1.1100000000000001</v>
      </c>
      <c r="JE101" s="3">
        <v>4.34</v>
      </c>
      <c r="JF101" s="3">
        <v>3.39</v>
      </c>
      <c r="JG101" s="3">
        <v>3.48</v>
      </c>
      <c r="JI101" s="3">
        <v>11.81</v>
      </c>
      <c r="JJ101" s="3">
        <v>1.81</v>
      </c>
      <c r="JK101" s="3">
        <v>9.7799999999999994</v>
      </c>
      <c r="JL101" s="3">
        <v>6.88</v>
      </c>
      <c r="JM101" s="3">
        <v>5.68</v>
      </c>
      <c r="JN101" s="3">
        <v>6.09</v>
      </c>
      <c r="JP101" s="3">
        <v>3.45</v>
      </c>
      <c r="JQ101" s="3">
        <v>2.68</v>
      </c>
      <c r="JR101" s="3">
        <v>0.77</v>
      </c>
      <c r="JS101" s="3">
        <v>-1.8</v>
      </c>
      <c r="JT101" s="3">
        <v>-1.54</v>
      </c>
      <c r="JU101" s="3">
        <v>13.93</v>
      </c>
      <c r="JW101" s="3">
        <v>10.17</v>
      </c>
    </row>
    <row r="102" spans="1:283" ht="15.75" customHeight="1" x14ac:dyDescent="0.25">
      <c r="A102" s="3" t="s">
        <v>401</v>
      </c>
      <c r="B102" s="3" t="s">
        <v>827</v>
      </c>
      <c r="C102" s="3" t="s">
        <v>691</v>
      </c>
      <c r="D102" s="3" t="s">
        <v>696</v>
      </c>
      <c r="F102" s="3">
        <v>0.7</v>
      </c>
      <c r="G102" s="3">
        <v>1.1599999999999999</v>
      </c>
      <c r="H102" s="3">
        <v>0.76</v>
      </c>
      <c r="I102" s="3">
        <v>0.81</v>
      </c>
      <c r="J102" s="3">
        <v>0.64</v>
      </c>
      <c r="K102" s="3">
        <v>0.14000000000000001</v>
      </c>
      <c r="O102" s="3">
        <v>-2.5499999999999998</v>
      </c>
      <c r="P102" s="3">
        <v>-1.81</v>
      </c>
      <c r="R102" s="3">
        <v>1.92</v>
      </c>
      <c r="T102" s="3">
        <v>0.06</v>
      </c>
      <c r="U102" s="3">
        <v>0.09</v>
      </c>
      <c r="V102" s="3">
        <v>0.06</v>
      </c>
      <c r="W102" s="3">
        <v>0.03</v>
      </c>
      <c r="X102" s="3">
        <v>0.04</v>
      </c>
      <c r="Y102" s="3">
        <v>0.03</v>
      </c>
      <c r="AA102" s="3">
        <v>2.0299999999999998</v>
      </c>
      <c r="AB102" s="3">
        <v>1.1599999999999999</v>
      </c>
      <c r="AC102" s="3">
        <v>2.56</v>
      </c>
      <c r="AD102" s="3">
        <v>3.37</v>
      </c>
      <c r="AE102" s="3">
        <v>3.43</v>
      </c>
      <c r="AF102" s="3">
        <v>2.96</v>
      </c>
      <c r="AJ102" s="3">
        <v>11.8</v>
      </c>
      <c r="AK102" s="3">
        <v>40.04</v>
      </c>
      <c r="AL102" s="3">
        <v>51.26</v>
      </c>
      <c r="AM102" s="3">
        <v>56.36</v>
      </c>
      <c r="AO102" s="3">
        <v>0.2</v>
      </c>
      <c r="AP102" s="3">
        <v>0.18</v>
      </c>
      <c r="AQ102" s="3">
        <v>0.19</v>
      </c>
      <c r="AR102" s="3">
        <v>0.31</v>
      </c>
      <c r="AS102" s="3">
        <v>0.26</v>
      </c>
      <c r="AT102" s="3">
        <v>0.25</v>
      </c>
      <c r="AX102" s="3">
        <v>-2.23</v>
      </c>
      <c r="AY102" s="3">
        <v>-0.48</v>
      </c>
      <c r="AZ102" s="3">
        <v>-1.5</v>
      </c>
      <c r="BA102" s="3">
        <v>-1.74</v>
      </c>
      <c r="BE102" s="3">
        <v>29.25</v>
      </c>
      <c r="BF102" s="3">
        <v>47.5</v>
      </c>
      <c r="BG102" s="3">
        <v>17.760000000000002</v>
      </c>
      <c r="BH102" s="3">
        <v>8.3800000000000008</v>
      </c>
      <c r="BJ102" s="3">
        <v>2.67</v>
      </c>
      <c r="BK102" s="3">
        <v>1.82</v>
      </c>
      <c r="BL102" s="3">
        <v>3.28</v>
      </c>
      <c r="BM102" s="3">
        <v>3.8</v>
      </c>
      <c r="BN102" s="3">
        <v>3.91</v>
      </c>
      <c r="BO102" s="3">
        <v>3.44</v>
      </c>
      <c r="BV102" s="3">
        <v>0</v>
      </c>
      <c r="BZ102" s="3">
        <v>0.09</v>
      </c>
      <c r="CA102" s="3">
        <v>0.03</v>
      </c>
      <c r="CB102" s="3">
        <v>0.02</v>
      </c>
      <c r="CC102" s="3">
        <v>0.02</v>
      </c>
      <c r="CG102" s="3">
        <v>0.06</v>
      </c>
      <c r="CH102" s="3">
        <v>0.02</v>
      </c>
      <c r="CI102" s="3">
        <v>0.01</v>
      </c>
      <c r="CJ102" s="3">
        <v>0.01</v>
      </c>
      <c r="CN102" s="3">
        <v>2.4900000000000002</v>
      </c>
      <c r="CO102" s="3">
        <v>0.15</v>
      </c>
      <c r="CP102" s="3">
        <v>0.1</v>
      </c>
      <c r="CQ102" s="3">
        <v>0.17</v>
      </c>
      <c r="CU102" s="3">
        <v>0.12</v>
      </c>
      <c r="CV102" s="3">
        <v>0.04</v>
      </c>
      <c r="CW102" s="3">
        <v>0.03</v>
      </c>
      <c r="CX102" s="3">
        <v>0.02</v>
      </c>
      <c r="DE102" s="3">
        <v>0</v>
      </c>
      <c r="DL102" s="3">
        <v>0</v>
      </c>
      <c r="DN102" s="3">
        <v>-0.12</v>
      </c>
      <c r="DO102" s="3">
        <v>0.47</v>
      </c>
      <c r="DP102" s="3">
        <v>0.65</v>
      </c>
      <c r="DQ102" s="3">
        <v>0.73</v>
      </c>
      <c r="DR102" s="3">
        <v>0.77</v>
      </c>
      <c r="DS102" s="3">
        <v>0.74</v>
      </c>
      <c r="DX102" s="3">
        <v>159.25</v>
      </c>
      <c r="DY102" s="3">
        <v>38.380000000000003</v>
      </c>
      <c r="DZ102" s="3">
        <v>20.46</v>
      </c>
      <c r="ED102" s="3">
        <v>702.84</v>
      </c>
      <c r="EE102" s="3">
        <v>152.58000000000001</v>
      </c>
      <c r="EF102" s="3">
        <v>36.72</v>
      </c>
      <c r="EG102" s="3">
        <v>19.03</v>
      </c>
      <c r="EK102" s="3">
        <v>32.9</v>
      </c>
      <c r="EL102" s="3">
        <v>39.630000000000003</v>
      </c>
      <c r="EM102" s="3">
        <v>9.9600000000000009</v>
      </c>
      <c r="EN102" s="3">
        <v>3.9</v>
      </c>
      <c r="EO102" s="3">
        <v>0.27</v>
      </c>
      <c r="EP102" s="3">
        <v>9</v>
      </c>
      <c r="ET102" s="3">
        <v>0.06</v>
      </c>
      <c r="EU102" s="3">
        <v>0.63</v>
      </c>
      <c r="EV102" s="3">
        <v>2.61</v>
      </c>
      <c r="EW102" s="3">
        <v>3.21</v>
      </c>
      <c r="EX102" s="3">
        <v>84.17</v>
      </c>
      <c r="FB102" s="3">
        <v>6</v>
      </c>
      <c r="FC102" s="3">
        <v>7</v>
      </c>
      <c r="FD102" s="3">
        <v>6</v>
      </c>
      <c r="FE102" s="3">
        <v>5</v>
      </c>
      <c r="FH102" s="3">
        <v>56.13</v>
      </c>
      <c r="FI102" s="3">
        <v>94.64</v>
      </c>
      <c r="FJ102" s="3">
        <v>61.7</v>
      </c>
      <c r="FK102" s="3">
        <v>55.54</v>
      </c>
      <c r="FL102" s="3">
        <v>47.4</v>
      </c>
      <c r="FM102" s="3">
        <v>41.28</v>
      </c>
      <c r="GA102" s="3">
        <v>0</v>
      </c>
      <c r="GH102" s="3">
        <v>0</v>
      </c>
      <c r="GJ102" s="3">
        <v>1.1200000000000001</v>
      </c>
      <c r="GK102" s="3">
        <v>0.53</v>
      </c>
      <c r="GL102" s="3">
        <v>0.35</v>
      </c>
      <c r="GM102" s="3">
        <v>0.27</v>
      </c>
      <c r="GN102" s="3">
        <v>0.24</v>
      </c>
      <c r="GO102" s="3">
        <v>0.26</v>
      </c>
      <c r="GS102" s="3">
        <v>0.05</v>
      </c>
      <c r="GT102" s="3">
        <v>0.02</v>
      </c>
      <c r="GU102" s="3">
        <v>0.01</v>
      </c>
      <c r="GV102" s="3">
        <v>0.01</v>
      </c>
      <c r="GZ102" s="3">
        <v>25.5</v>
      </c>
      <c r="HA102" s="3">
        <v>28.29</v>
      </c>
      <c r="HB102" s="3">
        <v>7.98</v>
      </c>
      <c r="HC102" s="3">
        <v>3.7</v>
      </c>
      <c r="HG102" s="3">
        <v>847.78</v>
      </c>
      <c r="HH102" s="3">
        <v>165.36</v>
      </c>
      <c r="HI102" s="3">
        <v>34.28</v>
      </c>
      <c r="HM102" s="3">
        <v>847.78</v>
      </c>
      <c r="HN102" s="3">
        <v>165.36</v>
      </c>
      <c r="HO102" s="3">
        <v>34.28</v>
      </c>
      <c r="HP102" s="3">
        <v>23.05</v>
      </c>
      <c r="HQ102" s="3">
        <v>23.05</v>
      </c>
      <c r="IB102" s="3">
        <v>170.69</v>
      </c>
      <c r="IC102" s="3">
        <v>80.069999999999993</v>
      </c>
      <c r="ID102" s="3">
        <v>32.32</v>
      </c>
      <c r="IE102" s="3">
        <v>17.850000000000001</v>
      </c>
      <c r="II102" s="3">
        <v>127.81</v>
      </c>
      <c r="IJ102" s="3">
        <v>75.39</v>
      </c>
      <c r="IK102" s="3">
        <v>29.39</v>
      </c>
      <c r="IL102" s="3">
        <v>16.45</v>
      </c>
      <c r="IN102" s="3">
        <v>6</v>
      </c>
      <c r="IU102" s="3">
        <v>0</v>
      </c>
      <c r="IX102" s="3">
        <v>-0.04</v>
      </c>
      <c r="IY102" s="3">
        <v>0.14000000000000001</v>
      </c>
      <c r="IZ102" s="3">
        <v>-0.22</v>
      </c>
      <c r="JA102" s="3">
        <v>0.09</v>
      </c>
      <c r="JB102" s="3">
        <v>7.0000000000000007E-2</v>
      </c>
      <c r="JD102" s="3">
        <v>-260</v>
      </c>
      <c r="JE102" s="3">
        <v>712.5</v>
      </c>
      <c r="JF102" s="3">
        <v>134.69</v>
      </c>
      <c r="JH102" s="3">
        <v>57.36</v>
      </c>
      <c r="JI102" s="3">
        <v>-53.74</v>
      </c>
      <c r="JL102" s="3">
        <v>185.71</v>
      </c>
      <c r="JM102" s="3">
        <v>200</v>
      </c>
      <c r="JO102" s="3">
        <v>100</v>
      </c>
      <c r="JP102" s="3">
        <v>-85.58</v>
      </c>
      <c r="JR102" s="3">
        <v>149.56</v>
      </c>
      <c r="JS102" s="3">
        <v>118.09</v>
      </c>
      <c r="JT102" s="3">
        <v>99.11</v>
      </c>
      <c r="JU102" s="3">
        <v>263.13</v>
      </c>
      <c r="JV102" s="3">
        <v>50.75</v>
      </c>
      <c r="JW102" s="3">
        <v>7.16</v>
      </c>
    </row>
    <row r="103" spans="1:283" ht="15.75" customHeight="1" x14ac:dyDescent="0.25">
      <c r="A103" s="3" t="s">
        <v>405</v>
      </c>
      <c r="B103" s="3" t="s">
        <v>828</v>
      </c>
      <c r="C103" s="3" t="s">
        <v>691</v>
      </c>
      <c r="D103" s="3" t="s">
        <v>696</v>
      </c>
      <c r="F103" s="3">
        <v>0.6</v>
      </c>
      <c r="G103" s="3">
        <v>0.57999999999999996</v>
      </c>
      <c r="H103" s="3">
        <v>0.35</v>
      </c>
      <c r="I103" s="3">
        <v>0.33</v>
      </c>
      <c r="J103" s="3">
        <v>0.43</v>
      </c>
      <c r="K103" s="3">
        <v>0.12</v>
      </c>
      <c r="M103" s="3">
        <v>-4.7699999999999996</v>
      </c>
      <c r="R103" s="3">
        <v>0</v>
      </c>
      <c r="T103" s="3">
        <v>0.08</v>
      </c>
      <c r="U103" s="3">
        <v>0.1</v>
      </c>
      <c r="V103" s="3">
        <v>0.12</v>
      </c>
      <c r="W103" s="3">
        <v>0.09</v>
      </c>
      <c r="X103" s="3">
        <v>0.08</v>
      </c>
      <c r="Y103" s="3">
        <v>0.09</v>
      </c>
      <c r="AA103" s="3">
        <v>1.63</v>
      </c>
      <c r="AB103" s="3">
        <v>1.39</v>
      </c>
      <c r="AC103" s="3">
        <v>3.23</v>
      </c>
      <c r="AD103" s="3">
        <v>2.09</v>
      </c>
      <c r="AE103" s="3">
        <v>1.53</v>
      </c>
      <c r="AF103" s="3">
        <v>1.53</v>
      </c>
      <c r="AJ103" s="3">
        <v>1.51</v>
      </c>
      <c r="AK103" s="3">
        <v>1.56</v>
      </c>
      <c r="AL103" s="3">
        <v>1.66</v>
      </c>
      <c r="AM103" s="3">
        <v>1.66</v>
      </c>
      <c r="AO103" s="3">
        <v>0.2</v>
      </c>
      <c r="AP103" s="3">
        <v>0.2</v>
      </c>
      <c r="AQ103" s="3">
        <v>0.22</v>
      </c>
      <c r="AR103" s="3">
        <v>0.22</v>
      </c>
      <c r="AS103" s="3">
        <v>0.22</v>
      </c>
      <c r="AT103" s="3">
        <v>0.21</v>
      </c>
      <c r="AV103" s="3">
        <v>-1.88</v>
      </c>
      <c r="AW103" s="3">
        <v>-2.5499999999999998</v>
      </c>
      <c r="AX103" s="3">
        <v>-2.8</v>
      </c>
      <c r="AY103" s="3">
        <v>-2.67</v>
      </c>
      <c r="AZ103" s="3">
        <v>-3.1</v>
      </c>
      <c r="BA103" s="3">
        <v>-3.1</v>
      </c>
      <c r="BC103" s="3">
        <v>12.35</v>
      </c>
      <c r="BD103" s="3">
        <v>22.06</v>
      </c>
      <c r="BE103" s="3">
        <v>8.2100000000000009</v>
      </c>
      <c r="BF103" s="3">
        <v>11.58</v>
      </c>
      <c r="BG103" s="3">
        <v>5.88</v>
      </c>
      <c r="BH103" s="3">
        <v>6.01</v>
      </c>
      <c r="BJ103" s="3">
        <v>2.12</v>
      </c>
      <c r="BK103" s="3">
        <v>1.89</v>
      </c>
      <c r="BL103" s="3">
        <v>3.73</v>
      </c>
      <c r="BM103" s="3">
        <v>2.57</v>
      </c>
      <c r="BN103" s="3">
        <v>1.99</v>
      </c>
      <c r="BO103" s="3">
        <v>1.99</v>
      </c>
      <c r="BV103" s="3">
        <v>0</v>
      </c>
      <c r="BZ103" s="3">
        <v>1.87</v>
      </c>
      <c r="CA103" s="3">
        <v>1.82</v>
      </c>
      <c r="CB103" s="3">
        <v>1.82</v>
      </c>
      <c r="CC103" s="3">
        <v>1.82</v>
      </c>
      <c r="CG103" s="3">
        <v>0.49</v>
      </c>
      <c r="CH103" s="3">
        <v>0.43</v>
      </c>
      <c r="CI103" s="3">
        <v>0.37</v>
      </c>
      <c r="CJ103" s="3">
        <v>0.37</v>
      </c>
      <c r="CN103" s="3">
        <v>-10.43</v>
      </c>
      <c r="CO103" s="3">
        <v>-5.68</v>
      </c>
      <c r="CP103" s="3">
        <v>-3.73</v>
      </c>
      <c r="CQ103" s="3">
        <v>-3.84</v>
      </c>
      <c r="CU103" s="3">
        <v>2.1</v>
      </c>
      <c r="CV103" s="3">
        <v>1.43</v>
      </c>
      <c r="CW103" s="3">
        <v>0.96</v>
      </c>
      <c r="CX103" s="3">
        <v>0.82</v>
      </c>
      <c r="DE103" s="3">
        <v>0</v>
      </c>
      <c r="DI103" s="3">
        <v>0.53</v>
      </c>
      <c r="DJ103" s="3">
        <v>5.43</v>
      </c>
      <c r="DK103" s="3">
        <v>5.35</v>
      </c>
      <c r="DL103" s="3">
        <v>5.36</v>
      </c>
      <c r="DN103" s="3">
        <v>0.54</v>
      </c>
      <c r="DO103" s="3">
        <v>0.51</v>
      </c>
      <c r="DP103" s="3">
        <v>0.26</v>
      </c>
      <c r="DQ103" s="3">
        <v>0.23</v>
      </c>
      <c r="DR103" s="3">
        <v>0.2</v>
      </c>
      <c r="DS103" s="3">
        <v>0.2</v>
      </c>
      <c r="DU103" s="3">
        <v>-121.65</v>
      </c>
      <c r="DV103" s="3">
        <v>-371.13</v>
      </c>
      <c r="DW103" s="3">
        <v>-155.44999999999999</v>
      </c>
      <c r="DX103" s="3">
        <v>-155.85</v>
      </c>
      <c r="DY103" s="3">
        <v>-65.17</v>
      </c>
      <c r="DZ103" s="3">
        <v>-68.430000000000007</v>
      </c>
      <c r="EB103" s="3">
        <v>-161.6</v>
      </c>
      <c r="EC103" s="3">
        <v>-623.80999999999995</v>
      </c>
      <c r="ED103" s="3">
        <v>-193.26</v>
      </c>
      <c r="EE103" s="3">
        <v>-189.28</v>
      </c>
      <c r="EF103" s="3">
        <v>-76.66</v>
      </c>
      <c r="EG103" s="3">
        <v>-80.5</v>
      </c>
      <c r="EI103" s="3">
        <v>20.67</v>
      </c>
      <c r="EJ103" s="3">
        <v>34.21</v>
      </c>
      <c r="EK103" s="3">
        <v>38.909999999999997</v>
      </c>
      <c r="EL103" s="3">
        <v>47.8</v>
      </c>
      <c r="EM103" s="3">
        <v>19.7</v>
      </c>
      <c r="EN103" s="3">
        <v>20.69</v>
      </c>
      <c r="EO103" s="3">
        <v>0.08</v>
      </c>
      <c r="EP103" s="3">
        <v>5</v>
      </c>
      <c r="ER103" s="3">
        <v>-0.82</v>
      </c>
      <c r="ES103" s="3">
        <v>-0.27</v>
      </c>
      <c r="ET103" s="3">
        <v>-0.64</v>
      </c>
      <c r="EU103" s="3">
        <v>-0.64</v>
      </c>
      <c r="EV103" s="3">
        <v>-1.53</v>
      </c>
      <c r="EW103" s="3">
        <v>-1.53</v>
      </c>
      <c r="EX103" s="3">
        <v>58.91</v>
      </c>
      <c r="FA103" s="3">
        <v>5</v>
      </c>
      <c r="FB103" s="3">
        <v>4</v>
      </c>
      <c r="FC103" s="3">
        <v>4</v>
      </c>
      <c r="FD103" s="3">
        <v>5</v>
      </c>
      <c r="FE103" s="3">
        <v>5</v>
      </c>
      <c r="FH103" s="3">
        <v>48.3</v>
      </c>
      <c r="FI103" s="3">
        <v>46.23</v>
      </c>
      <c r="FJ103" s="3">
        <v>27.53</v>
      </c>
      <c r="FK103" s="3">
        <v>25.56</v>
      </c>
      <c r="FL103" s="3">
        <v>33.340000000000003</v>
      </c>
      <c r="FM103" s="3">
        <v>37.299999999999997</v>
      </c>
      <c r="FT103" s="3">
        <v>0</v>
      </c>
      <c r="GA103" s="3">
        <v>0</v>
      </c>
      <c r="GH103" s="3">
        <v>0</v>
      </c>
      <c r="GJ103" s="3">
        <v>0.46</v>
      </c>
      <c r="GK103" s="3">
        <v>0.49</v>
      </c>
      <c r="GL103" s="3">
        <v>0.74</v>
      </c>
      <c r="GM103" s="3">
        <v>0.77</v>
      </c>
      <c r="GN103" s="3">
        <v>0.8</v>
      </c>
      <c r="GO103" s="3">
        <v>0.8</v>
      </c>
      <c r="GS103" s="3">
        <v>0.49</v>
      </c>
      <c r="GT103" s="3">
        <v>0.42</v>
      </c>
      <c r="GU103" s="3">
        <v>0.36</v>
      </c>
      <c r="GV103" s="3">
        <v>0.36</v>
      </c>
      <c r="GX103" s="3">
        <v>17.600000000000001</v>
      </c>
      <c r="GY103" s="3">
        <v>34.75</v>
      </c>
      <c r="GZ103" s="3">
        <v>35.58</v>
      </c>
      <c r="HA103" s="3">
        <v>61.85</v>
      </c>
      <c r="HB103" s="3">
        <v>38.69</v>
      </c>
      <c r="HC103" s="3">
        <v>39.590000000000003</v>
      </c>
      <c r="IA103" s="3">
        <v>372.88</v>
      </c>
      <c r="IB103" s="3">
        <v>609.62</v>
      </c>
      <c r="IC103" s="3">
        <v>222.56</v>
      </c>
      <c r="ID103" s="3">
        <v>94.43</v>
      </c>
      <c r="IE103" s="3">
        <v>96.64</v>
      </c>
      <c r="IG103" s="3">
        <v>130.30000000000001</v>
      </c>
      <c r="IH103" s="3">
        <v>179.3</v>
      </c>
      <c r="II103" s="3">
        <v>211.83</v>
      </c>
      <c r="IJ103" s="3">
        <v>158.44</v>
      </c>
      <c r="IK103" s="3">
        <v>67.86</v>
      </c>
      <c r="IL103" s="3">
        <v>69.510000000000005</v>
      </c>
      <c r="IN103" s="3">
        <v>4</v>
      </c>
      <c r="IU103" s="3">
        <v>0</v>
      </c>
      <c r="IW103" s="3">
        <v>-0.32</v>
      </c>
      <c r="IX103" s="3">
        <v>-0.13</v>
      </c>
      <c r="IY103" s="3">
        <v>0.03</v>
      </c>
      <c r="IZ103" s="3">
        <v>-0.01</v>
      </c>
      <c r="JA103" s="3">
        <v>-0.05</v>
      </c>
      <c r="JB103" s="3">
        <v>-0.04</v>
      </c>
      <c r="JD103" s="3">
        <v>-40.07</v>
      </c>
      <c r="JE103" s="3">
        <v>64.83</v>
      </c>
      <c r="JF103" s="3">
        <v>-400.75</v>
      </c>
      <c r="JG103" s="3">
        <v>-86.74</v>
      </c>
      <c r="JH103" s="3">
        <v>-58.82</v>
      </c>
      <c r="JI103" s="3">
        <v>-15.74</v>
      </c>
      <c r="JK103" s="3">
        <v>-44.83</v>
      </c>
      <c r="JL103" s="3">
        <v>63.49</v>
      </c>
      <c r="JM103" s="3">
        <v>-286.95999999999998</v>
      </c>
      <c r="JN103" s="3">
        <v>-116.85</v>
      </c>
      <c r="JO103" s="3">
        <v>-43.52</v>
      </c>
      <c r="JP103" s="3">
        <v>-16.95</v>
      </c>
      <c r="JR103" s="3">
        <v>145.41999999999999</v>
      </c>
      <c r="JS103" s="3">
        <v>-17.670000000000002</v>
      </c>
      <c r="JT103" s="3">
        <v>36.07</v>
      </c>
      <c r="JU103" s="3">
        <v>48.79</v>
      </c>
      <c r="JV103" s="3">
        <v>56.05</v>
      </c>
      <c r="JW103" s="3">
        <v>56.22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C17CB-3402-4682-9819-279862734E38}">
  <dimension ref="A1:I472"/>
  <sheetViews>
    <sheetView zoomScale="55" zoomScaleNormal="55" workbookViewId="0">
      <selection activeCell="C1" sqref="C1"/>
    </sheetView>
  </sheetViews>
  <sheetFormatPr defaultRowHeight="15.75" x14ac:dyDescent="0.25"/>
  <cols>
    <col min="1" max="1" width="7.25" bestFit="1" customWidth="1"/>
    <col min="2" max="2" width="26" bestFit="1" customWidth="1"/>
    <col min="3" max="3" width="16.625" style="13" bestFit="1" customWidth="1"/>
    <col min="11" max="12" width="13.625" bestFit="1" customWidth="1"/>
  </cols>
  <sheetData>
    <row r="1" spans="1:9" x14ac:dyDescent="0.25">
      <c r="A1" s="9" t="s">
        <v>0</v>
      </c>
      <c r="B1" s="9" t="s">
        <v>837</v>
      </c>
      <c r="C1" s="10" t="s">
        <v>830</v>
      </c>
      <c r="D1" s="9" t="s">
        <v>831</v>
      </c>
      <c r="E1" s="9" t="s">
        <v>832</v>
      </c>
      <c r="F1" s="9" t="s">
        <v>833</v>
      </c>
      <c r="G1" s="9" t="s">
        <v>834</v>
      </c>
      <c r="H1" s="9" t="s">
        <v>835</v>
      </c>
      <c r="I1" s="9" t="s">
        <v>836</v>
      </c>
    </row>
    <row r="2" spans="1:9" x14ac:dyDescent="0.25">
      <c r="A2" s="11" t="s">
        <v>173</v>
      </c>
      <c r="B2" s="11" t="str">
        <f>VLOOKUP(A2,Sheet3!$A$2:$C$103,3)</f>
        <v>Communication Services</v>
      </c>
      <c r="C2" s="12">
        <v>44862</v>
      </c>
      <c r="D2" s="11">
        <v>96.860000610351506</v>
      </c>
      <c r="E2" s="11">
        <v>92.322998046875</v>
      </c>
      <c r="F2" s="11">
        <v>92.529998779296804</v>
      </c>
      <c r="G2" s="11">
        <v>96.580001831054602</v>
      </c>
      <c r="H2" s="11">
        <v>35696900</v>
      </c>
      <c r="I2" s="11">
        <v>96.580001831054602</v>
      </c>
    </row>
    <row r="3" spans="1:9" x14ac:dyDescent="0.25">
      <c r="A3" s="11" t="s">
        <v>173</v>
      </c>
      <c r="B3" s="11" t="str">
        <f>VLOOKUP(A3,Sheet3!$A$2:$C$103,3)</f>
        <v>Communication Services</v>
      </c>
      <c r="C3" s="12">
        <v>44861</v>
      </c>
      <c r="D3" s="11">
        <v>95.169998168945298</v>
      </c>
      <c r="E3" s="11">
        <v>91.900001525878906</v>
      </c>
      <c r="F3" s="11">
        <v>94.309997558593693</v>
      </c>
      <c r="G3" s="11">
        <v>92.599998474121094</v>
      </c>
      <c r="H3" s="11">
        <v>54036500</v>
      </c>
      <c r="I3" s="11">
        <v>92.599998474121094</v>
      </c>
    </row>
    <row r="4" spans="1:9" x14ac:dyDescent="0.25">
      <c r="A4" s="11" t="s">
        <v>173</v>
      </c>
      <c r="B4" s="11" t="str">
        <f>VLOOKUP(A4,Sheet3!$A$2:$C$103,3)</f>
        <v>Communication Services</v>
      </c>
      <c r="C4" s="12">
        <v>44860</v>
      </c>
      <c r="D4" s="11">
        <v>98.540000915527301</v>
      </c>
      <c r="E4" s="11">
        <v>94.569999694824205</v>
      </c>
      <c r="F4" s="11">
        <v>96.760002136230398</v>
      </c>
      <c r="G4" s="11">
        <v>94.819999694824205</v>
      </c>
      <c r="H4" s="11">
        <v>71504300</v>
      </c>
      <c r="I4" s="11">
        <v>94.819999694824205</v>
      </c>
    </row>
    <row r="5" spans="1:9" x14ac:dyDescent="0.25">
      <c r="A5" s="11" t="s">
        <v>173</v>
      </c>
      <c r="B5" s="11" t="str">
        <f>VLOOKUP(A5,Sheet3!$A$2:$C$103,3)</f>
        <v>Communication Services</v>
      </c>
      <c r="C5" s="12">
        <v>44859</v>
      </c>
      <c r="D5" s="11">
        <v>105.09999847412099</v>
      </c>
      <c r="E5" s="11">
        <v>103.01999664306599</v>
      </c>
      <c r="F5" s="11">
        <v>103.300003051757</v>
      </c>
      <c r="G5" s="11">
        <v>104.930000305175</v>
      </c>
      <c r="H5" s="11">
        <v>29910200</v>
      </c>
      <c r="I5" s="11">
        <v>104.930000305175</v>
      </c>
    </row>
    <row r="6" spans="1:9" x14ac:dyDescent="0.25">
      <c r="A6" s="11" t="s">
        <v>173</v>
      </c>
      <c r="B6" s="11" t="str">
        <f>VLOOKUP(A6,Sheet3!$A$2:$C$103,3)</f>
        <v>Communication Services</v>
      </c>
      <c r="C6" s="12">
        <v>44858</v>
      </c>
      <c r="D6" s="11">
        <v>103.09999847412099</v>
      </c>
      <c r="E6" s="11">
        <v>100.300003051757</v>
      </c>
      <c r="F6" s="11">
        <v>102.08999633789</v>
      </c>
      <c r="G6" s="11">
        <v>102.970001220703</v>
      </c>
      <c r="H6" s="11">
        <v>24680800</v>
      </c>
      <c r="I6" s="11">
        <v>102.970001220703</v>
      </c>
    </row>
    <row r="7" spans="1:9" x14ac:dyDescent="0.25">
      <c r="A7" s="11" t="s">
        <v>173</v>
      </c>
      <c r="B7" s="11" t="str">
        <f>VLOOKUP(A7,Sheet3!$A$2:$C$103,3)</f>
        <v>Communication Services</v>
      </c>
      <c r="C7" s="12">
        <v>44855</v>
      </c>
      <c r="D7" s="11">
        <v>101.620002746582</v>
      </c>
      <c r="E7" s="11">
        <v>98.230003356933594</v>
      </c>
      <c r="F7" s="11">
        <v>98.459999084472599</v>
      </c>
      <c r="G7" s="11">
        <v>101.480003356933</v>
      </c>
      <c r="H7" s="11">
        <v>28988700</v>
      </c>
      <c r="I7" s="11">
        <v>101.480003356933</v>
      </c>
    </row>
    <row r="8" spans="1:9" x14ac:dyDescent="0.25">
      <c r="A8" s="11" t="s">
        <v>173</v>
      </c>
      <c r="B8" s="11" t="str">
        <f>VLOOKUP(A8,Sheet3!$A$2:$C$103,3)</f>
        <v>Communication Services</v>
      </c>
      <c r="C8" s="12">
        <v>44854</v>
      </c>
      <c r="D8" s="11">
        <v>103</v>
      </c>
      <c r="E8" s="11">
        <v>99.970001220703097</v>
      </c>
      <c r="F8" s="11">
        <v>100.81999969482401</v>
      </c>
      <c r="G8" s="11">
        <v>100.52999877929599</v>
      </c>
      <c r="H8" s="11">
        <v>25125100</v>
      </c>
      <c r="I8" s="11">
        <v>100.52999877929599</v>
      </c>
    </row>
    <row r="9" spans="1:9" x14ac:dyDescent="0.25">
      <c r="A9" s="11" t="s">
        <v>173</v>
      </c>
      <c r="B9" s="11" t="str">
        <f>VLOOKUP(A9,Sheet3!$A$2:$C$103,3)</f>
        <v>Communication Services</v>
      </c>
      <c r="C9" s="12">
        <v>44853</v>
      </c>
      <c r="D9" s="11">
        <v>101.65899658203099</v>
      </c>
      <c r="E9" s="11">
        <v>99.635002136230398</v>
      </c>
      <c r="F9" s="11">
        <v>100.699996948242</v>
      </c>
      <c r="G9" s="11">
        <v>100.290000915527</v>
      </c>
      <c r="H9" s="11">
        <v>21573700</v>
      </c>
      <c r="I9" s="11">
        <v>100.290000915527</v>
      </c>
    </row>
    <row r="10" spans="1:9" x14ac:dyDescent="0.25">
      <c r="A10" s="11" t="s">
        <v>173</v>
      </c>
      <c r="B10" s="11" t="str">
        <f>VLOOKUP(A10,Sheet3!$A$2:$C$103,3)</f>
        <v>Communication Services</v>
      </c>
      <c r="C10" s="12">
        <v>44852</v>
      </c>
      <c r="D10" s="11">
        <v>104.220001220703</v>
      </c>
      <c r="E10" s="11">
        <v>100.650001525878</v>
      </c>
      <c r="F10" s="11">
        <v>103.94000244140599</v>
      </c>
      <c r="G10" s="11">
        <v>101.389999389648</v>
      </c>
      <c r="H10" s="11">
        <v>21610500</v>
      </c>
      <c r="I10" s="11">
        <v>101.389999389648</v>
      </c>
    </row>
    <row r="11" spans="1:9" x14ac:dyDescent="0.25">
      <c r="A11" s="11" t="s">
        <v>173</v>
      </c>
      <c r="B11" s="11" t="str">
        <f>VLOOKUP(A11,Sheet3!$A$2:$C$103,3)</f>
        <v>Communication Services</v>
      </c>
      <c r="C11" s="12">
        <v>44851</v>
      </c>
      <c r="D11" s="11">
        <v>101.76999664306599</v>
      </c>
      <c r="E11" s="11">
        <v>99.510002136230398</v>
      </c>
      <c r="F11" s="11">
        <v>99.519996643066406</v>
      </c>
      <c r="G11" s="11">
        <v>100.77999877929599</v>
      </c>
      <c r="H11" s="11">
        <v>23311600</v>
      </c>
      <c r="I11" s="11">
        <v>100.77999877929599</v>
      </c>
    </row>
    <row r="12" spans="1:9" x14ac:dyDescent="0.25">
      <c r="A12" s="11" t="s">
        <v>173</v>
      </c>
      <c r="B12" s="11" t="str">
        <f>VLOOKUP(A12,Sheet3!$A$2:$C$103,3)</f>
        <v>Communication Services</v>
      </c>
      <c r="C12" s="12">
        <v>44848</v>
      </c>
      <c r="D12" s="11">
        <v>101.290000915527</v>
      </c>
      <c r="E12" s="11">
        <v>97.029998779296804</v>
      </c>
      <c r="F12" s="11">
        <v>100.625</v>
      </c>
      <c r="G12" s="11">
        <v>97.180000305175696</v>
      </c>
      <c r="H12" s="11">
        <v>22624800</v>
      </c>
      <c r="I12" s="11">
        <v>97.180000305175696</v>
      </c>
    </row>
    <row r="13" spans="1:9" x14ac:dyDescent="0.25">
      <c r="A13" s="11" t="s">
        <v>173</v>
      </c>
      <c r="B13" s="11" t="str">
        <f>VLOOKUP(A13,Sheet3!$A$2:$C$103,3)</f>
        <v>Communication Services</v>
      </c>
      <c r="C13" s="12">
        <v>44847</v>
      </c>
      <c r="D13" s="11">
        <v>100.52999877929599</v>
      </c>
      <c r="E13" s="11">
        <v>95.269996643066406</v>
      </c>
      <c r="F13" s="11">
        <v>95.930000305175696</v>
      </c>
      <c r="G13" s="11">
        <v>99.709999084472599</v>
      </c>
      <c r="H13" s="11">
        <v>32812200</v>
      </c>
      <c r="I13" s="11">
        <v>99.709999084472599</v>
      </c>
    </row>
    <row r="14" spans="1:9" x14ac:dyDescent="0.25">
      <c r="A14" s="11" t="s">
        <v>173</v>
      </c>
      <c r="B14" s="11" t="str">
        <f>VLOOKUP(A14,Sheet3!$A$2:$C$103,3)</f>
        <v>Communication Services</v>
      </c>
      <c r="C14" s="12">
        <v>44846</v>
      </c>
      <c r="D14" s="11">
        <v>99.648002624511705</v>
      </c>
      <c r="E14" s="11">
        <v>97.669998168945298</v>
      </c>
      <c r="F14" s="11">
        <v>98.269996643066406</v>
      </c>
      <c r="G14" s="11">
        <v>98.300003051757798</v>
      </c>
      <c r="H14" s="11">
        <v>17343400</v>
      </c>
      <c r="I14" s="11">
        <v>98.300003051757798</v>
      </c>
    </row>
    <row r="15" spans="1:9" x14ac:dyDescent="0.25">
      <c r="A15" s="11" t="s">
        <v>173</v>
      </c>
      <c r="B15" s="11" t="str">
        <f>VLOOKUP(A15,Sheet3!$A$2:$C$103,3)</f>
        <v>Communication Services</v>
      </c>
      <c r="C15" s="12">
        <v>44845</v>
      </c>
      <c r="D15" s="11">
        <v>100.120002746582</v>
      </c>
      <c r="E15" s="11">
        <v>97.25</v>
      </c>
      <c r="F15" s="11">
        <v>98.25</v>
      </c>
      <c r="G15" s="11">
        <v>98.050003051757798</v>
      </c>
      <c r="H15" s="11">
        <v>21617700</v>
      </c>
      <c r="I15" s="11">
        <v>98.050003051757798</v>
      </c>
    </row>
    <row r="16" spans="1:9" x14ac:dyDescent="0.25">
      <c r="A16" s="11" t="s">
        <v>173</v>
      </c>
      <c r="B16" s="11" t="str">
        <f>VLOOKUP(A16,Sheet3!$A$2:$C$103,3)</f>
        <v>Communication Services</v>
      </c>
      <c r="C16" s="12">
        <v>44844</v>
      </c>
      <c r="D16" s="11">
        <v>99.989997863769503</v>
      </c>
      <c r="E16" s="11">
        <v>97.870002746582003</v>
      </c>
      <c r="F16" s="11">
        <v>99.849998474121094</v>
      </c>
      <c r="G16" s="11">
        <v>98.709999084472599</v>
      </c>
      <c r="H16" s="11">
        <v>16529900</v>
      </c>
      <c r="I16" s="11">
        <v>98.709999084472599</v>
      </c>
    </row>
    <row r="17" spans="1:9" x14ac:dyDescent="0.25">
      <c r="A17" s="11" t="s">
        <v>173</v>
      </c>
      <c r="B17" s="11" t="str">
        <f>VLOOKUP(A17,Sheet3!$A$2:$C$103,3)</f>
        <v>Communication Services</v>
      </c>
      <c r="C17" s="12">
        <v>44841</v>
      </c>
      <c r="D17" s="11">
        <v>101.419998168945</v>
      </c>
      <c r="E17" s="11">
        <v>99.209999084472599</v>
      </c>
      <c r="F17" s="11">
        <v>100.650001525878</v>
      </c>
      <c r="G17" s="11">
        <v>99.569999694824205</v>
      </c>
      <c r="H17" s="11">
        <v>24249900</v>
      </c>
      <c r="I17" s="11">
        <v>99.569999694824205</v>
      </c>
    </row>
    <row r="18" spans="1:9" x14ac:dyDescent="0.25">
      <c r="A18" s="11" t="s">
        <v>173</v>
      </c>
      <c r="B18" s="11" t="str">
        <f>VLOOKUP(A18,Sheet3!$A$2:$C$103,3)</f>
        <v>Communication Services</v>
      </c>
      <c r="C18" s="12">
        <v>44840</v>
      </c>
      <c r="D18" s="11">
        <v>103.730003356933</v>
      </c>
      <c r="E18" s="11">
        <v>101.5</v>
      </c>
      <c r="F18" s="11">
        <v>101.5</v>
      </c>
      <c r="G18" s="11">
        <v>102.23999786376901</v>
      </c>
      <c r="H18" s="11">
        <v>17156200</v>
      </c>
      <c r="I18" s="11">
        <v>102.23999786376901</v>
      </c>
    </row>
    <row r="19" spans="1:9" x14ac:dyDescent="0.25">
      <c r="A19" s="11" t="s">
        <v>173</v>
      </c>
      <c r="B19" s="11" t="str">
        <f>VLOOKUP(A19,Sheet3!$A$2:$C$103,3)</f>
        <v>Communication Services</v>
      </c>
      <c r="C19" s="12">
        <v>44839</v>
      </c>
      <c r="D19" s="11">
        <v>102.73999786376901</v>
      </c>
      <c r="E19" s="11">
        <v>99.739997863769503</v>
      </c>
      <c r="F19" s="11">
        <v>100.69000244140599</v>
      </c>
      <c r="G19" s="11">
        <v>102.220001220703</v>
      </c>
      <c r="H19" s="11">
        <v>18475500</v>
      </c>
      <c r="I19" s="11">
        <v>102.220001220703</v>
      </c>
    </row>
    <row r="20" spans="1:9" x14ac:dyDescent="0.25">
      <c r="A20" s="11" t="s">
        <v>173</v>
      </c>
      <c r="B20" s="11" t="str">
        <f>VLOOKUP(A20,Sheet3!$A$2:$C$103,3)</f>
        <v>Communication Services</v>
      </c>
      <c r="C20" s="12">
        <v>44838</v>
      </c>
      <c r="D20" s="11">
        <v>102.720001220703</v>
      </c>
      <c r="E20" s="11">
        <v>101.040000915527</v>
      </c>
      <c r="F20" s="11">
        <v>101.040000915527</v>
      </c>
      <c r="G20" s="11">
        <v>102.41000366210901</v>
      </c>
      <c r="H20" s="11">
        <v>22580900</v>
      </c>
      <c r="I20" s="11">
        <v>102.41000366210901</v>
      </c>
    </row>
    <row r="21" spans="1:9" x14ac:dyDescent="0.25">
      <c r="A21" s="11" t="s">
        <v>173</v>
      </c>
      <c r="B21" s="11" t="str">
        <f>VLOOKUP(A21,Sheet3!$A$2:$C$103,3)</f>
        <v>Communication Services</v>
      </c>
      <c r="C21" s="12">
        <v>44837</v>
      </c>
      <c r="D21" s="11">
        <v>99.970001220703097</v>
      </c>
      <c r="E21" s="11">
        <v>97.019996643066406</v>
      </c>
      <c r="F21" s="11">
        <v>97.220001220703097</v>
      </c>
      <c r="G21" s="11">
        <v>99.300003051757798</v>
      </c>
      <c r="H21" s="11">
        <v>24840000</v>
      </c>
      <c r="I21" s="11">
        <v>99.300003051757798</v>
      </c>
    </row>
    <row r="22" spans="1:9" x14ac:dyDescent="0.25">
      <c r="A22" s="11" t="s">
        <v>173</v>
      </c>
      <c r="B22" s="11" t="str">
        <f>VLOOKUP(A22,Sheet3!$A$2:$C$103,3)</f>
        <v>Communication Services</v>
      </c>
      <c r="C22" s="12">
        <v>44834</v>
      </c>
      <c r="D22" s="11">
        <v>99.494003295898395</v>
      </c>
      <c r="E22" s="11">
        <v>96.029998779296804</v>
      </c>
      <c r="F22" s="11">
        <v>97.730003356933594</v>
      </c>
      <c r="G22" s="11">
        <v>96.150001525878906</v>
      </c>
      <c r="H22" s="11">
        <v>26277800</v>
      </c>
      <c r="I22" s="11">
        <v>96.150001525878906</v>
      </c>
    </row>
    <row r="23" spans="1:9" x14ac:dyDescent="0.25">
      <c r="A23" s="11" t="s">
        <v>173</v>
      </c>
      <c r="B23" s="11" t="str">
        <f>VLOOKUP(A23,Sheet3!$A$2:$C$103,3)</f>
        <v>Communication Services</v>
      </c>
      <c r="C23" s="12">
        <v>44833</v>
      </c>
      <c r="D23" s="11">
        <v>99.300003051757798</v>
      </c>
      <c r="E23" s="11">
        <v>96.519996643066406</v>
      </c>
      <c r="F23" s="11">
        <v>99.300003051757798</v>
      </c>
      <c r="G23" s="11">
        <v>98.089996337890597</v>
      </c>
      <c r="H23" s="11">
        <v>21921500</v>
      </c>
      <c r="I23" s="11">
        <v>98.089996337890597</v>
      </c>
    </row>
    <row r="24" spans="1:9" x14ac:dyDescent="0.25">
      <c r="A24" s="11" t="s">
        <v>173</v>
      </c>
      <c r="B24" s="11" t="str">
        <f>VLOOKUP(A24,Sheet3!$A$2:$C$103,3)</f>
        <v>Communication Services</v>
      </c>
      <c r="C24" s="12">
        <v>44832</v>
      </c>
      <c r="D24" s="11">
        <v>101.400001525878</v>
      </c>
      <c r="E24" s="11">
        <v>97.800003051757798</v>
      </c>
      <c r="F24" s="11">
        <v>98.019996643066406</v>
      </c>
      <c r="G24" s="11">
        <v>100.73999786376901</v>
      </c>
      <c r="H24" s="11">
        <v>24617000</v>
      </c>
      <c r="I24" s="11">
        <v>100.73999786376901</v>
      </c>
    </row>
    <row r="25" spans="1:9" x14ac:dyDescent="0.25">
      <c r="A25" s="11" t="s">
        <v>173</v>
      </c>
      <c r="B25" s="11" t="str">
        <f>VLOOKUP(A25,Sheet3!$A$2:$C$103,3)</f>
        <v>Communication Services</v>
      </c>
      <c r="C25" s="12">
        <v>44831</v>
      </c>
      <c r="D25" s="11">
        <v>100.459999084472</v>
      </c>
      <c r="E25" s="11">
        <v>97.339996337890597</v>
      </c>
      <c r="F25" s="11">
        <v>99.910003662109304</v>
      </c>
      <c r="G25" s="11">
        <v>98.089996337890597</v>
      </c>
      <c r="H25" s="11">
        <v>24225000</v>
      </c>
      <c r="I25" s="11">
        <v>98.089996337890597</v>
      </c>
    </row>
    <row r="26" spans="1:9" x14ac:dyDescent="0.25">
      <c r="A26" s="11" t="s">
        <v>173</v>
      </c>
      <c r="B26" s="11" t="str">
        <f>VLOOKUP(A26,Sheet3!$A$2:$C$103,3)</f>
        <v>Communication Services</v>
      </c>
      <c r="C26" s="12">
        <v>44830</v>
      </c>
      <c r="D26" s="11">
        <v>100.44000244140599</v>
      </c>
      <c r="E26" s="11">
        <v>98.379997253417898</v>
      </c>
      <c r="F26" s="11">
        <v>98.610000610351506</v>
      </c>
      <c r="G26" s="11">
        <v>98.809997558593693</v>
      </c>
      <c r="H26" s="11">
        <v>22437900</v>
      </c>
      <c r="I26" s="11">
        <v>98.809997558593693</v>
      </c>
    </row>
    <row r="27" spans="1:9" x14ac:dyDescent="0.25">
      <c r="A27" s="11" t="s">
        <v>173</v>
      </c>
      <c r="B27" s="11" t="str">
        <f>VLOOKUP(A27,Sheet3!$A$2:$C$103,3)</f>
        <v>Communication Services</v>
      </c>
      <c r="C27" s="12">
        <v>44827</v>
      </c>
      <c r="D27" s="11">
        <v>100.11000061035099</v>
      </c>
      <c r="E27" s="11">
        <v>98.010002136230398</v>
      </c>
      <c r="F27" s="11">
        <v>100.059997558593</v>
      </c>
      <c r="G27" s="11">
        <v>99.169998168945298</v>
      </c>
      <c r="H27" s="11">
        <v>25657000</v>
      </c>
      <c r="I27" s="11">
        <v>99.169998168945298</v>
      </c>
    </row>
    <row r="28" spans="1:9" x14ac:dyDescent="0.25">
      <c r="A28" s="11" t="s">
        <v>173</v>
      </c>
      <c r="B28" s="11" t="str">
        <f>VLOOKUP(A28,Sheet3!$A$2:$C$103,3)</f>
        <v>Communication Services</v>
      </c>
      <c r="C28" s="12">
        <v>44826</v>
      </c>
      <c r="D28" s="11">
        <v>101.680000305175</v>
      </c>
      <c r="E28" s="11">
        <v>99.410003662109304</v>
      </c>
      <c r="F28" s="11">
        <v>99.449996948242102</v>
      </c>
      <c r="G28" s="11">
        <v>100.56999969482401</v>
      </c>
      <c r="H28" s="11">
        <v>21272700</v>
      </c>
      <c r="I28" s="11">
        <v>100.56999969482401</v>
      </c>
    </row>
    <row r="29" spans="1:9" x14ac:dyDescent="0.25">
      <c r="A29" s="11" t="s">
        <v>173</v>
      </c>
      <c r="B29" s="11" t="str">
        <f>VLOOKUP(A29,Sheet3!$A$2:$C$103,3)</f>
        <v>Communication Services</v>
      </c>
      <c r="C29" s="12">
        <v>44825</v>
      </c>
      <c r="D29" s="11">
        <v>103.48999786376901</v>
      </c>
      <c r="E29" s="11">
        <v>99.989997863769503</v>
      </c>
      <c r="F29" s="11">
        <v>102.23999786376901</v>
      </c>
      <c r="G29" s="11">
        <v>100.01000213623</v>
      </c>
      <c r="H29" s="11">
        <v>26596800</v>
      </c>
      <c r="I29" s="11">
        <v>100.01000213623</v>
      </c>
    </row>
    <row r="30" spans="1:9" x14ac:dyDescent="0.25">
      <c r="A30" s="11" t="s">
        <v>173</v>
      </c>
      <c r="B30" s="11" t="str">
        <f>VLOOKUP(A30,Sheet3!$A$2:$C$103,3)</f>
        <v>Communication Services</v>
      </c>
      <c r="C30" s="12">
        <v>44824</v>
      </c>
      <c r="D30" s="11">
        <v>103.169998168945</v>
      </c>
      <c r="E30" s="11">
        <v>101.120002746582</v>
      </c>
      <c r="F30" s="11">
        <v>102.879997253417</v>
      </c>
      <c r="G30" s="11">
        <v>101.83000183105401</v>
      </c>
      <c r="H30" s="11">
        <v>24001700</v>
      </c>
      <c r="I30" s="11">
        <v>101.83000183105401</v>
      </c>
    </row>
    <row r="31" spans="1:9" x14ac:dyDescent="0.25">
      <c r="A31" s="11" t="s">
        <v>173</v>
      </c>
      <c r="B31" s="11" t="str">
        <f>VLOOKUP(A31,Sheet3!$A$2:$C$103,3)</f>
        <v>Communication Services</v>
      </c>
      <c r="C31" s="12">
        <v>44823</v>
      </c>
      <c r="D31" s="11">
        <v>104.01999664306599</v>
      </c>
      <c r="E31" s="11">
        <v>102.370002746582</v>
      </c>
      <c r="F31" s="11">
        <v>102.540000915527</v>
      </c>
      <c r="G31" s="11">
        <v>103.84999847412099</v>
      </c>
      <c r="H31" s="11">
        <v>19738600</v>
      </c>
      <c r="I31" s="11">
        <v>103.84999847412099</v>
      </c>
    </row>
    <row r="32" spans="1:9" x14ac:dyDescent="0.25">
      <c r="A32" s="11" t="s">
        <v>173</v>
      </c>
      <c r="B32" s="11" t="str">
        <f>VLOOKUP(A32,Sheet3!$A$2:$C$103,3)</f>
        <v>Communication Services</v>
      </c>
      <c r="C32" s="12">
        <v>44820</v>
      </c>
      <c r="D32" s="11">
        <v>104.02999877929599</v>
      </c>
      <c r="E32" s="11">
        <v>101.855003356933</v>
      </c>
      <c r="F32" s="11">
        <v>102.970001220703</v>
      </c>
      <c r="G32" s="11">
        <v>103.629997253417</v>
      </c>
      <c r="H32" s="11">
        <v>64540100</v>
      </c>
      <c r="I32" s="11">
        <v>103.629997253417</v>
      </c>
    </row>
    <row r="33" spans="1:9" x14ac:dyDescent="0.25">
      <c r="A33" s="11" t="s">
        <v>173</v>
      </c>
      <c r="B33" s="11" t="str">
        <f>VLOOKUP(A33,Sheet3!$A$2:$C$103,3)</f>
        <v>Communication Services</v>
      </c>
      <c r="C33" s="12">
        <v>44819</v>
      </c>
      <c r="D33" s="11">
        <v>106.209999084472</v>
      </c>
      <c r="E33" s="11">
        <v>103.309997558593</v>
      </c>
      <c r="F33" s="11">
        <v>105.01000213623</v>
      </c>
      <c r="G33" s="11">
        <v>103.900001525878</v>
      </c>
      <c r="H33" s="11">
        <v>26494900</v>
      </c>
      <c r="I33" s="11">
        <v>103.900001525878</v>
      </c>
    </row>
    <row r="34" spans="1:9" x14ac:dyDescent="0.25">
      <c r="A34" s="11" t="s">
        <v>173</v>
      </c>
      <c r="B34" s="11" t="str">
        <f>VLOOKUP(A34,Sheet3!$A$2:$C$103,3)</f>
        <v>Communication Services</v>
      </c>
      <c r="C34" s="12">
        <v>44818</v>
      </c>
      <c r="D34" s="11">
        <v>106.09999847412099</v>
      </c>
      <c r="E34" s="11">
        <v>104.5</v>
      </c>
      <c r="F34" s="11">
        <v>105.44000244140599</v>
      </c>
      <c r="G34" s="11">
        <v>105.870002746582</v>
      </c>
      <c r="H34" s="11">
        <v>22115800</v>
      </c>
      <c r="I34" s="11">
        <v>105.870002746582</v>
      </c>
    </row>
    <row r="35" spans="1:9" x14ac:dyDescent="0.25">
      <c r="A35" s="11" t="s">
        <v>173</v>
      </c>
      <c r="B35" s="11" t="str">
        <f>VLOOKUP(A35,Sheet3!$A$2:$C$103,3)</f>
        <v>Communication Services</v>
      </c>
      <c r="C35" s="12">
        <v>44817</v>
      </c>
      <c r="D35" s="11">
        <v>109.370002746582</v>
      </c>
      <c r="E35" s="11">
        <v>105</v>
      </c>
      <c r="F35" s="11">
        <v>108.889999389648</v>
      </c>
      <c r="G35" s="11">
        <v>105.309997558593</v>
      </c>
      <c r="H35" s="11">
        <v>33015000</v>
      </c>
      <c r="I35" s="11">
        <v>105.309997558593</v>
      </c>
    </row>
    <row r="36" spans="1:9" x14ac:dyDescent="0.25">
      <c r="A36" s="11" t="s">
        <v>173</v>
      </c>
      <c r="B36" s="11" t="str">
        <f>VLOOKUP(A36,Sheet3!$A$2:$C$103,3)</f>
        <v>Communication Services</v>
      </c>
      <c r="C36" s="12">
        <v>44816</v>
      </c>
      <c r="D36" s="11">
        <v>112.639999389648</v>
      </c>
      <c r="E36" s="11">
        <v>110.930000305175</v>
      </c>
      <c r="F36" s="11">
        <v>111.98999786376901</v>
      </c>
      <c r="G36" s="11">
        <v>111.870002746582</v>
      </c>
      <c r="H36" s="11">
        <v>19732900</v>
      </c>
      <c r="I36" s="11">
        <v>111.870002746582</v>
      </c>
    </row>
    <row r="37" spans="1:9" x14ac:dyDescent="0.25">
      <c r="A37" s="11" t="s">
        <v>173</v>
      </c>
      <c r="B37" s="11" t="str">
        <f>VLOOKUP(A37,Sheet3!$A$2:$C$103,3)</f>
        <v>Communication Services</v>
      </c>
      <c r="C37" s="12">
        <v>44813</v>
      </c>
      <c r="D37" s="11">
        <v>112</v>
      </c>
      <c r="E37" s="11">
        <v>110</v>
      </c>
      <c r="F37" s="11">
        <v>110.050003051757</v>
      </c>
      <c r="G37" s="11">
        <v>111.77999877929599</v>
      </c>
      <c r="H37" s="11">
        <v>21732900</v>
      </c>
      <c r="I37" s="11">
        <v>111.77999877929599</v>
      </c>
    </row>
    <row r="38" spans="1:9" x14ac:dyDescent="0.25">
      <c r="A38" s="11" t="s">
        <v>173</v>
      </c>
      <c r="B38" s="11" t="str">
        <f>VLOOKUP(A38,Sheet3!$A$2:$C$103,3)</f>
        <v>Communication Services</v>
      </c>
      <c r="C38" s="12">
        <v>44812</v>
      </c>
      <c r="D38" s="11">
        <v>110.58000183105401</v>
      </c>
      <c r="E38" s="11">
        <v>108.059997558593</v>
      </c>
      <c r="F38" s="11">
        <v>109.180000305175</v>
      </c>
      <c r="G38" s="11">
        <v>109.419998168945</v>
      </c>
      <c r="H38" s="11">
        <v>21660700</v>
      </c>
      <c r="I38" s="11">
        <v>109.419998168945</v>
      </c>
    </row>
    <row r="39" spans="1:9" x14ac:dyDescent="0.25">
      <c r="A39" s="11" t="s">
        <v>173</v>
      </c>
      <c r="B39" s="11" t="str">
        <f>VLOOKUP(A39,Sheet3!$A$2:$C$103,3)</f>
        <v>Communication Services</v>
      </c>
      <c r="C39" s="12">
        <v>44811</v>
      </c>
      <c r="D39" s="11">
        <v>110.98999786376901</v>
      </c>
      <c r="E39" s="11">
        <v>107.61499786376901</v>
      </c>
      <c r="F39" s="11">
        <v>107.76000213623</v>
      </c>
      <c r="G39" s="11">
        <v>110.480003356933</v>
      </c>
      <c r="H39" s="11">
        <v>22987200</v>
      </c>
      <c r="I39" s="11">
        <v>110.480003356933</v>
      </c>
    </row>
    <row r="40" spans="1:9" x14ac:dyDescent="0.25">
      <c r="A40" s="11" t="s">
        <v>173</v>
      </c>
      <c r="B40" s="11" t="str">
        <f>VLOOKUP(A40,Sheet3!$A$2:$C$103,3)</f>
        <v>Communication Services</v>
      </c>
      <c r="C40" s="12">
        <v>44810</v>
      </c>
      <c r="D40" s="11">
        <v>108.879997253417</v>
      </c>
      <c r="E40" s="11">
        <v>106.51000213623</v>
      </c>
      <c r="F40" s="11">
        <v>108.13500213623</v>
      </c>
      <c r="G40" s="11">
        <v>107.480003356933</v>
      </c>
      <c r="H40" s="11">
        <v>20565100</v>
      </c>
      <c r="I40" s="11">
        <v>107.480003356933</v>
      </c>
    </row>
    <row r="41" spans="1:9" x14ac:dyDescent="0.25">
      <c r="A41" s="11" t="s">
        <v>173</v>
      </c>
      <c r="B41" s="11" t="str">
        <f>VLOOKUP(A41,Sheet3!$A$2:$C$103,3)</f>
        <v>Communication Services</v>
      </c>
      <c r="C41" s="12">
        <v>44806</v>
      </c>
      <c r="D41" s="11">
        <v>111.675003051757</v>
      </c>
      <c r="E41" s="11">
        <v>108.129997253417</v>
      </c>
      <c r="F41" s="11">
        <v>111.33999633789</v>
      </c>
      <c r="G41" s="11">
        <v>108.680000305175</v>
      </c>
      <c r="H41" s="11">
        <v>20618100</v>
      </c>
      <c r="I41" s="11">
        <v>108.680000305175</v>
      </c>
    </row>
    <row r="42" spans="1:9" x14ac:dyDescent="0.25">
      <c r="A42" s="11" t="s">
        <v>173</v>
      </c>
      <c r="B42" s="11" t="str">
        <f>VLOOKUP(A42,Sheet3!$A$2:$C$103,3)</f>
        <v>Communication Services</v>
      </c>
      <c r="C42" s="12">
        <v>44805</v>
      </c>
      <c r="D42" s="11">
        <v>111.220001220703</v>
      </c>
      <c r="E42" s="11">
        <v>108.19000244140599</v>
      </c>
      <c r="F42" s="11">
        <v>109.199996948242</v>
      </c>
      <c r="G42" s="11">
        <v>110.550003051757</v>
      </c>
      <c r="H42" s="11">
        <v>22784400</v>
      </c>
      <c r="I42" s="11">
        <v>110.550003051757</v>
      </c>
    </row>
    <row r="43" spans="1:9" x14ac:dyDescent="0.25">
      <c r="A43" s="11" t="s">
        <v>173</v>
      </c>
      <c r="B43" s="11" t="str">
        <f>VLOOKUP(A43,Sheet3!$A$2:$C$103,3)</f>
        <v>Communication Services</v>
      </c>
      <c r="C43" s="15">
        <v>44774</v>
      </c>
      <c r="D43" s="14">
        <v>117.120002746582</v>
      </c>
      <c r="E43" s="14">
        <v>114.69000244140599</v>
      </c>
      <c r="F43" s="14">
        <v>115.52999877929599</v>
      </c>
      <c r="G43" s="14">
        <v>115.480003356933</v>
      </c>
      <c r="H43" s="14">
        <v>22856200</v>
      </c>
      <c r="I43" s="14">
        <v>115.480003356933</v>
      </c>
    </row>
    <row r="44" spans="1:9" x14ac:dyDescent="0.25">
      <c r="A44" s="11" t="s">
        <v>173</v>
      </c>
      <c r="B44" s="11" t="str">
        <f>VLOOKUP(A44,Sheet3!$A$2:$C$103,3)</f>
        <v>Communication Services</v>
      </c>
      <c r="C44" s="15">
        <v>44775</v>
      </c>
      <c r="D44" s="14">
        <v>117.08000183105401</v>
      </c>
      <c r="E44" s="14">
        <v>114.26000213623</v>
      </c>
      <c r="F44" s="14">
        <v>114.430000305175</v>
      </c>
      <c r="G44" s="14">
        <v>115.900001525878</v>
      </c>
      <c r="H44" s="14">
        <v>17911000</v>
      </c>
      <c r="I44" s="14">
        <v>115.900001525878</v>
      </c>
    </row>
    <row r="45" spans="1:9" x14ac:dyDescent="0.25">
      <c r="A45" s="11" t="s">
        <v>173</v>
      </c>
      <c r="B45" s="11" t="str">
        <f>VLOOKUP(A45,Sheet3!$A$2:$C$103,3)</f>
        <v>Communication Services</v>
      </c>
      <c r="C45" s="15">
        <v>44776</v>
      </c>
      <c r="D45" s="14">
        <v>119.419998168945</v>
      </c>
      <c r="E45" s="14">
        <v>116.150001525878</v>
      </c>
      <c r="F45" s="14">
        <v>116.33999633789</v>
      </c>
      <c r="G45" s="14">
        <v>118.77999877929599</v>
      </c>
      <c r="H45" s="14">
        <v>25302800</v>
      </c>
      <c r="I45" s="14">
        <v>118.77999877929599</v>
      </c>
    </row>
    <row r="46" spans="1:9" x14ac:dyDescent="0.25">
      <c r="A46" s="11" t="s">
        <v>173</v>
      </c>
      <c r="B46" s="11" t="str">
        <f>VLOOKUP(A46,Sheet3!$A$2:$C$103,3)</f>
        <v>Communication Services</v>
      </c>
      <c r="C46" s="15">
        <v>44777</v>
      </c>
      <c r="D46" s="14">
        <v>119.5</v>
      </c>
      <c r="E46" s="14">
        <v>117.709999084472</v>
      </c>
      <c r="F46" s="14">
        <v>118.300003051757</v>
      </c>
      <c r="G46" s="14">
        <v>118.870002746582</v>
      </c>
      <c r="H46" s="14">
        <v>15757700</v>
      </c>
      <c r="I46" s="14">
        <v>118.870002746582</v>
      </c>
    </row>
    <row r="47" spans="1:9" x14ac:dyDescent="0.25">
      <c r="A47" s="11" t="s">
        <v>173</v>
      </c>
      <c r="B47" s="11" t="str">
        <f>VLOOKUP(A47,Sheet3!$A$2:$C$103,3)</f>
        <v>Communication Services</v>
      </c>
      <c r="C47" s="15">
        <v>44778</v>
      </c>
      <c r="D47" s="14">
        <v>118.86000061035099</v>
      </c>
      <c r="E47" s="14">
        <v>116.709999084472</v>
      </c>
      <c r="F47" s="14">
        <v>116.930000305175</v>
      </c>
      <c r="G47" s="14">
        <v>118.220001220703</v>
      </c>
      <c r="H47" s="14">
        <v>15615700</v>
      </c>
      <c r="I47" s="14">
        <v>118.220001220703</v>
      </c>
    </row>
    <row r="48" spans="1:9" x14ac:dyDescent="0.25">
      <c r="A48" s="11" t="s">
        <v>173</v>
      </c>
      <c r="B48" s="11" t="str">
        <f>VLOOKUP(A48,Sheet3!$A$2:$C$103,3)</f>
        <v>Communication Services</v>
      </c>
      <c r="C48" s="15">
        <v>44781</v>
      </c>
      <c r="D48" s="14">
        <v>120.86000061035099</v>
      </c>
      <c r="E48" s="14">
        <v>117.83000183105401</v>
      </c>
      <c r="F48" s="14">
        <v>119.120002746582</v>
      </c>
      <c r="G48" s="14">
        <v>118.139999389648</v>
      </c>
      <c r="H48" s="14">
        <v>17061100</v>
      </c>
      <c r="I48" s="14">
        <v>118.139999389648</v>
      </c>
    </row>
    <row r="49" spans="1:9" x14ac:dyDescent="0.25">
      <c r="A49" s="11" t="s">
        <v>173</v>
      </c>
      <c r="B49" s="11" t="str">
        <f>VLOOKUP(A49,Sheet3!$A$2:$C$103,3)</f>
        <v>Communication Services</v>
      </c>
      <c r="C49" s="15">
        <v>44782</v>
      </c>
      <c r="D49" s="14">
        <v>118.199996948242</v>
      </c>
      <c r="E49" s="14">
        <v>116.559997558593</v>
      </c>
      <c r="F49" s="14">
        <v>117.98999786376901</v>
      </c>
      <c r="G49" s="14">
        <v>117.5</v>
      </c>
      <c r="H49" s="14">
        <v>15424300</v>
      </c>
      <c r="I49" s="14">
        <v>117.5</v>
      </c>
    </row>
    <row r="50" spans="1:9" x14ac:dyDescent="0.25">
      <c r="A50" s="11" t="s">
        <v>173</v>
      </c>
      <c r="B50" s="11" t="str">
        <f>VLOOKUP(A50,Sheet3!$A$2:$C$103,3)</f>
        <v>Communication Services</v>
      </c>
      <c r="C50" s="15">
        <v>44783</v>
      </c>
      <c r="D50" s="14">
        <v>121.77999877929599</v>
      </c>
      <c r="E50" s="14">
        <v>119.36000061035099</v>
      </c>
      <c r="F50" s="14">
        <v>119.58999633789</v>
      </c>
      <c r="G50" s="14">
        <v>120.650001525878</v>
      </c>
      <c r="H50" s="14">
        <v>20497000</v>
      </c>
      <c r="I50" s="14">
        <v>120.650001525878</v>
      </c>
    </row>
    <row r="51" spans="1:9" x14ac:dyDescent="0.25">
      <c r="A51" s="11" t="s">
        <v>173</v>
      </c>
      <c r="B51" s="11" t="str">
        <f>VLOOKUP(A51,Sheet3!$A$2:$C$103,3)</f>
        <v>Communication Services</v>
      </c>
      <c r="C51" s="15">
        <v>44784</v>
      </c>
      <c r="D51" s="14">
        <v>122.33999633789</v>
      </c>
      <c r="E51" s="14">
        <v>119.550003051757</v>
      </c>
      <c r="F51" s="14">
        <v>122.08000183105401</v>
      </c>
      <c r="G51" s="14">
        <v>119.81999969482401</v>
      </c>
      <c r="H51" s="14">
        <v>16671600</v>
      </c>
      <c r="I51" s="14">
        <v>119.81999969482401</v>
      </c>
    </row>
    <row r="52" spans="1:9" x14ac:dyDescent="0.25">
      <c r="A52" s="11" t="s">
        <v>173</v>
      </c>
      <c r="B52" s="11" t="str">
        <f>VLOOKUP(A52,Sheet3!$A$2:$C$103,3)</f>
        <v>Communication Services</v>
      </c>
      <c r="C52" s="15">
        <v>44785</v>
      </c>
      <c r="D52" s="14">
        <v>122.650001525878</v>
      </c>
      <c r="E52" s="14">
        <v>120.400001525878</v>
      </c>
      <c r="F52" s="14">
        <v>121.16000366210901</v>
      </c>
      <c r="G52" s="14">
        <v>122.650001525878</v>
      </c>
      <c r="H52" s="14">
        <v>16121100</v>
      </c>
      <c r="I52" s="14">
        <v>122.650001525878</v>
      </c>
    </row>
    <row r="53" spans="1:9" x14ac:dyDescent="0.25">
      <c r="A53" s="11" t="s">
        <v>173</v>
      </c>
      <c r="B53" s="11" t="str">
        <f>VLOOKUP(A53,Sheet3!$A$2:$C$103,3)</f>
        <v>Communication Services</v>
      </c>
      <c r="C53" s="15">
        <v>44788</v>
      </c>
      <c r="D53" s="14">
        <v>123.26000213623</v>
      </c>
      <c r="E53" s="14">
        <v>121.56999969482401</v>
      </c>
      <c r="F53" s="14">
        <v>122.209999084472</v>
      </c>
      <c r="G53" s="14">
        <v>122.879997253417</v>
      </c>
      <c r="H53" s="14">
        <v>15525000</v>
      </c>
      <c r="I53" s="14">
        <v>122.879997253417</v>
      </c>
    </row>
    <row r="54" spans="1:9" x14ac:dyDescent="0.25">
      <c r="A54" s="11" t="s">
        <v>173</v>
      </c>
      <c r="B54" s="11" t="str">
        <f>VLOOKUP(A54,Sheet3!$A$2:$C$103,3)</f>
        <v>Communication Services</v>
      </c>
      <c r="C54" s="15">
        <v>44789</v>
      </c>
      <c r="D54" s="14">
        <v>123.22799682617099</v>
      </c>
      <c r="E54" s="14">
        <v>121.53500366210901</v>
      </c>
      <c r="F54" s="14">
        <v>122.31999969482401</v>
      </c>
      <c r="G54" s="14">
        <v>122.51000213623</v>
      </c>
      <c r="H54" s="14">
        <v>15626200</v>
      </c>
      <c r="I54" s="14">
        <v>122.51000213623</v>
      </c>
    </row>
    <row r="55" spans="1:9" x14ac:dyDescent="0.25">
      <c r="A55" s="11" t="s">
        <v>173</v>
      </c>
      <c r="B55" s="11" t="str">
        <f>VLOOKUP(A55,Sheet3!$A$2:$C$103,3)</f>
        <v>Communication Services</v>
      </c>
      <c r="C55" s="15">
        <v>44790</v>
      </c>
      <c r="D55" s="14">
        <v>122.150001525878</v>
      </c>
      <c r="E55" s="14">
        <v>120.199996948242</v>
      </c>
      <c r="F55" s="14">
        <v>120.930000305175</v>
      </c>
      <c r="G55" s="14">
        <v>120.31999969482401</v>
      </c>
      <c r="H55" s="14">
        <v>17589200</v>
      </c>
      <c r="I55" s="14">
        <v>120.31999969482401</v>
      </c>
    </row>
    <row r="56" spans="1:9" x14ac:dyDescent="0.25">
      <c r="A56" s="11" t="s">
        <v>173</v>
      </c>
      <c r="B56" s="11" t="str">
        <f>VLOOKUP(A56,Sheet3!$A$2:$C$103,3)</f>
        <v>Communication Services</v>
      </c>
      <c r="C56" s="15">
        <v>44791</v>
      </c>
      <c r="D56" s="14">
        <v>121.69000244140599</v>
      </c>
      <c r="E56" s="14">
        <v>119.550003051757</v>
      </c>
      <c r="F56" s="14">
        <v>120.230003356933</v>
      </c>
      <c r="G56" s="14">
        <v>120.86000061035099</v>
      </c>
      <c r="H56" s="14">
        <v>15652000</v>
      </c>
      <c r="I56" s="14">
        <v>120.86000061035099</v>
      </c>
    </row>
    <row r="57" spans="1:9" x14ac:dyDescent="0.25">
      <c r="A57" s="11" t="s">
        <v>173</v>
      </c>
      <c r="B57" s="11" t="str">
        <f>VLOOKUP(A57,Sheet3!$A$2:$C$103,3)</f>
        <v>Communication Services</v>
      </c>
      <c r="C57" s="15">
        <v>44792</v>
      </c>
      <c r="D57" s="14">
        <v>120</v>
      </c>
      <c r="E57" s="14">
        <v>117.669998168945</v>
      </c>
      <c r="F57" s="14">
        <v>119.870002746582</v>
      </c>
      <c r="G57" s="14">
        <v>118.120002746582</v>
      </c>
      <c r="H57" s="14">
        <v>20187000</v>
      </c>
      <c r="I57" s="14">
        <v>118.120002746582</v>
      </c>
    </row>
    <row r="58" spans="1:9" x14ac:dyDescent="0.25">
      <c r="A58" s="11" t="s">
        <v>173</v>
      </c>
      <c r="B58" s="11" t="str">
        <f>VLOOKUP(A58,Sheet3!$A$2:$C$103,3)</f>
        <v>Communication Services</v>
      </c>
      <c r="C58" s="15">
        <v>44795</v>
      </c>
      <c r="D58" s="14">
        <v>116.5</v>
      </c>
      <c r="E58" s="14">
        <v>114.669998168945</v>
      </c>
      <c r="F58" s="14">
        <v>116.09999847412099</v>
      </c>
      <c r="G58" s="14">
        <v>115.06999969482401</v>
      </c>
      <c r="H58" s="14">
        <v>19316000</v>
      </c>
      <c r="I58" s="14">
        <v>115.06999969482401</v>
      </c>
    </row>
    <row r="59" spans="1:9" x14ac:dyDescent="0.25">
      <c r="A59" s="11" t="s">
        <v>173</v>
      </c>
      <c r="B59" s="11" t="str">
        <f>VLOOKUP(A59,Sheet3!$A$2:$C$103,3)</f>
        <v>Communication Services</v>
      </c>
      <c r="C59" s="15">
        <v>44796</v>
      </c>
      <c r="D59" s="14">
        <v>115.930000305175</v>
      </c>
      <c r="E59" s="14">
        <v>114.300003051757</v>
      </c>
      <c r="F59" s="14">
        <v>114.31999969482401</v>
      </c>
      <c r="G59" s="14">
        <v>114.76999664306599</v>
      </c>
      <c r="H59" s="14">
        <v>14390700</v>
      </c>
      <c r="I59" s="14">
        <v>114.76999664306599</v>
      </c>
    </row>
    <row r="60" spans="1:9" x14ac:dyDescent="0.25">
      <c r="A60" s="11" t="s">
        <v>173</v>
      </c>
      <c r="B60" s="11" t="str">
        <f>VLOOKUP(A60,Sheet3!$A$2:$C$103,3)</f>
        <v>Communication Services</v>
      </c>
      <c r="C60" s="15">
        <v>44797</v>
      </c>
      <c r="D60" s="14">
        <v>115.717002868652</v>
      </c>
      <c r="E60" s="14">
        <v>113.77999877929599</v>
      </c>
      <c r="F60" s="14">
        <v>114.449996948242</v>
      </c>
      <c r="G60" s="14">
        <v>114.699996948242</v>
      </c>
      <c r="H60" s="14">
        <v>16051200</v>
      </c>
      <c r="I60" s="14">
        <v>114.699996948242</v>
      </c>
    </row>
    <row r="61" spans="1:9" x14ac:dyDescent="0.25">
      <c r="A61" s="11" t="s">
        <v>173</v>
      </c>
      <c r="B61" s="11" t="str">
        <f>VLOOKUP(A61,Sheet3!$A$2:$C$103,3)</f>
        <v>Communication Services</v>
      </c>
      <c r="C61" s="15">
        <v>44798</v>
      </c>
      <c r="D61" s="14">
        <v>117.77999877929599</v>
      </c>
      <c r="E61" s="14">
        <v>115.050003051757</v>
      </c>
      <c r="F61" s="14">
        <v>115.150001525878</v>
      </c>
      <c r="G61" s="14">
        <v>117.699996948242</v>
      </c>
      <c r="H61" s="14">
        <v>14874700</v>
      </c>
      <c r="I61" s="14">
        <v>117.699996948242</v>
      </c>
    </row>
    <row r="62" spans="1:9" x14ac:dyDescent="0.25">
      <c r="A62" s="11" t="s">
        <v>173</v>
      </c>
      <c r="B62" s="11" t="str">
        <f>VLOOKUP(A62,Sheet3!$A$2:$C$103,3)</f>
        <v>Communication Services</v>
      </c>
      <c r="C62" s="15">
        <v>44799</v>
      </c>
      <c r="D62" s="14">
        <v>116.59999847412099</v>
      </c>
      <c r="E62" s="14">
        <v>111.220001220703</v>
      </c>
      <c r="F62" s="14">
        <v>115.809997558593</v>
      </c>
      <c r="G62" s="14">
        <v>111.300003051757</v>
      </c>
      <c r="H62" s="14">
        <v>31698700</v>
      </c>
      <c r="I62" s="14">
        <v>111.300003051757</v>
      </c>
    </row>
    <row r="63" spans="1:9" x14ac:dyDescent="0.25">
      <c r="A63" s="11" t="s">
        <v>173</v>
      </c>
      <c r="B63" s="11" t="str">
        <f>VLOOKUP(A63,Sheet3!$A$2:$C$103,3)</f>
        <v>Communication Services</v>
      </c>
      <c r="C63" s="15">
        <v>44802</v>
      </c>
      <c r="D63" s="14">
        <v>111.959999084472</v>
      </c>
      <c r="E63" s="14">
        <v>109.809997558593</v>
      </c>
      <c r="F63" s="14">
        <v>110.77999877929599</v>
      </c>
      <c r="G63" s="14">
        <v>110.33999633789</v>
      </c>
      <c r="H63" s="14">
        <v>20386100</v>
      </c>
      <c r="I63" s="14">
        <v>110.33999633789</v>
      </c>
    </row>
    <row r="64" spans="1:9" x14ac:dyDescent="0.25">
      <c r="A64" s="11" t="s">
        <v>173</v>
      </c>
      <c r="B64" s="11" t="str">
        <f>VLOOKUP(A64,Sheet3!$A$2:$C$103,3)</f>
        <v>Communication Services</v>
      </c>
      <c r="C64" s="15">
        <v>44803</v>
      </c>
      <c r="D64" s="14">
        <v>111.370002746582</v>
      </c>
      <c r="E64" s="14">
        <v>108.800003051757</v>
      </c>
      <c r="F64" s="14">
        <v>111.02999877929599</v>
      </c>
      <c r="G64" s="14">
        <v>109.91000366210901</v>
      </c>
      <c r="H64" s="14">
        <v>20548200</v>
      </c>
      <c r="I64" s="14">
        <v>109.91000366210901</v>
      </c>
    </row>
    <row r="65" spans="1:9" x14ac:dyDescent="0.25">
      <c r="A65" s="11" t="s">
        <v>173</v>
      </c>
      <c r="B65" s="11" t="str">
        <f>VLOOKUP(A65,Sheet3!$A$2:$C$103,3)</f>
        <v>Communication Services</v>
      </c>
      <c r="C65" s="15">
        <v>44804</v>
      </c>
      <c r="D65" s="14">
        <v>111.76999664306599</v>
      </c>
      <c r="E65" s="14">
        <v>109.050003051757</v>
      </c>
      <c r="F65" s="14">
        <v>111.629997253417</v>
      </c>
      <c r="G65" s="14">
        <v>109.150001525878</v>
      </c>
      <c r="H65" s="14">
        <v>25898000</v>
      </c>
      <c r="I65" s="14">
        <v>109.150001525878</v>
      </c>
    </row>
    <row r="66" spans="1:9" x14ac:dyDescent="0.25">
      <c r="A66" s="11" t="s">
        <v>50</v>
      </c>
      <c r="B66" s="11" t="str">
        <f>VLOOKUP(A66,Sheet3!$A$2:$C$103,3)</f>
        <v>Consumer Discretionary</v>
      </c>
      <c r="C66" s="12">
        <v>44804</v>
      </c>
      <c r="D66" s="11">
        <v>111.76999664306599</v>
      </c>
      <c r="E66" s="11">
        <v>109.050003051757</v>
      </c>
      <c r="F66" s="11">
        <v>111.629997253417</v>
      </c>
      <c r="G66" s="11">
        <v>109.150001525878</v>
      </c>
      <c r="H66" s="11">
        <v>25898000</v>
      </c>
      <c r="I66" s="11">
        <v>109.150001525878</v>
      </c>
    </row>
    <row r="67" spans="1:9" x14ac:dyDescent="0.25">
      <c r="A67" s="11" t="s">
        <v>50</v>
      </c>
      <c r="B67" s="11" t="str">
        <f>VLOOKUP(A67,Sheet3!$A$2:$C$103,3)</f>
        <v>Consumer Discretionary</v>
      </c>
      <c r="C67" s="12">
        <v>44803</v>
      </c>
      <c r="D67" s="11">
        <v>111.370002746582</v>
      </c>
      <c r="E67" s="11">
        <v>108.800003051757</v>
      </c>
      <c r="F67" s="11">
        <v>111.02999877929599</v>
      </c>
      <c r="G67" s="11">
        <v>109.91000366210901</v>
      </c>
      <c r="H67" s="11">
        <v>20548200</v>
      </c>
      <c r="I67" s="11">
        <v>109.91000366210901</v>
      </c>
    </row>
    <row r="68" spans="1:9" x14ac:dyDescent="0.25">
      <c r="A68" s="11" t="s">
        <v>50</v>
      </c>
      <c r="B68" s="11" t="str">
        <f>VLOOKUP(A68,Sheet3!$A$2:$C$103,3)</f>
        <v>Consumer Discretionary</v>
      </c>
      <c r="C68" s="12">
        <v>44802</v>
      </c>
      <c r="D68" s="11">
        <v>111.959999084472</v>
      </c>
      <c r="E68" s="11">
        <v>109.809997558593</v>
      </c>
      <c r="F68" s="11">
        <v>110.77999877929599</v>
      </c>
      <c r="G68" s="11">
        <v>110.33999633789</v>
      </c>
      <c r="H68" s="11">
        <v>20386100</v>
      </c>
      <c r="I68" s="11">
        <v>110.33999633789</v>
      </c>
    </row>
    <row r="69" spans="1:9" x14ac:dyDescent="0.25">
      <c r="A69" s="11" t="s">
        <v>50</v>
      </c>
      <c r="B69" s="11" t="str">
        <f>VLOOKUP(A69,Sheet3!$A$2:$C$103,3)</f>
        <v>Consumer Discretionary</v>
      </c>
      <c r="C69" s="12">
        <v>44799</v>
      </c>
      <c r="D69" s="11">
        <v>116.59999847412099</v>
      </c>
      <c r="E69" s="11">
        <v>111.220001220703</v>
      </c>
      <c r="F69" s="11">
        <v>115.809997558593</v>
      </c>
      <c r="G69" s="11">
        <v>111.300003051757</v>
      </c>
      <c r="H69" s="11">
        <v>31698700</v>
      </c>
      <c r="I69" s="11">
        <v>111.300003051757</v>
      </c>
    </row>
    <row r="70" spans="1:9" x14ac:dyDescent="0.25">
      <c r="A70" s="11" t="s">
        <v>50</v>
      </c>
      <c r="B70" s="11" t="str">
        <f>VLOOKUP(A70,Sheet3!$A$2:$C$103,3)</f>
        <v>Consumer Discretionary</v>
      </c>
      <c r="C70" s="12">
        <v>44798</v>
      </c>
      <c r="D70" s="11">
        <v>117.77999877929599</v>
      </c>
      <c r="E70" s="11">
        <v>115.050003051757</v>
      </c>
      <c r="F70" s="11">
        <v>115.150001525878</v>
      </c>
      <c r="G70" s="11">
        <v>117.699996948242</v>
      </c>
      <c r="H70" s="11">
        <v>14874700</v>
      </c>
      <c r="I70" s="11">
        <v>117.699996948242</v>
      </c>
    </row>
    <row r="71" spans="1:9" x14ac:dyDescent="0.25">
      <c r="A71" s="11" t="s">
        <v>50</v>
      </c>
      <c r="B71" s="11" t="str">
        <f>VLOOKUP(A71,Sheet3!$A$2:$C$103,3)</f>
        <v>Consumer Discretionary</v>
      </c>
      <c r="C71" s="12">
        <v>44797</v>
      </c>
      <c r="D71" s="11">
        <v>115.717002868652</v>
      </c>
      <c r="E71" s="11">
        <v>113.77999877929599</v>
      </c>
      <c r="F71" s="11">
        <v>114.449996948242</v>
      </c>
      <c r="G71" s="11">
        <v>114.699996948242</v>
      </c>
      <c r="H71" s="11">
        <v>16051200</v>
      </c>
      <c r="I71" s="11">
        <v>114.699996948242</v>
      </c>
    </row>
    <row r="72" spans="1:9" x14ac:dyDescent="0.25">
      <c r="A72" s="11" t="s">
        <v>50</v>
      </c>
      <c r="B72" s="11" t="str">
        <f>VLOOKUP(A72,Sheet3!$A$2:$C$103,3)</f>
        <v>Consumer Discretionary</v>
      </c>
      <c r="C72" s="12">
        <v>44796</v>
      </c>
      <c r="D72" s="11">
        <v>115.930000305175</v>
      </c>
      <c r="E72" s="11">
        <v>114.300003051757</v>
      </c>
      <c r="F72" s="11">
        <v>114.31999969482401</v>
      </c>
      <c r="G72" s="11">
        <v>114.76999664306599</v>
      </c>
      <c r="H72" s="11">
        <v>14390700</v>
      </c>
      <c r="I72" s="11">
        <v>114.76999664306599</v>
      </c>
    </row>
    <row r="73" spans="1:9" x14ac:dyDescent="0.25">
      <c r="A73" s="11" t="s">
        <v>50</v>
      </c>
      <c r="B73" s="11" t="str">
        <f>VLOOKUP(A73,Sheet3!$A$2:$C$103,3)</f>
        <v>Consumer Discretionary</v>
      </c>
      <c r="C73" s="12">
        <v>44795</v>
      </c>
      <c r="D73" s="11">
        <v>116.5</v>
      </c>
      <c r="E73" s="11">
        <v>114.669998168945</v>
      </c>
      <c r="F73" s="11">
        <v>116.09999847412099</v>
      </c>
      <c r="G73" s="11">
        <v>115.06999969482401</v>
      </c>
      <c r="H73" s="11">
        <v>19316000</v>
      </c>
      <c r="I73" s="11">
        <v>115.06999969482401</v>
      </c>
    </row>
    <row r="74" spans="1:9" x14ac:dyDescent="0.25">
      <c r="A74" s="11" t="s">
        <v>50</v>
      </c>
      <c r="B74" s="11" t="str">
        <f>VLOOKUP(A74,Sheet3!$A$2:$C$103,3)</f>
        <v>Consumer Discretionary</v>
      </c>
      <c r="C74" s="12">
        <v>44792</v>
      </c>
      <c r="D74" s="11">
        <v>120</v>
      </c>
      <c r="E74" s="11">
        <v>117.669998168945</v>
      </c>
      <c r="F74" s="11">
        <v>119.870002746582</v>
      </c>
      <c r="G74" s="11">
        <v>118.120002746582</v>
      </c>
      <c r="H74" s="11">
        <v>20187000</v>
      </c>
      <c r="I74" s="11">
        <v>118.120002746582</v>
      </c>
    </row>
    <row r="75" spans="1:9" x14ac:dyDescent="0.25">
      <c r="A75" s="11" t="s">
        <v>50</v>
      </c>
      <c r="B75" s="11" t="str">
        <f>VLOOKUP(A75,Sheet3!$A$2:$C$103,3)</f>
        <v>Consumer Discretionary</v>
      </c>
      <c r="C75" s="12">
        <v>44791</v>
      </c>
      <c r="D75" s="11">
        <v>121.69000244140599</v>
      </c>
      <c r="E75" s="11">
        <v>119.550003051757</v>
      </c>
      <c r="F75" s="11">
        <v>120.230003356933</v>
      </c>
      <c r="G75" s="11">
        <v>120.86000061035099</v>
      </c>
      <c r="H75" s="11">
        <v>15652000</v>
      </c>
      <c r="I75" s="11">
        <v>120.86000061035099</v>
      </c>
    </row>
    <row r="76" spans="1:9" x14ac:dyDescent="0.25">
      <c r="A76" s="11" t="s">
        <v>50</v>
      </c>
      <c r="B76" s="11" t="str">
        <f>VLOOKUP(A76,Sheet3!$A$2:$C$103,3)</f>
        <v>Consumer Discretionary</v>
      </c>
      <c r="C76" s="12">
        <v>44790</v>
      </c>
      <c r="D76" s="11">
        <v>122.150001525878</v>
      </c>
      <c r="E76" s="11">
        <v>120.199996948242</v>
      </c>
      <c r="F76" s="11">
        <v>120.930000305175</v>
      </c>
      <c r="G76" s="11">
        <v>120.31999969482401</v>
      </c>
      <c r="H76" s="11">
        <v>17589200</v>
      </c>
      <c r="I76" s="11">
        <v>120.31999969482401</v>
      </c>
    </row>
    <row r="77" spans="1:9" x14ac:dyDescent="0.25">
      <c r="A77" s="11" t="s">
        <v>50</v>
      </c>
      <c r="B77" s="11" t="str">
        <f>VLOOKUP(A77,Sheet3!$A$2:$C$103,3)</f>
        <v>Consumer Discretionary</v>
      </c>
      <c r="C77" s="12">
        <v>44789</v>
      </c>
      <c r="D77" s="11">
        <v>123.22799682617099</v>
      </c>
      <c r="E77" s="11">
        <v>121.53500366210901</v>
      </c>
      <c r="F77" s="11">
        <v>122.31999969482401</v>
      </c>
      <c r="G77" s="11">
        <v>122.51000213623</v>
      </c>
      <c r="H77" s="11">
        <v>15626200</v>
      </c>
      <c r="I77" s="11">
        <v>122.51000213623</v>
      </c>
    </row>
    <row r="78" spans="1:9" x14ac:dyDescent="0.25">
      <c r="A78" s="11" t="s">
        <v>50</v>
      </c>
      <c r="B78" s="11" t="str">
        <f>VLOOKUP(A78,Sheet3!$A$2:$C$103,3)</f>
        <v>Consumer Discretionary</v>
      </c>
      <c r="C78" s="12">
        <v>44788</v>
      </c>
      <c r="D78" s="11">
        <v>123.26000213623</v>
      </c>
      <c r="E78" s="11">
        <v>121.56999969482401</v>
      </c>
      <c r="F78" s="11">
        <v>122.209999084472</v>
      </c>
      <c r="G78" s="11">
        <v>122.879997253417</v>
      </c>
      <c r="H78" s="11">
        <v>15525000</v>
      </c>
      <c r="I78" s="11">
        <v>122.879997253417</v>
      </c>
    </row>
    <row r="79" spans="1:9" x14ac:dyDescent="0.25">
      <c r="A79" s="11" t="s">
        <v>50</v>
      </c>
      <c r="B79" s="11" t="str">
        <f>VLOOKUP(A79,Sheet3!$A$2:$C$103,3)</f>
        <v>Consumer Discretionary</v>
      </c>
      <c r="C79" s="12">
        <v>44785</v>
      </c>
      <c r="D79" s="11">
        <v>122.650001525878</v>
      </c>
      <c r="E79" s="11">
        <v>120.400001525878</v>
      </c>
      <c r="F79" s="11">
        <v>121.16000366210901</v>
      </c>
      <c r="G79" s="11">
        <v>122.650001525878</v>
      </c>
      <c r="H79" s="11">
        <v>16121100</v>
      </c>
      <c r="I79" s="11">
        <v>122.650001525878</v>
      </c>
    </row>
    <row r="80" spans="1:9" x14ac:dyDescent="0.25">
      <c r="A80" s="11" t="s">
        <v>50</v>
      </c>
      <c r="B80" s="11" t="str">
        <f>VLOOKUP(A80,Sheet3!$A$2:$C$103,3)</f>
        <v>Consumer Discretionary</v>
      </c>
      <c r="C80" s="12">
        <v>44784</v>
      </c>
      <c r="D80" s="11">
        <v>122.33999633789</v>
      </c>
      <c r="E80" s="11">
        <v>119.550003051757</v>
      </c>
      <c r="F80" s="11">
        <v>122.08000183105401</v>
      </c>
      <c r="G80" s="11">
        <v>119.81999969482401</v>
      </c>
      <c r="H80" s="11">
        <v>16671600</v>
      </c>
      <c r="I80" s="11">
        <v>119.81999969482401</v>
      </c>
    </row>
    <row r="81" spans="1:9" x14ac:dyDescent="0.25">
      <c r="A81" s="11" t="s">
        <v>50</v>
      </c>
      <c r="B81" s="11" t="str">
        <f>VLOOKUP(A81,Sheet3!$A$2:$C$103,3)</f>
        <v>Consumer Discretionary</v>
      </c>
      <c r="C81" s="12">
        <v>44783</v>
      </c>
      <c r="D81" s="11">
        <v>121.77999877929599</v>
      </c>
      <c r="E81" s="11">
        <v>119.36000061035099</v>
      </c>
      <c r="F81" s="11">
        <v>119.58999633789</v>
      </c>
      <c r="G81" s="11">
        <v>120.650001525878</v>
      </c>
      <c r="H81" s="11">
        <v>20497000</v>
      </c>
      <c r="I81" s="11">
        <v>120.650001525878</v>
      </c>
    </row>
    <row r="82" spans="1:9" x14ac:dyDescent="0.25">
      <c r="A82" s="11" t="s">
        <v>50</v>
      </c>
      <c r="B82" s="11" t="str">
        <f>VLOOKUP(A82,Sheet3!$A$2:$C$103,3)</f>
        <v>Consumer Discretionary</v>
      </c>
      <c r="C82" s="12">
        <v>44782</v>
      </c>
      <c r="D82" s="11">
        <v>118.199996948242</v>
      </c>
      <c r="E82" s="11">
        <v>116.559997558593</v>
      </c>
      <c r="F82" s="11">
        <v>117.98999786376901</v>
      </c>
      <c r="G82" s="11">
        <v>117.5</v>
      </c>
      <c r="H82" s="11">
        <v>15424300</v>
      </c>
      <c r="I82" s="11">
        <v>117.5</v>
      </c>
    </row>
    <row r="83" spans="1:9" x14ac:dyDescent="0.25">
      <c r="A83" s="11" t="s">
        <v>50</v>
      </c>
      <c r="B83" s="11" t="str">
        <f>VLOOKUP(A83,Sheet3!$A$2:$C$103,3)</f>
        <v>Consumer Discretionary</v>
      </c>
      <c r="C83" s="12">
        <v>44781</v>
      </c>
      <c r="D83" s="11">
        <v>120.86000061035099</v>
      </c>
      <c r="E83" s="11">
        <v>117.83000183105401</v>
      </c>
      <c r="F83" s="11">
        <v>119.120002746582</v>
      </c>
      <c r="G83" s="11">
        <v>118.139999389648</v>
      </c>
      <c r="H83" s="11">
        <v>17061100</v>
      </c>
      <c r="I83" s="11">
        <v>118.139999389648</v>
      </c>
    </row>
    <row r="84" spans="1:9" x14ac:dyDescent="0.25">
      <c r="A84" s="11" t="s">
        <v>50</v>
      </c>
      <c r="B84" s="11" t="str">
        <f>VLOOKUP(A84,Sheet3!$A$2:$C$103,3)</f>
        <v>Consumer Discretionary</v>
      </c>
      <c r="C84" s="12">
        <v>44778</v>
      </c>
      <c r="D84" s="11">
        <v>118.86000061035099</v>
      </c>
      <c r="E84" s="11">
        <v>116.709999084472</v>
      </c>
      <c r="F84" s="11">
        <v>116.930000305175</v>
      </c>
      <c r="G84" s="11">
        <v>118.220001220703</v>
      </c>
      <c r="H84" s="11">
        <v>15615700</v>
      </c>
      <c r="I84" s="11">
        <v>118.220001220703</v>
      </c>
    </row>
    <row r="85" spans="1:9" x14ac:dyDescent="0.25">
      <c r="A85" s="11" t="s">
        <v>50</v>
      </c>
      <c r="B85" s="11" t="str">
        <f>VLOOKUP(A85,Sheet3!$A$2:$C$103,3)</f>
        <v>Consumer Discretionary</v>
      </c>
      <c r="C85" s="12">
        <v>44777</v>
      </c>
      <c r="D85" s="11">
        <v>119.5</v>
      </c>
      <c r="E85" s="11">
        <v>117.709999084472</v>
      </c>
      <c r="F85" s="11">
        <v>118.300003051757</v>
      </c>
      <c r="G85" s="11">
        <v>118.870002746582</v>
      </c>
      <c r="H85" s="11">
        <v>15757700</v>
      </c>
      <c r="I85" s="11">
        <v>118.870002746582</v>
      </c>
    </row>
    <row r="86" spans="1:9" x14ac:dyDescent="0.25">
      <c r="A86" s="11" t="s">
        <v>50</v>
      </c>
      <c r="B86" s="11" t="str">
        <f>VLOOKUP(A86,Sheet3!$A$2:$C$103,3)</f>
        <v>Consumer Discretionary</v>
      </c>
      <c r="C86" s="12">
        <v>44776</v>
      </c>
      <c r="D86" s="11">
        <v>119.419998168945</v>
      </c>
      <c r="E86" s="11">
        <v>116.150001525878</v>
      </c>
      <c r="F86" s="11">
        <v>116.33999633789</v>
      </c>
      <c r="G86" s="11">
        <v>118.77999877929599</v>
      </c>
      <c r="H86" s="11">
        <v>25302800</v>
      </c>
      <c r="I86" s="11">
        <v>118.77999877929599</v>
      </c>
    </row>
    <row r="87" spans="1:9" x14ac:dyDescent="0.25">
      <c r="A87" s="11" t="s">
        <v>50</v>
      </c>
      <c r="B87" s="11" t="str">
        <f>VLOOKUP(A87,Sheet3!$A$2:$C$103,3)</f>
        <v>Consumer Discretionary</v>
      </c>
      <c r="C87" s="12">
        <v>44775</v>
      </c>
      <c r="D87" s="11">
        <v>117.08000183105401</v>
      </c>
      <c r="E87" s="11">
        <v>114.26000213623</v>
      </c>
      <c r="F87" s="11">
        <v>114.430000305175</v>
      </c>
      <c r="G87" s="11">
        <v>115.900001525878</v>
      </c>
      <c r="H87" s="11">
        <v>17911000</v>
      </c>
      <c r="I87" s="11">
        <v>115.900001525878</v>
      </c>
    </row>
    <row r="88" spans="1:9" x14ac:dyDescent="0.25">
      <c r="A88" s="11" t="s">
        <v>50</v>
      </c>
      <c r="B88" s="11" t="str">
        <f>VLOOKUP(A88,Sheet3!$A$2:$C$103,3)</f>
        <v>Consumer Discretionary</v>
      </c>
      <c r="C88" s="12">
        <v>44774</v>
      </c>
      <c r="D88" s="11">
        <v>117.120002746582</v>
      </c>
      <c r="E88" s="11">
        <v>114.69000244140599</v>
      </c>
      <c r="F88" s="11">
        <v>115.52999877929599</v>
      </c>
      <c r="G88" s="11">
        <v>115.480003356933</v>
      </c>
      <c r="H88" s="11">
        <v>22856200</v>
      </c>
      <c r="I88" s="11">
        <v>115.480003356933</v>
      </c>
    </row>
    <row r="89" spans="1:9" x14ac:dyDescent="0.25">
      <c r="A89" s="11" t="s">
        <v>50</v>
      </c>
      <c r="B89" s="11" t="str">
        <f>VLOOKUP(A89,Sheet3!$A$2:$C$103,3)</f>
        <v>Consumer Discretionary</v>
      </c>
      <c r="C89" s="12">
        <v>44774</v>
      </c>
      <c r="D89" s="11">
        <v>138.83000183105401</v>
      </c>
      <c r="E89" s="11">
        <v>133.509994506835</v>
      </c>
      <c r="F89" s="11">
        <v>134.96000671386699</v>
      </c>
      <c r="G89" s="11">
        <v>135.38999938964801</v>
      </c>
      <c r="H89" s="11">
        <v>76846900</v>
      </c>
      <c r="I89" s="11">
        <v>135.38999938964801</v>
      </c>
    </row>
    <row r="90" spans="1:9" x14ac:dyDescent="0.25">
      <c r="A90" s="11" t="s">
        <v>50</v>
      </c>
      <c r="B90" s="11" t="str">
        <f>VLOOKUP(A90,Sheet3!$A$2:$C$103,3)</f>
        <v>Consumer Discretionary</v>
      </c>
      <c r="C90" s="12">
        <v>44775</v>
      </c>
      <c r="D90" s="11">
        <v>137.44000244140599</v>
      </c>
      <c r="E90" s="11">
        <v>134.08999633789</v>
      </c>
      <c r="F90" s="11">
        <v>134.72000122070301</v>
      </c>
      <c r="G90" s="11">
        <v>134.16000366210901</v>
      </c>
      <c r="H90" s="11">
        <v>61922400</v>
      </c>
      <c r="I90" s="11">
        <v>134.16000366210901</v>
      </c>
    </row>
    <row r="91" spans="1:9" x14ac:dyDescent="0.25">
      <c r="A91" s="11" t="s">
        <v>50</v>
      </c>
      <c r="B91" s="11" t="str">
        <f>VLOOKUP(A91,Sheet3!$A$2:$C$103,3)</f>
        <v>Consumer Discretionary</v>
      </c>
      <c r="C91" s="12">
        <v>44776</v>
      </c>
      <c r="D91" s="11">
        <v>140.49000549316401</v>
      </c>
      <c r="E91" s="11">
        <v>136.05000305175699</v>
      </c>
      <c r="F91" s="11">
        <v>136.21000671386699</v>
      </c>
      <c r="G91" s="11">
        <v>139.52000427246</v>
      </c>
      <c r="H91" s="11">
        <v>71827800</v>
      </c>
      <c r="I91" s="11">
        <v>139.52000427246</v>
      </c>
    </row>
    <row r="92" spans="1:9" x14ac:dyDescent="0.25">
      <c r="A92" s="11" t="s">
        <v>50</v>
      </c>
      <c r="B92" s="11" t="str">
        <f>VLOOKUP(A92,Sheet3!$A$2:$C$103,3)</f>
        <v>Consumer Discretionary</v>
      </c>
      <c r="C92" s="12">
        <v>44777</v>
      </c>
      <c r="D92" s="11">
        <v>143.55999755859301</v>
      </c>
      <c r="E92" s="11">
        <v>139.55000305175699</v>
      </c>
      <c r="F92" s="11">
        <v>140.58000183105401</v>
      </c>
      <c r="G92" s="11">
        <v>142.57000732421801</v>
      </c>
      <c r="H92" s="11">
        <v>70585000</v>
      </c>
      <c r="I92" s="11">
        <v>142.57000732421801</v>
      </c>
    </row>
    <row r="93" spans="1:9" x14ac:dyDescent="0.25">
      <c r="A93" s="11" t="s">
        <v>50</v>
      </c>
      <c r="B93" s="11" t="str">
        <f>VLOOKUP(A93,Sheet3!$A$2:$C$103,3)</f>
        <v>Consumer Discretionary</v>
      </c>
      <c r="C93" s="12">
        <v>44778</v>
      </c>
      <c r="D93" s="11">
        <v>142.86000061035099</v>
      </c>
      <c r="E93" s="11">
        <v>139.600006103515</v>
      </c>
      <c r="F93" s="11">
        <v>140.100006103515</v>
      </c>
      <c r="G93" s="11">
        <v>140.80000305175699</v>
      </c>
      <c r="H93" s="11">
        <v>50686900</v>
      </c>
      <c r="I93" s="11">
        <v>140.80000305175699</v>
      </c>
    </row>
    <row r="94" spans="1:9" x14ac:dyDescent="0.25">
      <c r="A94" s="11" t="s">
        <v>50</v>
      </c>
      <c r="B94" s="11" t="str">
        <f>VLOOKUP(A94,Sheet3!$A$2:$C$103,3)</f>
        <v>Consumer Discretionary</v>
      </c>
      <c r="C94" s="12">
        <v>44781</v>
      </c>
      <c r="D94" s="11">
        <v>144.22999572753901</v>
      </c>
      <c r="E94" s="11">
        <v>138.28999328613199</v>
      </c>
      <c r="F94" s="11">
        <v>142.05000305175699</v>
      </c>
      <c r="G94" s="11">
        <v>139.41000366210901</v>
      </c>
      <c r="H94" s="11">
        <v>52229000</v>
      </c>
      <c r="I94" s="11">
        <v>139.41000366210901</v>
      </c>
    </row>
    <row r="95" spans="1:9" x14ac:dyDescent="0.25">
      <c r="A95" s="11" t="s">
        <v>50</v>
      </c>
      <c r="B95" s="11" t="str">
        <f>VLOOKUP(A95,Sheet3!$A$2:$C$103,3)</f>
        <v>Consumer Discretionary</v>
      </c>
      <c r="C95" s="12">
        <v>44782</v>
      </c>
      <c r="D95" s="11">
        <v>138.94999694824199</v>
      </c>
      <c r="E95" s="11">
        <v>136.21000671386699</v>
      </c>
      <c r="F95" s="11">
        <v>138.05000305175699</v>
      </c>
      <c r="G95" s="11">
        <v>137.83000183105401</v>
      </c>
      <c r="H95" s="11">
        <v>40434700</v>
      </c>
      <c r="I95" s="11">
        <v>137.83000183105401</v>
      </c>
    </row>
    <row r="96" spans="1:9" x14ac:dyDescent="0.25">
      <c r="A96" s="11" t="s">
        <v>50</v>
      </c>
      <c r="B96" s="11" t="str">
        <f>VLOOKUP(A96,Sheet3!$A$2:$C$103,3)</f>
        <v>Consumer Discretionary</v>
      </c>
      <c r="C96" s="12">
        <v>44783</v>
      </c>
      <c r="D96" s="11">
        <v>144.600006103515</v>
      </c>
      <c r="E96" s="11">
        <v>141.009994506835</v>
      </c>
      <c r="F96" s="11">
        <v>142.89999389648401</v>
      </c>
      <c r="G96" s="11">
        <v>142.69000244140599</v>
      </c>
      <c r="H96" s="11">
        <v>54773800</v>
      </c>
      <c r="I96" s="11">
        <v>142.69000244140599</v>
      </c>
    </row>
    <row r="97" spans="1:9" x14ac:dyDescent="0.25">
      <c r="A97" s="11" t="s">
        <v>50</v>
      </c>
      <c r="B97" s="11" t="str">
        <f>VLOOKUP(A97,Sheet3!$A$2:$C$103,3)</f>
        <v>Consumer Discretionary</v>
      </c>
      <c r="C97" s="12">
        <v>44784</v>
      </c>
      <c r="D97" s="11">
        <v>144.49000549316401</v>
      </c>
      <c r="E97" s="11">
        <v>139.759994506835</v>
      </c>
      <c r="F97" s="11">
        <v>143.86000061035099</v>
      </c>
      <c r="G97" s="11">
        <v>140.63999938964801</v>
      </c>
      <c r="H97" s="11">
        <v>44867300</v>
      </c>
      <c r="I97" s="11">
        <v>140.63999938964801</v>
      </c>
    </row>
    <row r="98" spans="1:9" x14ac:dyDescent="0.25">
      <c r="A98" s="11" t="s">
        <v>50</v>
      </c>
      <c r="B98" s="11" t="str">
        <f>VLOOKUP(A98,Sheet3!$A$2:$C$103,3)</f>
        <v>Consumer Discretionary</v>
      </c>
      <c r="C98" s="12">
        <v>44785</v>
      </c>
      <c r="D98" s="11">
        <v>143.57000732421801</v>
      </c>
      <c r="E98" s="11">
        <v>140.11999511718699</v>
      </c>
      <c r="F98" s="11">
        <v>142.05000305175699</v>
      </c>
      <c r="G98" s="11">
        <v>143.55000305175699</v>
      </c>
      <c r="H98" s="11">
        <v>47643500</v>
      </c>
      <c r="I98" s="11">
        <v>143.55000305175699</v>
      </c>
    </row>
    <row r="99" spans="1:9" x14ac:dyDescent="0.25">
      <c r="A99" s="11" t="s">
        <v>50</v>
      </c>
      <c r="B99" s="11" t="str">
        <f>VLOOKUP(A99,Sheet3!$A$2:$C$103,3)</f>
        <v>Consumer Discretionary</v>
      </c>
      <c r="C99" s="12">
        <v>44788</v>
      </c>
      <c r="D99" s="11">
        <v>143.759994506835</v>
      </c>
      <c r="E99" s="11">
        <v>141.49000549316401</v>
      </c>
      <c r="F99" s="11">
        <v>142.80000305175699</v>
      </c>
      <c r="G99" s="11">
        <v>143.17999267578099</v>
      </c>
      <c r="H99" s="11">
        <v>39014600</v>
      </c>
      <c r="I99" s="11">
        <v>143.17999267578099</v>
      </c>
    </row>
    <row r="100" spans="1:9" x14ac:dyDescent="0.25">
      <c r="A100" s="11" t="s">
        <v>50</v>
      </c>
      <c r="B100" s="11" t="str">
        <f>VLOOKUP(A100,Sheet3!$A$2:$C$103,3)</f>
        <v>Consumer Discretionary</v>
      </c>
      <c r="C100" s="12">
        <v>44789</v>
      </c>
      <c r="D100" s="11">
        <v>146.57000732421801</v>
      </c>
      <c r="E100" s="11">
        <v>142</v>
      </c>
      <c r="F100" s="11">
        <v>143.91000366210901</v>
      </c>
      <c r="G100" s="11">
        <v>144.77999877929599</v>
      </c>
      <c r="H100" s="11">
        <v>59102900</v>
      </c>
      <c r="I100" s="11">
        <v>144.77999877929599</v>
      </c>
    </row>
    <row r="101" spans="1:9" x14ac:dyDescent="0.25">
      <c r="A101" s="11" t="s">
        <v>50</v>
      </c>
      <c r="B101" s="11" t="str">
        <f>VLOOKUP(A101,Sheet3!$A$2:$C$103,3)</f>
        <v>Consumer Discretionary</v>
      </c>
      <c r="C101" s="12">
        <v>44790</v>
      </c>
      <c r="D101" s="11">
        <v>143.38000488281199</v>
      </c>
      <c r="E101" s="11">
        <v>140.77999877929599</v>
      </c>
      <c r="F101" s="11">
        <v>142.69000244140599</v>
      </c>
      <c r="G101" s="11">
        <v>142.100006103515</v>
      </c>
      <c r="H101" s="11">
        <v>48149800</v>
      </c>
      <c r="I101" s="11">
        <v>142.100006103515</v>
      </c>
    </row>
    <row r="102" spans="1:9" x14ac:dyDescent="0.25">
      <c r="A102" s="11" t="s">
        <v>50</v>
      </c>
      <c r="B102" s="11" t="str">
        <f>VLOOKUP(A102,Sheet3!$A$2:$C$103,3)</f>
        <v>Consumer Discretionary</v>
      </c>
      <c r="C102" s="12">
        <v>44791</v>
      </c>
      <c r="D102" s="11">
        <v>142.77000427246</v>
      </c>
      <c r="E102" s="11">
        <v>140.38000488281199</v>
      </c>
      <c r="F102" s="11">
        <v>141.32000732421801</v>
      </c>
      <c r="G102" s="11">
        <v>142.30000305175699</v>
      </c>
      <c r="H102" s="11">
        <v>37458700</v>
      </c>
      <c r="I102" s="11">
        <v>142.30000305175699</v>
      </c>
    </row>
    <row r="103" spans="1:9" x14ac:dyDescent="0.25">
      <c r="A103" s="11" t="s">
        <v>50</v>
      </c>
      <c r="B103" s="11" t="str">
        <f>VLOOKUP(A103,Sheet3!$A$2:$C$103,3)</f>
        <v>Consumer Discretionary</v>
      </c>
      <c r="C103" s="12">
        <v>44792</v>
      </c>
      <c r="D103" s="11">
        <v>141.11000061035099</v>
      </c>
      <c r="E103" s="11">
        <v>137.91000366210901</v>
      </c>
      <c r="F103" s="11">
        <v>140.47000122070301</v>
      </c>
      <c r="G103" s="11">
        <v>138.22999572753901</v>
      </c>
      <c r="H103" s="11">
        <v>47792800</v>
      </c>
      <c r="I103" s="11">
        <v>138.22999572753901</v>
      </c>
    </row>
    <row r="104" spans="1:9" x14ac:dyDescent="0.25">
      <c r="A104" s="11" t="s">
        <v>50</v>
      </c>
      <c r="B104" s="11" t="str">
        <f>VLOOKUP(A104,Sheet3!$A$2:$C$103,3)</f>
        <v>Consumer Discretionary</v>
      </c>
      <c r="C104" s="12">
        <v>44795</v>
      </c>
      <c r="D104" s="11">
        <v>136.32000732421801</v>
      </c>
      <c r="E104" s="11">
        <v>132.850006103515</v>
      </c>
      <c r="F104" s="11">
        <v>135.72000122070301</v>
      </c>
      <c r="G104" s="11">
        <v>133.22000122070301</v>
      </c>
      <c r="H104" s="11">
        <v>50461500</v>
      </c>
      <c r="I104" s="11">
        <v>133.22000122070301</v>
      </c>
    </row>
    <row r="105" spans="1:9" x14ac:dyDescent="0.25">
      <c r="A105" s="11" t="s">
        <v>50</v>
      </c>
      <c r="B105" s="11" t="str">
        <f>VLOOKUP(A105,Sheet3!$A$2:$C$103,3)</f>
        <v>Consumer Discretionary</v>
      </c>
      <c r="C105" s="12">
        <v>44796</v>
      </c>
      <c r="D105" s="11">
        <v>134.99000549316401</v>
      </c>
      <c r="E105" s="11">
        <v>132.94999694824199</v>
      </c>
      <c r="F105" s="11">
        <v>133.41000366210901</v>
      </c>
      <c r="G105" s="11">
        <v>133.61999511718699</v>
      </c>
      <c r="H105" s="11">
        <v>36252100</v>
      </c>
      <c r="I105" s="11">
        <v>133.61999511718699</v>
      </c>
    </row>
    <row r="106" spans="1:9" x14ac:dyDescent="0.25">
      <c r="A106" s="11" t="s">
        <v>50</v>
      </c>
      <c r="B106" s="11" t="str">
        <f>VLOOKUP(A106,Sheet3!$A$2:$C$103,3)</f>
        <v>Consumer Discretionary</v>
      </c>
      <c r="C106" s="12">
        <v>44797</v>
      </c>
      <c r="D106" s="11">
        <v>135.47000122070301</v>
      </c>
      <c r="E106" s="11">
        <v>132.100006103515</v>
      </c>
      <c r="F106" s="11">
        <v>132.75</v>
      </c>
      <c r="G106" s="11">
        <v>133.80000305175699</v>
      </c>
      <c r="H106" s="11">
        <v>38627000</v>
      </c>
      <c r="I106" s="11">
        <v>133.80000305175699</v>
      </c>
    </row>
    <row r="107" spans="1:9" x14ac:dyDescent="0.25">
      <c r="A107" s="11" t="s">
        <v>50</v>
      </c>
      <c r="B107" s="11" t="str">
        <f>VLOOKUP(A107,Sheet3!$A$2:$C$103,3)</f>
        <v>Consumer Discretionary</v>
      </c>
      <c r="C107" s="12">
        <v>44798</v>
      </c>
      <c r="D107" s="11">
        <v>137.419998168945</v>
      </c>
      <c r="E107" s="11">
        <v>134.27999877929599</v>
      </c>
      <c r="F107" s="11">
        <v>135.259994506835</v>
      </c>
      <c r="G107" s="11">
        <v>137.27999877929599</v>
      </c>
      <c r="H107" s="11">
        <v>37496300</v>
      </c>
      <c r="I107" s="11">
        <v>137.27999877929599</v>
      </c>
    </row>
    <row r="108" spans="1:9" x14ac:dyDescent="0.25">
      <c r="A108" s="11" t="s">
        <v>50</v>
      </c>
      <c r="B108" s="11" t="str">
        <f>VLOOKUP(A108,Sheet3!$A$2:$C$103,3)</f>
        <v>Consumer Discretionary</v>
      </c>
      <c r="C108" s="12">
        <v>44799</v>
      </c>
      <c r="D108" s="11">
        <v>137.83000183105401</v>
      </c>
      <c r="E108" s="11">
        <v>130.5</v>
      </c>
      <c r="F108" s="11">
        <v>136.55000305175699</v>
      </c>
      <c r="G108" s="11">
        <v>130.75</v>
      </c>
      <c r="H108" s="11">
        <v>53322700</v>
      </c>
      <c r="I108" s="11">
        <v>130.75</v>
      </c>
    </row>
    <row r="109" spans="1:9" x14ac:dyDescent="0.25">
      <c r="A109" s="11" t="s">
        <v>50</v>
      </c>
      <c r="B109" s="11" t="str">
        <f>VLOOKUP(A109,Sheet3!$A$2:$C$103,3)</f>
        <v>Consumer Discretionary</v>
      </c>
      <c r="C109" s="12">
        <v>44802</v>
      </c>
      <c r="D109" s="11">
        <v>131.94999694824199</v>
      </c>
      <c r="E109" s="11">
        <v>128.77000427246</v>
      </c>
      <c r="F109" s="11">
        <v>129.89999389648401</v>
      </c>
      <c r="G109" s="11">
        <v>129.78999328613199</v>
      </c>
      <c r="H109" s="11">
        <v>48101600</v>
      </c>
      <c r="I109" s="11">
        <v>129.78999328613199</v>
      </c>
    </row>
    <row r="110" spans="1:9" x14ac:dyDescent="0.25">
      <c r="A110" s="11" t="s">
        <v>50</v>
      </c>
      <c r="B110" s="11" t="str">
        <f>VLOOKUP(A110,Sheet3!$A$2:$C$103,3)</f>
        <v>Consumer Discretionary</v>
      </c>
      <c r="C110" s="12">
        <v>44803</v>
      </c>
      <c r="D110" s="11">
        <v>132.07000732421801</v>
      </c>
      <c r="E110" s="11">
        <v>126.84999847412099</v>
      </c>
      <c r="F110" s="11">
        <v>131.25</v>
      </c>
      <c r="G110" s="11">
        <v>128.72999572753901</v>
      </c>
      <c r="H110" s="11">
        <v>49203000</v>
      </c>
      <c r="I110" s="11">
        <v>128.72999572753901</v>
      </c>
    </row>
    <row r="111" spans="1:9" x14ac:dyDescent="0.25">
      <c r="A111" s="11" t="s">
        <v>50</v>
      </c>
      <c r="B111" s="11" t="str">
        <f>VLOOKUP(A111,Sheet3!$A$2:$C$103,3)</f>
        <v>Consumer Discretionary</v>
      </c>
      <c r="C111" s="12">
        <v>44804</v>
      </c>
      <c r="D111" s="11">
        <v>130.58999633789</v>
      </c>
      <c r="E111" s="11">
        <v>126.73999786376901</v>
      </c>
      <c r="F111" s="11">
        <v>129.44999694824199</v>
      </c>
      <c r="G111" s="11">
        <v>126.76999664306599</v>
      </c>
      <c r="H111" s="11">
        <v>53648700</v>
      </c>
      <c r="I111" s="11">
        <v>126.76999664306599</v>
      </c>
    </row>
    <row r="112" spans="1:9" x14ac:dyDescent="0.25">
      <c r="A112" s="11" t="s">
        <v>50</v>
      </c>
      <c r="B112" s="11" t="str">
        <f>VLOOKUP(A112,Sheet3!$A$2:$C$103,3)</f>
        <v>Consumer Discretionary</v>
      </c>
      <c r="C112" s="12">
        <v>44805</v>
      </c>
      <c r="D112" s="11">
        <v>128.02000427246</v>
      </c>
      <c r="E112" s="11">
        <v>123.66000366210901</v>
      </c>
      <c r="F112" s="11">
        <v>126</v>
      </c>
      <c r="G112" s="11">
        <v>127.81999969482401</v>
      </c>
      <c r="H112" s="11">
        <v>56636100</v>
      </c>
      <c r="I112" s="11">
        <v>127.81999969482401</v>
      </c>
    </row>
    <row r="113" spans="1:9" x14ac:dyDescent="0.25">
      <c r="A113" s="11" t="s">
        <v>50</v>
      </c>
      <c r="B113" s="11" t="str">
        <f>VLOOKUP(A113,Sheet3!$A$2:$C$103,3)</f>
        <v>Consumer Discretionary</v>
      </c>
      <c r="C113" s="12">
        <v>44806</v>
      </c>
      <c r="D113" s="11">
        <v>131.38000488281199</v>
      </c>
      <c r="E113" s="11">
        <v>126.389999389648</v>
      </c>
      <c r="F113" s="11">
        <v>129.5</v>
      </c>
      <c r="G113" s="11">
        <v>127.51000213623</v>
      </c>
      <c r="H113" s="11">
        <v>57429800</v>
      </c>
      <c r="I113" s="11">
        <v>127.51000213623</v>
      </c>
    </row>
    <row r="114" spans="1:9" x14ac:dyDescent="0.25">
      <c r="A114" s="11" t="s">
        <v>50</v>
      </c>
      <c r="B114" s="11" t="str">
        <f>VLOOKUP(A114,Sheet3!$A$2:$C$103,3)</f>
        <v>Consumer Discretionary</v>
      </c>
      <c r="C114" s="12">
        <v>44810</v>
      </c>
      <c r="D114" s="11">
        <v>128.61999511718699</v>
      </c>
      <c r="E114" s="11">
        <v>124.73999786376901</v>
      </c>
      <c r="F114" s="11">
        <v>127.919998168945</v>
      </c>
      <c r="G114" s="11">
        <v>126.11000061035099</v>
      </c>
      <c r="H114" s="11">
        <v>43888600</v>
      </c>
      <c r="I114" s="11">
        <v>126.11000061035099</v>
      </c>
    </row>
    <row r="115" spans="1:9" x14ac:dyDescent="0.25">
      <c r="A115" s="11" t="s">
        <v>50</v>
      </c>
      <c r="B115" s="11" t="str">
        <f>VLOOKUP(A115,Sheet3!$A$2:$C$103,3)</f>
        <v>Consumer Discretionary</v>
      </c>
      <c r="C115" s="12">
        <v>44811</v>
      </c>
      <c r="D115" s="11">
        <v>129.82000732421801</v>
      </c>
      <c r="E115" s="11">
        <v>125.400001525878</v>
      </c>
      <c r="F115" s="11">
        <v>126.120002746582</v>
      </c>
      <c r="G115" s="11">
        <v>129.47999572753901</v>
      </c>
      <c r="H115" s="11">
        <v>47900300</v>
      </c>
      <c r="I115" s="11">
        <v>129.47999572753901</v>
      </c>
    </row>
    <row r="116" spans="1:9" x14ac:dyDescent="0.25">
      <c r="A116" s="11" t="s">
        <v>50</v>
      </c>
      <c r="B116" s="11" t="str">
        <f>VLOOKUP(A116,Sheet3!$A$2:$C$103,3)</f>
        <v>Consumer Discretionary</v>
      </c>
      <c r="C116" s="12">
        <v>44812</v>
      </c>
      <c r="D116" s="11">
        <v>130.27999877929599</v>
      </c>
      <c r="E116" s="11">
        <v>127.09999847412099</v>
      </c>
      <c r="F116" s="11">
        <v>127.720001220703</v>
      </c>
      <c r="G116" s="11">
        <v>129.82000732421801</v>
      </c>
      <c r="H116" s="11">
        <v>43988500</v>
      </c>
      <c r="I116" s="11">
        <v>129.82000732421801</v>
      </c>
    </row>
    <row r="117" spans="1:9" x14ac:dyDescent="0.25">
      <c r="A117" s="11" t="s">
        <v>50</v>
      </c>
      <c r="B117" s="11" t="str">
        <f>VLOOKUP(A117,Sheet3!$A$2:$C$103,3)</f>
        <v>Consumer Discretionary</v>
      </c>
      <c r="C117" s="12">
        <v>44813</v>
      </c>
      <c r="D117" s="11">
        <v>133.69000244140599</v>
      </c>
      <c r="E117" s="11">
        <v>130.759994506835</v>
      </c>
      <c r="F117" s="11">
        <v>130.91000366210901</v>
      </c>
      <c r="G117" s="11">
        <v>133.27000427246</v>
      </c>
      <c r="H117" s="11">
        <v>49387600</v>
      </c>
      <c r="I117" s="11">
        <v>133.27000427246</v>
      </c>
    </row>
    <row r="118" spans="1:9" x14ac:dyDescent="0.25">
      <c r="A118" s="11" t="s">
        <v>50</v>
      </c>
      <c r="B118" s="11" t="str">
        <f>VLOOKUP(A118,Sheet3!$A$2:$C$103,3)</f>
        <v>Consumer Discretionary</v>
      </c>
      <c r="C118" s="12">
        <v>44816</v>
      </c>
      <c r="D118" s="11">
        <v>136.49000549316401</v>
      </c>
      <c r="E118" s="11">
        <v>134</v>
      </c>
      <c r="F118" s="11">
        <v>134.100006103515</v>
      </c>
      <c r="G118" s="11">
        <v>136.44999694824199</v>
      </c>
      <c r="H118" s="11">
        <v>53826900</v>
      </c>
      <c r="I118" s="11">
        <v>136.44999694824199</v>
      </c>
    </row>
    <row r="119" spans="1:9" x14ac:dyDescent="0.25">
      <c r="A119" s="11" t="s">
        <v>50</v>
      </c>
      <c r="B119" s="11" t="str">
        <f>VLOOKUP(A119,Sheet3!$A$2:$C$103,3)</f>
        <v>Consumer Discretionary</v>
      </c>
      <c r="C119" s="12">
        <v>44817</v>
      </c>
      <c r="D119" s="11">
        <v>131.39999389648401</v>
      </c>
      <c r="E119" s="11">
        <v>126.26999664306599</v>
      </c>
      <c r="F119" s="11">
        <v>131.009994506835</v>
      </c>
      <c r="G119" s="11">
        <v>126.81999969482401</v>
      </c>
      <c r="H119" s="11">
        <v>72694000</v>
      </c>
      <c r="I119" s="11">
        <v>126.81999969482401</v>
      </c>
    </row>
    <row r="120" spans="1:9" x14ac:dyDescent="0.25">
      <c r="A120" s="11" t="s">
        <v>50</v>
      </c>
      <c r="B120" s="11" t="str">
        <f>VLOOKUP(A120,Sheet3!$A$2:$C$103,3)</f>
        <v>Consumer Discretionary</v>
      </c>
      <c r="C120" s="12">
        <v>44818</v>
      </c>
      <c r="D120" s="11">
        <v>128.83999633789</v>
      </c>
      <c r="E120" s="11">
        <v>126.33000183105401</v>
      </c>
      <c r="F120" s="11">
        <v>127.36000061035099</v>
      </c>
      <c r="G120" s="11">
        <v>128.55000305175699</v>
      </c>
      <c r="H120" s="11">
        <v>45316800</v>
      </c>
      <c r="I120" s="11">
        <v>128.55000305175699</v>
      </c>
    </row>
    <row r="121" spans="1:9" x14ac:dyDescent="0.25">
      <c r="A121" s="11" t="s">
        <v>50</v>
      </c>
      <c r="B121" s="11" t="str">
        <f>VLOOKUP(A121,Sheet3!$A$2:$C$103,3)</f>
        <v>Consumer Discretionary</v>
      </c>
      <c r="C121" s="12">
        <v>44819</v>
      </c>
      <c r="D121" s="11">
        <v>130.36999511718699</v>
      </c>
      <c r="E121" s="11">
        <v>125.5</v>
      </c>
      <c r="F121" s="11">
        <v>127.379997253417</v>
      </c>
      <c r="G121" s="11">
        <v>126.27999877929599</v>
      </c>
      <c r="H121" s="11">
        <v>52887200</v>
      </c>
      <c r="I121" s="11">
        <v>126.27999877929599</v>
      </c>
    </row>
    <row r="122" spans="1:9" x14ac:dyDescent="0.25">
      <c r="A122" s="11" t="s">
        <v>50</v>
      </c>
      <c r="B122" s="11" t="str">
        <f>VLOOKUP(A122,Sheet3!$A$2:$C$103,3)</f>
        <v>Consumer Discretionary</v>
      </c>
      <c r="C122" s="12">
        <v>44820</v>
      </c>
      <c r="D122" s="11">
        <v>123.870002746582</v>
      </c>
      <c r="E122" s="11">
        <v>120.699996948242</v>
      </c>
      <c r="F122" s="11">
        <v>122.77999877929599</v>
      </c>
      <c r="G122" s="11">
        <v>123.52999877929599</v>
      </c>
      <c r="H122" s="11">
        <v>115667800</v>
      </c>
      <c r="I122" s="11">
        <v>123.52999877929599</v>
      </c>
    </row>
    <row r="123" spans="1:9" x14ac:dyDescent="0.25">
      <c r="A123" s="11" t="s">
        <v>50</v>
      </c>
      <c r="B123" s="11" t="str">
        <f>VLOOKUP(A123,Sheet3!$A$2:$C$103,3)</f>
        <v>Consumer Discretionary</v>
      </c>
      <c r="C123" s="12">
        <v>44823</v>
      </c>
      <c r="D123" s="11">
        <v>124.709999084472</v>
      </c>
      <c r="E123" s="11">
        <v>121.800003051757</v>
      </c>
      <c r="F123" s="11">
        <v>122.16000366210901</v>
      </c>
      <c r="G123" s="11">
        <v>124.66000366210901</v>
      </c>
      <c r="H123" s="11">
        <v>47279700</v>
      </c>
      <c r="I123" s="11">
        <v>124.66000366210901</v>
      </c>
    </row>
    <row r="124" spans="1:9" x14ac:dyDescent="0.25">
      <c r="A124" s="11" t="s">
        <v>50</v>
      </c>
      <c r="B124" s="11" t="str">
        <f>VLOOKUP(A124,Sheet3!$A$2:$C$103,3)</f>
        <v>Consumer Discretionary</v>
      </c>
      <c r="C124" s="12">
        <v>44824</v>
      </c>
      <c r="D124" s="11">
        <v>124.400001525878</v>
      </c>
      <c r="E124" s="11">
        <v>121.139999389648</v>
      </c>
      <c r="F124" s="11">
        <v>123.34999847412099</v>
      </c>
      <c r="G124" s="11">
        <v>122.19000244140599</v>
      </c>
      <c r="H124" s="11">
        <v>47698400</v>
      </c>
      <c r="I124" s="11">
        <v>122.19000244140599</v>
      </c>
    </row>
    <row r="125" spans="1:9" x14ac:dyDescent="0.25">
      <c r="A125" s="11" t="s">
        <v>50</v>
      </c>
      <c r="B125" s="11" t="str">
        <f>VLOOKUP(A125,Sheet3!$A$2:$C$103,3)</f>
        <v>Consumer Discretionary</v>
      </c>
      <c r="C125" s="12">
        <v>44825</v>
      </c>
      <c r="D125" s="11">
        <v>123.76000213623</v>
      </c>
      <c r="E125" s="11">
        <v>118.449996948242</v>
      </c>
      <c r="F125" s="11">
        <v>122.48999786376901</v>
      </c>
      <c r="G125" s="11">
        <v>118.540000915527</v>
      </c>
      <c r="H125" s="11">
        <v>58498900</v>
      </c>
      <c r="I125" s="11">
        <v>118.540000915527</v>
      </c>
    </row>
    <row r="126" spans="1:9" x14ac:dyDescent="0.25">
      <c r="A126" s="11" t="s">
        <v>50</v>
      </c>
      <c r="B126" s="11" t="str">
        <f>VLOOKUP(A126,Sheet3!$A$2:$C$103,3)</f>
        <v>Consumer Discretionary</v>
      </c>
      <c r="C126" s="12">
        <v>44826</v>
      </c>
      <c r="D126" s="11">
        <v>118.790000915527</v>
      </c>
      <c r="E126" s="11">
        <v>116.26000213623</v>
      </c>
      <c r="F126" s="11">
        <v>117.08000183105401</v>
      </c>
      <c r="G126" s="11">
        <v>117.309997558593</v>
      </c>
      <c r="H126" s="11">
        <v>55229200</v>
      </c>
      <c r="I126" s="11">
        <v>117.309997558593</v>
      </c>
    </row>
    <row r="127" spans="1:9" x14ac:dyDescent="0.25">
      <c r="A127" s="11" t="s">
        <v>50</v>
      </c>
      <c r="B127" s="11" t="str">
        <f>VLOOKUP(A127,Sheet3!$A$2:$C$103,3)</f>
        <v>Consumer Discretionary</v>
      </c>
      <c r="C127" s="12">
        <v>44827</v>
      </c>
      <c r="D127" s="11">
        <v>116.050003051757</v>
      </c>
      <c r="E127" s="11">
        <v>112.059997558593</v>
      </c>
      <c r="F127" s="11">
        <v>116</v>
      </c>
      <c r="G127" s="11">
        <v>113.77999877929599</v>
      </c>
      <c r="H127" s="11">
        <v>65126700</v>
      </c>
      <c r="I127" s="11">
        <v>113.77999877929599</v>
      </c>
    </row>
    <row r="128" spans="1:9" x14ac:dyDescent="0.25">
      <c r="A128" s="11" t="s">
        <v>50</v>
      </c>
      <c r="B128" s="11" t="str">
        <f>VLOOKUP(A128,Sheet3!$A$2:$C$103,3)</f>
        <v>Consumer Discretionary</v>
      </c>
      <c r="C128" s="12">
        <v>44830</v>
      </c>
      <c r="D128" s="11">
        <v>117.33999633789</v>
      </c>
      <c r="E128" s="11">
        <v>113.129997253417</v>
      </c>
      <c r="F128" s="11">
        <v>113.300003051757</v>
      </c>
      <c r="G128" s="11">
        <v>115.150001525878</v>
      </c>
      <c r="H128" s="11">
        <v>62723300</v>
      </c>
      <c r="I128" s="11">
        <v>115.150001525878</v>
      </c>
    </row>
    <row r="129" spans="1:9" x14ac:dyDescent="0.25">
      <c r="A129" s="11" t="s">
        <v>50</v>
      </c>
      <c r="B129" s="11" t="str">
        <f>VLOOKUP(A129,Sheet3!$A$2:$C$103,3)</f>
        <v>Consumer Discretionary</v>
      </c>
      <c r="C129" s="12">
        <v>44831</v>
      </c>
      <c r="D129" s="11">
        <v>118.31999969482401</v>
      </c>
      <c r="E129" s="11">
        <v>113.050003051757</v>
      </c>
      <c r="F129" s="11">
        <v>117.199996948242</v>
      </c>
      <c r="G129" s="11">
        <v>114.41000366210901</v>
      </c>
      <c r="H129" s="11">
        <v>60094700</v>
      </c>
      <c r="I129" s="11">
        <v>114.41000366210901</v>
      </c>
    </row>
    <row r="130" spans="1:9" x14ac:dyDescent="0.25">
      <c r="A130" s="11" t="s">
        <v>50</v>
      </c>
      <c r="B130" s="11" t="str">
        <f>VLOOKUP(A130,Sheet3!$A$2:$C$103,3)</f>
        <v>Consumer Discretionary</v>
      </c>
      <c r="C130" s="12">
        <v>44832</v>
      </c>
      <c r="D130" s="11">
        <v>118.699996948242</v>
      </c>
      <c r="E130" s="11">
        <v>113.800003051757</v>
      </c>
      <c r="F130" s="11">
        <v>114.379997253417</v>
      </c>
      <c r="G130" s="11">
        <v>118.01000213623</v>
      </c>
      <c r="H130" s="11">
        <v>55763800</v>
      </c>
      <c r="I130" s="11">
        <v>118.01000213623</v>
      </c>
    </row>
    <row r="131" spans="1:9" x14ac:dyDescent="0.25">
      <c r="A131" s="11" t="s">
        <v>50</v>
      </c>
      <c r="B131" s="11" t="str">
        <f>VLOOKUP(A131,Sheet3!$A$2:$C$103,3)</f>
        <v>Consumer Discretionary</v>
      </c>
      <c r="C131" s="12">
        <v>44833</v>
      </c>
      <c r="D131" s="11">
        <v>116.06999969482401</v>
      </c>
      <c r="E131" s="11">
        <v>113.059997558593</v>
      </c>
      <c r="F131" s="11">
        <v>115.59999847412099</v>
      </c>
      <c r="G131" s="11">
        <v>114.800003051757</v>
      </c>
      <c r="H131" s="11">
        <v>58969700</v>
      </c>
      <c r="I131" s="11">
        <v>114.800003051757</v>
      </c>
    </row>
    <row r="132" spans="1:9" x14ac:dyDescent="0.25">
      <c r="A132" s="11" t="s">
        <v>50</v>
      </c>
      <c r="B132" s="11" t="str">
        <f>VLOOKUP(A132,Sheet3!$A$2:$C$103,3)</f>
        <v>Consumer Discretionary</v>
      </c>
      <c r="C132" s="12">
        <v>44834</v>
      </c>
      <c r="D132" s="11">
        <v>116.919998168945</v>
      </c>
      <c r="E132" s="11">
        <v>112.83999633789</v>
      </c>
      <c r="F132" s="11">
        <v>114.08000183105401</v>
      </c>
      <c r="G132" s="11">
        <v>113</v>
      </c>
      <c r="H132" s="11">
        <v>59479600</v>
      </c>
      <c r="I132" s="11">
        <v>113</v>
      </c>
    </row>
    <row r="133" spans="1:9" x14ac:dyDescent="0.25">
      <c r="A133" s="11" t="s">
        <v>50</v>
      </c>
      <c r="B133" s="11" t="str">
        <f>VLOOKUP(A133,Sheet3!$A$2:$C$103,3)</f>
        <v>Consumer Discretionary</v>
      </c>
      <c r="C133" s="12">
        <v>44837</v>
      </c>
      <c r="D133" s="11">
        <v>116.91000366210901</v>
      </c>
      <c r="E133" s="11">
        <v>112.449996948242</v>
      </c>
      <c r="F133" s="11">
        <v>113.58000183105401</v>
      </c>
      <c r="G133" s="11">
        <v>115.879997253417</v>
      </c>
      <c r="H133" s="11">
        <v>50941900</v>
      </c>
      <c r="I133" s="11">
        <v>115.879997253417</v>
      </c>
    </row>
    <row r="134" spans="1:9" x14ac:dyDescent="0.25">
      <c r="A134" s="11" t="s">
        <v>50</v>
      </c>
      <c r="B134" s="11" t="str">
        <f>VLOOKUP(A134,Sheet3!$A$2:$C$103,3)</f>
        <v>Consumer Discretionary</v>
      </c>
      <c r="C134" s="12">
        <v>44838</v>
      </c>
      <c r="D134" s="11">
        <v>123</v>
      </c>
      <c r="E134" s="11">
        <v>119.790000915527</v>
      </c>
      <c r="F134" s="11">
        <v>119.889999389648</v>
      </c>
      <c r="G134" s="11">
        <v>121.08999633789</v>
      </c>
      <c r="H134" s="11">
        <v>62812600</v>
      </c>
      <c r="I134" s="11">
        <v>121.08999633789</v>
      </c>
    </row>
    <row r="135" spans="1:9" x14ac:dyDescent="0.25">
      <c r="A135" s="11" t="s">
        <v>50</v>
      </c>
      <c r="B135" s="11" t="str">
        <f>VLOOKUP(A135,Sheet3!$A$2:$C$103,3)</f>
        <v>Consumer Discretionary</v>
      </c>
      <c r="C135" s="12">
        <v>44839</v>
      </c>
      <c r="D135" s="11">
        <v>121.75</v>
      </c>
      <c r="E135" s="11">
        <v>117.69000244140599</v>
      </c>
      <c r="F135" s="11">
        <v>118.58000183105401</v>
      </c>
      <c r="G135" s="11">
        <v>120.949996948242</v>
      </c>
      <c r="H135" s="11">
        <v>48217500</v>
      </c>
      <c r="I135" s="11">
        <v>120.949996948242</v>
      </c>
    </row>
    <row r="136" spans="1:9" x14ac:dyDescent="0.25">
      <c r="A136" s="11" t="s">
        <v>50</v>
      </c>
      <c r="B136" s="11" t="str">
        <f>VLOOKUP(A136,Sheet3!$A$2:$C$103,3)</f>
        <v>Consumer Discretionary</v>
      </c>
      <c r="C136" s="12">
        <v>44840</v>
      </c>
      <c r="D136" s="11">
        <v>121.52999877929599</v>
      </c>
      <c r="E136" s="11">
        <v>119.5</v>
      </c>
      <c r="F136" s="11">
        <v>120.76999664306599</v>
      </c>
      <c r="G136" s="11">
        <v>120.300003051757</v>
      </c>
      <c r="H136" s="11">
        <v>42253800</v>
      </c>
      <c r="I136" s="11">
        <v>120.300003051757</v>
      </c>
    </row>
    <row r="137" spans="1:9" x14ac:dyDescent="0.25">
      <c r="A137" s="11" t="s">
        <v>50</v>
      </c>
      <c r="B137" s="11" t="str">
        <f>VLOOKUP(A137,Sheet3!$A$2:$C$103,3)</f>
        <v>Consumer Discretionary</v>
      </c>
      <c r="C137" s="12">
        <v>44841</v>
      </c>
      <c r="D137" s="11">
        <v>118.169998168945</v>
      </c>
      <c r="E137" s="11">
        <v>113.879997253417</v>
      </c>
      <c r="F137" s="11">
        <v>118</v>
      </c>
      <c r="G137" s="11">
        <v>114.559997558593</v>
      </c>
      <c r="H137" s="11">
        <v>54678000</v>
      </c>
      <c r="I137" s="11">
        <v>114.559997558593</v>
      </c>
    </row>
    <row r="138" spans="1:9" x14ac:dyDescent="0.25">
      <c r="A138" s="11" t="s">
        <v>50</v>
      </c>
      <c r="B138" s="11" t="str">
        <f>VLOOKUP(A138,Sheet3!$A$2:$C$103,3)</f>
        <v>Consumer Discretionary</v>
      </c>
      <c r="C138" s="12">
        <v>44844</v>
      </c>
      <c r="D138" s="11">
        <v>116.25</v>
      </c>
      <c r="E138" s="11">
        <v>112.430000305175</v>
      </c>
      <c r="F138" s="11">
        <v>115.09999847412099</v>
      </c>
      <c r="G138" s="11">
        <v>113.669998168945</v>
      </c>
      <c r="H138" s="11">
        <v>42339700</v>
      </c>
      <c r="I138" s="11">
        <v>113.669998168945</v>
      </c>
    </row>
    <row r="139" spans="1:9" x14ac:dyDescent="0.25">
      <c r="A139" s="11" t="s">
        <v>50</v>
      </c>
      <c r="B139" s="11" t="str">
        <f>VLOOKUP(A139,Sheet3!$A$2:$C$103,3)</f>
        <v>Consumer Discretionary</v>
      </c>
      <c r="C139" s="12">
        <v>44845</v>
      </c>
      <c r="D139" s="11">
        <v>115.480003356933</v>
      </c>
      <c r="E139" s="11">
        <v>110.389999389648</v>
      </c>
      <c r="F139" s="11">
        <v>112.709999084472</v>
      </c>
      <c r="G139" s="11">
        <v>112.209999084472</v>
      </c>
      <c r="H139" s="11">
        <v>56432200</v>
      </c>
      <c r="I139" s="11">
        <v>112.209999084472</v>
      </c>
    </row>
    <row r="140" spans="1:9" x14ac:dyDescent="0.25">
      <c r="A140" s="11" t="s">
        <v>50</v>
      </c>
      <c r="B140" s="11" t="str">
        <f>VLOOKUP(A140,Sheet3!$A$2:$C$103,3)</f>
        <v>Consumer Discretionary</v>
      </c>
      <c r="C140" s="12">
        <v>44846</v>
      </c>
      <c r="D140" s="11">
        <v>113.83000183105401</v>
      </c>
      <c r="E140" s="11">
        <v>111.400001525878</v>
      </c>
      <c r="F140" s="11">
        <v>112.48999786376901</v>
      </c>
      <c r="G140" s="11">
        <v>112.900001525878</v>
      </c>
      <c r="H140" s="11">
        <v>45728700</v>
      </c>
      <c r="I140" s="11">
        <v>112.900001525878</v>
      </c>
    </row>
    <row r="141" spans="1:9" x14ac:dyDescent="0.25">
      <c r="A141" s="11" t="s">
        <v>50</v>
      </c>
      <c r="B141" s="11" t="str">
        <f>VLOOKUP(A141,Sheet3!$A$2:$C$103,3)</f>
        <v>Consumer Discretionary</v>
      </c>
      <c r="C141" s="12">
        <v>44847</v>
      </c>
      <c r="D141" s="11">
        <v>113.44000244140599</v>
      </c>
      <c r="E141" s="11">
        <v>105.34999847412099</v>
      </c>
      <c r="F141" s="11">
        <v>107.879997253417</v>
      </c>
      <c r="G141" s="11">
        <v>112.52999877929599</v>
      </c>
      <c r="H141" s="11">
        <v>86868100</v>
      </c>
      <c r="I141" s="11">
        <v>112.52999877929599</v>
      </c>
    </row>
    <row r="142" spans="1:9" x14ac:dyDescent="0.25">
      <c r="A142" s="11" t="s">
        <v>50</v>
      </c>
      <c r="B142" s="11" t="str">
        <f>VLOOKUP(A142,Sheet3!$A$2:$C$103,3)</f>
        <v>Consumer Discretionary</v>
      </c>
      <c r="C142" s="12">
        <v>44848</v>
      </c>
      <c r="D142" s="11">
        <v>114.959999084472</v>
      </c>
      <c r="E142" s="11">
        <v>106.59999847412099</v>
      </c>
      <c r="F142" s="11">
        <v>114.09999847412099</v>
      </c>
      <c r="G142" s="11">
        <v>106.900001525878</v>
      </c>
      <c r="H142" s="11">
        <v>67737300</v>
      </c>
      <c r="I142" s="11">
        <v>106.900001525878</v>
      </c>
    </row>
    <row r="143" spans="1:9" x14ac:dyDescent="0.25">
      <c r="A143" s="11" t="s">
        <v>50</v>
      </c>
      <c r="B143" s="11" t="str">
        <f>VLOOKUP(A143,Sheet3!$A$2:$C$103,3)</f>
        <v>Consumer Discretionary</v>
      </c>
      <c r="C143" s="12">
        <v>44851</v>
      </c>
      <c r="D143" s="11">
        <v>114.19000244140599</v>
      </c>
      <c r="E143" s="11">
        <v>110.08999633789</v>
      </c>
      <c r="F143" s="11">
        <v>110.11000061035099</v>
      </c>
      <c r="G143" s="11">
        <v>113.790000915527</v>
      </c>
      <c r="H143" s="11">
        <v>62782000</v>
      </c>
      <c r="I143" s="11">
        <v>113.790000915527</v>
      </c>
    </row>
    <row r="144" spans="1:9" x14ac:dyDescent="0.25">
      <c r="A144" s="11" t="s">
        <v>50</v>
      </c>
      <c r="B144" s="11" t="str">
        <f>VLOOKUP(A144,Sheet3!$A$2:$C$103,3)</f>
        <v>Consumer Discretionary</v>
      </c>
      <c r="C144" s="12">
        <v>44852</v>
      </c>
      <c r="D144" s="11">
        <v>119.51999664306599</v>
      </c>
      <c r="E144" s="11">
        <v>114.790000915527</v>
      </c>
      <c r="F144" s="11">
        <v>119.059997558593</v>
      </c>
      <c r="G144" s="11">
        <v>116.36000061035099</v>
      </c>
      <c r="H144" s="11">
        <v>65607400</v>
      </c>
      <c r="I144" s="11">
        <v>116.36000061035099</v>
      </c>
    </row>
    <row r="145" spans="1:9" x14ac:dyDescent="0.25">
      <c r="A145" s="11" t="s">
        <v>50</v>
      </c>
      <c r="B145" s="11" t="str">
        <f>VLOOKUP(A145,Sheet3!$A$2:$C$103,3)</f>
        <v>Consumer Discretionary</v>
      </c>
      <c r="C145" s="12">
        <v>44853</v>
      </c>
      <c r="D145" s="11">
        <v>116.58999633789</v>
      </c>
      <c r="E145" s="11">
        <v>113.220001220703</v>
      </c>
      <c r="F145" s="11">
        <v>114.709999084472</v>
      </c>
      <c r="G145" s="11">
        <v>115.06999969482401</v>
      </c>
      <c r="H145" s="11">
        <v>47198100</v>
      </c>
      <c r="I145" s="11">
        <v>115.06999969482401</v>
      </c>
    </row>
    <row r="146" spans="1:9" x14ac:dyDescent="0.25">
      <c r="A146" s="11" t="s">
        <v>50</v>
      </c>
      <c r="B146" s="11" t="str">
        <f>VLOOKUP(A146,Sheet3!$A$2:$C$103,3)</f>
        <v>Consumer Discretionary</v>
      </c>
      <c r="C146" s="12">
        <v>44854</v>
      </c>
      <c r="D146" s="11">
        <v>118.23999786376901</v>
      </c>
      <c r="E146" s="11">
        <v>113.51000213623</v>
      </c>
      <c r="F146" s="11">
        <v>113.83000183105401</v>
      </c>
      <c r="G146" s="11">
        <v>115.25</v>
      </c>
      <c r="H146" s="11">
        <v>48795100</v>
      </c>
      <c r="I146" s="11">
        <v>115.25</v>
      </c>
    </row>
    <row r="147" spans="1:9" x14ac:dyDescent="0.25">
      <c r="A147" s="11" t="s">
        <v>50</v>
      </c>
      <c r="B147" s="11" t="str">
        <f>VLOOKUP(A147,Sheet3!$A$2:$C$103,3)</f>
        <v>Consumer Discretionary</v>
      </c>
      <c r="C147" s="12">
        <v>44855</v>
      </c>
      <c r="D147" s="11">
        <v>119.58999633789</v>
      </c>
      <c r="E147" s="11">
        <v>114.5</v>
      </c>
      <c r="F147" s="11">
        <v>114.790000915527</v>
      </c>
      <c r="G147" s="11">
        <v>119.31999969482401</v>
      </c>
      <c r="H147" s="11">
        <v>55660500</v>
      </c>
      <c r="I147" s="11">
        <v>119.31999969482401</v>
      </c>
    </row>
    <row r="148" spans="1:9" x14ac:dyDescent="0.25">
      <c r="A148" s="11" t="s">
        <v>50</v>
      </c>
      <c r="B148" s="11" t="str">
        <f>VLOOKUP(A148,Sheet3!$A$2:$C$103,3)</f>
        <v>Consumer Discretionary</v>
      </c>
      <c r="C148" s="12">
        <v>44858</v>
      </c>
      <c r="D148" s="11">
        <v>120.389999389648</v>
      </c>
      <c r="E148" s="11">
        <v>116.56999969482401</v>
      </c>
      <c r="F148" s="11">
        <v>119.980003356933</v>
      </c>
      <c r="G148" s="11">
        <v>119.81999969482401</v>
      </c>
      <c r="H148" s="11">
        <v>49531500</v>
      </c>
      <c r="I148" s="11">
        <v>119.81999969482401</v>
      </c>
    </row>
    <row r="149" spans="1:9" x14ac:dyDescent="0.25">
      <c r="A149" s="11" t="s">
        <v>50</v>
      </c>
      <c r="B149" s="11" t="str">
        <f>VLOOKUP(A149,Sheet3!$A$2:$C$103,3)</f>
        <v>Consumer Discretionary</v>
      </c>
      <c r="C149" s="12">
        <v>44859</v>
      </c>
      <c r="D149" s="11">
        <v>121.31999969482401</v>
      </c>
      <c r="E149" s="11">
        <v>118.949996948242</v>
      </c>
      <c r="F149" s="11">
        <v>119.650001525878</v>
      </c>
      <c r="G149" s="11">
        <v>120.59999847412099</v>
      </c>
      <c r="H149" s="11">
        <v>50934600</v>
      </c>
      <c r="I149" s="11">
        <v>120.59999847412099</v>
      </c>
    </row>
    <row r="150" spans="1:9" x14ac:dyDescent="0.25">
      <c r="A150" s="11" t="s">
        <v>50</v>
      </c>
      <c r="B150" s="11" t="str">
        <f>VLOOKUP(A150,Sheet3!$A$2:$C$103,3)</f>
        <v>Consumer Discretionary</v>
      </c>
      <c r="C150" s="12">
        <v>44860</v>
      </c>
      <c r="D150" s="11">
        <v>119.34999847412099</v>
      </c>
      <c r="E150" s="11">
        <v>114.76000213623</v>
      </c>
      <c r="F150" s="11">
        <v>116</v>
      </c>
      <c r="G150" s="11">
        <v>115.66000366210901</v>
      </c>
      <c r="H150" s="11">
        <v>68802300</v>
      </c>
      <c r="I150" s="11">
        <v>115.66000366210901</v>
      </c>
    </row>
    <row r="151" spans="1:9" x14ac:dyDescent="0.25">
      <c r="A151" s="11" t="s">
        <v>50</v>
      </c>
      <c r="B151" s="11" t="str">
        <f>VLOOKUP(A151,Sheet3!$A$2:$C$103,3)</f>
        <v>Consumer Discretionary</v>
      </c>
      <c r="C151" s="12">
        <v>44861</v>
      </c>
      <c r="D151" s="11">
        <v>114.120002746582</v>
      </c>
      <c r="E151" s="11">
        <v>109.76999664306599</v>
      </c>
      <c r="F151" s="11">
        <v>113.919998168945</v>
      </c>
      <c r="G151" s="11">
        <v>110.959999084472</v>
      </c>
      <c r="H151" s="11">
        <v>129605400</v>
      </c>
      <c r="I151" s="11">
        <v>110.959999084472</v>
      </c>
    </row>
    <row r="152" spans="1:9" x14ac:dyDescent="0.25">
      <c r="A152" s="11" t="s">
        <v>50</v>
      </c>
      <c r="B152" s="11" t="str">
        <f>VLOOKUP(A152,Sheet3!$A$2:$C$103,3)</f>
        <v>Consumer Discretionary</v>
      </c>
      <c r="C152" s="12">
        <v>44862</v>
      </c>
      <c r="D152" s="11">
        <v>103.959999084472</v>
      </c>
      <c r="E152" s="11">
        <v>97.660003662109304</v>
      </c>
      <c r="F152" s="11">
        <v>97.910003662109304</v>
      </c>
      <c r="G152" s="11">
        <v>103.41000366210901</v>
      </c>
      <c r="H152" s="11">
        <v>223133400</v>
      </c>
      <c r="I152" s="11">
        <v>103.41000366210901</v>
      </c>
    </row>
    <row r="153" spans="1:9" x14ac:dyDescent="0.25">
      <c r="A153" s="11" t="s">
        <v>317</v>
      </c>
      <c r="B153" s="11" t="str">
        <f>VLOOKUP(A153,Sheet3!$A$2:$C$103,3)</f>
        <v>Consumer Staples</v>
      </c>
      <c r="C153" s="12">
        <v>44774</v>
      </c>
      <c r="D153" s="11">
        <v>177.69000244140599</v>
      </c>
      <c r="E153" s="11">
        <v>174.55000305175699</v>
      </c>
      <c r="F153" s="11">
        <v>174.55000305175699</v>
      </c>
      <c r="G153" s="11">
        <v>176.94999694824199</v>
      </c>
      <c r="H153" s="11">
        <v>4034600</v>
      </c>
      <c r="I153" s="11">
        <v>175.76875305175699</v>
      </c>
    </row>
    <row r="154" spans="1:9" x14ac:dyDescent="0.25">
      <c r="A154" s="11" t="s">
        <v>317</v>
      </c>
      <c r="B154" s="11" t="str">
        <f>VLOOKUP(A154,Sheet3!$A$2:$C$103,3)</f>
        <v>Consumer Staples</v>
      </c>
      <c r="C154" s="12">
        <v>44775</v>
      </c>
      <c r="D154" s="11">
        <v>177.14999389648401</v>
      </c>
      <c r="E154" s="11">
        <v>175.22000122070301</v>
      </c>
      <c r="F154" s="11">
        <v>176.94000244140599</v>
      </c>
      <c r="G154" s="11">
        <v>175.49000549316401</v>
      </c>
      <c r="H154" s="11">
        <v>3781100</v>
      </c>
      <c r="I154" s="11">
        <v>174.31851196289</v>
      </c>
    </row>
    <row r="155" spans="1:9" x14ac:dyDescent="0.25">
      <c r="A155" s="11" t="s">
        <v>317</v>
      </c>
      <c r="B155" s="11" t="str">
        <f>VLOOKUP(A155,Sheet3!$A$2:$C$103,3)</f>
        <v>Consumer Staples</v>
      </c>
      <c r="C155" s="12">
        <v>44776</v>
      </c>
      <c r="D155" s="11">
        <v>177.05999755859301</v>
      </c>
      <c r="E155" s="11">
        <v>174.24000549316401</v>
      </c>
      <c r="F155" s="11">
        <v>175.08000183105401</v>
      </c>
      <c r="G155" s="11">
        <v>176.83000183105401</v>
      </c>
      <c r="H155" s="11">
        <v>4401300</v>
      </c>
      <c r="I155" s="11">
        <v>175.64956665039</v>
      </c>
    </row>
    <row r="156" spans="1:9" x14ac:dyDescent="0.25">
      <c r="A156" s="11" t="s">
        <v>317</v>
      </c>
      <c r="B156" s="11" t="str">
        <f>VLOOKUP(A156,Sheet3!$A$2:$C$103,3)</f>
        <v>Consumer Staples</v>
      </c>
      <c r="C156" s="12">
        <v>44777</v>
      </c>
      <c r="D156" s="11">
        <v>176.74000549316401</v>
      </c>
      <c r="E156" s="11">
        <v>174.58000183105401</v>
      </c>
      <c r="F156" s="11">
        <v>176.419998168945</v>
      </c>
      <c r="G156" s="11">
        <v>175.86999511718699</v>
      </c>
      <c r="H156" s="11">
        <v>3822500</v>
      </c>
      <c r="I156" s="11">
        <v>174.69596862792901</v>
      </c>
    </row>
    <row r="157" spans="1:9" x14ac:dyDescent="0.25">
      <c r="A157" s="11" t="s">
        <v>317</v>
      </c>
      <c r="B157" s="11" t="str">
        <f>VLOOKUP(A157,Sheet3!$A$2:$C$103,3)</f>
        <v>Consumer Staples</v>
      </c>
      <c r="C157" s="12">
        <v>44778</v>
      </c>
      <c r="D157" s="11">
        <v>174.69999694824199</v>
      </c>
      <c r="E157" s="11">
        <v>172.39999389648401</v>
      </c>
      <c r="F157" s="11">
        <v>174.38999938964801</v>
      </c>
      <c r="G157" s="11">
        <v>174.55000305175699</v>
      </c>
      <c r="H157" s="11">
        <v>3295600</v>
      </c>
      <c r="I157" s="11">
        <v>173.38478088378901</v>
      </c>
    </row>
    <row r="158" spans="1:9" x14ac:dyDescent="0.25">
      <c r="A158" s="11" t="s">
        <v>317</v>
      </c>
      <c r="B158" s="11" t="str">
        <f>VLOOKUP(A158,Sheet3!$A$2:$C$103,3)</f>
        <v>Consumer Staples</v>
      </c>
      <c r="C158" s="12">
        <v>44781</v>
      </c>
      <c r="D158" s="11">
        <v>175.97000122070301</v>
      </c>
      <c r="E158" s="11">
        <v>173.32000732421801</v>
      </c>
      <c r="F158" s="11">
        <v>175.78999328613199</v>
      </c>
      <c r="G158" s="11">
        <v>173.850006103515</v>
      </c>
      <c r="H158" s="11">
        <v>2846100</v>
      </c>
      <c r="I158" s="11">
        <v>172.68946838378901</v>
      </c>
    </row>
    <row r="159" spans="1:9" x14ac:dyDescent="0.25">
      <c r="A159" s="11" t="s">
        <v>317</v>
      </c>
      <c r="B159" s="11" t="str">
        <f>VLOOKUP(A159,Sheet3!$A$2:$C$103,3)</f>
        <v>Consumer Staples</v>
      </c>
      <c r="C159" s="12">
        <v>44782</v>
      </c>
      <c r="D159" s="11">
        <v>175.22999572753901</v>
      </c>
      <c r="E159" s="11">
        <v>173.96000671386699</v>
      </c>
      <c r="F159" s="11">
        <v>174.78999328613199</v>
      </c>
      <c r="G159" s="11">
        <v>174.5</v>
      </c>
      <c r="H159" s="11">
        <v>3228800</v>
      </c>
      <c r="I159" s="11">
        <v>173.33511352539</v>
      </c>
    </row>
    <row r="160" spans="1:9" x14ac:dyDescent="0.25">
      <c r="A160" s="11" t="s">
        <v>317</v>
      </c>
      <c r="B160" s="11" t="str">
        <f>VLOOKUP(A160,Sheet3!$A$2:$C$103,3)</f>
        <v>Consumer Staples</v>
      </c>
      <c r="C160" s="12">
        <v>44783</v>
      </c>
      <c r="D160" s="11">
        <v>176.42999267578099</v>
      </c>
      <c r="E160" s="11">
        <v>174.72000122070301</v>
      </c>
      <c r="F160" s="11">
        <v>175.80999755859301</v>
      </c>
      <c r="G160" s="11">
        <v>175.94000244140599</v>
      </c>
      <c r="H160" s="11">
        <v>4041100</v>
      </c>
      <c r="I160" s="11">
        <v>174.76550292968699</v>
      </c>
    </row>
    <row r="161" spans="1:9" x14ac:dyDescent="0.25">
      <c r="A161" s="11" t="s">
        <v>317</v>
      </c>
      <c r="B161" s="11" t="str">
        <f>VLOOKUP(A161,Sheet3!$A$2:$C$103,3)</f>
        <v>Consumer Staples</v>
      </c>
      <c r="C161" s="12">
        <v>44784</v>
      </c>
      <c r="D161" s="11">
        <v>177.11999511718699</v>
      </c>
      <c r="E161" s="11">
        <v>174.669998168945</v>
      </c>
      <c r="F161" s="11">
        <v>176.36000061035099</v>
      </c>
      <c r="G161" s="11">
        <v>175.03999328613199</v>
      </c>
      <c r="H161" s="11">
        <v>2743800</v>
      </c>
      <c r="I161" s="11">
        <v>173.87150573730401</v>
      </c>
    </row>
    <row r="162" spans="1:9" x14ac:dyDescent="0.25">
      <c r="A162" s="11" t="s">
        <v>317</v>
      </c>
      <c r="B162" s="11" t="str">
        <f>VLOOKUP(A162,Sheet3!$A$2:$C$103,3)</f>
        <v>Consumer Staples</v>
      </c>
      <c r="C162" s="12">
        <v>44785</v>
      </c>
      <c r="D162" s="11">
        <v>177.38000488281199</v>
      </c>
      <c r="E162" s="11">
        <v>175.38000488281199</v>
      </c>
      <c r="F162" s="11">
        <v>175.92999267578099</v>
      </c>
      <c r="G162" s="11">
        <v>177.33000183105401</v>
      </c>
      <c r="H162" s="11">
        <v>3756200</v>
      </c>
      <c r="I162" s="11">
        <v>176.146224975585</v>
      </c>
    </row>
    <row r="163" spans="1:9" x14ac:dyDescent="0.25">
      <c r="A163" s="11" t="s">
        <v>317</v>
      </c>
      <c r="B163" s="11" t="str">
        <f>VLOOKUP(A163,Sheet3!$A$2:$C$103,3)</f>
        <v>Consumer Staples</v>
      </c>
      <c r="C163" s="12">
        <v>44788</v>
      </c>
      <c r="D163" s="11">
        <v>179.36000061035099</v>
      </c>
      <c r="E163" s="11">
        <v>176.80000305175699</v>
      </c>
      <c r="F163" s="11">
        <v>177.77000427246</v>
      </c>
      <c r="G163" s="11">
        <v>179.27999877929599</v>
      </c>
      <c r="H163" s="11">
        <v>3043100</v>
      </c>
      <c r="I163" s="11">
        <v>178.08320617675699</v>
      </c>
    </row>
    <row r="164" spans="1:9" x14ac:dyDescent="0.25">
      <c r="A164" s="11" t="s">
        <v>317</v>
      </c>
      <c r="B164" s="11" t="str">
        <f>VLOOKUP(A164,Sheet3!$A$2:$C$103,3)</f>
        <v>Consumer Staples</v>
      </c>
      <c r="C164" s="12">
        <v>44789</v>
      </c>
      <c r="D164" s="11">
        <v>180.69999694824199</v>
      </c>
      <c r="E164" s="11">
        <v>178.63999938964801</v>
      </c>
      <c r="F164" s="11">
        <v>179.77999877929599</v>
      </c>
      <c r="G164" s="11">
        <v>180.32000732421801</v>
      </c>
      <c r="H164" s="11">
        <v>3395700</v>
      </c>
      <c r="I164" s="11">
        <v>179.11627197265599</v>
      </c>
    </row>
    <row r="165" spans="1:9" x14ac:dyDescent="0.25">
      <c r="A165" s="11" t="s">
        <v>317</v>
      </c>
      <c r="B165" s="11" t="str">
        <f>VLOOKUP(A165,Sheet3!$A$2:$C$103,3)</f>
        <v>Consumer Staples</v>
      </c>
      <c r="C165" s="12">
        <v>44790</v>
      </c>
      <c r="D165" s="11">
        <v>181.07000732421801</v>
      </c>
      <c r="E165" s="11">
        <v>179.72000122070301</v>
      </c>
      <c r="F165" s="11">
        <v>180.100006103515</v>
      </c>
      <c r="G165" s="11">
        <v>180.22000122070301</v>
      </c>
      <c r="H165" s="11">
        <v>2666200</v>
      </c>
      <c r="I165" s="11">
        <v>179.01693725585901</v>
      </c>
    </row>
    <row r="166" spans="1:9" x14ac:dyDescent="0.25">
      <c r="A166" s="11" t="s">
        <v>317</v>
      </c>
      <c r="B166" s="11" t="str">
        <f>VLOOKUP(A166,Sheet3!$A$2:$C$103,3)</f>
        <v>Consumer Staples</v>
      </c>
      <c r="C166" s="12">
        <v>44791</v>
      </c>
      <c r="D166" s="11">
        <v>180.92999267578099</v>
      </c>
      <c r="E166" s="11">
        <v>179.94000244140599</v>
      </c>
      <c r="F166" s="11">
        <v>180.82000732421801</v>
      </c>
      <c r="G166" s="11">
        <v>180.39999389648401</v>
      </c>
      <c r="H166" s="11">
        <v>3010600</v>
      </c>
      <c r="I166" s="11">
        <v>179.19572448730401</v>
      </c>
    </row>
    <row r="167" spans="1:9" x14ac:dyDescent="0.25">
      <c r="A167" s="11" t="s">
        <v>317</v>
      </c>
      <c r="B167" s="11" t="str">
        <f>VLOOKUP(A167,Sheet3!$A$2:$C$103,3)</f>
        <v>Consumer Staples</v>
      </c>
      <c r="C167" s="12">
        <v>44792</v>
      </c>
      <c r="D167" s="11">
        <v>181.009994506835</v>
      </c>
      <c r="E167" s="11">
        <v>179.32000732421801</v>
      </c>
      <c r="F167" s="11">
        <v>179.759994506835</v>
      </c>
      <c r="G167" s="11">
        <v>180.169998168945</v>
      </c>
      <c r="H167" s="11">
        <v>3704000</v>
      </c>
      <c r="I167" s="11">
        <v>178.96726989746</v>
      </c>
    </row>
    <row r="168" spans="1:9" x14ac:dyDescent="0.25">
      <c r="A168" s="11" t="s">
        <v>317</v>
      </c>
      <c r="B168" s="11" t="str">
        <f>VLOOKUP(A168,Sheet3!$A$2:$C$103,3)</f>
        <v>Consumer Staples</v>
      </c>
      <c r="C168" s="12">
        <v>44795</v>
      </c>
      <c r="D168" s="11">
        <v>180.47000122070301</v>
      </c>
      <c r="E168" s="11">
        <v>178.02000427246</v>
      </c>
      <c r="F168" s="11">
        <v>180.13999938964801</v>
      </c>
      <c r="G168" s="11">
        <v>178.44999694824199</v>
      </c>
      <c r="H168" s="11">
        <v>3385000</v>
      </c>
      <c r="I168" s="11">
        <v>177.25874328613199</v>
      </c>
    </row>
    <row r="169" spans="1:9" x14ac:dyDescent="0.25">
      <c r="A169" s="11" t="s">
        <v>317</v>
      </c>
      <c r="B169" s="11" t="str">
        <f>VLOOKUP(A169,Sheet3!$A$2:$C$103,3)</f>
        <v>Consumer Staples</v>
      </c>
      <c r="C169" s="12">
        <v>44796</v>
      </c>
      <c r="D169" s="11">
        <v>178.86000061035099</v>
      </c>
      <c r="E169" s="11">
        <v>177.28999328613199</v>
      </c>
      <c r="F169" s="11">
        <v>177.82000732421801</v>
      </c>
      <c r="G169" s="11">
        <v>178.36999511718699</v>
      </c>
      <c r="H169" s="11">
        <v>2575000</v>
      </c>
      <c r="I169" s="11">
        <v>177.179275512695</v>
      </c>
    </row>
    <row r="170" spans="1:9" x14ac:dyDescent="0.25">
      <c r="A170" s="11" t="s">
        <v>317</v>
      </c>
      <c r="B170" s="11" t="str">
        <f>VLOOKUP(A170,Sheet3!$A$2:$C$103,3)</f>
        <v>Consumer Staples</v>
      </c>
      <c r="C170" s="12">
        <v>44797</v>
      </c>
      <c r="D170" s="11">
        <v>179.5</v>
      </c>
      <c r="E170" s="11">
        <v>178.11000061035099</v>
      </c>
      <c r="F170" s="11">
        <v>178.36999511718699</v>
      </c>
      <c r="G170" s="11">
        <v>179.259994506835</v>
      </c>
      <c r="H170" s="11">
        <v>3340600</v>
      </c>
      <c r="I170" s="11">
        <v>178.06333923339801</v>
      </c>
    </row>
    <row r="171" spans="1:9" x14ac:dyDescent="0.25">
      <c r="A171" s="11" t="s">
        <v>317</v>
      </c>
      <c r="B171" s="11" t="str">
        <f>VLOOKUP(A171,Sheet3!$A$2:$C$103,3)</f>
        <v>Consumer Staples</v>
      </c>
      <c r="C171" s="12">
        <v>44798</v>
      </c>
      <c r="D171" s="11">
        <v>179.350006103515</v>
      </c>
      <c r="E171" s="11">
        <v>177.38999938964801</v>
      </c>
      <c r="F171" s="11">
        <v>179.02999877929599</v>
      </c>
      <c r="G171" s="11">
        <v>179.27000427246</v>
      </c>
      <c r="H171" s="11">
        <v>3401800</v>
      </c>
      <c r="I171" s="11">
        <v>178.07327270507801</v>
      </c>
    </row>
    <row r="172" spans="1:9" x14ac:dyDescent="0.25">
      <c r="A172" s="11" t="s">
        <v>317</v>
      </c>
      <c r="B172" s="11" t="str">
        <f>VLOOKUP(A172,Sheet3!$A$2:$C$103,3)</f>
        <v>Consumer Staples</v>
      </c>
      <c r="C172" s="12">
        <v>44799</v>
      </c>
      <c r="D172" s="11">
        <v>179.97999572753901</v>
      </c>
      <c r="E172" s="11">
        <v>174.669998168945</v>
      </c>
      <c r="F172" s="11">
        <v>179.96000671386699</v>
      </c>
      <c r="G172" s="11">
        <v>175.03999328613199</v>
      </c>
      <c r="H172" s="11">
        <v>5246600</v>
      </c>
      <c r="I172" s="11">
        <v>173.87150573730401</v>
      </c>
    </row>
    <row r="173" spans="1:9" x14ac:dyDescent="0.25">
      <c r="A173" s="11" t="s">
        <v>317</v>
      </c>
      <c r="B173" s="11" t="str">
        <f>VLOOKUP(A173,Sheet3!$A$2:$C$103,3)</f>
        <v>Consumer Staples</v>
      </c>
      <c r="C173" s="12">
        <v>44802</v>
      </c>
      <c r="D173" s="11">
        <v>175.28999328613199</v>
      </c>
      <c r="E173" s="11">
        <v>173.21000671386699</v>
      </c>
      <c r="F173" s="11">
        <v>174.55000305175699</v>
      </c>
      <c r="G173" s="11">
        <v>174.49000549316401</v>
      </c>
      <c r="H173" s="11">
        <v>4184500</v>
      </c>
      <c r="I173" s="11">
        <v>173.3251953125</v>
      </c>
    </row>
    <row r="174" spans="1:9" x14ac:dyDescent="0.25">
      <c r="A174" s="11" t="s">
        <v>317</v>
      </c>
      <c r="B174" s="11" t="str">
        <f>VLOOKUP(A174,Sheet3!$A$2:$C$103,3)</f>
        <v>Consumer Staples</v>
      </c>
      <c r="C174" s="12">
        <v>44803</v>
      </c>
      <c r="D174" s="11">
        <v>174.69000244140599</v>
      </c>
      <c r="E174" s="11">
        <v>172.33000183105401</v>
      </c>
      <c r="F174" s="11">
        <v>174.33999633789</v>
      </c>
      <c r="G174" s="11">
        <v>172.99000549316401</v>
      </c>
      <c r="H174" s="11">
        <v>4026300</v>
      </c>
      <c r="I174" s="11">
        <v>171.835205078125</v>
      </c>
    </row>
    <row r="175" spans="1:9" x14ac:dyDescent="0.25">
      <c r="A175" s="11" t="s">
        <v>317</v>
      </c>
      <c r="B175" s="11" t="str">
        <f>VLOOKUP(A175,Sheet3!$A$2:$C$103,3)</f>
        <v>Consumer Staples</v>
      </c>
      <c r="C175" s="12">
        <v>44804</v>
      </c>
      <c r="D175" s="11">
        <v>174.41000366210901</v>
      </c>
      <c r="E175" s="11">
        <v>172.19999694824199</v>
      </c>
      <c r="F175" s="11">
        <v>173.80999755859301</v>
      </c>
      <c r="G175" s="11">
        <v>172.27000427246</v>
      </c>
      <c r="H175" s="11">
        <v>5597900</v>
      </c>
      <c r="I175" s="11">
        <v>171.12001037597599</v>
      </c>
    </row>
    <row r="176" spans="1:9" x14ac:dyDescent="0.25">
      <c r="A176" s="11" t="s">
        <v>317</v>
      </c>
      <c r="B176" s="11" t="str">
        <f>VLOOKUP(A176,Sheet3!$A$2:$C$103,3)</f>
        <v>Consumer Staples</v>
      </c>
      <c r="C176" s="12">
        <v>44805</v>
      </c>
      <c r="D176" s="11">
        <v>172.97999572753901</v>
      </c>
      <c r="E176" s="11">
        <v>170.24000549316401</v>
      </c>
      <c r="F176" s="11">
        <v>170.919998168945</v>
      </c>
      <c r="G176" s="11">
        <v>172.850006103515</v>
      </c>
      <c r="H176" s="11">
        <v>4846100</v>
      </c>
      <c r="I176" s="11">
        <v>172.850006103515</v>
      </c>
    </row>
    <row r="177" spans="1:9" x14ac:dyDescent="0.25">
      <c r="A177" s="11" t="s">
        <v>317</v>
      </c>
      <c r="B177" s="11" t="str">
        <f>VLOOKUP(A177,Sheet3!$A$2:$C$103,3)</f>
        <v>Consumer Staples</v>
      </c>
      <c r="C177" s="12">
        <v>44806</v>
      </c>
      <c r="D177" s="11">
        <v>174.97000122070301</v>
      </c>
      <c r="E177" s="11">
        <v>169.88999938964801</v>
      </c>
      <c r="F177" s="11">
        <v>173.72000122070301</v>
      </c>
      <c r="G177" s="11">
        <v>170.66000366210901</v>
      </c>
      <c r="H177" s="11">
        <v>5801500</v>
      </c>
      <c r="I177" s="11">
        <v>170.66000366210901</v>
      </c>
    </row>
    <row r="178" spans="1:9" x14ac:dyDescent="0.25">
      <c r="A178" s="11" t="s">
        <v>317</v>
      </c>
      <c r="B178" s="11" t="str">
        <f>VLOOKUP(A178,Sheet3!$A$2:$C$103,3)</f>
        <v>Consumer Staples</v>
      </c>
      <c r="C178" s="12">
        <v>44810</v>
      </c>
      <c r="D178" s="11">
        <v>172.58999633789</v>
      </c>
      <c r="E178" s="11">
        <v>169.13000488281199</v>
      </c>
      <c r="F178" s="11">
        <v>170.97999572753901</v>
      </c>
      <c r="G178" s="11">
        <v>169.509994506835</v>
      </c>
      <c r="H178" s="11">
        <v>4900100</v>
      </c>
      <c r="I178" s="11">
        <v>169.509994506835</v>
      </c>
    </row>
    <row r="179" spans="1:9" x14ac:dyDescent="0.25">
      <c r="A179" s="11" t="s">
        <v>317</v>
      </c>
      <c r="B179" s="11" t="str">
        <f>VLOOKUP(A179,Sheet3!$A$2:$C$103,3)</f>
        <v>Consumer Staples</v>
      </c>
      <c r="C179" s="12">
        <v>44811</v>
      </c>
      <c r="D179" s="11">
        <v>173.77999877929599</v>
      </c>
      <c r="E179" s="11">
        <v>169.92999267578099</v>
      </c>
      <c r="F179" s="11">
        <v>170.61999511718699</v>
      </c>
      <c r="G179" s="11">
        <v>173.25</v>
      </c>
      <c r="H179" s="11">
        <v>6074600</v>
      </c>
      <c r="I179" s="11">
        <v>173.25</v>
      </c>
    </row>
    <row r="180" spans="1:9" x14ac:dyDescent="0.25">
      <c r="A180" s="11" t="s">
        <v>317</v>
      </c>
      <c r="B180" s="11" t="str">
        <f>VLOOKUP(A180,Sheet3!$A$2:$C$103,3)</f>
        <v>Consumer Staples</v>
      </c>
      <c r="C180" s="12">
        <v>44812</v>
      </c>
      <c r="D180" s="11">
        <v>173.42999267578099</v>
      </c>
      <c r="E180" s="11">
        <v>170.55999755859301</v>
      </c>
      <c r="F180" s="11">
        <v>172.77999877929599</v>
      </c>
      <c r="G180" s="11">
        <v>172.669998168945</v>
      </c>
      <c r="H180" s="11">
        <v>3888100</v>
      </c>
      <c r="I180" s="11">
        <v>172.669998168945</v>
      </c>
    </row>
    <row r="181" spans="1:9" x14ac:dyDescent="0.25">
      <c r="A181" s="11" t="s">
        <v>317</v>
      </c>
      <c r="B181" s="11" t="str">
        <f>VLOOKUP(A181,Sheet3!$A$2:$C$103,3)</f>
        <v>Consumer Staples</v>
      </c>
      <c r="C181" s="12">
        <v>44813</v>
      </c>
      <c r="D181" s="11">
        <v>174.55000305175699</v>
      </c>
      <c r="E181" s="11">
        <v>171.669998168945</v>
      </c>
      <c r="F181" s="11">
        <v>172.64999389648401</v>
      </c>
      <c r="G181" s="11">
        <v>173.22000122070301</v>
      </c>
      <c r="H181" s="11">
        <v>3662000</v>
      </c>
      <c r="I181" s="11">
        <v>173.22000122070301</v>
      </c>
    </row>
    <row r="182" spans="1:9" x14ac:dyDescent="0.25">
      <c r="A182" s="11" t="s">
        <v>317</v>
      </c>
      <c r="B182" s="11" t="str">
        <f>VLOOKUP(A182,Sheet3!$A$2:$C$103,3)</f>
        <v>Consumer Staples</v>
      </c>
      <c r="C182" s="12">
        <v>44816</v>
      </c>
      <c r="D182" s="11">
        <v>174.44000244140599</v>
      </c>
      <c r="E182" s="11">
        <v>172.75</v>
      </c>
      <c r="F182" s="11">
        <v>173.22000122070301</v>
      </c>
      <c r="G182" s="11">
        <v>173.89999389648401</v>
      </c>
      <c r="H182" s="11">
        <v>5953300</v>
      </c>
      <c r="I182" s="11">
        <v>173.89999389648401</v>
      </c>
    </row>
    <row r="183" spans="1:9" x14ac:dyDescent="0.25">
      <c r="A183" s="11" t="s">
        <v>317</v>
      </c>
      <c r="B183" s="11" t="str">
        <f>VLOOKUP(A183,Sheet3!$A$2:$C$103,3)</f>
        <v>Consumer Staples</v>
      </c>
      <c r="C183" s="12">
        <v>44817</v>
      </c>
      <c r="D183" s="11">
        <v>172.83000183105401</v>
      </c>
      <c r="E183" s="11">
        <v>166.94999694824199</v>
      </c>
      <c r="F183" s="11">
        <v>172.5</v>
      </c>
      <c r="G183" s="11">
        <v>167.41000366210901</v>
      </c>
      <c r="H183" s="11">
        <v>6926200</v>
      </c>
      <c r="I183" s="11">
        <v>167.41000366210901</v>
      </c>
    </row>
    <row r="184" spans="1:9" x14ac:dyDescent="0.25">
      <c r="A184" s="11" t="s">
        <v>317</v>
      </c>
      <c r="B184" s="11" t="str">
        <f>VLOOKUP(A184,Sheet3!$A$2:$C$103,3)</f>
        <v>Consumer Staples</v>
      </c>
      <c r="C184" s="12">
        <v>44818</v>
      </c>
      <c r="D184" s="11">
        <v>169.19000244140599</v>
      </c>
      <c r="E184" s="11">
        <v>167.57000732421801</v>
      </c>
      <c r="F184" s="11">
        <v>168.11999511718699</v>
      </c>
      <c r="G184" s="11">
        <v>168.67999267578099</v>
      </c>
      <c r="H184" s="11">
        <v>5156900</v>
      </c>
      <c r="I184" s="11">
        <v>168.67999267578099</v>
      </c>
    </row>
    <row r="185" spans="1:9" x14ac:dyDescent="0.25">
      <c r="A185" s="11" t="s">
        <v>317</v>
      </c>
      <c r="B185" s="11" t="str">
        <f>VLOOKUP(A185,Sheet3!$A$2:$C$103,3)</f>
        <v>Consumer Staples</v>
      </c>
      <c r="C185" s="12">
        <v>44819</v>
      </c>
      <c r="D185" s="11">
        <v>168.55999755859301</v>
      </c>
      <c r="E185" s="11">
        <v>165.33999633789</v>
      </c>
      <c r="F185" s="11">
        <v>168.52999877929599</v>
      </c>
      <c r="G185" s="11">
        <v>165.88000488281199</v>
      </c>
      <c r="H185" s="11">
        <v>5461000</v>
      </c>
      <c r="I185" s="11">
        <v>165.88000488281199</v>
      </c>
    </row>
    <row r="186" spans="1:9" x14ac:dyDescent="0.25">
      <c r="A186" s="11" t="s">
        <v>317</v>
      </c>
      <c r="B186" s="11" t="str">
        <f>VLOOKUP(A186,Sheet3!$A$2:$C$103,3)</f>
        <v>Consumer Staples</v>
      </c>
      <c r="C186" s="12">
        <v>44820</v>
      </c>
      <c r="D186" s="11">
        <v>167.169998168945</v>
      </c>
      <c r="E186" s="11">
        <v>165.25</v>
      </c>
      <c r="F186" s="11">
        <v>166.36000061035099</v>
      </c>
      <c r="G186" s="11">
        <v>166.97000122070301</v>
      </c>
      <c r="H186" s="11">
        <v>12011700</v>
      </c>
      <c r="I186" s="11">
        <v>166.97000122070301</v>
      </c>
    </row>
    <row r="187" spans="1:9" x14ac:dyDescent="0.25">
      <c r="A187" s="11" t="s">
        <v>317</v>
      </c>
      <c r="B187" s="11" t="str">
        <f>VLOOKUP(A187,Sheet3!$A$2:$C$103,3)</f>
        <v>Consumer Staples</v>
      </c>
      <c r="C187" s="12">
        <v>44823</v>
      </c>
      <c r="D187" s="11">
        <v>168.80999755859301</v>
      </c>
      <c r="E187" s="11">
        <v>166.5</v>
      </c>
      <c r="F187" s="11">
        <v>167.05999755859301</v>
      </c>
      <c r="G187" s="11">
        <v>168.72999572753901</v>
      </c>
      <c r="H187" s="11">
        <v>3720900</v>
      </c>
      <c r="I187" s="11">
        <v>168.72999572753901</v>
      </c>
    </row>
    <row r="188" spans="1:9" x14ac:dyDescent="0.25">
      <c r="A188" s="11" t="s">
        <v>317</v>
      </c>
      <c r="B188" s="11" t="str">
        <f>VLOOKUP(A188,Sheet3!$A$2:$C$103,3)</f>
        <v>Consumer Staples</v>
      </c>
      <c r="C188" s="12">
        <v>44824</v>
      </c>
      <c r="D188" s="11">
        <v>169.14999389648401</v>
      </c>
      <c r="E188" s="11">
        <v>166.86000061035099</v>
      </c>
      <c r="F188" s="11">
        <v>167.58000183105401</v>
      </c>
      <c r="G188" s="11">
        <v>168.919998168945</v>
      </c>
      <c r="H188" s="11">
        <v>3872000</v>
      </c>
      <c r="I188" s="11">
        <v>168.919998168945</v>
      </c>
    </row>
    <row r="189" spans="1:9" x14ac:dyDescent="0.25">
      <c r="A189" s="11" t="s">
        <v>317</v>
      </c>
      <c r="B189" s="11" t="str">
        <f>VLOOKUP(A189,Sheet3!$A$2:$C$103,3)</f>
        <v>Consumer Staples</v>
      </c>
      <c r="C189" s="12">
        <v>44825</v>
      </c>
      <c r="D189" s="11">
        <v>172.02999877929599</v>
      </c>
      <c r="E189" s="11">
        <v>168.33999633789</v>
      </c>
      <c r="F189" s="11">
        <v>169.88000488281199</v>
      </c>
      <c r="G189" s="11">
        <v>168.44000244140599</v>
      </c>
      <c r="H189" s="11">
        <v>5134500</v>
      </c>
      <c r="I189" s="11">
        <v>168.44000244140599</v>
      </c>
    </row>
    <row r="190" spans="1:9" x14ac:dyDescent="0.25">
      <c r="A190" s="11" t="s">
        <v>317</v>
      </c>
      <c r="B190" s="11" t="str">
        <f>VLOOKUP(A190,Sheet3!$A$2:$C$103,3)</f>
        <v>Consumer Staples</v>
      </c>
      <c r="C190" s="12">
        <v>44826</v>
      </c>
      <c r="D190" s="11">
        <v>169.88999938964801</v>
      </c>
      <c r="E190" s="11">
        <v>168.05000305175699</v>
      </c>
      <c r="F190" s="11">
        <v>168.39999389648401</v>
      </c>
      <c r="G190" s="11">
        <v>168.600006103515</v>
      </c>
      <c r="H190" s="11">
        <v>4290600</v>
      </c>
      <c r="I190" s="11">
        <v>168.600006103515</v>
      </c>
    </row>
    <row r="191" spans="1:9" x14ac:dyDescent="0.25">
      <c r="A191" s="11" t="s">
        <v>317</v>
      </c>
      <c r="B191" s="11" t="str">
        <f>VLOOKUP(A191,Sheet3!$A$2:$C$103,3)</f>
        <v>Consumer Staples</v>
      </c>
      <c r="C191" s="12">
        <v>44827</v>
      </c>
      <c r="D191" s="11">
        <v>168.75</v>
      </c>
      <c r="E191" s="11">
        <v>166.52999877929599</v>
      </c>
      <c r="F191" s="11">
        <v>168.38999938964801</v>
      </c>
      <c r="G191" s="11">
        <v>168.52000427246</v>
      </c>
      <c r="H191" s="11">
        <v>4565100</v>
      </c>
      <c r="I191" s="11">
        <v>168.52000427246</v>
      </c>
    </row>
    <row r="192" spans="1:9" x14ac:dyDescent="0.25">
      <c r="A192" s="11" t="s">
        <v>317</v>
      </c>
      <c r="B192" s="11" t="str">
        <f>VLOOKUP(A192,Sheet3!$A$2:$C$103,3)</f>
        <v>Consumer Staples</v>
      </c>
      <c r="C192" s="12">
        <v>44830</v>
      </c>
      <c r="D192" s="11">
        <v>170.009994506835</v>
      </c>
      <c r="E192" s="11">
        <v>167.52999877929599</v>
      </c>
      <c r="F192" s="11">
        <v>168.33000183105401</v>
      </c>
      <c r="G192" s="11">
        <v>168.44999694824199</v>
      </c>
      <c r="H192" s="11">
        <v>5326400</v>
      </c>
      <c r="I192" s="11">
        <v>168.44999694824199</v>
      </c>
    </row>
    <row r="193" spans="1:9" x14ac:dyDescent="0.25">
      <c r="A193" s="11" t="s">
        <v>317</v>
      </c>
      <c r="B193" s="11" t="str">
        <f>VLOOKUP(A193,Sheet3!$A$2:$C$103,3)</f>
        <v>Consumer Staples</v>
      </c>
      <c r="C193" s="12">
        <v>44831</v>
      </c>
      <c r="D193" s="11">
        <v>170</v>
      </c>
      <c r="E193" s="11">
        <v>165.24000549316401</v>
      </c>
      <c r="F193" s="11">
        <v>168.24000549316401</v>
      </c>
      <c r="G193" s="11">
        <v>166.009994506835</v>
      </c>
      <c r="H193" s="11">
        <v>5400700</v>
      </c>
      <c r="I193" s="11">
        <v>166.009994506835</v>
      </c>
    </row>
    <row r="194" spans="1:9" x14ac:dyDescent="0.25">
      <c r="A194" s="11" t="s">
        <v>317</v>
      </c>
      <c r="B194" s="11" t="str">
        <f>VLOOKUP(A194,Sheet3!$A$2:$C$103,3)</f>
        <v>Consumer Staples</v>
      </c>
      <c r="C194" s="12">
        <v>44832</v>
      </c>
      <c r="D194" s="11">
        <v>169.61999511718699</v>
      </c>
      <c r="E194" s="11">
        <v>165.24000549316401</v>
      </c>
      <c r="F194" s="11">
        <v>166.91000366210901</v>
      </c>
      <c r="G194" s="11">
        <v>168.669998168945</v>
      </c>
      <c r="H194" s="11">
        <v>5480900</v>
      </c>
      <c r="I194" s="11">
        <v>168.669998168945</v>
      </c>
    </row>
    <row r="195" spans="1:9" x14ac:dyDescent="0.25">
      <c r="A195" s="11" t="s">
        <v>317</v>
      </c>
      <c r="B195" s="11" t="str">
        <f>VLOOKUP(A195,Sheet3!$A$2:$C$103,3)</f>
        <v>Consumer Staples</v>
      </c>
      <c r="C195" s="12">
        <v>44833</v>
      </c>
      <c r="D195" s="11">
        <v>169.13999938964801</v>
      </c>
      <c r="E195" s="11">
        <v>165</v>
      </c>
      <c r="F195" s="11">
        <v>168.80000305175699</v>
      </c>
      <c r="G195" s="11">
        <v>166.61000061035099</v>
      </c>
      <c r="H195" s="11">
        <v>5167700</v>
      </c>
      <c r="I195" s="11">
        <v>166.61000061035099</v>
      </c>
    </row>
    <row r="196" spans="1:9" x14ac:dyDescent="0.25">
      <c r="A196" s="11" t="s">
        <v>317</v>
      </c>
      <c r="B196" s="11" t="str">
        <f>VLOOKUP(A196,Sheet3!$A$2:$C$103,3)</f>
        <v>Consumer Staples</v>
      </c>
      <c r="C196" s="12">
        <v>44834</v>
      </c>
      <c r="D196" s="11">
        <v>168.24000549316401</v>
      </c>
      <c r="E196" s="11">
        <v>163.009994506835</v>
      </c>
      <c r="F196" s="11">
        <v>167.69000244140599</v>
      </c>
      <c r="G196" s="11">
        <v>163.259994506835</v>
      </c>
      <c r="H196" s="11">
        <v>5970900</v>
      </c>
      <c r="I196" s="11">
        <v>163.259994506835</v>
      </c>
    </row>
    <row r="197" spans="1:9" x14ac:dyDescent="0.25">
      <c r="A197" s="11" t="s">
        <v>317</v>
      </c>
      <c r="B197" s="11" t="str">
        <f>VLOOKUP(A197,Sheet3!$A$2:$C$103,3)</f>
        <v>Consumer Staples</v>
      </c>
      <c r="C197" s="12">
        <v>44837</v>
      </c>
      <c r="D197" s="11">
        <v>165.69000244140599</v>
      </c>
      <c r="E197" s="11">
        <v>163.02000427246</v>
      </c>
      <c r="F197" s="11">
        <v>163.52000427246</v>
      </c>
      <c r="G197" s="11">
        <v>165.25</v>
      </c>
      <c r="H197" s="11">
        <v>5093400</v>
      </c>
      <c r="I197" s="11">
        <v>165.25</v>
      </c>
    </row>
    <row r="198" spans="1:9" x14ac:dyDescent="0.25">
      <c r="A198" s="11" t="s">
        <v>317</v>
      </c>
      <c r="B198" s="11" t="str">
        <f>VLOOKUP(A198,Sheet3!$A$2:$C$103,3)</f>
        <v>Consumer Staples</v>
      </c>
      <c r="C198" s="12">
        <v>44838</v>
      </c>
      <c r="D198" s="11">
        <v>168.72999572753901</v>
      </c>
      <c r="E198" s="11">
        <v>165.55000305175699</v>
      </c>
      <c r="F198" s="11">
        <v>167.38999938964801</v>
      </c>
      <c r="G198" s="11">
        <v>167.11000061035099</v>
      </c>
      <c r="H198" s="11">
        <v>4596800</v>
      </c>
      <c r="I198" s="11">
        <v>167.11000061035099</v>
      </c>
    </row>
    <row r="199" spans="1:9" x14ac:dyDescent="0.25">
      <c r="A199" s="11" t="s">
        <v>317</v>
      </c>
      <c r="B199" s="11" t="str">
        <f>VLOOKUP(A199,Sheet3!$A$2:$C$103,3)</f>
        <v>Consumer Staples</v>
      </c>
      <c r="C199" s="12">
        <v>44839</v>
      </c>
      <c r="D199" s="11">
        <v>167.08999633789</v>
      </c>
      <c r="E199" s="11">
        <v>163.72999572753901</v>
      </c>
      <c r="F199" s="11">
        <v>166.97000122070301</v>
      </c>
      <c r="G199" s="11">
        <v>166</v>
      </c>
      <c r="H199" s="11">
        <v>3538600</v>
      </c>
      <c r="I199" s="11">
        <v>166</v>
      </c>
    </row>
    <row r="200" spans="1:9" x14ac:dyDescent="0.25">
      <c r="A200" s="11" t="s">
        <v>317</v>
      </c>
      <c r="B200" s="11" t="str">
        <f>VLOOKUP(A200,Sheet3!$A$2:$C$103,3)</f>
        <v>Consumer Staples</v>
      </c>
      <c r="C200" s="12">
        <v>44840</v>
      </c>
      <c r="D200" s="11">
        <v>166.02000427246</v>
      </c>
      <c r="E200" s="11">
        <v>162.5</v>
      </c>
      <c r="F200" s="11">
        <v>165.78999328613199</v>
      </c>
      <c r="G200" s="11">
        <v>162.80000305175699</v>
      </c>
      <c r="H200" s="11">
        <v>4623400</v>
      </c>
      <c r="I200" s="11">
        <v>162.80000305175699</v>
      </c>
    </row>
    <row r="201" spans="1:9" x14ac:dyDescent="0.25">
      <c r="A201" s="11" t="s">
        <v>317</v>
      </c>
      <c r="B201" s="11" t="str">
        <f>VLOOKUP(A201,Sheet3!$A$2:$C$103,3)</f>
        <v>Consumer Staples</v>
      </c>
      <c r="C201" s="12">
        <v>44841</v>
      </c>
      <c r="D201" s="11">
        <v>163.009994506835</v>
      </c>
      <c r="E201" s="11">
        <v>160.97999572753901</v>
      </c>
      <c r="F201" s="11">
        <v>162.30000305175699</v>
      </c>
      <c r="G201" s="11">
        <v>161.61000061035099</v>
      </c>
      <c r="H201" s="11">
        <v>4778200</v>
      </c>
      <c r="I201" s="11">
        <v>161.61000061035099</v>
      </c>
    </row>
    <row r="202" spans="1:9" x14ac:dyDescent="0.25">
      <c r="A202" s="11" t="s">
        <v>317</v>
      </c>
      <c r="B202" s="11" t="str">
        <f>VLOOKUP(A202,Sheet3!$A$2:$C$103,3)</f>
        <v>Consumer Staples</v>
      </c>
      <c r="C202" s="12">
        <v>44844</v>
      </c>
      <c r="D202" s="11">
        <v>163.03999328613199</v>
      </c>
      <c r="E202" s="11">
        <v>161.19000244140599</v>
      </c>
      <c r="F202" s="11">
        <v>161.99000549316401</v>
      </c>
      <c r="G202" s="11">
        <v>161.82000732421801</v>
      </c>
      <c r="H202" s="11">
        <v>4839200</v>
      </c>
      <c r="I202" s="11">
        <v>161.82000732421801</v>
      </c>
    </row>
    <row r="203" spans="1:9" x14ac:dyDescent="0.25">
      <c r="A203" s="11" t="s">
        <v>317</v>
      </c>
      <c r="B203" s="11" t="str">
        <f>VLOOKUP(A203,Sheet3!$A$2:$C$103,3)</f>
        <v>Consumer Staples</v>
      </c>
      <c r="C203" s="12">
        <v>44845</v>
      </c>
      <c r="D203" s="11">
        <v>164.27000427246</v>
      </c>
      <c r="E203" s="11">
        <v>161.55999755859301</v>
      </c>
      <c r="F203" s="11">
        <v>162.24000549316401</v>
      </c>
      <c r="G203" s="11">
        <v>162.58999633789</v>
      </c>
      <c r="H203" s="11">
        <v>5222600</v>
      </c>
      <c r="I203" s="11">
        <v>162.58999633789</v>
      </c>
    </row>
    <row r="204" spans="1:9" x14ac:dyDescent="0.25">
      <c r="A204" s="11" t="s">
        <v>317</v>
      </c>
      <c r="B204" s="11" t="str">
        <f>VLOOKUP(A204,Sheet3!$A$2:$C$103,3)</f>
        <v>Consumer Staples</v>
      </c>
      <c r="C204" s="12">
        <v>44846</v>
      </c>
      <c r="D204" s="11">
        <v>170.69999694824199</v>
      </c>
      <c r="E204" s="11">
        <v>166.600006103515</v>
      </c>
      <c r="F204" s="11">
        <v>168.72999572753901</v>
      </c>
      <c r="G204" s="11">
        <v>169.38999938964801</v>
      </c>
      <c r="H204" s="11">
        <v>9795300</v>
      </c>
      <c r="I204" s="11">
        <v>169.38999938964801</v>
      </c>
    </row>
    <row r="205" spans="1:9" x14ac:dyDescent="0.25">
      <c r="A205" s="11" t="s">
        <v>317</v>
      </c>
      <c r="B205" s="11" t="str">
        <f>VLOOKUP(A205,Sheet3!$A$2:$C$103,3)</f>
        <v>Consumer Staples</v>
      </c>
      <c r="C205" s="12">
        <v>44847</v>
      </c>
      <c r="D205" s="11">
        <v>175.03999328613199</v>
      </c>
      <c r="E205" s="11">
        <v>166.82000732421801</v>
      </c>
      <c r="F205" s="11">
        <v>167.100006103515</v>
      </c>
      <c r="G205" s="11">
        <v>174.61000061035099</v>
      </c>
      <c r="H205" s="11">
        <v>8412700</v>
      </c>
      <c r="I205" s="11">
        <v>174.61000061035099</v>
      </c>
    </row>
    <row r="206" spans="1:9" x14ac:dyDescent="0.25">
      <c r="A206" s="11" t="s">
        <v>317</v>
      </c>
      <c r="B206" s="11" t="str">
        <f>VLOOKUP(A206,Sheet3!$A$2:$C$103,3)</f>
        <v>Consumer Staples</v>
      </c>
      <c r="C206" s="12">
        <v>44848</v>
      </c>
      <c r="D206" s="11">
        <v>176.259994506835</v>
      </c>
      <c r="E206" s="11">
        <v>169.99000549316401</v>
      </c>
      <c r="F206" s="11">
        <v>175.97999572753901</v>
      </c>
      <c r="G206" s="11">
        <v>170.19000244140599</v>
      </c>
      <c r="H206" s="11">
        <v>5937900</v>
      </c>
      <c r="I206" s="11">
        <v>170.19000244140599</v>
      </c>
    </row>
    <row r="207" spans="1:9" x14ac:dyDescent="0.25">
      <c r="A207" s="11" t="s">
        <v>317</v>
      </c>
      <c r="B207" s="11" t="str">
        <f>VLOOKUP(A207,Sheet3!$A$2:$C$103,3)</f>
        <v>Consumer Staples</v>
      </c>
      <c r="C207" s="12">
        <v>44851</v>
      </c>
      <c r="D207" s="11">
        <v>173.58999633789</v>
      </c>
      <c r="E207" s="11">
        <v>171.07000732421801</v>
      </c>
      <c r="F207" s="11">
        <v>172.27000427246</v>
      </c>
      <c r="G207" s="11">
        <v>172.72999572753901</v>
      </c>
      <c r="H207" s="11">
        <v>6401800</v>
      </c>
      <c r="I207" s="11">
        <v>172.72999572753901</v>
      </c>
    </row>
    <row r="208" spans="1:9" x14ac:dyDescent="0.25">
      <c r="A208" s="11" t="s">
        <v>317</v>
      </c>
      <c r="B208" s="11" t="str">
        <f>VLOOKUP(A208,Sheet3!$A$2:$C$103,3)</f>
        <v>Consumer Staples</v>
      </c>
      <c r="C208" s="12">
        <v>44852</v>
      </c>
      <c r="D208" s="11">
        <v>176.91000366210901</v>
      </c>
      <c r="E208" s="11">
        <v>173.41000366210901</v>
      </c>
      <c r="F208" s="11">
        <v>174.82000732421801</v>
      </c>
      <c r="G208" s="11">
        <v>175.05999755859301</v>
      </c>
      <c r="H208" s="11">
        <v>4547400</v>
      </c>
      <c r="I208" s="11">
        <v>175.05999755859301</v>
      </c>
    </row>
    <row r="209" spans="1:9" x14ac:dyDescent="0.25">
      <c r="A209" s="11" t="s">
        <v>317</v>
      </c>
      <c r="B209" s="11" t="str">
        <f>VLOOKUP(A209,Sheet3!$A$2:$C$103,3)</f>
        <v>Consumer Staples</v>
      </c>
      <c r="C209" s="12">
        <v>44853</v>
      </c>
      <c r="D209" s="11">
        <v>175.83999633789</v>
      </c>
      <c r="E209" s="11">
        <v>172.33000183105401</v>
      </c>
      <c r="F209" s="11">
        <v>174.82000732421801</v>
      </c>
      <c r="G209" s="11">
        <v>173.36000061035099</v>
      </c>
      <c r="H209" s="11">
        <v>5200200</v>
      </c>
      <c r="I209" s="11">
        <v>173.36000061035099</v>
      </c>
    </row>
    <row r="210" spans="1:9" x14ac:dyDescent="0.25">
      <c r="A210" s="11" t="s">
        <v>317</v>
      </c>
      <c r="B210" s="11" t="str">
        <f>VLOOKUP(A210,Sheet3!$A$2:$C$103,3)</f>
        <v>Consumer Staples</v>
      </c>
      <c r="C210" s="12">
        <v>44854</v>
      </c>
      <c r="D210" s="11">
        <v>174.36000061035099</v>
      </c>
      <c r="E210" s="11">
        <v>171.11000061035099</v>
      </c>
      <c r="F210" s="11">
        <v>174.19999694824199</v>
      </c>
      <c r="G210" s="11">
        <v>171.46000671386699</v>
      </c>
      <c r="H210" s="11">
        <v>4314000</v>
      </c>
      <c r="I210" s="11">
        <v>171.46000671386699</v>
      </c>
    </row>
    <row r="211" spans="1:9" x14ac:dyDescent="0.25">
      <c r="A211" s="11" t="s">
        <v>317</v>
      </c>
      <c r="B211" s="11" t="str">
        <f>VLOOKUP(A211,Sheet3!$A$2:$C$103,3)</f>
        <v>Consumer Staples</v>
      </c>
      <c r="C211" s="12">
        <v>44855</v>
      </c>
      <c r="D211" s="11">
        <v>173.69000244140599</v>
      </c>
      <c r="E211" s="11">
        <v>170.58000183105401</v>
      </c>
      <c r="F211" s="11">
        <v>171.19999694824199</v>
      </c>
      <c r="G211" s="11">
        <v>173.05999755859301</v>
      </c>
      <c r="H211" s="11">
        <v>5071500</v>
      </c>
      <c r="I211" s="11">
        <v>173.05999755859301</v>
      </c>
    </row>
    <row r="212" spans="1:9" x14ac:dyDescent="0.25">
      <c r="A212" s="11" t="s">
        <v>317</v>
      </c>
      <c r="B212" s="11" t="str">
        <f>VLOOKUP(A212,Sheet3!$A$2:$C$103,3)</f>
        <v>Consumer Staples</v>
      </c>
      <c r="C212" s="12">
        <v>44858</v>
      </c>
      <c r="D212" s="11">
        <v>177.97999572753901</v>
      </c>
      <c r="E212" s="11">
        <v>174.669998168945</v>
      </c>
      <c r="F212" s="11">
        <v>174.80999755859301</v>
      </c>
      <c r="G212" s="11">
        <v>177.67999267578099</v>
      </c>
      <c r="H212" s="11">
        <v>5316500</v>
      </c>
      <c r="I212" s="11">
        <v>177.67999267578099</v>
      </c>
    </row>
    <row r="213" spans="1:9" x14ac:dyDescent="0.25">
      <c r="A213" s="11" t="s">
        <v>317</v>
      </c>
      <c r="B213" s="11" t="str">
        <f>VLOOKUP(A213,Sheet3!$A$2:$C$103,3)</f>
        <v>Consumer Staples</v>
      </c>
      <c r="C213" s="12">
        <v>44859</v>
      </c>
      <c r="D213" s="11">
        <v>178.86999511718699</v>
      </c>
      <c r="E213" s="11">
        <v>176.61000061035099</v>
      </c>
      <c r="F213" s="11">
        <v>178.11999511718699</v>
      </c>
      <c r="G213" s="11">
        <v>178.27000427246</v>
      </c>
      <c r="H213" s="11">
        <v>5220000</v>
      </c>
      <c r="I213" s="11">
        <v>178.27000427246</v>
      </c>
    </row>
    <row r="214" spans="1:9" x14ac:dyDescent="0.25">
      <c r="A214" s="11" t="s">
        <v>317</v>
      </c>
      <c r="B214" s="11" t="str">
        <f>VLOOKUP(A214,Sheet3!$A$2:$C$103,3)</f>
        <v>Consumer Staples</v>
      </c>
      <c r="C214" s="12">
        <v>44860</v>
      </c>
      <c r="D214" s="11">
        <v>180.89999389648401</v>
      </c>
      <c r="E214" s="11">
        <v>178.32000732421801</v>
      </c>
      <c r="F214" s="11">
        <v>179.259994506835</v>
      </c>
      <c r="G214" s="11">
        <v>179.07000732421801</v>
      </c>
      <c r="H214" s="11">
        <v>5136000</v>
      </c>
      <c r="I214" s="11">
        <v>179.07000732421801</v>
      </c>
    </row>
    <row r="215" spans="1:9" x14ac:dyDescent="0.25">
      <c r="A215" s="11" t="s">
        <v>317</v>
      </c>
      <c r="B215" s="11" t="str">
        <f>VLOOKUP(A215,Sheet3!$A$2:$C$103,3)</f>
        <v>Consumer Staples</v>
      </c>
      <c r="C215" s="12">
        <v>44861</v>
      </c>
      <c r="D215" s="11">
        <v>180.92999267578099</v>
      </c>
      <c r="E215" s="11">
        <v>178.57000732421801</v>
      </c>
      <c r="F215" s="11">
        <v>180.36999511718699</v>
      </c>
      <c r="G215" s="11">
        <v>178.88000488281199</v>
      </c>
      <c r="H215" s="11">
        <v>5424100</v>
      </c>
      <c r="I215" s="11">
        <v>178.88000488281199</v>
      </c>
    </row>
    <row r="216" spans="1:9" x14ac:dyDescent="0.25">
      <c r="A216" s="11" t="s">
        <v>317</v>
      </c>
      <c r="B216" s="11" t="str">
        <f>VLOOKUP(A216,Sheet3!$A$2:$C$103,3)</f>
        <v>Consumer Staples</v>
      </c>
      <c r="C216" s="12">
        <v>44862</v>
      </c>
      <c r="D216" s="11">
        <v>182.92999267578099</v>
      </c>
      <c r="E216" s="11">
        <v>179.47999572753901</v>
      </c>
      <c r="F216" s="11">
        <v>179.69999694824199</v>
      </c>
      <c r="G216" s="11">
        <v>182.22999572753901</v>
      </c>
      <c r="H216" s="11">
        <v>6715300</v>
      </c>
      <c r="I216" s="11">
        <v>182.22999572753901</v>
      </c>
    </row>
    <row r="217" spans="1:9" x14ac:dyDescent="0.25">
      <c r="A217" s="11" t="s">
        <v>70</v>
      </c>
      <c r="B217" s="11" t="str">
        <f>VLOOKUP(A217,Sheet3!$A$2:$C$103,3)</f>
        <v>Health Care</v>
      </c>
      <c r="C217" s="12">
        <v>44774</v>
      </c>
      <c r="D217" s="11">
        <v>66.870002746582003</v>
      </c>
      <c r="E217" s="11">
        <v>65.580001831054602</v>
      </c>
      <c r="F217" s="11">
        <v>66.519996643066406</v>
      </c>
      <c r="G217" s="11">
        <v>65.650001525878906</v>
      </c>
      <c r="H217" s="11">
        <v>5775700</v>
      </c>
      <c r="I217" s="11">
        <v>65.189559936523395</v>
      </c>
    </row>
    <row r="218" spans="1:9" x14ac:dyDescent="0.25">
      <c r="A218" s="11" t="s">
        <v>70</v>
      </c>
      <c r="B218" s="11" t="str">
        <f>VLOOKUP(A218,Sheet3!$A$2:$C$103,3)</f>
        <v>Health Care</v>
      </c>
      <c r="C218" s="12">
        <v>44775</v>
      </c>
      <c r="D218" s="11">
        <v>66.940002441406193</v>
      </c>
      <c r="E218" s="11">
        <v>65.209999084472599</v>
      </c>
      <c r="F218" s="11">
        <v>66.610000610351506</v>
      </c>
      <c r="G218" s="11">
        <v>65.260002136230398</v>
      </c>
      <c r="H218" s="11">
        <v>6483100</v>
      </c>
      <c r="I218" s="11">
        <v>64.802299499511705</v>
      </c>
    </row>
    <row r="219" spans="1:9" x14ac:dyDescent="0.25">
      <c r="A219" s="11" t="s">
        <v>70</v>
      </c>
      <c r="B219" s="11" t="str">
        <f>VLOOKUP(A219,Sheet3!$A$2:$C$103,3)</f>
        <v>Health Care</v>
      </c>
      <c r="C219" s="12">
        <v>44776</v>
      </c>
      <c r="D219" s="11">
        <v>65.599998474121094</v>
      </c>
      <c r="E219" s="11">
        <v>64.699996948242102</v>
      </c>
      <c r="F219" s="11">
        <v>65.550003051757798</v>
      </c>
      <c r="G219" s="11">
        <v>65.319999694824205</v>
      </c>
      <c r="H219" s="11">
        <v>7318500</v>
      </c>
      <c r="I219" s="11">
        <v>64.861877441406193</v>
      </c>
    </row>
    <row r="220" spans="1:9" x14ac:dyDescent="0.25">
      <c r="A220" s="11" t="s">
        <v>70</v>
      </c>
      <c r="B220" s="11" t="str">
        <f>VLOOKUP(A220,Sheet3!$A$2:$C$103,3)</f>
        <v>Health Care</v>
      </c>
      <c r="C220" s="12">
        <v>44777</v>
      </c>
      <c r="D220" s="11">
        <v>66.290000915527301</v>
      </c>
      <c r="E220" s="11">
        <v>65.300003051757798</v>
      </c>
      <c r="F220" s="11">
        <v>66.059997558593693</v>
      </c>
      <c r="G220" s="11">
        <v>66.290000915527301</v>
      </c>
      <c r="H220" s="11">
        <v>5414600</v>
      </c>
      <c r="I220" s="11">
        <v>65.8250732421875</v>
      </c>
    </row>
    <row r="221" spans="1:9" x14ac:dyDescent="0.25">
      <c r="A221" s="11" t="s">
        <v>70</v>
      </c>
      <c r="B221" s="11" t="str">
        <f>VLOOKUP(A221,Sheet3!$A$2:$C$103,3)</f>
        <v>Health Care</v>
      </c>
      <c r="C221" s="12">
        <v>44778</v>
      </c>
      <c r="D221" s="11">
        <v>66.290000915527301</v>
      </c>
      <c r="E221" s="11">
        <v>65.720001220703097</v>
      </c>
      <c r="F221" s="11">
        <v>65.870002746582003</v>
      </c>
      <c r="G221" s="11">
        <v>66.029998779296804</v>
      </c>
      <c r="H221" s="11">
        <v>6336000</v>
      </c>
      <c r="I221" s="11">
        <v>65.56689453125</v>
      </c>
    </row>
    <row r="222" spans="1:9" x14ac:dyDescent="0.25">
      <c r="A222" s="11" t="s">
        <v>70</v>
      </c>
      <c r="B222" s="11" t="str">
        <f>VLOOKUP(A222,Sheet3!$A$2:$C$103,3)</f>
        <v>Health Care</v>
      </c>
      <c r="C222" s="12">
        <v>44781</v>
      </c>
      <c r="D222" s="11">
        <v>66</v>
      </c>
      <c r="E222" s="11">
        <v>64.790000915527301</v>
      </c>
      <c r="F222" s="11">
        <v>65.680000305175696</v>
      </c>
      <c r="G222" s="11">
        <v>65.120002746582003</v>
      </c>
      <c r="H222" s="11">
        <v>3489900</v>
      </c>
      <c r="I222" s="11">
        <v>64.663276672363196</v>
      </c>
    </row>
    <row r="223" spans="1:9" x14ac:dyDescent="0.25">
      <c r="A223" s="11" t="s">
        <v>70</v>
      </c>
      <c r="B223" s="11" t="str">
        <f>VLOOKUP(A223,Sheet3!$A$2:$C$103,3)</f>
        <v>Health Care</v>
      </c>
      <c r="C223" s="12">
        <v>44782</v>
      </c>
      <c r="D223" s="11">
        <v>66.430000305175696</v>
      </c>
      <c r="E223" s="11">
        <v>65.769996643066406</v>
      </c>
      <c r="F223" s="11">
        <v>65.919998168945298</v>
      </c>
      <c r="G223" s="11">
        <v>65.889999389648395</v>
      </c>
      <c r="H223" s="11">
        <v>4463900</v>
      </c>
      <c r="I223" s="11">
        <v>65.427879333496094</v>
      </c>
    </row>
    <row r="224" spans="1:9" x14ac:dyDescent="0.25">
      <c r="A224" s="11" t="s">
        <v>70</v>
      </c>
      <c r="B224" s="11" t="str">
        <f>VLOOKUP(A224,Sheet3!$A$2:$C$103,3)</f>
        <v>Health Care</v>
      </c>
      <c r="C224" s="12">
        <v>44783</v>
      </c>
      <c r="D224" s="11">
        <v>67.080001831054602</v>
      </c>
      <c r="E224" s="11">
        <v>65.930000305175696</v>
      </c>
      <c r="F224" s="11">
        <v>67.059997558593693</v>
      </c>
      <c r="G224" s="11">
        <v>66.300003051757798</v>
      </c>
      <c r="H224" s="11">
        <v>5665000</v>
      </c>
      <c r="I224" s="11">
        <v>65.835006713867102</v>
      </c>
    </row>
    <row r="225" spans="1:9" x14ac:dyDescent="0.25">
      <c r="A225" s="11" t="s">
        <v>70</v>
      </c>
      <c r="B225" s="11" t="str">
        <f>VLOOKUP(A225,Sheet3!$A$2:$C$103,3)</f>
        <v>Health Care</v>
      </c>
      <c r="C225" s="12">
        <v>44784</v>
      </c>
      <c r="D225" s="11">
        <v>65.050003051757798</v>
      </c>
      <c r="E225" s="11">
        <v>64.260002136230398</v>
      </c>
      <c r="F225" s="11">
        <v>65.050003051757798</v>
      </c>
      <c r="G225" s="11">
        <v>64.650001525878906</v>
      </c>
      <c r="H225" s="11">
        <v>7213800</v>
      </c>
      <c r="I225" s="11">
        <v>64.650001525878906</v>
      </c>
    </row>
    <row r="226" spans="1:9" x14ac:dyDescent="0.25">
      <c r="A226" s="11" t="s">
        <v>70</v>
      </c>
      <c r="B226" s="11" t="str">
        <f>VLOOKUP(A226,Sheet3!$A$2:$C$103,3)</f>
        <v>Health Care</v>
      </c>
      <c r="C226" s="12">
        <v>44785</v>
      </c>
      <c r="D226" s="11">
        <v>67.190002441406193</v>
      </c>
      <c r="E226" s="11">
        <v>64.690002441406193</v>
      </c>
      <c r="F226" s="11">
        <v>64.709999084472599</v>
      </c>
      <c r="G226" s="11">
        <v>66.639999389648395</v>
      </c>
      <c r="H226" s="11">
        <v>11383900</v>
      </c>
      <c r="I226" s="11">
        <v>66.639999389648395</v>
      </c>
    </row>
    <row r="227" spans="1:9" x14ac:dyDescent="0.25">
      <c r="A227" s="11" t="s">
        <v>70</v>
      </c>
      <c r="B227" s="11" t="str">
        <f>VLOOKUP(A227,Sheet3!$A$2:$C$103,3)</f>
        <v>Health Care</v>
      </c>
      <c r="C227" s="12">
        <v>44788</v>
      </c>
      <c r="D227" s="11">
        <v>67.400001525878906</v>
      </c>
      <c r="E227" s="11">
        <v>66.489997863769503</v>
      </c>
      <c r="F227" s="11">
        <v>67.25</v>
      </c>
      <c r="G227" s="11">
        <v>66.809997558593693</v>
      </c>
      <c r="H227" s="11">
        <v>4670800</v>
      </c>
      <c r="I227" s="11">
        <v>66.809997558593693</v>
      </c>
    </row>
    <row r="228" spans="1:9" x14ac:dyDescent="0.25">
      <c r="A228" s="11" t="s">
        <v>70</v>
      </c>
      <c r="B228" s="11" t="str">
        <f>VLOOKUP(A228,Sheet3!$A$2:$C$103,3)</f>
        <v>Health Care</v>
      </c>
      <c r="C228" s="12">
        <v>44789</v>
      </c>
      <c r="D228" s="11">
        <v>67.139999389648395</v>
      </c>
      <c r="E228" s="11">
        <v>66.199996948242102</v>
      </c>
      <c r="F228" s="11">
        <v>66.540000915527301</v>
      </c>
      <c r="G228" s="11">
        <v>66.739997863769503</v>
      </c>
      <c r="H228" s="11">
        <v>4434500</v>
      </c>
      <c r="I228" s="11">
        <v>66.739997863769503</v>
      </c>
    </row>
    <row r="229" spans="1:9" x14ac:dyDescent="0.25">
      <c r="A229" s="11" t="s">
        <v>70</v>
      </c>
      <c r="B229" s="11" t="str">
        <f>VLOOKUP(A229,Sheet3!$A$2:$C$103,3)</f>
        <v>Health Care</v>
      </c>
      <c r="C229" s="12">
        <v>44790</v>
      </c>
      <c r="D229" s="11">
        <v>67.360000610351506</v>
      </c>
      <c r="E229" s="11">
        <v>66.330001831054602</v>
      </c>
      <c r="F229" s="11">
        <v>67.050003051757798</v>
      </c>
      <c r="G229" s="11">
        <v>66.419998168945298</v>
      </c>
      <c r="H229" s="11">
        <v>5340400</v>
      </c>
      <c r="I229" s="11">
        <v>66.419998168945298</v>
      </c>
    </row>
    <row r="230" spans="1:9" x14ac:dyDescent="0.25">
      <c r="A230" s="11" t="s">
        <v>70</v>
      </c>
      <c r="B230" s="11" t="str">
        <f>VLOOKUP(A230,Sheet3!$A$2:$C$103,3)</f>
        <v>Health Care</v>
      </c>
      <c r="C230" s="12">
        <v>44791</v>
      </c>
      <c r="D230" s="11">
        <v>66.860000610351506</v>
      </c>
      <c r="E230" s="11">
        <v>66.129997253417898</v>
      </c>
      <c r="F230" s="11">
        <v>66.760002136230398</v>
      </c>
      <c r="G230" s="11">
        <v>66.5</v>
      </c>
      <c r="H230" s="11">
        <v>5266600</v>
      </c>
      <c r="I230" s="11">
        <v>66.5</v>
      </c>
    </row>
    <row r="231" spans="1:9" x14ac:dyDescent="0.25">
      <c r="A231" s="11" t="s">
        <v>70</v>
      </c>
      <c r="B231" s="11" t="str">
        <f>VLOOKUP(A231,Sheet3!$A$2:$C$103,3)</f>
        <v>Health Care</v>
      </c>
      <c r="C231" s="12">
        <v>44792</v>
      </c>
      <c r="D231" s="11">
        <v>67.349998474121094</v>
      </c>
      <c r="E231" s="11">
        <v>66.569999694824205</v>
      </c>
      <c r="F231" s="11">
        <v>67.019996643066406</v>
      </c>
      <c r="G231" s="11">
        <v>67.169998168945298</v>
      </c>
      <c r="H231" s="11">
        <v>4732300</v>
      </c>
      <c r="I231" s="11">
        <v>67.169998168945298</v>
      </c>
    </row>
    <row r="232" spans="1:9" x14ac:dyDescent="0.25">
      <c r="A232" s="11" t="s">
        <v>70</v>
      </c>
      <c r="B232" s="11" t="str">
        <f>VLOOKUP(A232,Sheet3!$A$2:$C$103,3)</f>
        <v>Health Care</v>
      </c>
      <c r="C232" s="12">
        <v>44795</v>
      </c>
      <c r="D232" s="11">
        <v>68.25</v>
      </c>
      <c r="E232" s="11">
        <v>67.110000610351506</v>
      </c>
      <c r="F232" s="11">
        <v>67.5</v>
      </c>
      <c r="G232" s="11">
        <v>67.239997863769503</v>
      </c>
      <c r="H232" s="11">
        <v>5561200</v>
      </c>
      <c r="I232" s="11">
        <v>67.239997863769503</v>
      </c>
    </row>
    <row r="233" spans="1:9" x14ac:dyDescent="0.25">
      <c r="A233" s="11" t="s">
        <v>70</v>
      </c>
      <c r="B233" s="11" t="str">
        <f>VLOOKUP(A233,Sheet3!$A$2:$C$103,3)</f>
        <v>Health Care</v>
      </c>
      <c r="C233" s="12">
        <v>44796</v>
      </c>
      <c r="D233" s="11">
        <v>66.870002746582003</v>
      </c>
      <c r="E233" s="11">
        <v>66.089996337890597</v>
      </c>
      <c r="F233" s="11">
        <v>66.870002746582003</v>
      </c>
      <c r="G233" s="11">
        <v>66.430000305175696</v>
      </c>
      <c r="H233" s="11">
        <v>5899300</v>
      </c>
      <c r="I233" s="11">
        <v>66.430000305175696</v>
      </c>
    </row>
    <row r="234" spans="1:9" x14ac:dyDescent="0.25">
      <c r="A234" s="11" t="s">
        <v>70</v>
      </c>
      <c r="B234" s="11" t="str">
        <f>VLOOKUP(A234,Sheet3!$A$2:$C$103,3)</f>
        <v>Health Care</v>
      </c>
      <c r="C234" s="12">
        <v>44797</v>
      </c>
      <c r="D234" s="11">
        <v>67.699996948242102</v>
      </c>
      <c r="E234" s="11">
        <v>66.209999084472599</v>
      </c>
      <c r="F234" s="11">
        <v>66.5</v>
      </c>
      <c r="G234" s="11">
        <v>67.639999389648395</v>
      </c>
      <c r="H234" s="11">
        <v>4115400</v>
      </c>
      <c r="I234" s="11">
        <v>67.639999389648395</v>
      </c>
    </row>
    <row r="235" spans="1:9" x14ac:dyDescent="0.25">
      <c r="A235" s="11" t="s">
        <v>70</v>
      </c>
      <c r="B235" s="11" t="str">
        <f>VLOOKUP(A235,Sheet3!$A$2:$C$103,3)</f>
        <v>Health Care</v>
      </c>
      <c r="C235" s="12">
        <v>44798</v>
      </c>
      <c r="D235" s="11">
        <v>68.260002136230398</v>
      </c>
      <c r="E235" s="11">
        <v>67.5</v>
      </c>
      <c r="F235" s="11">
        <v>68</v>
      </c>
      <c r="G235" s="11">
        <v>68.260002136230398</v>
      </c>
      <c r="H235" s="11">
        <v>3590700</v>
      </c>
      <c r="I235" s="11">
        <v>68.260002136230398</v>
      </c>
    </row>
    <row r="236" spans="1:9" x14ac:dyDescent="0.25">
      <c r="A236" s="11" t="s">
        <v>70</v>
      </c>
      <c r="B236" s="11" t="str">
        <f>VLOOKUP(A236,Sheet3!$A$2:$C$103,3)</f>
        <v>Health Care</v>
      </c>
      <c r="C236" s="12">
        <v>44799</v>
      </c>
      <c r="D236" s="11">
        <v>68.260002136230398</v>
      </c>
      <c r="E236" s="11">
        <v>66.309997558593693</v>
      </c>
      <c r="F236" s="11">
        <v>68.099998474121094</v>
      </c>
      <c r="G236" s="11">
        <v>66.319999694824205</v>
      </c>
      <c r="H236" s="11">
        <v>4044800</v>
      </c>
      <c r="I236" s="11">
        <v>66.319999694824205</v>
      </c>
    </row>
    <row r="237" spans="1:9" x14ac:dyDescent="0.25">
      <c r="A237" s="11" t="s">
        <v>70</v>
      </c>
      <c r="B237" s="11" t="str">
        <f>VLOOKUP(A237,Sheet3!$A$2:$C$103,3)</f>
        <v>Health Care</v>
      </c>
      <c r="C237" s="12">
        <v>44802</v>
      </c>
      <c r="D237" s="11">
        <v>66.330001831054602</v>
      </c>
      <c r="E237" s="11">
        <v>65.540000915527301</v>
      </c>
      <c r="F237" s="11">
        <v>66.319999694824205</v>
      </c>
      <c r="G237" s="11">
        <v>65.830001831054602</v>
      </c>
      <c r="H237" s="11">
        <v>2985100</v>
      </c>
      <c r="I237" s="11">
        <v>65.830001831054602</v>
      </c>
    </row>
    <row r="238" spans="1:9" x14ac:dyDescent="0.25">
      <c r="A238" s="11" t="s">
        <v>70</v>
      </c>
      <c r="B238" s="11" t="str">
        <f>VLOOKUP(A238,Sheet3!$A$2:$C$103,3)</f>
        <v>Health Care</v>
      </c>
      <c r="C238" s="12">
        <v>44803</v>
      </c>
      <c r="D238" s="11">
        <v>65.629997253417898</v>
      </c>
      <c r="E238" s="11">
        <v>63.270000457763601</v>
      </c>
      <c r="F238" s="11">
        <v>65.580001831054602</v>
      </c>
      <c r="G238" s="11">
        <v>63.380001068115199</v>
      </c>
      <c r="H238" s="11">
        <v>11496900</v>
      </c>
      <c r="I238" s="11">
        <v>63.380001068115199</v>
      </c>
    </row>
    <row r="239" spans="1:9" x14ac:dyDescent="0.25">
      <c r="A239" s="11" t="s">
        <v>70</v>
      </c>
      <c r="B239" s="11" t="str">
        <f>VLOOKUP(A239,Sheet3!$A$2:$C$103,3)</f>
        <v>Health Care</v>
      </c>
      <c r="C239" s="12">
        <v>44804</v>
      </c>
      <c r="D239" s="11">
        <v>63.310001373291001</v>
      </c>
      <c r="E239" s="11">
        <v>62.159999847412102</v>
      </c>
      <c r="F239" s="11">
        <v>62.720001220703097</v>
      </c>
      <c r="G239" s="11">
        <v>62.380001068115199</v>
      </c>
      <c r="H239" s="11">
        <v>12694000</v>
      </c>
      <c r="I239" s="11">
        <v>62.380001068115199</v>
      </c>
    </row>
    <row r="240" spans="1:9" x14ac:dyDescent="0.25">
      <c r="A240" s="11" t="s">
        <v>70</v>
      </c>
      <c r="B240" s="11" t="str">
        <f>VLOOKUP(A240,Sheet3!$A$2:$C$103,3)</f>
        <v>Health Care</v>
      </c>
      <c r="C240" s="12">
        <v>44805</v>
      </c>
      <c r="D240" s="11">
        <v>61.830001831054602</v>
      </c>
      <c r="E240" s="11">
        <v>60.919998168945298</v>
      </c>
      <c r="F240" s="11">
        <v>61.389999389648402</v>
      </c>
      <c r="G240" s="11">
        <v>61.790000915527301</v>
      </c>
      <c r="H240" s="11">
        <v>13060100</v>
      </c>
      <c r="I240" s="11">
        <v>61.790000915527301</v>
      </c>
    </row>
    <row r="241" spans="1:9" x14ac:dyDescent="0.25">
      <c r="A241" s="11" t="s">
        <v>70</v>
      </c>
      <c r="B241" s="11" t="str">
        <f>VLOOKUP(A241,Sheet3!$A$2:$C$103,3)</f>
        <v>Health Care</v>
      </c>
      <c r="C241" s="12">
        <v>44806</v>
      </c>
      <c r="D241" s="11">
        <v>61.819999694824197</v>
      </c>
      <c r="E241" s="11">
        <v>60.419998168945298</v>
      </c>
      <c r="F241" s="11">
        <v>61.290000915527301</v>
      </c>
      <c r="G241" s="11">
        <v>60.689998626708899</v>
      </c>
      <c r="H241" s="11">
        <v>11308800</v>
      </c>
      <c r="I241" s="11">
        <v>60.689998626708899</v>
      </c>
    </row>
    <row r="242" spans="1:9" x14ac:dyDescent="0.25">
      <c r="A242" s="11" t="s">
        <v>70</v>
      </c>
      <c r="B242" s="11" t="str">
        <f>VLOOKUP(A242,Sheet3!$A$2:$C$103,3)</f>
        <v>Health Care</v>
      </c>
      <c r="C242" s="12">
        <v>44810</v>
      </c>
      <c r="D242" s="11">
        <v>61.259998321533203</v>
      </c>
      <c r="E242" s="11">
        <v>60.240001678466797</v>
      </c>
      <c r="F242" s="11">
        <v>60.790000915527301</v>
      </c>
      <c r="G242" s="11">
        <v>60.409999847412102</v>
      </c>
      <c r="H242" s="11">
        <v>10362000</v>
      </c>
      <c r="I242" s="11">
        <v>60.409999847412102</v>
      </c>
    </row>
    <row r="243" spans="1:9" x14ac:dyDescent="0.25">
      <c r="A243" s="11" t="s">
        <v>70</v>
      </c>
      <c r="B243" s="11" t="str">
        <f>VLOOKUP(A243,Sheet3!$A$2:$C$103,3)</f>
        <v>Health Care</v>
      </c>
      <c r="C243" s="12">
        <v>44811</v>
      </c>
      <c r="D243" s="11">
        <v>60.040000915527301</v>
      </c>
      <c r="E243" s="11">
        <v>58.369998931884702</v>
      </c>
      <c r="F243" s="11">
        <v>59.060001373291001</v>
      </c>
      <c r="G243" s="11">
        <v>59.819999694824197</v>
      </c>
      <c r="H243" s="11">
        <v>12038100</v>
      </c>
      <c r="I243" s="11">
        <v>59.819999694824197</v>
      </c>
    </row>
    <row r="244" spans="1:9" x14ac:dyDescent="0.25">
      <c r="A244" s="11" t="s">
        <v>70</v>
      </c>
      <c r="B244" s="11" t="str">
        <f>VLOOKUP(A244,Sheet3!$A$2:$C$103,3)</f>
        <v>Health Care</v>
      </c>
      <c r="C244" s="12">
        <v>44812</v>
      </c>
      <c r="D244" s="11">
        <v>60.639999389648402</v>
      </c>
      <c r="E244" s="11">
        <v>59.270000457763601</v>
      </c>
      <c r="F244" s="11">
        <v>59.540000915527301</v>
      </c>
      <c r="G244" s="11">
        <v>60.319999694824197</v>
      </c>
      <c r="H244" s="11">
        <v>7063600</v>
      </c>
      <c r="I244" s="11">
        <v>60.319999694824197</v>
      </c>
    </row>
    <row r="245" spans="1:9" x14ac:dyDescent="0.25">
      <c r="A245" s="11" t="s">
        <v>70</v>
      </c>
      <c r="B245" s="11" t="str">
        <f>VLOOKUP(A245,Sheet3!$A$2:$C$103,3)</f>
        <v>Health Care</v>
      </c>
      <c r="C245" s="12">
        <v>44813</v>
      </c>
      <c r="D245" s="11">
        <v>61.180000305175703</v>
      </c>
      <c r="E245" s="11">
        <v>60.689998626708899</v>
      </c>
      <c r="F245" s="11">
        <v>61.180000305175703</v>
      </c>
      <c r="G245" s="11">
        <v>60.849998474121001</v>
      </c>
      <c r="H245" s="11">
        <v>4434900</v>
      </c>
      <c r="I245" s="11">
        <v>60.849998474121001</v>
      </c>
    </row>
    <row r="246" spans="1:9" x14ac:dyDescent="0.25">
      <c r="A246" s="11" t="s">
        <v>70</v>
      </c>
      <c r="B246" s="11" t="str">
        <f>VLOOKUP(A246,Sheet3!$A$2:$C$103,3)</f>
        <v>Health Care</v>
      </c>
      <c r="C246" s="12">
        <v>44816</v>
      </c>
      <c r="D246" s="11">
        <v>62.180000305175703</v>
      </c>
      <c r="E246" s="11">
        <v>61.529998779296797</v>
      </c>
      <c r="F246" s="11">
        <v>61.650001525878899</v>
      </c>
      <c r="G246" s="11">
        <v>61.75</v>
      </c>
      <c r="H246" s="11">
        <v>3634200</v>
      </c>
      <c r="I246" s="11">
        <v>61.75</v>
      </c>
    </row>
    <row r="247" spans="1:9" x14ac:dyDescent="0.25">
      <c r="A247" s="11" t="s">
        <v>70</v>
      </c>
      <c r="B247" s="11" t="str">
        <f>VLOOKUP(A247,Sheet3!$A$2:$C$103,3)</f>
        <v>Health Care</v>
      </c>
      <c r="C247" s="12">
        <v>44817</v>
      </c>
      <c r="D247" s="11">
        <v>60.509998321533203</v>
      </c>
      <c r="E247" s="11">
        <v>58.860000610351499</v>
      </c>
      <c r="F247" s="11">
        <v>60.389999389648402</v>
      </c>
      <c r="G247" s="11">
        <v>58.990001678466797</v>
      </c>
      <c r="H247" s="11">
        <v>6632200</v>
      </c>
      <c r="I247" s="11">
        <v>58.990001678466797</v>
      </c>
    </row>
    <row r="248" spans="1:9" x14ac:dyDescent="0.25">
      <c r="A248" s="11" t="s">
        <v>70</v>
      </c>
      <c r="B248" s="11" t="str">
        <f>VLOOKUP(A248,Sheet3!$A$2:$C$103,3)</f>
        <v>Health Care</v>
      </c>
      <c r="C248" s="12">
        <v>44818</v>
      </c>
      <c r="D248" s="11">
        <v>59.409999847412102</v>
      </c>
      <c r="E248" s="11">
        <v>58.4799995422363</v>
      </c>
      <c r="F248" s="11">
        <v>59.080001831054602</v>
      </c>
      <c r="G248" s="11">
        <v>58.720001220703097</v>
      </c>
      <c r="H248" s="11">
        <v>5085900</v>
      </c>
      <c r="I248" s="11">
        <v>58.720001220703097</v>
      </c>
    </row>
    <row r="249" spans="1:9" x14ac:dyDescent="0.25">
      <c r="A249" s="11" t="s">
        <v>70</v>
      </c>
      <c r="B249" s="11" t="str">
        <f>VLOOKUP(A249,Sheet3!$A$2:$C$103,3)</f>
        <v>Health Care</v>
      </c>
      <c r="C249" s="12">
        <v>44819</v>
      </c>
      <c r="D249" s="11">
        <v>58.659999847412102</v>
      </c>
      <c r="E249" s="11">
        <v>57.939998626708899</v>
      </c>
      <c r="F249" s="11">
        <v>58.610000610351499</v>
      </c>
      <c r="G249" s="11">
        <v>58.139999389648402</v>
      </c>
      <c r="H249" s="11">
        <v>6699300</v>
      </c>
      <c r="I249" s="11">
        <v>58.139999389648402</v>
      </c>
    </row>
    <row r="250" spans="1:9" x14ac:dyDescent="0.25">
      <c r="A250" s="11" t="s">
        <v>70</v>
      </c>
      <c r="B250" s="11" t="str">
        <f>VLOOKUP(A250,Sheet3!$A$2:$C$103,3)</f>
        <v>Health Care</v>
      </c>
      <c r="C250" s="12">
        <v>44820</v>
      </c>
      <c r="D250" s="11">
        <v>58.759998321533203</v>
      </c>
      <c r="E250" s="11">
        <v>57.580001831054602</v>
      </c>
      <c r="F250" s="11">
        <v>58.5</v>
      </c>
      <c r="G250" s="11">
        <v>58.049999237060497</v>
      </c>
      <c r="H250" s="11">
        <v>7017900</v>
      </c>
      <c r="I250" s="11">
        <v>58.049999237060497</v>
      </c>
    </row>
    <row r="251" spans="1:9" x14ac:dyDescent="0.25">
      <c r="A251" s="11" t="s">
        <v>70</v>
      </c>
      <c r="B251" s="11" t="str">
        <f>VLOOKUP(A251,Sheet3!$A$2:$C$103,3)</f>
        <v>Health Care</v>
      </c>
      <c r="C251" s="12">
        <v>44823</v>
      </c>
      <c r="D251" s="11">
        <v>58.029998779296797</v>
      </c>
      <c r="E251" s="11">
        <v>57.2299995422363</v>
      </c>
      <c r="F251" s="11">
        <v>57.970001220703097</v>
      </c>
      <c r="G251" s="11">
        <v>57.990001678466797</v>
      </c>
      <c r="H251" s="11">
        <v>3630300</v>
      </c>
      <c r="I251" s="11">
        <v>57.990001678466797</v>
      </c>
    </row>
    <row r="252" spans="1:9" x14ac:dyDescent="0.25">
      <c r="A252" s="11" t="s">
        <v>70</v>
      </c>
      <c r="B252" s="11" t="str">
        <f>VLOOKUP(A252,Sheet3!$A$2:$C$103,3)</f>
        <v>Health Care</v>
      </c>
      <c r="C252" s="12">
        <v>44824</v>
      </c>
      <c r="D252" s="11">
        <v>57.639999389648402</v>
      </c>
      <c r="E252" s="11">
        <v>56.880001068115199</v>
      </c>
      <c r="F252" s="11">
        <v>57.319999694824197</v>
      </c>
      <c r="G252" s="11">
        <v>57.400001525878899</v>
      </c>
      <c r="H252" s="11">
        <v>4260600</v>
      </c>
      <c r="I252" s="11">
        <v>57.400001525878899</v>
      </c>
    </row>
    <row r="253" spans="1:9" x14ac:dyDescent="0.25">
      <c r="A253" s="11" t="s">
        <v>70</v>
      </c>
      <c r="B253" s="11" t="str">
        <f>VLOOKUP(A253,Sheet3!$A$2:$C$103,3)</f>
        <v>Health Care</v>
      </c>
      <c r="C253" s="12">
        <v>44825</v>
      </c>
      <c r="D253" s="11">
        <v>57.419998168945298</v>
      </c>
      <c r="E253" s="11">
        <v>56.360000610351499</v>
      </c>
      <c r="F253" s="11">
        <v>57.340000152587798</v>
      </c>
      <c r="G253" s="11">
        <v>56.439998626708899</v>
      </c>
      <c r="H253" s="11">
        <v>5943400</v>
      </c>
      <c r="I253" s="11">
        <v>56.439998626708899</v>
      </c>
    </row>
    <row r="254" spans="1:9" x14ac:dyDescent="0.25">
      <c r="A254" s="11" t="s">
        <v>70</v>
      </c>
      <c r="B254" s="11" t="str">
        <f>VLOOKUP(A254,Sheet3!$A$2:$C$103,3)</f>
        <v>Health Care</v>
      </c>
      <c r="C254" s="12">
        <v>44826</v>
      </c>
      <c r="D254" s="11">
        <v>56.549999237060497</v>
      </c>
      <c r="E254" s="11">
        <v>55.790000915527301</v>
      </c>
      <c r="F254" s="11">
        <v>56.159999847412102</v>
      </c>
      <c r="G254" s="11">
        <v>56.310001373291001</v>
      </c>
      <c r="H254" s="11">
        <v>7551500</v>
      </c>
      <c r="I254" s="11">
        <v>56.310001373291001</v>
      </c>
    </row>
    <row r="255" spans="1:9" x14ac:dyDescent="0.25">
      <c r="A255" s="11" t="s">
        <v>70</v>
      </c>
      <c r="B255" s="11" t="str">
        <f>VLOOKUP(A255,Sheet3!$A$2:$C$103,3)</f>
        <v>Health Care</v>
      </c>
      <c r="C255" s="12">
        <v>44827</v>
      </c>
      <c r="D255" s="11">
        <v>55.430000305175703</v>
      </c>
      <c r="E255" s="11">
        <v>54.330001831054602</v>
      </c>
      <c r="F255" s="11">
        <v>55.020000457763601</v>
      </c>
      <c r="G255" s="11">
        <v>54.580001831054602</v>
      </c>
      <c r="H255" s="11">
        <v>9604700</v>
      </c>
      <c r="I255" s="11">
        <v>54.580001831054602</v>
      </c>
    </row>
    <row r="256" spans="1:9" x14ac:dyDescent="0.25">
      <c r="A256" s="11" t="s">
        <v>70</v>
      </c>
      <c r="B256" s="11" t="str">
        <f>VLOOKUP(A256,Sheet3!$A$2:$C$103,3)</f>
        <v>Health Care</v>
      </c>
      <c r="C256" s="12">
        <v>44830</v>
      </c>
      <c r="D256" s="11">
        <v>54.009998321533203</v>
      </c>
      <c r="E256" s="11">
        <v>52.650001525878899</v>
      </c>
      <c r="F256" s="11">
        <v>53.75</v>
      </c>
      <c r="G256" s="11">
        <v>53.020000457763601</v>
      </c>
      <c r="H256" s="11">
        <v>9937500</v>
      </c>
      <c r="I256" s="11">
        <v>53.020000457763601</v>
      </c>
    </row>
    <row r="257" spans="1:9" x14ac:dyDescent="0.25">
      <c r="A257" s="11" t="s">
        <v>70</v>
      </c>
      <c r="B257" s="11" t="str">
        <f>VLOOKUP(A257,Sheet3!$A$2:$C$103,3)</f>
        <v>Health Care</v>
      </c>
      <c r="C257" s="12">
        <v>44831</v>
      </c>
      <c r="D257" s="11">
        <v>54.009998321533203</v>
      </c>
      <c r="E257" s="11">
        <v>53.139999389648402</v>
      </c>
      <c r="F257" s="11">
        <v>53.419998168945298</v>
      </c>
      <c r="G257" s="11">
        <v>53.240001678466797</v>
      </c>
      <c r="H257" s="11">
        <v>7848000</v>
      </c>
      <c r="I257" s="11">
        <v>53.240001678466797</v>
      </c>
    </row>
    <row r="258" spans="1:9" x14ac:dyDescent="0.25">
      <c r="A258" s="11" t="s">
        <v>70</v>
      </c>
      <c r="B258" s="11" t="str">
        <f>VLOOKUP(A258,Sheet3!$A$2:$C$103,3)</f>
        <v>Health Care</v>
      </c>
      <c r="C258" s="12">
        <v>44832</v>
      </c>
      <c r="D258" s="11">
        <v>54.939998626708899</v>
      </c>
      <c r="E258" s="11">
        <v>53.240001678466797</v>
      </c>
      <c r="F258" s="11">
        <v>53.259998321533203</v>
      </c>
      <c r="G258" s="11">
        <v>54.689998626708899</v>
      </c>
      <c r="H258" s="11">
        <v>7835200</v>
      </c>
      <c r="I258" s="11">
        <v>54.689998626708899</v>
      </c>
    </row>
    <row r="259" spans="1:9" x14ac:dyDescent="0.25">
      <c r="A259" s="11" t="s">
        <v>70</v>
      </c>
      <c r="B259" s="11" t="str">
        <f>VLOOKUP(A259,Sheet3!$A$2:$C$103,3)</f>
        <v>Health Care</v>
      </c>
      <c r="C259" s="12">
        <v>44833</v>
      </c>
      <c r="D259" s="11">
        <v>55.040000915527301</v>
      </c>
      <c r="E259" s="11">
        <v>54.119998931884702</v>
      </c>
      <c r="F259" s="11">
        <v>54.740001678466797</v>
      </c>
      <c r="G259" s="11">
        <v>54.909999847412102</v>
      </c>
      <c r="H259" s="11">
        <v>6444600</v>
      </c>
      <c r="I259" s="11">
        <v>54.909999847412102</v>
      </c>
    </row>
    <row r="260" spans="1:9" x14ac:dyDescent="0.25">
      <c r="A260" s="11" t="s">
        <v>70</v>
      </c>
      <c r="B260" s="11" t="str">
        <f>VLOOKUP(A260,Sheet3!$A$2:$C$103,3)</f>
        <v>Health Care</v>
      </c>
      <c r="C260" s="12">
        <v>44834</v>
      </c>
      <c r="D260" s="11">
        <v>55.720001220703097</v>
      </c>
      <c r="E260" s="11">
        <v>54.759998321533203</v>
      </c>
      <c r="F260" s="11">
        <v>55.209999084472599</v>
      </c>
      <c r="G260" s="11">
        <v>54.840000152587798</v>
      </c>
      <c r="H260" s="11">
        <v>7543000</v>
      </c>
      <c r="I260" s="11">
        <v>54.840000152587798</v>
      </c>
    </row>
    <row r="261" spans="1:9" x14ac:dyDescent="0.25">
      <c r="A261" s="11" t="s">
        <v>70</v>
      </c>
      <c r="B261" s="11" t="str">
        <f>VLOOKUP(A261,Sheet3!$A$2:$C$103,3)</f>
        <v>Health Care</v>
      </c>
      <c r="C261" s="12">
        <v>44837</v>
      </c>
      <c r="D261" s="11">
        <v>55.669998168945298</v>
      </c>
      <c r="E261" s="11">
        <v>54.830001831054602</v>
      </c>
      <c r="F261" s="11">
        <v>55.069999694824197</v>
      </c>
      <c r="G261" s="11">
        <v>55.549999237060497</v>
      </c>
      <c r="H261" s="11">
        <v>6069900</v>
      </c>
      <c r="I261" s="11">
        <v>55.549999237060497</v>
      </c>
    </row>
    <row r="262" spans="1:9" x14ac:dyDescent="0.25">
      <c r="A262" s="11" t="s">
        <v>70</v>
      </c>
      <c r="B262" s="11" t="str">
        <f>VLOOKUP(A262,Sheet3!$A$2:$C$103,3)</f>
        <v>Health Care</v>
      </c>
      <c r="C262" s="12">
        <v>44838</v>
      </c>
      <c r="D262" s="11">
        <v>57.119998931884702</v>
      </c>
      <c r="E262" s="11">
        <v>56.119998931884702</v>
      </c>
      <c r="F262" s="11">
        <v>56.340000152587798</v>
      </c>
      <c r="G262" s="11">
        <v>57.040000915527301</v>
      </c>
      <c r="H262" s="11">
        <v>7414600</v>
      </c>
      <c r="I262" s="11">
        <v>57.040000915527301</v>
      </c>
    </row>
    <row r="263" spans="1:9" x14ac:dyDescent="0.25">
      <c r="A263" s="11" t="s">
        <v>70</v>
      </c>
      <c r="B263" s="11" t="str">
        <f>VLOOKUP(A263,Sheet3!$A$2:$C$103,3)</f>
        <v>Health Care</v>
      </c>
      <c r="C263" s="12">
        <v>44839</v>
      </c>
      <c r="D263" s="11">
        <v>56.909999847412102</v>
      </c>
      <c r="E263" s="11">
        <v>55.990001678466797</v>
      </c>
      <c r="F263" s="11">
        <v>56.049999237060497</v>
      </c>
      <c r="G263" s="11">
        <v>56.7299995422363</v>
      </c>
      <c r="H263" s="11">
        <v>9257000</v>
      </c>
      <c r="I263" s="11">
        <v>56.7299995422363</v>
      </c>
    </row>
    <row r="264" spans="1:9" x14ac:dyDescent="0.25">
      <c r="A264" s="11" t="s">
        <v>70</v>
      </c>
      <c r="B264" s="11" t="str">
        <f>VLOOKUP(A264,Sheet3!$A$2:$C$103,3)</f>
        <v>Health Care</v>
      </c>
      <c r="C264" s="12">
        <v>44840</v>
      </c>
      <c r="D264" s="11">
        <v>55.639999389648402</v>
      </c>
      <c r="E264" s="11">
        <v>54.700000762939403</v>
      </c>
      <c r="F264" s="11">
        <v>55.340000152587798</v>
      </c>
      <c r="G264" s="11">
        <v>54.909999847412102</v>
      </c>
      <c r="H264" s="11">
        <v>8915600</v>
      </c>
      <c r="I264" s="11">
        <v>54.909999847412102</v>
      </c>
    </row>
    <row r="265" spans="1:9" x14ac:dyDescent="0.25">
      <c r="A265" s="11" t="s">
        <v>70</v>
      </c>
      <c r="B265" s="11" t="str">
        <f>VLOOKUP(A265,Sheet3!$A$2:$C$103,3)</f>
        <v>Health Care</v>
      </c>
      <c r="C265" s="12">
        <v>44841</v>
      </c>
      <c r="D265" s="11">
        <v>56.200000762939403</v>
      </c>
      <c r="E265" s="11">
        <v>55.209999084472599</v>
      </c>
      <c r="F265" s="11">
        <v>55.759998321533203</v>
      </c>
      <c r="G265" s="11">
        <v>55.400001525878899</v>
      </c>
      <c r="H265" s="11">
        <v>8216200</v>
      </c>
      <c r="I265" s="11">
        <v>55.400001525878899</v>
      </c>
    </row>
    <row r="266" spans="1:9" x14ac:dyDescent="0.25">
      <c r="A266" s="11" t="s">
        <v>70</v>
      </c>
      <c r="B266" s="11" t="str">
        <f>VLOOKUP(A266,Sheet3!$A$2:$C$103,3)</f>
        <v>Health Care</v>
      </c>
      <c r="C266" s="12">
        <v>44844</v>
      </c>
      <c r="D266" s="11">
        <v>54.9799995422363</v>
      </c>
      <c r="E266" s="11">
        <v>54.169998168945298</v>
      </c>
      <c r="F266" s="11">
        <v>54.880001068115199</v>
      </c>
      <c r="G266" s="11">
        <v>54.209999084472599</v>
      </c>
      <c r="H266" s="11">
        <v>6221500</v>
      </c>
      <c r="I266" s="11">
        <v>54.209999084472599</v>
      </c>
    </row>
    <row r="267" spans="1:9" x14ac:dyDescent="0.25">
      <c r="A267" s="11" t="s">
        <v>70</v>
      </c>
      <c r="B267" s="11" t="str">
        <f>VLOOKUP(A267,Sheet3!$A$2:$C$103,3)</f>
        <v>Health Care</v>
      </c>
      <c r="C267" s="12">
        <v>44845</v>
      </c>
      <c r="D267" s="11">
        <v>56.400001525878899</v>
      </c>
      <c r="E267" s="11">
        <v>54.130001068115199</v>
      </c>
      <c r="F267" s="11">
        <v>54.340000152587798</v>
      </c>
      <c r="G267" s="11">
        <v>55.299999237060497</v>
      </c>
      <c r="H267" s="11">
        <v>10179300</v>
      </c>
      <c r="I267" s="11">
        <v>55.299999237060497</v>
      </c>
    </row>
    <row r="268" spans="1:9" x14ac:dyDescent="0.25">
      <c r="A268" s="11" t="s">
        <v>70</v>
      </c>
      <c r="B268" s="11" t="str">
        <f>VLOOKUP(A268,Sheet3!$A$2:$C$103,3)</f>
        <v>Health Care</v>
      </c>
      <c r="C268" s="12">
        <v>44846</v>
      </c>
      <c r="D268" s="11">
        <v>55.450000762939403</v>
      </c>
      <c r="E268" s="11">
        <v>54.709999084472599</v>
      </c>
      <c r="F268" s="11">
        <v>54.930000305175703</v>
      </c>
      <c r="G268" s="11">
        <v>55.069999694824197</v>
      </c>
      <c r="H268" s="11">
        <v>6166500</v>
      </c>
      <c r="I268" s="11">
        <v>55.069999694824197</v>
      </c>
    </row>
    <row r="269" spans="1:9" x14ac:dyDescent="0.25">
      <c r="A269" s="11" t="s">
        <v>70</v>
      </c>
      <c r="B269" s="11" t="str">
        <f>VLOOKUP(A269,Sheet3!$A$2:$C$103,3)</f>
        <v>Health Care</v>
      </c>
      <c r="C269" s="12">
        <v>44847</v>
      </c>
      <c r="D269" s="11">
        <v>55.9799995422363</v>
      </c>
      <c r="E269" s="11">
        <v>53.990001678466797</v>
      </c>
      <c r="F269" s="11">
        <v>54.180000305175703</v>
      </c>
      <c r="G269" s="11">
        <v>55.529998779296797</v>
      </c>
      <c r="H269" s="11">
        <v>6536600</v>
      </c>
      <c r="I269" s="11">
        <v>55.529998779296797</v>
      </c>
    </row>
    <row r="270" spans="1:9" x14ac:dyDescent="0.25">
      <c r="A270" s="11" t="s">
        <v>70</v>
      </c>
      <c r="B270" s="11" t="str">
        <f>VLOOKUP(A270,Sheet3!$A$2:$C$103,3)</f>
        <v>Health Care</v>
      </c>
      <c r="C270" s="12">
        <v>44848</v>
      </c>
      <c r="D270" s="11">
        <v>56.5</v>
      </c>
      <c r="E270" s="11">
        <v>54.819999694824197</v>
      </c>
      <c r="F270" s="11">
        <v>56.209999084472599</v>
      </c>
      <c r="G270" s="11">
        <v>54.970001220703097</v>
      </c>
      <c r="H270" s="11">
        <v>7466400</v>
      </c>
      <c r="I270" s="11">
        <v>54.970001220703097</v>
      </c>
    </row>
    <row r="271" spans="1:9" x14ac:dyDescent="0.25">
      <c r="A271" s="11" t="s">
        <v>70</v>
      </c>
      <c r="B271" s="11" t="str">
        <f>VLOOKUP(A271,Sheet3!$A$2:$C$103,3)</f>
        <v>Health Care</v>
      </c>
      <c r="C271" s="12">
        <v>44851</v>
      </c>
      <c r="D271" s="11">
        <v>56.740001678466797</v>
      </c>
      <c r="E271" s="11">
        <v>56.110000610351499</v>
      </c>
      <c r="F271" s="11">
        <v>56.509998321533203</v>
      </c>
      <c r="G271" s="11">
        <v>56.180000305175703</v>
      </c>
      <c r="H271" s="11">
        <v>4686300</v>
      </c>
      <c r="I271" s="11">
        <v>56.180000305175703</v>
      </c>
    </row>
    <row r="272" spans="1:9" x14ac:dyDescent="0.25">
      <c r="A272" s="11" t="s">
        <v>70</v>
      </c>
      <c r="B272" s="11" t="str">
        <f>VLOOKUP(A272,Sheet3!$A$2:$C$103,3)</f>
        <v>Health Care</v>
      </c>
      <c r="C272" s="12">
        <v>44852</v>
      </c>
      <c r="D272" s="11">
        <v>56.590000152587798</v>
      </c>
      <c r="E272" s="11">
        <v>55.630001068115199</v>
      </c>
      <c r="F272" s="11">
        <v>56.560001373291001</v>
      </c>
      <c r="G272" s="11">
        <v>55.970001220703097</v>
      </c>
      <c r="H272" s="11">
        <v>4477800</v>
      </c>
      <c r="I272" s="11">
        <v>55.970001220703097</v>
      </c>
    </row>
    <row r="273" spans="1:9" x14ac:dyDescent="0.25">
      <c r="A273" s="11" t="s">
        <v>70</v>
      </c>
      <c r="B273" s="11" t="str">
        <f>VLOOKUP(A273,Sheet3!$A$2:$C$103,3)</f>
        <v>Health Care</v>
      </c>
      <c r="C273" s="12">
        <v>44853</v>
      </c>
      <c r="D273" s="11">
        <v>56.009998321533203</v>
      </c>
      <c r="E273" s="11">
        <v>54.349998474121001</v>
      </c>
      <c r="F273" s="11">
        <v>55.939998626708899</v>
      </c>
      <c r="G273" s="11">
        <v>54.509998321533203</v>
      </c>
      <c r="H273" s="11">
        <v>6240900</v>
      </c>
      <c r="I273" s="11">
        <v>54.509998321533203</v>
      </c>
    </row>
    <row r="274" spans="1:9" x14ac:dyDescent="0.25">
      <c r="A274" s="11" t="s">
        <v>70</v>
      </c>
      <c r="B274" s="11" t="str">
        <f>VLOOKUP(A274,Sheet3!$A$2:$C$103,3)</f>
        <v>Health Care</v>
      </c>
      <c r="C274" s="12">
        <v>44854</v>
      </c>
      <c r="D274" s="11">
        <v>54.779998779296797</v>
      </c>
      <c r="E274" s="11">
        <v>53.520000457763601</v>
      </c>
      <c r="F274" s="11">
        <v>53.669998168945298</v>
      </c>
      <c r="G274" s="11">
        <v>54.349998474121001</v>
      </c>
      <c r="H274" s="11">
        <v>5798800</v>
      </c>
      <c r="I274" s="11">
        <v>54.349998474121001</v>
      </c>
    </row>
    <row r="275" spans="1:9" x14ac:dyDescent="0.25">
      <c r="A275" s="11" t="s">
        <v>70</v>
      </c>
      <c r="B275" s="11" t="str">
        <f>VLOOKUP(A275,Sheet3!$A$2:$C$103,3)</f>
        <v>Health Care</v>
      </c>
      <c r="C275" s="12">
        <v>44855</v>
      </c>
      <c r="D275" s="11">
        <v>55.069999694824197</v>
      </c>
      <c r="E275" s="11">
        <v>53.779998779296797</v>
      </c>
      <c r="F275" s="11">
        <v>53.990001678466797</v>
      </c>
      <c r="G275" s="11">
        <v>54.970001220703097</v>
      </c>
      <c r="H275" s="11">
        <v>4018100</v>
      </c>
      <c r="I275" s="11">
        <v>54.970001220703097</v>
      </c>
    </row>
    <row r="276" spans="1:9" x14ac:dyDescent="0.25">
      <c r="A276" s="11" t="s">
        <v>70</v>
      </c>
      <c r="B276" s="11" t="str">
        <f>VLOOKUP(A276,Sheet3!$A$2:$C$103,3)</f>
        <v>Health Care</v>
      </c>
      <c r="C276" s="12">
        <v>44858</v>
      </c>
      <c r="D276" s="11">
        <v>55.680000305175703</v>
      </c>
      <c r="E276" s="11">
        <v>55</v>
      </c>
      <c r="F276" s="11">
        <v>55.060001373291001</v>
      </c>
      <c r="G276" s="11">
        <v>55.180000305175703</v>
      </c>
      <c r="H276" s="11">
        <v>4494500</v>
      </c>
      <c r="I276" s="11">
        <v>55.180000305175703</v>
      </c>
    </row>
    <row r="277" spans="1:9" x14ac:dyDescent="0.25">
      <c r="A277" s="11" t="s">
        <v>70</v>
      </c>
      <c r="B277" s="11" t="str">
        <f>VLOOKUP(A277,Sheet3!$A$2:$C$103,3)</f>
        <v>Health Care</v>
      </c>
      <c r="C277" s="12">
        <v>44859</v>
      </c>
      <c r="D277" s="11">
        <v>56.220001220703097</v>
      </c>
      <c r="E277" s="11">
        <v>55.5</v>
      </c>
      <c r="F277" s="11">
        <v>55.720001220703097</v>
      </c>
      <c r="G277" s="11">
        <v>55.900001525878899</v>
      </c>
      <c r="H277" s="11">
        <v>5842200</v>
      </c>
      <c r="I277" s="11">
        <v>55.900001525878899</v>
      </c>
    </row>
    <row r="278" spans="1:9" x14ac:dyDescent="0.25">
      <c r="A278" s="11" t="s">
        <v>70</v>
      </c>
      <c r="B278" s="11" t="str">
        <f>VLOOKUP(A278,Sheet3!$A$2:$C$103,3)</f>
        <v>Health Care</v>
      </c>
      <c r="C278" s="12">
        <v>44860</v>
      </c>
      <c r="D278" s="11">
        <v>58.330001831054602</v>
      </c>
      <c r="E278" s="11">
        <v>57.419998168945298</v>
      </c>
      <c r="F278" s="11">
        <v>57.509998321533203</v>
      </c>
      <c r="G278" s="11">
        <v>57.959999084472599</v>
      </c>
      <c r="H278" s="11">
        <v>7632200</v>
      </c>
      <c r="I278" s="11">
        <v>57.959999084472599</v>
      </c>
    </row>
    <row r="279" spans="1:9" x14ac:dyDescent="0.25">
      <c r="A279" s="11" t="s">
        <v>70</v>
      </c>
      <c r="B279" s="11" t="str">
        <f>VLOOKUP(A279,Sheet3!$A$2:$C$103,3)</f>
        <v>Health Care</v>
      </c>
      <c r="C279" s="12">
        <v>44861</v>
      </c>
      <c r="D279" s="11">
        <v>58.009998321533203</v>
      </c>
      <c r="E279" s="11">
        <v>57.409999847412102</v>
      </c>
      <c r="F279" s="11">
        <v>57.680000305175703</v>
      </c>
      <c r="G279" s="11">
        <v>57.610000610351499</v>
      </c>
      <c r="H279" s="11">
        <v>3482900</v>
      </c>
      <c r="I279" s="11">
        <v>57.610000610351499</v>
      </c>
    </row>
    <row r="280" spans="1:9" x14ac:dyDescent="0.25">
      <c r="A280" s="11" t="s">
        <v>70</v>
      </c>
      <c r="B280" s="11" t="str">
        <f>VLOOKUP(A280,Sheet3!$A$2:$C$103,3)</f>
        <v>Health Care</v>
      </c>
      <c r="C280" s="12">
        <v>44862</v>
      </c>
      <c r="D280" s="11">
        <v>58.849998474121001</v>
      </c>
      <c r="E280" s="11">
        <v>58</v>
      </c>
      <c r="F280" s="11">
        <v>58.400001525878899</v>
      </c>
      <c r="G280" s="11">
        <v>58.709999084472599</v>
      </c>
      <c r="H280" s="11">
        <v>5177600</v>
      </c>
      <c r="I280" s="11">
        <v>58.709999084472599</v>
      </c>
    </row>
    <row r="281" spans="1:9" x14ac:dyDescent="0.25">
      <c r="A281" s="11" t="s">
        <v>180</v>
      </c>
      <c r="B281" s="11" t="str">
        <f>VLOOKUP(A281,Sheet3!$A$2:$C$103,3)</f>
        <v>Industrials</v>
      </c>
      <c r="C281" s="12">
        <v>44774</v>
      </c>
      <c r="D281" s="11">
        <v>193.16000366210901</v>
      </c>
      <c r="E281" s="11">
        <v>190.89999389648401</v>
      </c>
      <c r="F281" s="11">
        <v>191.41000366210901</v>
      </c>
      <c r="G281" s="11">
        <v>191.99000549316401</v>
      </c>
      <c r="H281" s="11">
        <v>2333300</v>
      </c>
      <c r="I281" s="11">
        <v>190.10508728027301</v>
      </c>
    </row>
    <row r="282" spans="1:9" x14ac:dyDescent="0.25">
      <c r="A282" s="11" t="s">
        <v>180</v>
      </c>
      <c r="B282" s="11" t="str">
        <f>VLOOKUP(A282,Sheet3!$A$2:$C$103,3)</f>
        <v>Industrials</v>
      </c>
      <c r="C282" s="12">
        <v>44775</v>
      </c>
      <c r="D282" s="11">
        <v>191.350006103515</v>
      </c>
      <c r="E282" s="11">
        <v>188.66000366210901</v>
      </c>
      <c r="F282" s="11">
        <v>191.13000488281199</v>
      </c>
      <c r="G282" s="11">
        <v>189.11999511718699</v>
      </c>
      <c r="H282" s="11">
        <v>3335500</v>
      </c>
      <c r="I282" s="11">
        <v>187.263259887695</v>
      </c>
    </row>
    <row r="283" spans="1:9" x14ac:dyDescent="0.25">
      <c r="A283" s="11" t="s">
        <v>180</v>
      </c>
      <c r="B283" s="11" t="str">
        <f>VLOOKUP(A283,Sheet3!$A$2:$C$103,3)</f>
        <v>Industrials</v>
      </c>
      <c r="C283" s="12">
        <v>44776</v>
      </c>
      <c r="D283" s="11">
        <v>191.91000366210901</v>
      </c>
      <c r="E283" s="11">
        <v>187.80000305175699</v>
      </c>
      <c r="F283" s="11">
        <v>189.36000061035099</v>
      </c>
      <c r="G283" s="11">
        <v>191.5</v>
      </c>
      <c r="H283" s="11">
        <v>2535100</v>
      </c>
      <c r="I283" s="11">
        <v>189.619873046875</v>
      </c>
    </row>
    <row r="284" spans="1:9" x14ac:dyDescent="0.25">
      <c r="A284" s="11" t="s">
        <v>180</v>
      </c>
      <c r="B284" s="11" t="str">
        <f>VLOOKUP(A284,Sheet3!$A$2:$C$103,3)</f>
        <v>Industrials</v>
      </c>
      <c r="C284" s="12">
        <v>44777</v>
      </c>
      <c r="D284" s="11">
        <v>192.82000732421801</v>
      </c>
      <c r="E284" s="11">
        <v>190.44000244140599</v>
      </c>
      <c r="F284" s="11">
        <v>191.13000488281199</v>
      </c>
      <c r="G284" s="11">
        <v>192.44000244140599</v>
      </c>
      <c r="H284" s="11">
        <v>1701200</v>
      </c>
      <c r="I284" s="11">
        <v>190.55065917968699</v>
      </c>
    </row>
    <row r="285" spans="1:9" x14ac:dyDescent="0.25">
      <c r="A285" s="11" t="s">
        <v>180</v>
      </c>
      <c r="B285" s="11" t="str">
        <f>VLOOKUP(A285,Sheet3!$A$2:$C$103,3)</f>
        <v>Industrials</v>
      </c>
      <c r="C285" s="12">
        <v>44778</v>
      </c>
      <c r="D285" s="11">
        <v>192.850006103515</v>
      </c>
      <c r="E285" s="11">
        <v>190.27999877929599</v>
      </c>
      <c r="F285" s="11">
        <v>191.57000732421801</v>
      </c>
      <c r="G285" s="11">
        <v>192.27000427246</v>
      </c>
      <c r="H285" s="11">
        <v>1848700</v>
      </c>
      <c r="I285" s="11">
        <v>190.38233947753901</v>
      </c>
    </row>
    <row r="286" spans="1:9" x14ac:dyDescent="0.25">
      <c r="A286" s="11" t="s">
        <v>180</v>
      </c>
      <c r="B286" s="11" t="str">
        <f>VLOOKUP(A286,Sheet3!$A$2:$C$103,3)</f>
        <v>Industrials</v>
      </c>
      <c r="C286" s="12">
        <v>44781</v>
      </c>
      <c r="D286" s="11">
        <v>195.46000671386699</v>
      </c>
      <c r="E286" s="11">
        <v>193.08999633789</v>
      </c>
      <c r="F286" s="11">
        <v>194.19000244140599</v>
      </c>
      <c r="G286" s="11">
        <v>193.97000122070301</v>
      </c>
      <c r="H286" s="11">
        <v>2077700</v>
      </c>
      <c r="I286" s="11">
        <v>192.06564331054599</v>
      </c>
    </row>
    <row r="287" spans="1:9" x14ac:dyDescent="0.25">
      <c r="A287" s="11" t="s">
        <v>180</v>
      </c>
      <c r="B287" s="11" t="str">
        <f>VLOOKUP(A287,Sheet3!$A$2:$C$103,3)</f>
        <v>Industrials</v>
      </c>
      <c r="C287" s="12">
        <v>44782</v>
      </c>
      <c r="D287" s="11">
        <v>194.91000366210901</v>
      </c>
      <c r="E287" s="11">
        <v>193.39999389648401</v>
      </c>
      <c r="F287" s="11">
        <v>194.57000732421801</v>
      </c>
      <c r="G287" s="11">
        <v>194.08999633789</v>
      </c>
      <c r="H287" s="11">
        <v>2281600</v>
      </c>
      <c r="I287" s="11">
        <v>192.18444824218699</v>
      </c>
    </row>
    <row r="288" spans="1:9" x14ac:dyDescent="0.25">
      <c r="A288" s="11" t="s">
        <v>180</v>
      </c>
      <c r="B288" s="11" t="str">
        <f>VLOOKUP(A288,Sheet3!$A$2:$C$103,3)</f>
        <v>Industrials</v>
      </c>
      <c r="C288" s="12">
        <v>44783</v>
      </c>
      <c r="D288" s="11">
        <v>198.32000732421801</v>
      </c>
      <c r="E288" s="11">
        <v>196.36999511718699</v>
      </c>
      <c r="F288" s="11">
        <v>196.94000244140599</v>
      </c>
      <c r="G288" s="11">
        <v>197.22999572753901</v>
      </c>
      <c r="H288" s="11">
        <v>2639600</v>
      </c>
      <c r="I288" s="11">
        <v>195.29362487792901</v>
      </c>
    </row>
    <row r="289" spans="1:9" x14ac:dyDescent="0.25">
      <c r="A289" s="11" t="s">
        <v>180</v>
      </c>
      <c r="B289" s="11" t="str">
        <f>VLOOKUP(A289,Sheet3!$A$2:$C$103,3)</f>
        <v>Industrials</v>
      </c>
      <c r="C289" s="12">
        <v>44784</v>
      </c>
      <c r="D289" s="11">
        <v>199.61999511718699</v>
      </c>
      <c r="E289" s="11">
        <v>197</v>
      </c>
      <c r="F289" s="11">
        <v>197</v>
      </c>
      <c r="G289" s="11">
        <v>198.509994506835</v>
      </c>
      <c r="H289" s="11">
        <v>2392700</v>
      </c>
      <c r="I289" s="11">
        <v>197.54261779785099</v>
      </c>
    </row>
    <row r="290" spans="1:9" x14ac:dyDescent="0.25">
      <c r="A290" s="11" t="s">
        <v>180</v>
      </c>
      <c r="B290" s="11" t="str">
        <f>VLOOKUP(A290,Sheet3!$A$2:$C$103,3)</f>
        <v>Industrials</v>
      </c>
      <c r="C290" s="12">
        <v>44785</v>
      </c>
      <c r="D290" s="11">
        <v>200.97999572753901</v>
      </c>
      <c r="E290" s="11">
        <v>198.24000549316401</v>
      </c>
      <c r="F290" s="11">
        <v>199.33000183105401</v>
      </c>
      <c r="G290" s="11">
        <v>200.86999511718699</v>
      </c>
      <c r="H290" s="11">
        <v>2257800</v>
      </c>
      <c r="I290" s="11">
        <v>199.89111328125</v>
      </c>
    </row>
    <row r="291" spans="1:9" x14ac:dyDescent="0.25">
      <c r="A291" s="11" t="s">
        <v>180</v>
      </c>
      <c r="B291" s="11" t="str">
        <f>VLOOKUP(A291,Sheet3!$A$2:$C$103,3)</f>
        <v>Industrials</v>
      </c>
      <c r="C291" s="12">
        <v>44788</v>
      </c>
      <c r="D291" s="11">
        <v>202.69999694824199</v>
      </c>
      <c r="E291" s="11">
        <v>199.44000244140599</v>
      </c>
      <c r="F291" s="11">
        <v>200.63000488281199</v>
      </c>
      <c r="G291" s="11">
        <v>202.25</v>
      </c>
      <c r="H291" s="11">
        <v>2307900</v>
      </c>
      <c r="I291" s="11">
        <v>201.264389038085</v>
      </c>
    </row>
    <row r="292" spans="1:9" x14ac:dyDescent="0.25">
      <c r="A292" s="11" t="s">
        <v>180</v>
      </c>
      <c r="B292" s="11" t="str">
        <f>VLOOKUP(A292,Sheet3!$A$2:$C$103,3)</f>
        <v>Industrials</v>
      </c>
      <c r="C292" s="12">
        <v>44789</v>
      </c>
      <c r="D292" s="11">
        <v>204.259994506835</v>
      </c>
      <c r="E292" s="11">
        <v>200.05999755859301</v>
      </c>
      <c r="F292" s="11">
        <v>200.419998168945</v>
      </c>
      <c r="G292" s="11">
        <v>203.669998168945</v>
      </c>
      <c r="H292" s="11">
        <v>1661200</v>
      </c>
      <c r="I292" s="11">
        <v>202.677474975585</v>
      </c>
    </row>
    <row r="293" spans="1:9" x14ac:dyDescent="0.25">
      <c r="A293" s="11" t="s">
        <v>180</v>
      </c>
      <c r="B293" s="11" t="str">
        <f>VLOOKUP(A293,Sheet3!$A$2:$C$103,3)</f>
        <v>Industrials</v>
      </c>
      <c r="C293" s="12">
        <v>44790</v>
      </c>
      <c r="D293" s="11">
        <v>203.97000122070301</v>
      </c>
      <c r="E293" s="11">
        <v>201.25</v>
      </c>
      <c r="F293" s="11">
        <v>201.80999755859301</v>
      </c>
      <c r="G293" s="11">
        <v>202.77999877929599</v>
      </c>
      <c r="H293" s="11">
        <v>1661200</v>
      </c>
      <c r="I293" s="11">
        <v>201.79180908203099</v>
      </c>
    </row>
    <row r="294" spans="1:9" x14ac:dyDescent="0.25">
      <c r="A294" s="11" t="s">
        <v>180</v>
      </c>
      <c r="B294" s="11" t="str">
        <f>VLOOKUP(A294,Sheet3!$A$2:$C$103,3)</f>
        <v>Industrials</v>
      </c>
      <c r="C294" s="12">
        <v>44791</v>
      </c>
      <c r="D294" s="11">
        <v>204</v>
      </c>
      <c r="E294" s="11">
        <v>202.38000488281199</v>
      </c>
      <c r="F294" s="11">
        <v>202.509994506835</v>
      </c>
      <c r="G294" s="11">
        <v>203.72000122070301</v>
      </c>
      <c r="H294" s="11">
        <v>1509200</v>
      </c>
      <c r="I294" s="11">
        <v>202.72723388671801</v>
      </c>
    </row>
    <row r="295" spans="1:9" x14ac:dyDescent="0.25">
      <c r="A295" s="11" t="s">
        <v>180</v>
      </c>
      <c r="B295" s="11" t="str">
        <f>VLOOKUP(A295,Sheet3!$A$2:$C$103,3)</f>
        <v>Industrials</v>
      </c>
      <c r="C295" s="12">
        <v>44792</v>
      </c>
      <c r="D295" s="11">
        <v>202.82000732421801</v>
      </c>
      <c r="E295" s="11">
        <v>200.86000061035099</v>
      </c>
      <c r="F295" s="11">
        <v>202.61999511718699</v>
      </c>
      <c r="G295" s="11">
        <v>201.55999755859301</v>
      </c>
      <c r="H295" s="11">
        <v>2040700</v>
      </c>
      <c r="I295" s="11">
        <v>200.57775878906199</v>
      </c>
    </row>
    <row r="296" spans="1:9" x14ac:dyDescent="0.25">
      <c r="A296" s="11" t="s">
        <v>180</v>
      </c>
      <c r="B296" s="11" t="str">
        <f>VLOOKUP(A296,Sheet3!$A$2:$C$103,3)</f>
        <v>Industrials</v>
      </c>
      <c r="C296" s="12">
        <v>44795</v>
      </c>
      <c r="D296" s="11">
        <v>199.669998168945</v>
      </c>
      <c r="E296" s="11">
        <v>197.33000183105401</v>
      </c>
      <c r="F296" s="11">
        <v>199.58000183105401</v>
      </c>
      <c r="G296" s="11">
        <v>197.83999633789</v>
      </c>
      <c r="H296" s="11">
        <v>2588000</v>
      </c>
      <c r="I296" s="11">
        <v>196.875885009765</v>
      </c>
    </row>
    <row r="297" spans="1:9" x14ac:dyDescent="0.25">
      <c r="A297" s="11" t="s">
        <v>180</v>
      </c>
      <c r="B297" s="11" t="str">
        <f>VLOOKUP(A297,Sheet3!$A$2:$C$103,3)</f>
        <v>Industrials</v>
      </c>
      <c r="C297" s="12">
        <v>44796</v>
      </c>
      <c r="D297" s="11">
        <v>198.83000183105401</v>
      </c>
      <c r="E297" s="11">
        <v>197.13999938964801</v>
      </c>
      <c r="F297" s="11">
        <v>198.36000061035099</v>
      </c>
      <c r="G297" s="11">
        <v>197.55000305175699</v>
      </c>
      <c r="H297" s="11">
        <v>1607600</v>
      </c>
      <c r="I297" s="11">
        <v>196.58729553222599</v>
      </c>
    </row>
    <row r="298" spans="1:9" x14ac:dyDescent="0.25">
      <c r="A298" s="11" t="s">
        <v>180</v>
      </c>
      <c r="B298" s="11" t="str">
        <f>VLOOKUP(A298,Sheet3!$A$2:$C$103,3)</f>
        <v>Industrials</v>
      </c>
      <c r="C298" s="12">
        <v>44797</v>
      </c>
      <c r="D298" s="11">
        <v>198.52999877929599</v>
      </c>
      <c r="E298" s="11">
        <v>196.32000732421801</v>
      </c>
      <c r="F298" s="11">
        <v>196.74000549316401</v>
      </c>
      <c r="G298" s="11">
        <v>197.78999328613199</v>
      </c>
      <c r="H298" s="11">
        <v>1351800</v>
      </c>
      <c r="I298" s="11">
        <v>196.82612609863199</v>
      </c>
    </row>
    <row r="299" spans="1:9" x14ac:dyDescent="0.25">
      <c r="A299" s="11" t="s">
        <v>180</v>
      </c>
      <c r="B299" s="11" t="str">
        <f>VLOOKUP(A299,Sheet3!$A$2:$C$103,3)</f>
        <v>Industrials</v>
      </c>
      <c r="C299" s="12">
        <v>44798</v>
      </c>
      <c r="D299" s="11">
        <v>200.5</v>
      </c>
      <c r="E299" s="11">
        <v>197.919998168945</v>
      </c>
      <c r="F299" s="11">
        <v>199.22000122070301</v>
      </c>
      <c r="G299" s="11">
        <v>200.42999267578099</v>
      </c>
      <c r="H299" s="11">
        <v>1631500</v>
      </c>
      <c r="I299" s="11">
        <v>199.45324707031199</v>
      </c>
    </row>
    <row r="300" spans="1:9" x14ac:dyDescent="0.25">
      <c r="A300" s="11" t="s">
        <v>180</v>
      </c>
      <c r="B300" s="11" t="str">
        <f>VLOOKUP(A300,Sheet3!$A$2:$C$103,3)</f>
        <v>Industrials</v>
      </c>
      <c r="C300" s="12">
        <v>44799</v>
      </c>
      <c r="D300" s="11">
        <v>200.44000244140599</v>
      </c>
      <c r="E300" s="11">
        <v>192.94000244140599</v>
      </c>
      <c r="F300" s="11">
        <v>199.24000549316401</v>
      </c>
      <c r="G300" s="11">
        <v>193.05999755859301</v>
      </c>
      <c r="H300" s="11">
        <v>2837000</v>
      </c>
      <c r="I300" s="11">
        <v>192.11917114257801</v>
      </c>
    </row>
    <row r="301" spans="1:9" x14ac:dyDescent="0.25">
      <c r="A301" s="11" t="s">
        <v>180</v>
      </c>
      <c r="B301" s="11" t="str">
        <f>VLOOKUP(A301,Sheet3!$A$2:$C$103,3)</f>
        <v>Industrials</v>
      </c>
      <c r="C301" s="12">
        <v>44802</v>
      </c>
      <c r="D301" s="11">
        <v>193.89999389648401</v>
      </c>
      <c r="E301" s="11">
        <v>191.19999694824199</v>
      </c>
      <c r="F301" s="11">
        <v>192.77999877929599</v>
      </c>
      <c r="G301" s="11">
        <v>192.419998168945</v>
      </c>
      <c r="H301" s="11">
        <v>2095700</v>
      </c>
      <c r="I301" s="11">
        <v>191.48229980468699</v>
      </c>
    </row>
    <row r="302" spans="1:9" x14ac:dyDescent="0.25">
      <c r="A302" s="11" t="s">
        <v>180</v>
      </c>
      <c r="B302" s="11" t="str">
        <f>VLOOKUP(A302,Sheet3!$A$2:$C$103,3)</f>
        <v>Industrials</v>
      </c>
      <c r="C302" s="12">
        <v>44803</v>
      </c>
      <c r="D302" s="11">
        <v>193.03999328613199</v>
      </c>
      <c r="E302" s="11">
        <v>189.28999328613199</v>
      </c>
      <c r="F302" s="11">
        <v>191.96000671386699</v>
      </c>
      <c r="G302" s="11">
        <v>190.69999694824199</v>
      </c>
      <c r="H302" s="11">
        <v>2224000</v>
      </c>
      <c r="I302" s="11">
        <v>189.77067565917901</v>
      </c>
    </row>
    <row r="303" spans="1:9" x14ac:dyDescent="0.25">
      <c r="A303" s="11" t="s">
        <v>180</v>
      </c>
      <c r="B303" s="11" t="str">
        <f>VLOOKUP(A303,Sheet3!$A$2:$C$103,3)</f>
        <v>Industrials</v>
      </c>
      <c r="C303" s="12">
        <v>44804</v>
      </c>
      <c r="D303" s="11">
        <v>192.66000366210901</v>
      </c>
      <c r="E303" s="11">
        <v>189.009994506835</v>
      </c>
      <c r="F303" s="11">
        <v>192.57000732421801</v>
      </c>
      <c r="G303" s="11">
        <v>189.350006103515</v>
      </c>
      <c r="H303" s="11">
        <v>2629300</v>
      </c>
      <c r="I303" s="11">
        <v>188.42726135253901</v>
      </c>
    </row>
    <row r="304" spans="1:9" x14ac:dyDescent="0.25">
      <c r="A304" s="11" t="s">
        <v>180</v>
      </c>
      <c r="B304" s="11" t="str">
        <f>VLOOKUP(A304,Sheet3!$A$2:$C$103,3)</f>
        <v>Industrials</v>
      </c>
      <c r="C304" s="12">
        <v>44805</v>
      </c>
      <c r="D304" s="11">
        <v>191.13999938964801</v>
      </c>
      <c r="E304" s="11">
        <v>188.53999328613199</v>
      </c>
      <c r="F304" s="11">
        <v>189.14999389648401</v>
      </c>
      <c r="G304" s="11">
        <v>190.72999572753901</v>
      </c>
      <c r="H304" s="11">
        <v>2242600</v>
      </c>
      <c r="I304" s="11">
        <v>189.800521850585</v>
      </c>
    </row>
    <row r="305" spans="1:9" x14ac:dyDescent="0.25">
      <c r="A305" s="11" t="s">
        <v>180</v>
      </c>
      <c r="B305" s="11" t="str">
        <f>VLOOKUP(A305,Sheet3!$A$2:$C$103,3)</f>
        <v>Industrials</v>
      </c>
      <c r="C305" s="12">
        <v>44806</v>
      </c>
      <c r="D305" s="11">
        <v>193.42999267578099</v>
      </c>
      <c r="E305" s="11">
        <v>186.22999572753901</v>
      </c>
      <c r="F305" s="11">
        <v>193.08999633789</v>
      </c>
      <c r="G305" s="11">
        <v>186.88999938964801</v>
      </c>
      <c r="H305" s="11">
        <v>2748400</v>
      </c>
      <c r="I305" s="11">
        <v>185.979248046875</v>
      </c>
    </row>
    <row r="306" spans="1:9" x14ac:dyDescent="0.25">
      <c r="A306" s="11" t="s">
        <v>180</v>
      </c>
      <c r="B306" s="11" t="str">
        <f>VLOOKUP(A306,Sheet3!$A$2:$C$103,3)</f>
        <v>Industrials</v>
      </c>
      <c r="C306" s="12">
        <v>44810</v>
      </c>
      <c r="D306" s="11">
        <v>188.42999267578099</v>
      </c>
      <c r="E306" s="11">
        <v>184.36000061035099</v>
      </c>
      <c r="F306" s="11">
        <v>187.11000061035099</v>
      </c>
      <c r="G306" s="11">
        <v>185.600006103515</v>
      </c>
      <c r="H306" s="11">
        <v>2548900</v>
      </c>
      <c r="I306" s="11">
        <v>184.695541381835</v>
      </c>
    </row>
    <row r="307" spans="1:9" x14ac:dyDescent="0.25">
      <c r="A307" s="11" t="s">
        <v>180</v>
      </c>
      <c r="B307" s="11" t="str">
        <f>VLOOKUP(A307,Sheet3!$A$2:$C$103,3)</f>
        <v>Industrials</v>
      </c>
      <c r="C307" s="12">
        <v>44811</v>
      </c>
      <c r="D307" s="11">
        <v>189.759994506835</v>
      </c>
      <c r="E307" s="11">
        <v>185.83000183105401</v>
      </c>
      <c r="F307" s="11">
        <v>185.89999389648401</v>
      </c>
      <c r="G307" s="11">
        <v>189.08999633789</v>
      </c>
      <c r="H307" s="11">
        <v>2344300</v>
      </c>
      <c r="I307" s="11">
        <v>188.16851806640599</v>
      </c>
    </row>
    <row r="308" spans="1:9" x14ac:dyDescent="0.25">
      <c r="A308" s="11" t="s">
        <v>180</v>
      </c>
      <c r="B308" s="11" t="str">
        <f>VLOOKUP(A308,Sheet3!$A$2:$C$103,3)</f>
        <v>Industrials</v>
      </c>
      <c r="C308" s="12">
        <v>44812</v>
      </c>
      <c r="D308" s="11">
        <v>188.33999633789</v>
      </c>
      <c r="E308" s="11">
        <v>184.44000244140599</v>
      </c>
      <c r="F308" s="11">
        <v>188.33999633789</v>
      </c>
      <c r="G308" s="11">
        <v>187.82000732421801</v>
      </c>
      <c r="H308" s="11">
        <v>3506500</v>
      </c>
      <c r="I308" s="11">
        <v>186.90472412109301</v>
      </c>
    </row>
    <row r="309" spans="1:9" x14ac:dyDescent="0.25">
      <c r="A309" s="11" t="s">
        <v>180</v>
      </c>
      <c r="B309" s="11" t="str">
        <f>VLOOKUP(A309,Sheet3!$A$2:$C$103,3)</f>
        <v>Industrials</v>
      </c>
      <c r="C309" s="12">
        <v>44813</v>
      </c>
      <c r="D309" s="11">
        <v>192.009994506835</v>
      </c>
      <c r="E309" s="11">
        <v>188.80999755859301</v>
      </c>
      <c r="F309" s="11">
        <v>189.11000061035099</v>
      </c>
      <c r="G309" s="11">
        <v>191.69000244140599</v>
      </c>
      <c r="H309" s="11">
        <v>2909900</v>
      </c>
      <c r="I309" s="11">
        <v>190.755859375</v>
      </c>
    </row>
    <row r="310" spans="1:9" x14ac:dyDescent="0.25">
      <c r="A310" s="11" t="s">
        <v>180</v>
      </c>
      <c r="B310" s="11" t="str">
        <f>VLOOKUP(A310,Sheet3!$A$2:$C$103,3)</f>
        <v>Industrials</v>
      </c>
      <c r="C310" s="12">
        <v>44816</v>
      </c>
      <c r="D310" s="11">
        <v>193.669998168945</v>
      </c>
      <c r="E310" s="11">
        <v>191.38000488281199</v>
      </c>
      <c r="F310" s="11">
        <v>193.19999694824199</v>
      </c>
      <c r="G310" s="11">
        <v>192.02999877929599</v>
      </c>
      <c r="H310" s="11">
        <v>2766700</v>
      </c>
      <c r="I310" s="11">
        <v>191.09419250488199</v>
      </c>
    </row>
    <row r="311" spans="1:9" x14ac:dyDescent="0.25">
      <c r="A311" s="11" t="s">
        <v>180</v>
      </c>
      <c r="B311" s="11" t="str">
        <f>VLOOKUP(A311,Sheet3!$A$2:$C$103,3)</f>
        <v>Industrials</v>
      </c>
      <c r="C311" s="12">
        <v>44817</v>
      </c>
      <c r="D311" s="11">
        <v>190.03999328613199</v>
      </c>
      <c r="E311" s="11">
        <v>184.61999511718699</v>
      </c>
      <c r="F311" s="11">
        <v>188.509994506835</v>
      </c>
      <c r="G311" s="11">
        <v>184.97999572753901</v>
      </c>
      <c r="H311" s="11">
        <v>4858500</v>
      </c>
      <c r="I311" s="11">
        <v>184.07855224609301</v>
      </c>
    </row>
    <row r="312" spans="1:9" x14ac:dyDescent="0.25">
      <c r="A312" s="11" t="s">
        <v>180</v>
      </c>
      <c r="B312" s="11" t="str">
        <f>VLOOKUP(A312,Sheet3!$A$2:$C$103,3)</f>
        <v>Industrials</v>
      </c>
      <c r="C312" s="12">
        <v>44818</v>
      </c>
      <c r="D312" s="11">
        <v>185.25</v>
      </c>
      <c r="E312" s="11">
        <v>178.19000244140599</v>
      </c>
      <c r="F312" s="11">
        <v>185.25</v>
      </c>
      <c r="G312" s="11">
        <v>179.97000122070301</v>
      </c>
      <c r="H312" s="11">
        <v>4949900</v>
      </c>
      <c r="I312" s="11">
        <v>179.09297180175699</v>
      </c>
    </row>
    <row r="313" spans="1:9" x14ac:dyDescent="0.25">
      <c r="A313" s="11" t="s">
        <v>180</v>
      </c>
      <c r="B313" s="11" t="str">
        <f>VLOOKUP(A313,Sheet3!$A$2:$C$103,3)</f>
        <v>Industrials</v>
      </c>
      <c r="C313" s="12">
        <v>44819</v>
      </c>
      <c r="D313" s="11">
        <v>179.99000549316401</v>
      </c>
      <c r="E313" s="11">
        <v>176.19999694824199</v>
      </c>
      <c r="F313" s="11">
        <v>179.13999938964801</v>
      </c>
      <c r="G313" s="11">
        <v>176.86000061035099</v>
      </c>
      <c r="H313" s="11">
        <v>3452100</v>
      </c>
      <c r="I313" s="11">
        <v>175.998123168945</v>
      </c>
    </row>
    <row r="314" spans="1:9" x14ac:dyDescent="0.25">
      <c r="A314" s="11" t="s">
        <v>180</v>
      </c>
      <c r="B314" s="11" t="str">
        <f>VLOOKUP(A314,Sheet3!$A$2:$C$103,3)</f>
        <v>Industrials</v>
      </c>
      <c r="C314" s="12">
        <v>44820</v>
      </c>
      <c r="D314" s="11">
        <v>177.63999938964801</v>
      </c>
      <c r="E314" s="11">
        <v>172.52000427246</v>
      </c>
      <c r="F314" s="11">
        <v>173.55999755859301</v>
      </c>
      <c r="G314" s="11">
        <v>177.350006103515</v>
      </c>
      <c r="H314" s="11">
        <v>6399100</v>
      </c>
      <c r="I314" s="11">
        <v>176.485748291015</v>
      </c>
    </row>
    <row r="315" spans="1:9" x14ac:dyDescent="0.25">
      <c r="A315" s="11" t="s">
        <v>180</v>
      </c>
      <c r="B315" s="11" t="str">
        <f>VLOOKUP(A315,Sheet3!$A$2:$C$103,3)</f>
        <v>Industrials</v>
      </c>
      <c r="C315" s="12">
        <v>44823</v>
      </c>
      <c r="D315" s="11">
        <v>179.07000732421801</v>
      </c>
      <c r="E315" s="11">
        <v>175.74000549316401</v>
      </c>
      <c r="F315" s="11">
        <v>176</v>
      </c>
      <c r="G315" s="11">
        <v>178.63000488281199</v>
      </c>
      <c r="H315" s="11">
        <v>2416200</v>
      </c>
      <c r="I315" s="11">
        <v>177.759506225585</v>
      </c>
    </row>
    <row r="316" spans="1:9" x14ac:dyDescent="0.25">
      <c r="A316" s="11" t="s">
        <v>180</v>
      </c>
      <c r="B316" s="11" t="str">
        <f>VLOOKUP(A316,Sheet3!$A$2:$C$103,3)</f>
        <v>Industrials</v>
      </c>
      <c r="C316" s="12">
        <v>44824</v>
      </c>
      <c r="D316" s="11">
        <v>177.55000305175699</v>
      </c>
      <c r="E316" s="11">
        <v>175.07000732421801</v>
      </c>
      <c r="F316" s="11">
        <v>177.03999328613199</v>
      </c>
      <c r="G316" s="11">
        <v>177.009994506835</v>
      </c>
      <c r="H316" s="11">
        <v>2478800</v>
      </c>
      <c r="I316" s="11">
        <v>176.14738464355401</v>
      </c>
    </row>
    <row r="317" spans="1:9" x14ac:dyDescent="0.25">
      <c r="A317" s="11" t="s">
        <v>180</v>
      </c>
      <c r="B317" s="11" t="str">
        <f>VLOOKUP(A317,Sheet3!$A$2:$C$103,3)</f>
        <v>Industrials</v>
      </c>
      <c r="C317" s="12">
        <v>44825</v>
      </c>
      <c r="D317" s="11">
        <v>179.63000488281199</v>
      </c>
      <c r="E317" s="11">
        <v>174.28999328613199</v>
      </c>
      <c r="F317" s="11">
        <v>177.91000366210901</v>
      </c>
      <c r="G317" s="11">
        <v>174.30000305175699</v>
      </c>
      <c r="H317" s="11">
        <v>2505400</v>
      </c>
      <c r="I317" s="11">
        <v>173.45060729980401</v>
      </c>
    </row>
    <row r="318" spans="1:9" x14ac:dyDescent="0.25">
      <c r="A318" s="11" t="s">
        <v>180</v>
      </c>
      <c r="B318" s="11" t="str">
        <f>VLOOKUP(A318,Sheet3!$A$2:$C$103,3)</f>
        <v>Industrials</v>
      </c>
      <c r="C318" s="12">
        <v>44826</v>
      </c>
      <c r="D318" s="11">
        <v>174.75</v>
      </c>
      <c r="E318" s="11">
        <v>172.02000427246</v>
      </c>
      <c r="F318" s="11">
        <v>173.53999328613199</v>
      </c>
      <c r="G318" s="11">
        <v>173.25</v>
      </c>
      <c r="H318" s="11">
        <v>2229900</v>
      </c>
      <c r="I318" s="11">
        <v>172.40571594238199</v>
      </c>
    </row>
    <row r="319" spans="1:9" x14ac:dyDescent="0.25">
      <c r="A319" s="11" t="s">
        <v>180</v>
      </c>
      <c r="B319" s="11" t="str">
        <f>VLOOKUP(A319,Sheet3!$A$2:$C$103,3)</f>
        <v>Industrials</v>
      </c>
      <c r="C319" s="12">
        <v>44827</v>
      </c>
      <c r="D319" s="11">
        <v>174.30000305175699</v>
      </c>
      <c r="E319" s="11">
        <v>169.919998168945</v>
      </c>
      <c r="F319" s="11">
        <v>172.77999877929599</v>
      </c>
      <c r="G319" s="11">
        <v>171.38000488281199</v>
      </c>
      <c r="H319" s="11">
        <v>3202300</v>
      </c>
      <c r="I319" s="11">
        <v>170.544830322265</v>
      </c>
    </row>
    <row r="320" spans="1:9" x14ac:dyDescent="0.25">
      <c r="A320" s="11" t="s">
        <v>180</v>
      </c>
      <c r="B320" s="11" t="str">
        <f>VLOOKUP(A320,Sheet3!$A$2:$C$103,3)</f>
        <v>Industrials</v>
      </c>
      <c r="C320" s="12">
        <v>44830</v>
      </c>
      <c r="D320" s="11">
        <v>172.33000183105401</v>
      </c>
      <c r="E320" s="11">
        <v>168.86000061035099</v>
      </c>
      <c r="F320" s="11">
        <v>171.52999877929599</v>
      </c>
      <c r="G320" s="11">
        <v>170.07000732421801</v>
      </c>
      <c r="H320" s="11">
        <v>3271600</v>
      </c>
      <c r="I320" s="11">
        <v>169.24122619628901</v>
      </c>
    </row>
    <row r="321" spans="1:9" x14ac:dyDescent="0.25">
      <c r="A321" s="11" t="s">
        <v>180</v>
      </c>
      <c r="B321" s="11" t="str">
        <f>VLOOKUP(A321,Sheet3!$A$2:$C$103,3)</f>
        <v>Industrials</v>
      </c>
      <c r="C321" s="12">
        <v>44831</v>
      </c>
      <c r="D321" s="11">
        <v>172.46000671386699</v>
      </c>
      <c r="E321" s="11">
        <v>168.38000488281199</v>
      </c>
      <c r="F321" s="11">
        <v>170.86000061035099</v>
      </c>
      <c r="G321" s="11">
        <v>170.07000732421801</v>
      </c>
      <c r="H321" s="11">
        <v>2692400</v>
      </c>
      <c r="I321" s="11">
        <v>169.24122619628901</v>
      </c>
    </row>
    <row r="322" spans="1:9" x14ac:dyDescent="0.25">
      <c r="A322" s="11" t="s">
        <v>180</v>
      </c>
      <c r="B322" s="11" t="str">
        <f>VLOOKUP(A322,Sheet3!$A$2:$C$103,3)</f>
        <v>Industrials</v>
      </c>
      <c r="C322" s="12">
        <v>44832</v>
      </c>
      <c r="D322" s="11">
        <v>174.759994506835</v>
      </c>
      <c r="E322" s="11">
        <v>170.42999267578099</v>
      </c>
      <c r="F322" s="11">
        <v>171.86000061035099</v>
      </c>
      <c r="G322" s="11">
        <v>173.83000183105401</v>
      </c>
      <c r="H322" s="11">
        <v>3077800</v>
      </c>
      <c r="I322" s="11">
        <v>172.98289489746</v>
      </c>
    </row>
    <row r="323" spans="1:9" x14ac:dyDescent="0.25">
      <c r="A323" s="11" t="s">
        <v>180</v>
      </c>
      <c r="B323" s="11" t="str">
        <f>VLOOKUP(A323,Sheet3!$A$2:$C$103,3)</f>
        <v>Industrials</v>
      </c>
      <c r="C323" s="12">
        <v>44833</v>
      </c>
      <c r="D323" s="11">
        <v>173.36000061035099</v>
      </c>
      <c r="E323" s="11">
        <v>168.11000061035099</v>
      </c>
      <c r="F323" s="11">
        <v>173.36000061035099</v>
      </c>
      <c r="G323" s="11">
        <v>170.07000732421801</v>
      </c>
      <c r="H323" s="11">
        <v>3117000</v>
      </c>
      <c r="I323" s="11">
        <v>169.24122619628901</v>
      </c>
    </row>
    <row r="324" spans="1:9" x14ac:dyDescent="0.25">
      <c r="A324" s="11" t="s">
        <v>180</v>
      </c>
      <c r="B324" s="11" t="str">
        <f>VLOOKUP(A324,Sheet3!$A$2:$C$103,3)</f>
        <v>Industrials</v>
      </c>
      <c r="C324" s="12">
        <v>44834</v>
      </c>
      <c r="D324" s="11">
        <v>171.19999694824199</v>
      </c>
      <c r="E324" s="11">
        <v>166.63000488281199</v>
      </c>
      <c r="F324" s="11">
        <v>170.100006103515</v>
      </c>
      <c r="G324" s="11">
        <v>166.97000122070301</v>
      </c>
      <c r="H324" s="11">
        <v>3810000</v>
      </c>
      <c r="I324" s="11">
        <v>166.156326293945</v>
      </c>
    </row>
    <row r="325" spans="1:9" x14ac:dyDescent="0.25">
      <c r="A325" s="11" t="s">
        <v>180</v>
      </c>
      <c r="B325" s="11" t="str">
        <f>VLOOKUP(A325,Sheet3!$A$2:$C$103,3)</f>
        <v>Industrials</v>
      </c>
      <c r="C325" s="12">
        <v>44837</v>
      </c>
      <c r="D325" s="11">
        <v>174.38000488281199</v>
      </c>
      <c r="E325" s="11">
        <v>169.08000183105401</v>
      </c>
      <c r="F325" s="11">
        <v>170.07000732421801</v>
      </c>
      <c r="G325" s="11">
        <v>173.03999328613199</v>
      </c>
      <c r="H325" s="11">
        <v>3379000</v>
      </c>
      <c r="I325" s="11">
        <v>172.19673156738199</v>
      </c>
    </row>
    <row r="326" spans="1:9" x14ac:dyDescent="0.25">
      <c r="A326" s="11" t="s">
        <v>180</v>
      </c>
      <c r="B326" s="11" t="str">
        <f>VLOOKUP(A326,Sheet3!$A$2:$C$103,3)</f>
        <v>Industrials</v>
      </c>
      <c r="C326" s="12">
        <v>44838</v>
      </c>
      <c r="D326" s="11">
        <v>178.41000366210901</v>
      </c>
      <c r="E326" s="11">
        <v>174.83000183105401</v>
      </c>
      <c r="F326" s="11">
        <v>174.89999389648401</v>
      </c>
      <c r="G326" s="11">
        <v>178.19000244140599</v>
      </c>
      <c r="H326" s="11">
        <v>3691300</v>
      </c>
      <c r="I326" s="11">
        <v>177.32164001464801</v>
      </c>
    </row>
    <row r="327" spans="1:9" x14ac:dyDescent="0.25">
      <c r="A327" s="11" t="s">
        <v>180</v>
      </c>
      <c r="B327" s="11" t="str">
        <f>VLOOKUP(A327,Sheet3!$A$2:$C$103,3)</f>
        <v>Industrials</v>
      </c>
      <c r="C327" s="12">
        <v>44839</v>
      </c>
      <c r="D327" s="11">
        <v>179.77000427246</v>
      </c>
      <c r="E327" s="11">
        <v>175.009994506835</v>
      </c>
      <c r="F327" s="11">
        <v>176.61999511718699</v>
      </c>
      <c r="G327" s="11">
        <v>177.80999755859301</v>
      </c>
      <c r="H327" s="11">
        <v>2940200</v>
      </c>
      <c r="I327" s="11">
        <v>176.94349670410099</v>
      </c>
    </row>
    <row r="328" spans="1:9" x14ac:dyDescent="0.25">
      <c r="A328" s="11" t="s">
        <v>180</v>
      </c>
      <c r="B328" s="11" t="str">
        <f>VLOOKUP(A328,Sheet3!$A$2:$C$103,3)</f>
        <v>Industrials</v>
      </c>
      <c r="C328" s="12">
        <v>44840</v>
      </c>
      <c r="D328" s="11">
        <v>177.69000244140599</v>
      </c>
      <c r="E328" s="11">
        <v>173.86000061035099</v>
      </c>
      <c r="F328" s="11">
        <v>176.28999328613199</v>
      </c>
      <c r="G328" s="11">
        <v>175.03999328613199</v>
      </c>
      <c r="H328" s="11">
        <v>2599200</v>
      </c>
      <c r="I328" s="11">
        <v>174.18698120117099</v>
      </c>
    </row>
    <row r="329" spans="1:9" x14ac:dyDescent="0.25">
      <c r="A329" s="11" t="s">
        <v>180</v>
      </c>
      <c r="B329" s="11" t="str">
        <f>VLOOKUP(A329,Sheet3!$A$2:$C$103,3)</f>
        <v>Industrials</v>
      </c>
      <c r="C329" s="12">
        <v>44841</v>
      </c>
      <c r="D329" s="11">
        <v>174.16000366210901</v>
      </c>
      <c r="E329" s="11">
        <v>170.36999511718699</v>
      </c>
      <c r="F329" s="11">
        <v>173.58999633789</v>
      </c>
      <c r="G329" s="11">
        <v>171.41000366210901</v>
      </c>
      <c r="H329" s="11">
        <v>2960300</v>
      </c>
      <c r="I329" s="11">
        <v>170.57469177246</v>
      </c>
    </row>
    <row r="330" spans="1:9" x14ac:dyDescent="0.25">
      <c r="A330" s="11" t="s">
        <v>180</v>
      </c>
      <c r="B330" s="11" t="str">
        <f>VLOOKUP(A330,Sheet3!$A$2:$C$103,3)</f>
        <v>Industrials</v>
      </c>
      <c r="C330" s="12">
        <v>44844</v>
      </c>
      <c r="D330" s="11">
        <v>173.80000305175699</v>
      </c>
      <c r="E330" s="11">
        <v>170.11999511718699</v>
      </c>
      <c r="F330" s="11">
        <v>172.80999755859301</v>
      </c>
      <c r="G330" s="11">
        <v>171.88999938964801</v>
      </c>
      <c r="H330" s="11">
        <v>1932100</v>
      </c>
      <c r="I330" s="11">
        <v>171.05233764648401</v>
      </c>
    </row>
    <row r="331" spans="1:9" x14ac:dyDescent="0.25">
      <c r="A331" s="11" t="s">
        <v>180</v>
      </c>
      <c r="B331" s="11" t="str">
        <f>VLOOKUP(A331,Sheet3!$A$2:$C$103,3)</f>
        <v>Industrials</v>
      </c>
      <c r="C331" s="12">
        <v>44845</v>
      </c>
      <c r="D331" s="11">
        <v>175.759994506835</v>
      </c>
      <c r="E331" s="11">
        <v>170.77999877929599</v>
      </c>
      <c r="F331" s="11">
        <v>171.39999389648401</v>
      </c>
      <c r="G331" s="11">
        <v>173.61999511718699</v>
      </c>
      <c r="H331" s="11">
        <v>2908300</v>
      </c>
      <c r="I331" s="11">
        <v>172.77391052246</v>
      </c>
    </row>
    <row r="332" spans="1:9" x14ac:dyDescent="0.25">
      <c r="A332" s="11" t="s">
        <v>180</v>
      </c>
      <c r="B332" s="11" t="str">
        <f>VLOOKUP(A332,Sheet3!$A$2:$C$103,3)</f>
        <v>Industrials</v>
      </c>
      <c r="C332" s="12">
        <v>44846</v>
      </c>
      <c r="D332" s="11">
        <v>175</v>
      </c>
      <c r="E332" s="11">
        <v>172.19999694824199</v>
      </c>
      <c r="F332" s="11">
        <v>174.05999755859301</v>
      </c>
      <c r="G332" s="11">
        <v>172.78999328613199</v>
      </c>
      <c r="H332" s="11">
        <v>2728000</v>
      </c>
      <c r="I332" s="11">
        <v>171.94795227050699</v>
      </c>
    </row>
    <row r="333" spans="1:9" x14ac:dyDescent="0.25">
      <c r="A333" s="11" t="s">
        <v>180</v>
      </c>
      <c r="B333" s="11" t="str">
        <f>VLOOKUP(A333,Sheet3!$A$2:$C$103,3)</f>
        <v>Industrials</v>
      </c>
      <c r="C333" s="12">
        <v>44847</v>
      </c>
      <c r="D333" s="11">
        <v>178.38999938964801</v>
      </c>
      <c r="E333" s="11">
        <v>169.22000122070301</v>
      </c>
      <c r="F333" s="11">
        <v>169.39999389648401</v>
      </c>
      <c r="G333" s="11">
        <v>177.55000305175699</v>
      </c>
      <c r="H333" s="11">
        <v>3223000</v>
      </c>
      <c r="I333" s="11">
        <v>176.68476867675699</v>
      </c>
    </row>
    <row r="334" spans="1:9" x14ac:dyDescent="0.25">
      <c r="A334" s="11" t="s">
        <v>180</v>
      </c>
      <c r="B334" s="11" t="str">
        <f>VLOOKUP(A334,Sheet3!$A$2:$C$103,3)</f>
        <v>Industrials</v>
      </c>
      <c r="C334" s="12">
        <v>44848</v>
      </c>
      <c r="D334" s="11">
        <v>178.52000427246</v>
      </c>
      <c r="E334" s="11">
        <v>173.83000183105401</v>
      </c>
      <c r="F334" s="11">
        <v>178.14999389648401</v>
      </c>
      <c r="G334" s="11">
        <v>174.16000366210901</v>
      </c>
      <c r="H334" s="11">
        <v>2970300</v>
      </c>
      <c r="I334" s="11">
        <v>173.311279296875</v>
      </c>
    </row>
    <row r="335" spans="1:9" x14ac:dyDescent="0.25">
      <c r="A335" s="11" t="s">
        <v>180</v>
      </c>
      <c r="B335" s="11" t="str">
        <f>VLOOKUP(A335,Sheet3!$A$2:$C$103,3)</f>
        <v>Industrials</v>
      </c>
      <c r="C335" s="12">
        <v>44851</v>
      </c>
      <c r="D335" s="11">
        <v>179</v>
      </c>
      <c r="E335" s="11">
        <v>176.13000488281199</v>
      </c>
      <c r="F335" s="11">
        <v>177.66000366210901</v>
      </c>
      <c r="G335" s="11">
        <v>177.03999328613199</v>
      </c>
      <c r="H335" s="11">
        <v>3437900</v>
      </c>
      <c r="I335" s="11">
        <v>176.17724609375</v>
      </c>
    </row>
    <row r="336" spans="1:9" x14ac:dyDescent="0.25">
      <c r="A336" s="11" t="s">
        <v>180</v>
      </c>
      <c r="B336" s="11" t="str">
        <f>VLOOKUP(A336,Sheet3!$A$2:$C$103,3)</f>
        <v>Industrials</v>
      </c>
      <c r="C336" s="12">
        <v>44852</v>
      </c>
      <c r="D336" s="11">
        <v>181.16000366210901</v>
      </c>
      <c r="E336" s="11">
        <v>177.63999938964801</v>
      </c>
      <c r="F336" s="11">
        <v>180.17999267578099</v>
      </c>
      <c r="G336" s="11">
        <v>179.88000488281199</v>
      </c>
      <c r="H336" s="11">
        <v>1978600</v>
      </c>
      <c r="I336" s="11">
        <v>179.00341796875</v>
      </c>
    </row>
    <row r="337" spans="1:9" x14ac:dyDescent="0.25">
      <c r="A337" s="11" t="s">
        <v>180</v>
      </c>
      <c r="B337" s="11" t="str">
        <f>VLOOKUP(A337,Sheet3!$A$2:$C$103,3)</f>
        <v>Industrials</v>
      </c>
      <c r="C337" s="12">
        <v>44853</v>
      </c>
      <c r="D337" s="11">
        <v>180.83000183105401</v>
      </c>
      <c r="E337" s="11">
        <v>177.94000244140599</v>
      </c>
      <c r="F337" s="11">
        <v>179.5</v>
      </c>
      <c r="G337" s="11">
        <v>179.27999877929599</v>
      </c>
      <c r="H337" s="11">
        <v>1688000</v>
      </c>
      <c r="I337" s="11">
        <v>178.406326293945</v>
      </c>
    </row>
    <row r="338" spans="1:9" x14ac:dyDescent="0.25">
      <c r="A338" s="11" t="s">
        <v>180</v>
      </c>
      <c r="B338" s="11" t="str">
        <f>VLOOKUP(A338,Sheet3!$A$2:$C$103,3)</f>
        <v>Industrials</v>
      </c>
      <c r="C338" s="12">
        <v>44854</v>
      </c>
      <c r="D338" s="11">
        <v>180.82000732421801</v>
      </c>
      <c r="E338" s="11">
        <v>177.11000061035099</v>
      </c>
      <c r="F338" s="11">
        <v>179.36000061035099</v>
      </c>
      <c r="G338" s="11">
        <v>177.63999938964801</v>
      </c>
      <c r="H338" s="11">
        <v>2687500</v>
      </c>
      <c r="I338" s="11">
        <v>176.774322509765</v>
      </c>
    </row>
    <row r="339" spans="1:9" x14ac:dyDescent="0.25">
      <c r="A339" s="11" t="s">
        <v>180</v>
      </c>
      <c r="B339" s="11" t="str">
        <f>VLOOKUP(A339,Sheet3!$A$2:$C$103,3)</f>
        <v>Industrials</v>
      </c>
      <c r="C339" s="12">
        <v>44855</v>
      </c>
      <c r="D339" s="11">
        <v>183.30999755859301</v>
      </c>
      <c r="E339" s="11">
        <v>176.52000427246</v>
      </c>
      <c r="F339" s="11">
        <v>176.99000549316401</v>
      </c>
      <c r="G339" s="11">
        <v>182.80999755859301</v>
      </c>
      <c r="H339" s="11">
        <v>2958800</v>
      </c>
      <c r="I339" s="11">
        <v>181.91912841796801</v>
      </c>
    </row>
    <row r="340" spans="1:9" x14ac:dyDescent="0.25">
      <c r="A340" s="11" t="s">
        <v>180</v>
      </c>
      <c r="B340" s="11" t="str">
        <f>VLOOKUP(A340,Sheet3!$A$2:$C$103,3)</f>
        <v>Industrials</v>
      </c>
      <c r="C340" s="12">
        <v>44858</v>
      </c>
      <c r="D340" s="11">
        <v>188.08000183105401</v>
      </c>
      <c r="E340" s="11">
        <v>183.83999633789</v>
      </c>
      <c r="F340" s="11">
        <v>184.509994506835</v>
      </c>
      <c r="G340" s="11">
        <v>186.89999389648401</v>
      </c>
      <c r="H340" s="11">
        <v>3271000</v>
      </c>
      <c r="I340" s="11">
        <v>185.98919677734301</v>
      </c>
    </row>
    <row r="341" spans="1:9" x14ac:dyDescent="0.25">
      <c r="A341" s="11" t="s">
        <v>180</v>
      </c>
      <c r="B341" s="11" t="str">
        <f>VLOOKUP(A341,Sheet3!$A$2:$C$103,3)</f>
        <v>Industrials</v>
      </c>
      <c r="C341" s="12">
        <v>44859</v>
      </c>
      <c r="D341" s="11">
        <v>189.86000061035099</v>
      </c>
      <c r="E341" s="11">
        <v>186.19999694824199</v>
      </c>
      <c r="F341" s="11">
        <v>186.66000366210901</v>
      </c>
      <c r="G341" s="11">
        <v>189.64999389648401</v>
      </c>
      <c r="H341" s="11">
        <v>2907100</v>
      </c>
      <c r="I341" s="11">
        <v>188.72578430175699</v>
      </c>
    </row>
    <row r="342" spans="1:9" x14ac:dyDescent="0.25">
      <c r="A342" s="11" t="s">
        <v>180</v>
      </c>
      <c r="B342" s="11" t="str">
        <f>VLOOKUP(A342,Sheet3!$A$2:$C$103,3)</f>
        <v>Industrials</v>
      </c>
      <c r="C342" s="12">
        <v>44860</v>
      </c>
      <c r="D342" s="11">
        <v>192.94999694824199</v>
      </c>
      <c r="E342" s="11">
        <v>189.759994506835</v>
      </c>
      <c r="F342" s="11">
        <v>191.63000488281199</v>
      </c>
      <c r="G342" s="11">
        <v>190.27000427246</v>
      </c>
      <c r="H342" s="11">
        <v>4202900</v>
      </c>
      <c r="I342" s="11">
        <v>189.3427734375</v>
      </c>
    </row>
    <row r="343" spans="1:9" x14ac:dyDescent="0.25">
      <c r="A343" s="11" t="s">
        <v>180</v>
      </c>
      <c r="B343" s="11" t="str">
        <f>VLOOKUP(A343,Sheet3!$A$2:$C$103,3)</f>
        <v>Industrials</v>
      </c>
      <c r="C343" s="12">
        <v>44861</v>
      </c>
      <c r="D343" s="11">
        <v>199.58000183105401</v>
      </c>
      <c r="E343" s="11">
        <v>192.80000305175699</v>
      </c>
      <c r="F343" s="11">
        <v>193.36000061035099</v>
      </c>
      <c r="G343" s="11">
        <v>196.49000549316401</v>
      </c>
      <c r="H343" s="11">
        <v>4754000</v>
      </c>
      <c r="I343" s="11">
        <v>195.532470703125</v>
      </c>
    </row>
    <row r="344" spans="1:9" x14ac:dyDescent="0.25">
      <c r="A344" s="11" t="s">
        <v>180</v>
      </c>
      <c r="B344" s="11" t="str">
        <f>VLOOKUP(A344,Sheet3!$A$2:$C$103,3)</f>
        <v>Industrials</v>
      </c>
      <c r="C344" s="12">
        <v>44862</v>
      </c>
      <c r="D344" s="11">
        <v>205.16000366210901</v>
      </c>
      <c r="E344" s="11">
        <v>196.69000244140599</v>
      </c>
      <c r="F344" s="11">
        <v>199</v>
      </c>
      <c r="G344" s="11">
        <v>204.92999267578099</v>
      </c>
      <c r="H344" s="11">
        <v>4892700</v>
      </c>
      <c r="I344" s="11">
        <v>203.93132019042901</v>
      </c>
    </row>
    <row r="345" spans="1:9" x14ac:dyDescent="0.25">
      <c r="A345" s="11" t="s">
        <v>6</v>
      </c>
      <c r="B345" s="11" t="str">
        <f>VLOOKUP(A345,Sheet3!$A$2:$C$103,3)</f>
        <v>Information Technology</v>
      </c>
      <c r="C345" s="12">
        <v>44774</v>
      </c>
      <c r="D345" s="11">
        <v>163.58999633789</v>
      </c>
      <c r="E345" s="11">
        <v>160.88999938964801</v>
      </c>
      <c r="F345" s="11">
        <v>161.009994506835</v>
      </c>
      <c r="G345" s="11">
        <v>161.509994506835</v>
      </c>
      <c r="H345" s="11">
        <v>67829400</v>
      </c>
      <c r="I345" s="11">
        <v>161.01885986328099</v>
      </c>
    </row>
    <row r="346" spans="1:9" x14ac:dyDescent="0.25">
      <c r="A346" s="11" t="s">
        <v>6</v>
      </c>
      <c r="B346" s="11" t="str">
        <f>VLOOKUP(A346,Sheet3!$A$2:$C$103,3)</f>
        <v>Information Technology</v>
      </c>
      <c r="C346" s="12">
        <v>44775</v>
      </c>
      <c r="D346" s="11">
        <v>162.41000366210901</v>
      </c>
      <c r="E346" s="11">
        <v>159.63000488281199</v>
      </c>
      <c r="F346" s="11">
        <v>160.100006103515</v>
      </c>
      <c r="G346" s="11">
        <v>160.009994506835</v>
      </c>
      <c r="H346" s="11">
        <v>59907000</v>
      </c>
      <c r="I346" s="11">
        <v>159.52340698242099</v>
      </c>
    </row>
    <row r="347" spans="1:9" x14ac:dyDescent="0.25">
      <c r="A347" s="11" t="s">
        <v>6</v>
      </c>
      <c r="B347" s="11" t="str">
        <f>VLOOKUP(A347,Sheet3!$A$2:$C$103,3)</f>
        <v>Information Technology</v>
      </c>
      <c r="C347" s="12">
        <v>44776</v>
      </c>
      <c r="D347" s="11">
        <v>166.58999633789</v>
      </c>
      <c r="E347" s="11">
        <v>160.75</v>
      </c>
      <c r="F347" s="11">
        <v>160.83999633789</v>
      </c>
      <c r="G347" s="11">
        <v>166.13000488281199</v>
      </c>
      <c r="H347" s="11">
        <v>82507500</v>
      </c>
      <c r="I347" s="11">
        <v>165.62481689453099</v>
      </c>
    </row>
    <row r="348" spans="1:9" x14ac:dyDescent="0.25">
      <c r="A348" s="11" t="s">
        <v>6</v>
      </c>
      <c r="B348" s="11" t="str">
        <f>VLOOKUP(A348,Sheet3!$A$2:$C$103,3)</f>
        <v>Information Technology</v>
      </c>
      <c r="C348" s="12">
        <v>44777</v>
      </c>
      <c r="D348" s="11">
        <v>167.19000244140599</v>
      </c>
      <c r="E348" s="11">
        <v>164.42999267578099</v>
      </c>
      <c r="F348" s="11">
        <v>166.009994506835</v>
      </c>
      <c r="G348" s="11">
        <v>165.80999755859301</v>
      </c>
      <c r="H348" s="11">
        <v>55474100</v>
      </c>
      <c r="I348" s="11">
        <v>165.30578613281199</v>
      </c>
    </row>
    <row r="349" spans="1:9" x14ac:dyDescent="0.25">
      <c r="A349" s="11" t="s">
        <v>6</v>
      </c>
      <c r="B349" s="11" t="str">
        <f>VLOOKUP(A349,Sheet3!$A$2:$C$103,3)</f>
        <v>Information Technology</v>
      </c>
      <c r="C349" s="12">
        <v>44778</v>
      </c>
      <c r="D349" s="11">
        <v>165.850006103515</v>
      </c>
      <c r="E349" s="11">
        <v>163</v>
      </c>
      <c r="F349" s="11">
        <v>163.21000671386699</v>
      </c>
      <c r="G349" s="11">
        <v>165.350006103515</v>
      </c>
      <c r="H349" s="11">
        <v>56697000</v>
      </c>
      <c r="I349" s="11">
        <v>165.076171875</v>
      </c>
    </row>
    <row r="350" spans="1:9" x14ac:dyDescent="0.25">
      <c r="A350" s="11" t="s">
        <v>6</v>
      </c>
      <c r="B350" s="11" t="str">
        <f>VLOOKUP(A350,Sheet3!$A$2:$C$103,3)</f>
        <v>Information Technology</v>
      </c>
      <c r="C350" s="12">
        <v>44781</v>
      </c>
      <c r="D350" s="11">
        <v>167.80999755859301</v>
      </c>
      <c r="E350" s="11">
        <v>164.19999694824199</v>
      </c>
      <c r="F350" s="11">
        <v>166.36999511718699</v>
      </c>
      <c r="G350" s="11">
        <v>164.86999511718699</v>
      </c>
      <c r="H350" s="11">
        <v>60276900</v>
      </c>
      <c r="I350" s="11">
        <v>164.59695434570301</v>
      </c>
    </row>
    <row r="351" spans="1:9" x14ac:dyDescent="0.25">
      <c r="A351" s="11" t="s">
        <v>6</v>
      </c>
      <c r="B351" s="11" t="str">
        <f>VLOOKUP(A351,Sheet3!$A$2:$C$103,3)</f>
        <v>Information Technology</v>
      </c>
      <c r="C351" s="12">
        <v>44782</v>
      </c>
      <c r="D351" s="11">
        <v>165.82000732421801</v>
      </c>
      <c r="E351" s="11">
        <v>163.25</v>
      </c>
      <c r="F351" s="11">
        <v>164.02000427246</v>
      </c>
      <c r="G351" s="11">
        <v>164.919998168945</v>
      </c>
      <c r="H351" s="11">
        <v>63135500</v>
      </c>
      <c r="I351" s="11">
        <v>164.64686584472599</v>
      </c>
    </row>
    <row r="352" spans="1:9" x14ac:dyDescent="0.25">
      <c r="A352" s="11" t="s">
        <v>6</v>
      </c>
      <c r="B352" s="11" t="str">
        <f>VLOOKUP(A352,Sheet3!$A$2:$C$103,3)</f>
        <v>Information Technology</v>
      </c>
      <c r="C352" s="12">
        <v>44783</v>
      </c>
      <c r="D352" s="11">
        <v>169.33999633789</v>
      </c>
      <c r="E352" s="11">
        <v>166.89999389648401</v>
      </c>
      <c r="F352" s="11">
        <v>167.67999267578099</v>
      </c>
      <c r="G352" s="11">
        <v>169.24000549316401</v>
      </c>
      <c r="H352" s="11">
        <v>70170500</v>
      </c>
      <c r="I352" s="11">
        <v>168.95973205566401</v>
      </c>
    </row>
    <row r="353" spans="1:9" x14ac:dyDescent="0.25">
      <c r="A353" s="11" t="s">
        <v>6</v>
      </c>
      <c r="B353" s="11" t="str">
        <f>VLOOKUP(A353,Sheet3!$A$2:$C$103,3)</f>
        <v>Information Technology</v>
      </c>
      <c r="C353" s="12">
        <v>44784</v>
      </c>
      <c r="D353" s="11">
        <v>170.99000549316401</v>
      </c>
      <c r="E353" s="11">
        <v>168.19000244140599</v>
      </c>
      <c r="F353" s="11">
        <v>170.05999755859301</v>
      </c>
      <c r="G353" s="11">
        <v>168.49000549316401</v>
      </c>
      <c r="H353" s="11">
        <v>57149200</v>
      </c>
      <c r="I353" s="11">
        <v>168.21096801757801</v>
      </c>
    </row>
    <row r="354" spans="1:9" x14ac:dyDescent="0.25">
      <c r="A354" s="11" t="s">
        <v>6</v>
      </c>
      <c r="B354" s="11" t="str">
        <f>VLOOKUP(A354,Sheet3!$A$2:$C$103,3)</f>
        <v>Information Technology</v>
      </c>
      <c r="C354" s="12">
        <v>44785</v>
      </c>
      <c r="D354" s="11">
        <v>172.169998168945</v>
      </c>
      <c r="E354" s="11">
        <v>169.39999389648401</v>
      </c>
      <c r="F354" s="11">
        <v>169.82000732421801</v>
      </c>
      <c r="G354" s="11">
        <v>172.100006103515</v>
      </c>
      <c r="H354" s="11">
        <v>68039400</v>
      </c>
      <c r="I354" s="11">
        <v>171.81498718261699</v>
      </c>
    </row>
    <row r="355" spans="1:9" x14ac:dyDescent="0.25">
      <c r="A355" s="11" t="s">
        <v>6</v>
      </c>
      <c r="B355" s="11" t="str">
        <f>VLOOKUP(A355,Sheet3!$A$2:$C$103,3)</f>
        <v>Information Technology</v>
      </c>
      <c r="C355" s="12">
        <v>44788</v>
      </c>
      <c r="D355" s="11">
        <v>173.38999938964801</v>
      </c>
      <c r="E355" s="11">
        <v>171.350006103515</v>
      </c>
      <c r="F355" s="11">
        <v>171.52000427246</v>
      </c>
      <c r="G355" s="11">
        <v>173.19000244140599</v>
      </c>
      <c r="H355" s="11">
        <v>54091700</v>
      </c>
      <c r="I355" s="11">
        <v>172.90318298339801</v>
      </c>
    </row>
    <row r="356" spans="1:9" x14ac:dyDescent="0.25">
      <c r="A356" s="11" t="s">
        <v>6</v>
      </c>
      <c r="B356" s="11" t="str">
        <f>VLOOKUP(A356,Sheet3!$A$2:$C$103,3)</f>
        <v>Information Technology</v>
      </c>
      <c r="C356" s="12">
        <v>44789</v>
      </c>
      <c r="D356" s="11">
        <v>173.71000671386699</v>
      </c>
      <c r="E356" s="11">
        <v>171.66000366210901</v>
      </c>
      <c r="F356" s="11">
        <v>172.77999877929599</v>
      </c>
      <c r="G356" s="11">
        <v>173.02999877929599</v>
      </c>
      <c r="H356" s="11">
        <v>56377100</v>
      </c>
      <c r="I356" s="11">
        <v>172.74343872070301</v>
      </c>
    </row>
    <row r="357" spans="1:9" x14ac:dyDescent="0.25">
      <c r="A357" s="11" t="s">
        <v>6</v>
      </c>
      <c r="B357" s="11" t="str">
        <f>VLOOKUP(A357,Sheet3!$A$2:$C$103,3)</f>
        <v>Information Technology</v>
      </c>
      <c r="C357" s="12">
        <v>44790</v>
      </c>
      <c r="D357" s="11">
        <v>176.14999389648401</v>
      </c>
      <c r="E357" s="11">
        <v>172.57000732421801</v>
      </c>
      <c r="F357" s="11">
        <v>172.77000427246</v>
      </c>
      <c r="G357" s="11">
        <v>174.55000305175699</v>
      </c>
      <c r="H357" s="11">
        <v>79542000</v>
      </c>
      <c r="I357" s="11">
        <v>174.26092529296801</v>
      </c>
    </row>
    <row r="358" spans="1:9" x14ac:dyDescent="0.25">
      <c r="A358" s="11" t="s">
        <v>6</v>
      </c>
      <c r="B358" s="11" t="str">
        <f>VLOOKUP(A358,Sheet3!$A$2:$C$103,3)</f>
        <v>Information Technology</v>
      </c>
      <c r="C358" s="12">
        <v>44791</v>
      </c>
      <c r="D358" s="11">
        <v>174.89999389648401</v>
      </c>
      <c r="E358" s="11">
        <v>173.11999511718699</v>
      </c>
      <c r="F358" s="11">
        <v>173.75</v>
      </c>
      <c r="G358" s="11">
        <v>174.14999389648401</v>
      </c>
      <c r="H358" s="11">
        <v>62290100</v>
      </c>
      <c r="I358" s="11">
        <v>173.86158752441401</v>
      </c>
    </row>
    <row r="359" spans="1:9" x14ac:dyDescent="0.25">
      <c r="A359" s="11" t="s">
        <v>6</v>
      </c>
      <c r="B359" s="11" t="str">
        <f>VLOOKUP(A359,Sheet3!$A$2:$C$103,3)</f>
        <v>Information Technology</v>
      </c>
      <c r="C359" s="12">
        <v>44792</v>
      </c>
      <c r="D359" s="11">
        <v>173.74000549316401</v>
      </c>
      <c r="E359" s="11">
        <v>171.30999755859301</v>
      </c>
      <c r="F359" s="11">
        <v>173.02999877929599</v>
      </c>
      <c r="G359" s="11">
        <v>171.52000427246</v>
      </c>
      <c r="H359" s="11">
        <v>70346300</v>
      </c>
      <c r="I359" s="11">
        <v>171.23594665527301</v>
      </c>
    </row>
    <row r="360" spans="1:9" x14ac:dyDescent="0.25">
      <c r="A360" s="11" t="s">
        <v>6</v>
      </c>
      <c r="B360" s="11" t="str">
        <f>VLOOKUP(A360,Sheet3!$A$2:$C$103,3)</f>
        <v>Information Technology</v>
      </c>
      <c r="C360" s="12">
        <v>44795</v>
      </c>
      <c r="D360" s="11">
        <v>169.86000061035099</v>
      </c>
      <c r="E360" s="11">
        <v>167.13999938964801</v>
      </c>
      <c r="F360" s="11">
        <v>169.69000244140599</v>
      </c>
      <c r="G360" s="11">
        <v>167.57000732421801</v>
      </c>
      <c r="H360" s="11">
        <v>69026800</v>
      </c>
      <c r="I360" s="11">
        <v>167.29249572753901</v>
      </c>
    </row>
    <row r="361" spans="1:9" x14ac:dyDescent="0.25">
      <c r="A361" s="11" t="s">
        <v>6</v>
      </c>
      <c r="B361" s="11" t="str">
        <f>VLOOKUP(A361,Sheet3!$A$2:$C$103,3)</f>
        <v>Information Technology</v>
      </c>
      <c r="C361" s="12">
        <v>44796</v>
      </c>
      <c r="D361" s="11">
        <v>168.71000671386699</v>
      </c>
      <c r="E361" s="11">
        <v>166.64999389648401</v>
      </c>
      <c r="F361" s="11">
        <v>167.08000183105401</v>
      </c>
      <c r="G361" s="11">
        <v>167.22999572753901</v>
      </c>
      <c r="H361" s="11">
        <v>54147100</v>
      </c>
      <c r="I361" s="11">
        <v>166.95304870605401</v>
      </c>
    </row>
    <row r="362" spans="1:9" x14ac:dyDescent="0.25">
      <c r="A362" s="11" t="s">
        <v>6</v>
      </c>
      <c r="B362" s="11" t="str">
        <f>VLOOKUP(A362,Sheet3!$A$2:$C$103,3)</f>
        <v>Information Technology</v>
      </c>
      <c r="C362" s="12">
        <v>44797</v>
      </c>
      <c r="D362" s="11">
        <v>168.11000061035099</v>
      </c>
      <c r="E362" s="11">
        <v>166.25</v>
      </c>
      <c r="F362" s="11">
        <v>167.32000732421801</v>
      </c>
      <c r="G362" s="11">
        <v>167.52999877929599</v>
      </c>
      <c r="H362" s="11">
        <v>53841500</v>
      </c>
      <c r="I362" s="11">
        <v>167.25254821777301</v>
      </c>
    </row>
    <row r="363" spans="1:9" x14ac:dyDescent="0.25">
      <c r="A363" s="11" t="s">
        <v>6</v>
      </c>
      <c r="B363" s="11" t="str">
        <f>VLOOKUP(A363,Sheet3!$A$2:$C$103,3)</f>
        <v>Information Technology</v>
      </c>
      <c r="C363" s="12">
        <v>44798</v>
      </c>
      <c r="D363" s="11">
        <v>170.13999938964801</v>
      </c>
      <c r="E363" s="11">
        <v>168.350006103515</v>
      </c>
      <c r="F363" s="11">
        <v>168.77999877929599</v>
      </c>
      <c r="G363" s="11">
        <v>170.02999877929599</v>
      </c>
      <c r="H363" s="11">
        <v>51218200</v>
      </c>
      <c r="I363" s="11">
        <v>169.74841308593699</v>
      </c>
    </row>
    <row r="364" spans="1:9" x14ac:dyDescent="0.25">
      <c r="A364" s="11" t="s">
        <v>6</v>
      </c>
      <c r="B364" s="11" t="str">
        <f>VLOOKUP(A364,Sheet3!$A$2:$C$103,3)</f>
        <v>Information Technology</v>
      </c>
      <c r="C364" s="12">
        <v>44799</v>
      </c>
      <c r="D364" s="11">
        <v>171.05000305175699</v>
      </c>
      <c r="E364" s="11">
        <v>163.55999755859301</v>
      </c>
      <c r="F364" s="11">
        <v>170.57000732421801</v>
      </c>
      <c r="G364" s="11">
        <v>163.61999511718699</v>
      </c>
      <c r="H364" s="11">
        <v>78961000</v>
      </c>
      <c r="I364" s="11">
        <v>163.34901428222599</v>
      </c>
    </row>
    <row r="365" spans="1:9" x14ac:dyDescent="0.25">
      <c r="A365" s="11" t="s">
        <v>6</v>
      </c>
      <c r="B365" s="11" t="str">
        <f>VLOOKUP(A365,Sheet3!$A$2:$C$103,3)</f>
        <v>Information Technology</v>
      </c>
      <c r="C365" s="12">
        <v>44802</v>
      </c>
      <c r="D365" s="11">
        <v>162.89999389648401</v>
      </c>
      <c r="E365" s="11">
        <v>159.82000732421801</v>
      </c>
      <c r="F365" s="11">
        <v>161.14999389648401</v>
      </c>
      <c r="G365" s="11">
        <v>161.38000488281199</v>
      </c>
      <c r="H365" s="11">
        <v>73314000</v>
      </c>
      <c r="I365" s="11">
        <v>161.11274719238199</v>
      </c>
    </row>
    <row r="366" spans="1:9" x14ac:dyDescent="0.25">
      <c r="A366" s="11" t="s">
        <v>6</v>
      </c>
      <c r="B366" s="11" t="str">
        <f>VLOOKUP(A366,Sheet3!$A$2:$C$103,3)</f>
        <v>Information Technology</v>
      </c>
      <c r="C366" s="12">
        <v>44803</v>
      </c>
      <c r="D366" s="11">
        <v>162.55999755859301</v>
      </c>
      <c r="E366" s="11">
        <v>157.72000122070301</v>
      </c>
      <c r="F366" s="11">
        <v>162.13000488281199</v>
      </c>
      <c r="G366" s="11">
        <v>158.91000366210901</v>
      </c>
      <c r="H366" s="11">
        <v>77906200</v>
      </c>
      <c r="I366" s="11">
        <v>158.64683532714801</v>
      </c>
    </row>
    <row r="367" spans="1:9" x14ac:dyDescent="0.25">
      <c r="A367" s="11" t="s">
        <v>6</v>
      </c>
      <c r="B367" s="11" t="str">
        <f>VLOOKUP(A367,Sheet3!$A$2:$C$103,3)</f>
        <v>Information Technology</v>
      </c>
      <c r="C367" s="12">
        <v>44804</v>
      </c>
      <c r="D367" s="11">
        <v>160.58000183105401</v>
      </c>
      <c r="E367" s="11">
        <v>157.13999938964801</v>
      </c>
      <c r="F367" s="11">
        <v>160.30999755859301</v>
      </c>
      <c r="G367" s="11">
        <v>157.22000122070301</v>
      </c>
      <c r="H367" s="11">
        <v>87991100</v>
      </c>
      <c r="I367" s="11">
        <v>156.95962524414</v>
      </c>
    </row>
    <row r="368" spans="1:9" x14ac:dyDescent="0.25">
      <c r="A368" s="11" t="s">
        <v>6</v>
      </c>
      <c r="B368" s="11" t="str">
        <f>VLOOKUP(A368,Sheet3!$A$2:$C$103,3)</f>
        <v>Information Technology</v>
      </c>
      <c r="C368" s="12">
        <v>44805</v>
      </c>
      <c r="D368" s="11">
        <v>158.419998168945</v>
      </c>
      <c r="E368" s="11">
        <v>154.669998168945</v>
      </c>
      <c r="F368" s="11">
        <v>156.63999938964801</v>
      </c>
      <c r="G368" s="11">
        <v>157.96000671386699</v>
      </c>
      <c r="H368" s="11">
        <v>74229900</v>
      </c>
      <c r="I368" s="11">
        <v>157.69841003417901</v>
      </c>
    </row>
    <row r="369" spans="1:9" x14ac:dyDescent="0.25">
      <c r="A369" s="11" t="s">
        <v>6</v>
      </c>
      <c r="B369" s="11" t="str">
        <f>VLOOKUP(A369,Sheet3!$A$2:$C$103,3)</f>
        <v>Information Technology</v>
      </c>
      <c r="C369" s="12">
        <v>44806</v>
      </c>
      <c r="D369" s="11">
        <v>160.36000061035099</v>
      </c>
      <c r="E369" s="11">
        <v>154.97000122070301</v>
      </c>
      <c r="F369" s="11">
        <v>159.75</v>
      </c>
      <c r="G369" s="11">
        <v>155.80999755859301</v>
      </c>
      <c r="H369" s="11">
        <v>76905200</v>
      </c>
      <c r="I369" s="11">
        <v>155.55195617675699</v>
      </c>
    </row>
    <row r="370" spans="1:9" x14ac:dyDescent="0.25">
      <c r="A370" s="11" t="s">
        <v>6</v>
      </c>
      <c r="B370" s="11" t="str">
        <f>VLOOKUP(A370,Sheet3!$A$2:$C$103,3)</f>
        <v>Information Technology</v>
      </c>
      <c r="C370" s="12">
        <v>44810</v>
      </c>
      <c r="D370" s="11">
        <v>157.08999633789</v>
      </c>
      <c r="E370" s="11">
        <v>153.69000244140599</v>
      </c>
      <c r="F370" s="11">
        <v>156.47000122070301</v>
      </c>
      <c r="G370" s="11">
        <v>154.52999877929599</v>
      </c>
      <c r="H370" s="11">
        <v>73714800</v>
      </c>
      <c r="I370" s="11">
        <v>154.27407836914</v>
      </c>
    </row>
    <row r="371" spans="1:9" x14ac:dyDescent="0.25">
      <c r="A371" s="11" t="s">
        <v>6</v>
      </c>
      <c r="B371" s="11" t="str">
        <f>VLOOKUP(A371,Sheet3!$A$2:$C$103,3)</f>
        <v>Information Technology</v>
      </c>
      <c r="C371" s="12">
        <v>44811</v>
      </c>
      <c r="D371" s="11">
        <v>156.669998168945</v>
      </c>
      <c r="E371" s="11">
        <v>153.61000061035099</v>
      </c>
      <c r="F371" s="11">
        <v>154.82000732421801</v>
      </c>
      <c r="G371" s="11">
        <v>155.96000671386699</v>
      </c>
      <c r="H371" s="11">
        <v>87449600</v>
      </c>
      <c r="I371" s="11">
        <v>155.70172119140599</v>
      </c>
    </row>
    <row r="372" spans="1:9" x14ac:dyDescent="0.25">
      <c r="A372" s="11" t="s">
        <v>6</v>
      </c>
      <c r="B372" s="11" t="str">
        <f>VLOOKUP(A372,Sheet3!$A$2:$C$103,3)</f>
        <v>Information Technology</v>
      </c>
      <c r="C372" s="12">
        <v>44812</v>
      </c>
      <c r="D372" s="11">
        <v>156.36000061035099</v>
      </c>
      <c r="E372" s="11">
        <v>152.67999267578099</v>
      </c>
      <c r="F372" s="11">
        <v>154.63999938964801</v>
      </c>
      <c r="G372" s="11">
        <v>154.46000671386699</v>
      </c>
      <c r="H372" s="11">
        <v>84923800</v>
      </c>
      <c r="I372" s="11">
        <v>154.20420837402301</v>
      </c>
    </row>
    <row r="373" spans="1:9" x14ac:dyDescent="0.25">
      <c r="A373" s="11" t="s">
        <v>6</v>
      </c>
      <c r="B373" s="11" t="str">
        <f>VLOOKUP(A373,Sheet3!$A$2:$C$103,3)</f>
        <v>Information Technology</v>
      </c>
      <c r="C373" s="12">
        <v>44813</v>
      </c>
      <c r="D373" s="11">
        <v>157.82000732421801</v>
      </c>
      <c r="E373" s="11">
        <v>154.75</v>
      </c>
      <c r="F373" s="11">
        <v>155.47000122070301</v>
      </c>
      <c r="G373" s="11">
        <v>157.36999511718699</v>
      </c>
      <c r="H373" s="11">
        <v>68028800</v>
      </c>
      <c r="I373" s="11">
        <v>157.109375</v>
      </c>
    </row>
    <row r="374" spans="1:9" x14ac:dyDescent="0.25">
      <c r="A374" s="11" t="s">
        <v>6</v>
      </c>
      <c r="B374" s="11" t="str">
        <f>VLOOKUP(A374,Sheet3!$A$2:$C$103,3)</f>
        <v>Information Technology</v>
      </c>
      <c r="C374" s="12">
        <v>44816</v>
      </c>
      <c r="D374" s="11">
        <v>164.259994506835</v>
      </c>
      <c r="E374" s="11">
        <v>159.30000305175699</v>
      </c>
      <c r="F374" s="11">
        <v>159.58999633789</v>
      </c>
      <c r="G374" s="11">
        <v>163.42999267578099</v>
      </c>
      <c r="H374" s="11">
        <v>104956000</v>
      </c>
      <c r="I374" s="11">
        <v>163.15933227539</v>
      </c>
    </row>
    <row r="375" spans="1:9" x14ac:dyDescent="0.25">
      <c r="A375" s="11" t="s">
        <v>6</v>
      </c>
      <c r="B375" s="11" t="str">
        <f>VLOOKUP(A375,Sheet3!$A$2:$C$103,3)</f>
        <v>Information Technology</v>
      </c>
      <c r="C375" s="12">
        <v>44817</v>
      </c>
      <c r="D375" s="11">
        <v>160.53999328613199</v>
      </c>
      <c r="E375" s="11">
        <v>153.36999511718699</v>
      </c>
      <c r="F375" s="11">
        <v>159.89999389648401</v>
      </c>
      <c r="G375" s="11">
        <v>153.83999633789</v>
      </c>
      <c r="H375" s="11">
        <v>122656600</v>
      </c>
      <c r="I375" s="11">
        <v>153.58522033691401</v>
      </c>
    </row>
    <row r="376" spans="1:9" x14ac:dyDescent="0.25">
      <c r="A376" s="11" t="s">
        <v>6</v>
      </c>
      <c r="B376" s="11" t="str">
        <f>VLOOKUP(A376,Sheet3!$A$2:$C$103,3)</f>
        <v>Information Technology</v>
      </c>
      <c r="C376" s="12">
        <v>44818</v>
      </c>
      <c r="D376" s="11">
        <v>157.100006103515</v>
      </c>
      <c r="E376" s="11">
        <v>153.61000061035099</v>
      </c>
      <c r="F376" s="11">
        <v>154.78999328613199</v>
      </c>
      <c r="G376" s="11">
        <v>155.30999755859301</v>
      </c>
      <c r="H376" s="11">
        <v>87965400</v>
      </c>
      <c r="I376" s="11">
        <v>155.05278015136699</v>
      </c>
    </row>
    <row r="377" spans="1:9" x14ac:dyDescent="0.25">
      <c r="A377" s="11" t="s">
        <v>6</v>
      </c>
      <c r="B377" s="11" t="str">
        <f>VLOOKUP(A377,Sheet3!$A$2:$C$103,3)</f>
        <v>Information Technology</v>
      </c>
      <c r="C377" s="12">
        <v>44819</v>
      </c>
      <c r="D377" s="11">
        <v>155.24000549316401</v>
      </c>
      <c r="E377" s="11">
        <v>151.38000488281199</v>
      </c>
      <c r="F377" s="11">
        <v>154.64999389648401</v>
      </c>
      <c r="G377" s="11">
        <v>152.36999511718699</v>
      </c>
      <c r="H377" s="11">
        <v>90481100</v>
      </c>
      <c r="I377" s="11">
        <v>152.11764526367099</v>
      </c>
    </row>
    <row r="378" spans="1:9" x14ac:dyDescent="0.25">
      <c r="A378" s="11" t="s">
        <v>6</v>
      </c>
      <c r="B378" s="11" t="str">
        <f>VLOOKUP(A378,Sheet3!$A$2:$C$103,3)</f>
        <v>Information Technology</v>
      </c>
      <c r="C378" s="12">
        <v>44820</v>
      </c>
      <c r="D378" s="11">
        <v>151.350006103515</v>
      </c>
      <c r="E378" s="11">
        <v>148.36999511718699</v>
      </c>
      <c r="F378" s="11">
        <v>151.21000671386699</v>
      </c>
      <c r="G378" s="11">
        <v>150.69999694824199</v>
      </c>
      <c r="H378" s="11">
        <v>162157000</v>
      </c>
      <c r="I378" s="11">
        <v>150.450424194335</v>
      </c>
    </row>
    <row r="379" spans="1:9" x14ac:dyDescent="0.25">
      <c r="A379" s="11" t="s">
        <v>6</v>
      </c>
      <c r="B379" s="11" t="str">
        <f>VLOOKUP(A379,Sheet3!$A$2:$C$103,3)</f>
        <v>Information Technology</v>
      </c>
      <c r="C379" s="12">
        <v>44823</v>
      </c>
      <c r="D379" s="11">
        <v>154.55999755859301</v>
      </c>
      <c r="E379" s="11">
        <v>149.100006103515</v>
      </c>
      <c r="F379" s="11">
        <v>149.30999755859301</v>
      </c>
      <c r="G379" s="11">
        <v>154.47999572753901</v>
      </c>
      <c r="H379" s="11">
        <v>81474200</v>
      </c>
      <c r="I379" s="11">
        <v>154.22415161132801</v>
      </c>
    </row>
    <row r="380" spans="1:9" x14ac:dyDescent="0.25">
      <c r="A380" s="11" t="s">
        <v>6</v>
      </c>
      <c r="B380" s="11" t="str">
        <f>VLOOKUP(A380,Sheet3!$A$2:$C$103,3)</f>
        <v>Information Technology</v>
      </c>
      <c r="C380" s="12">
        <v>44824</v>
      </c>
      <c r="D380" s="11">
        <v>158.08000183105401</v>
      </c>
      <c r="E380" s="11">
        <v>153.08000183105401</v>
      </c>
      <c r="F380" s="11">
        <v>153.39999389648401</v>
      </c>
      <c r="G380" s="11">
        <v>156.89999389648401</v>
      </c>
      <c r="H380" s="11">
        <v>107689800</v>
      </c>
      <c r="I380" s="11">
        <v>156.64015197753901</v>
      </c>
    </row>
    <row r="381" spans="1:9" x14ac:dyDescent="0.25">
      <c r="A381" s="11" t="s">
        <v>6</v>
      </c>
      <c r="B381" s="11" t="str">
        <f>VLOOKUP(A381,Sheet3!$A$2:$C$103,3)</f>
        <v>Information Technology</v>
      </c>
      <c r="C381" s="12">
        <v>44825</v>
      </c>
      <c r="D381" s="11">
        <v>158.74000549316401</v>
      </c>
      <c r="E381" s="11">
        <v>153.600006103515</v>
      </c>
      <c r="F381" s="11">
        <v>157.33999633789</v>
      </c>
      <c r="G381" s="11">
        <v>153.72000122070301</v>
      </c>
      <c r="H381" s="11">
        <v>101696800</v>
      </c>
      <c r="I381" s="11">
        <v>153.46542358398401</v>
      </c>
    </row>
    <row r="382" spans="1:9" x14ac:dyDescent="0.25">
      <c r="A382" s="11" t="s">
        <v>6</v>
      </c>
      <c r="B382" s="11" t="str">
        <f>VLOOKUP(A382,Sheet3!$A$2:$C$103,3)</f>
        <v>Information Technology</v>
      </c>
      <c r="C382" s="12">
        <v>44826</v>
      </c>
      <c r="D382" s="11">
        <v>154.47000122070301</v>
      </c>
      <c r="E382" s="11">
        <v>150.91000366210901</v>
      </c>
      <c r="F382" s="11">
        <v>152.38000488281199</v>
      </c>
      <c r="G382" s="11">
        <v>152.74000549316401</v>
      </c>
      <c r="H382" s="11">
        <v>86652500</v>
      </c>
      <c r="I382" s="11">
        <v>152.487045288085</v>
      </c>
    </row>
    <row r="383" spans="1:9" x14ac:dyDescent="0.25">
      <c r="A383" s="11" t="s">
        <v>6</v>
      </c>
      <c r="B383" s="11" t="str">
        <f>VLOOKUP(A383,Sheet3!$A$2:$C$103,3)</f>
        <v>Information Technology</v>
      </c>
      <c r="C383" s="12">
        <v>44827</v>
      </c>
      <c r="D383" s="11">
        <v>151.47000122070301</v>
      </c>
      <c r="E383" s="11">
        <v>148.55999755859301</v>
      </c>
      <c r="F383" s="11">
        <v>151.19000244140599</v>
      </c>
      <c r="G383" s="11">
        <v>150.42999267578099</v>
      </c>
      <c r="H383" s="11">
        <v>95939200</v>
      </c>
      <c r="I383" s="11">
        <v>150.18086242675699</v>
      </c>
    </row>
    <row r="384" spans="1:9" x14ac:dyDescent="0.25">
      <c r="A384" s="11" t="s">
        <v>6</v>
      </c>
      <c r="B384" s="11" t="str">
        <f>VLOOKUP(A384,Sheet3!$A$2:$C$103,3)</f>
        <v>Information Technology</v>
      </c>
      <c r="C384" s="12">
        <v>44830</v>
      </c>
      <c r="D384" s="11">
        <v>153.77000427246</v>
      </c>
      <c r="E384" s="11">
        <v>149.63999938964801</v>
      </c>
      <c r="F384" s="11">
        <v>149.66000366210901</v>
      </c>
      <c r="G384" s="11">
        <v>150.77000427246</v>
      </c>
      <c r="H384" s="11">
        <v>93339400</v>
      </c>
      <c r="I384" s="11">
        <v>150.52030944824199</v>
      </c>
    </row>
    <row r="385" spans="1:9" x14ac:dyDescent="0.25">
      <c r="A385" s="11" t="s">
        <v>6</v>
      </c>
      <c r="B385" s="11" t="str">
        <f>VLOOKUP(A385,Sheet3!$A$2:$C$103,3)</f>
        <v>Information Technology</v>
      </c>
      <c r="C385" s="12">
        <v>44831</v>
      </c>
      <c r="D385" s="11">
        <v>154.72000122070301</v>
      </c>
      <c r="E385" s="11">
        <v>149.94999694824199</v>
      </c>
      <c r="F385" s="11">
        <v>152.74000549316401</v>
      </c>
      <c r="G385" s="11">
        <v>151.759994506835</v>
      </c>
      <c r="H385" s="11">
        <v>84442700</v>
      </c>
      <c r="I385" s="11">
        <v>151.50866699218699</v>
      </c>
    </row>
    <row r="386" spans="1:9" x14ac:dyDescent="0.25">
      <c r="A386" s="11" t="s">
        <v>6</v>
      </c>
      <c r="B386" s="11" t="str">
        <f>VLOOKUP(A386,Sheet3!$A$2:$C$103,3)</f>
        <v>Information Technology</v>
      </c>
      <c r="C386" s="12">
        <v>44832</v>
      </c>
      <c r="D386" s="11">
        <v>150.63999938964801</v>
      </c>
      <c r="E386" s="11">
        <v>144.83999633789</v>
      </c>
      <c r="F386" s="11">
        <v>147.63999938964801</v>
      </c>
      <c r="G386" s="11">
        <v>149.83999633789</v>
      </c>
      <c r="H386" s="11">
        <v>146691400</v>
      </c>
      <c r="I386" s="11">
        <v>149.59184265136699</v>
      </c>
    </row>
    <row r="387" spans="1:9" x14ac:dyDescent="0.25">
      <c r="A387" s="11" t="s">
        <v>6</v>
      </c>
      <c r="B387" s="11" t="str">
        <f>VLOOKUP(A387,Sheet3!$A$2:$C$103,3)</f>
        <v>Information Technology</v>
      </c>
      <c r="C387" s="12">
        <v>44833</v>
      </c>
      <c r="D387" s="11">
        <v>146.72000122070301</v>
      </c>
      <c r="E387" s="11">
        <v>140.67999267578099</v>
      </c>
      <c r="F387" s="11">
        <v>146.100006103515</v>
      </c>
      <c r="G387" s="11">
        <v>142.47999572753901</v>
      </c>
      <c r="H387" s="11">
        <v>128138200</v>
      </c>
      <c r="I387" s="11">
        <v>142.24403381347599</v>
      </c>
    </row>
    <row r="388" spans="1:9" x14ac:dyDescent="0.25">
      <c r="A388" s="11" t="s">
        <v>6</v>
      </c>
      <c r="B388" s="11" t="str">
        <f>VLOOKUP(A388,Sheet3!$A$2:$C$103,3)</f>
        <v>Information Technology</v>
      </c>
      <c r="C388" s="12">
        <v>44834</v>
      </c>
      <c r="D388" s="11">
        <v>143.100006103515</v>
      </c>
      <c r="E388" s="11">
        <v>138</v>
      </c>
      <c r="F388" s="11">
        <v>141.27999877929599</v>
      </c>
      <c r="G388" s="11">
        <v>138.19999694824199</v>
      </c>
      <c r="H388" s="11">
        <v>124705400</v>
      </c>
      <c r="I388" s="11">
        <v>137.97111511230401</v>
      </c>
    </row>
    <row r="389" spans="1:9" x14ac:dyDescent="0.25">
      <c r="A389" s="11" t="s">
        <v>6</v>
      </c>
      <c r="B389" s="11" t="str">
        <f>VLOOKUP(A389,Sheet3!$A$2:$C$103,3)</f>
        <v>Information Technology</v>
      </c>
      <c r="C389" s="12">
        <v>44837</v>
      </c>
      <c r="D389" s="11">
        <v>143.07000732421801</v>
      </c>
      <c r="E389" s="11">
        <v>137.69000244140599</v>
      </c>
      <c r="F389" s="11">
        <v>138.21000671386699</v>
      </c>
      <c r="G389" s="11">
        <v>142.44999694824199</v>
      </c>
      <c r="H389" s="11">
        <v>114311700</v>
      </c>
      <c r="I389" s="11">
        <v>142.21408081054599</v>
      </c>
    </row>
    <row r="390" spans="1:9" x14ac:dyDescent="0.25">
      <c r="A390" s="11" t="s">
        <v>6</v>
      </c>
      <c r="B390" s="11" t="str">
        <f>VLOOKUP(A390,Sheet3!$A$2:$C$103,3)</f>
        <v>Information Technology</v>
      </c>
      <c r="C390" s="12">
        <v>44838</v>
      </c>
      <c r="D390" s="11">
        <v>146.22000122070301</v>
      </c>
      <c r="E390" s="11">
        <v>144.259994506835</v>
      </c>
      <c r="F390" s="11">
        <v>145.02999877929599</v>
      </c>
      <c r="G390" s="11">
        <v>146.100006103515</v>
      </c>
      <c r="H390" s="11">
        <v>87830100</v>
      </c>
      <c r="I390" s="11">
        <v>145.85804748535099</v>
      </c>
    </row>
    <row r="391" spans="1:9" x14ac:dyDescent="0.25">
      <c r="A391" s="11" t="s">
        <v>6</v>
      </c>
      <c r="B391" s="11" t="str">
        <f>VLOOKUP(A391,Sheet3!$A$2:$C$103,3)</f>
        <v>Information Technology</v>
      </c>
      <c r="C391" s="12">
        <v>44839</v>
      </c>
      <c r="D391" s="11">
        <v>147.38000488281199</v>
      </c>
      <c r="E391" s="11">
        <v>143.009994506835</v>
      </c>
      <c r="F391" s="11">
        <v>144.07000732421801</v>
      </c>
      <c r="G391" s="11">
        <v>146.39999389648401</v>
      </c>
      <c r="H391" s="11">
        <v>79471000</v>
      </c>
      <c r="I391" s="11">
        <v>146.15753173828099</v>
      </c>
    </row>
    <row r="392" spans="1:9" x14ac:dyDescent="0.25">
      <c r="A392" s="11" t="s">
        <v>6</v>
      </c>
      <c r="B392" s="11" t="str">
        <f>VLOOKUP(A392,Sheet3!$A$2:$C$103,3)</f>
        <v>Information Technology</v>
      </c>
      <c r="C392" s="12">
        <v>44840</v>
      </c>
      <c r="D392" s="11">
        <v>147.53999328613199</v>
      </c>
      <c r="E392" s="11">
        <v>145.22000122070301</v>
      </c>
      <c r="F392" s="11">
        <v>145.80999755859301</v>
      </c>
      <c r="G392" s="11">
        <v>145.42999267578099</v>
      </c>
      <c r="H392" s="11">
        <v>68402200</v>
      </c>
      <c r="I392" s="11">
        <v>145.18914794921801</v>
      </c>
    </row>
    <row r="393" spans="1:9" x14ac:dyDescent="0.25">
      <c r="A393" s="11" t="s">
        <v>6</v>
      </c>
      <c r="B393" s="11" t="str">
        <f>VLOOKUP(A393,Sheet3!$A$2:$C$103,3)</f>
        <v>Information Technology</v>
      </c>
      <c r="C393" s="12">
        <v>44841</v>
      </c>
      <c r="D393" s="11">
        <v>143.100006103515</v>
      </c>
      <c r="E393" s="11">
        <v>139.44999694824199</v>
      </c>
      <c r="F393" s="11">
        <v>142.53999328613199</v>
      </c>
      <c r="G393" s="11">
        <v>140.08999633789</v>
      </c>
      <c r="H393" s="11">
        <v>85859100</v>
      </c>
      <c r="I393" s="11">
        <v>139.857986450195</v>
      </c>
    </row>
    <row r="394" spans="1:9" x14ac:dyDescent="0.25">
      <c r="A394" s="11" t="s">
        <v>6</v>
      </c>
      <c r="B394" s="11" t="str">
        <f>VLOOKUP(A394,Sheet3!$A$2:$C$103,3)</f>
        <v>Information Technology</v>
      </c>
      <c r="C394" s="12">
        <v>44844</v>
      </c>
      <c r="D394" s="11">
        <v>141.88999938964801</v>
      </c>
      <c r="E394" s="11">
        <v>138.57000732421801</v>
      </c>
      <c r="F394" s="11">
        <v>140.419998168945</v>
      </c>
      <c r="G394" s="11">
        <v>140.419998168945</v>
      </c>
      <c r="H394" s="11">
        <v>74899000</v>
      </c>
      <c r="I394" s="11">
        <v>140.18743896484301</v>
      </c>
    </row>
    <row r="395" spans="1:9" x14ac:dyDescent="0.25">
      <c r="A395" s="11" t="s">
        <v>6</v>
      </c>
      <c r="B395" s="11" t="str">
        <f>VLOOKUP(A395,Sheet3!$A$2:$C$103,3)</f>
        <v>Information Technology</v>
      </c>
      <c r="C395" s="12">
        <v>44845</v>
      </c>
      <c r="D395" s="11">
        <v>141.350006103515</v>
      </c>
      <c r="E395" s="11">
        <v>138.22000122070301</v>
      </c>
      <c r="F395" s="11">
        <v>139.89999389648401</v>
      </c>
      <c r="G395" s="11">
        <v>138.97999572753901</v>
      </c>
      <c r="H395" s="11">
        <v>77033700</v>
      </c>
      <c r="I395" s="11">
        <v>138.74983215332</v>
      </c>
    </row>
    <row r="396" spans="1:9" x14ac:dyDescent="0.25">
      <c r="A396" s="11" t="s">
        <v>6</v>
      </c>
      <c r="B396" s="11" t="str">
        <f>VLOOKUP(A396,Sheet3!$A$2:$C$103,3)</f>
        <v>Information Technology</v>
      </c>
      <c r="C396" s="12">
        <v>44846</v>
      </c>
      <c r="D396" s="11">
        <v>140.36000061035099</v>
      </c>
      <c r="E396" s="11">
        <v>138.16000366210901</v>
      </c>
      <c r="F396" s="11">
        <v>139.13000488281199</v>
      </c>
      <c r="G396" s="11">
        <v>138.33999633789</v>
      </c>
      <c r="H396" s="11">
        <v>70433700</v>
      </c>
      <c r="I396" s="11">
        <v>138.11088562011699</v>
      </c>
    </row>
    <row r="397" spans="1:9" x14ac:dyDescent="0.25">
      <c r="A397" s="11" t="s">
        <v>6</v>
      </c>
      <c r="B397" s="11" t="str">
        <f>VLOOKUP(A397,Sheet3!$A$2:$C$103,3)</f>
        <v>Information Technology</v>
      </c>
      <c r="C397" s="12">
        <v>44847</v>
      </c>
      <c r="D397" s="11">
        <v>143.58999633789</v>
      </c>
      <c r="E397" s="11">
        <v>134.36999511718699</v>
      </c>
      <c r="F397" s="11">
        <v>134.99000549316401</v>
      </c>
      <c r="G397" s="11">
        <v>142.99000549316401</v>
      </c>
      <c r="H397" s="11">
        <v>113224000</v>
      </c>
      <c r="I397" s="11">
        <v>142.75320434570301</v>
      </c>
    </row>
    <row r="398" spans="1:9" x14ac:dyDescent="0.25">
      <c r="A398" s="11" t="s">
        <v>6</v>
      </c>
      <c r="B398" s="11" t="str">
        <f>VLOOKUP(A398,Sheet3!$A$2:$C$103,3)</f>
        <v>Information Technology</v>
      </c>
      <c r="C398" s="12">
        <v>44848</v>
      </c>
      <c r="D398" s="11">
        <v>144.52000427246</v>
      </c>
      <c r="E398" s="11">
        <v>138.19000244140599</v>
      </c>
      <c r="F398" s="11">
        <v>144.30999755859301</v>
      </c>
      <c r="G398" s="11">
        <v>138.38000488281199</v>
      </c>
      <c r="H398" s="11">
        <v>88512300</v>
      </c>
      <c r="I398" s="11">
        <v>138.15083312988199</v>
      </c>
    </row>
    <row r="399" spans="1:9" x14ac:dyDescent="0.25">
      <c r="A399" s="11" t="s">
        <v>6</v>
      </c>
      <c r="B399" s="11" t="str">
        <f>VLOOKUP(A399,Sheet3!$A$2:$C$103,3)</f>
        <v>Information Technology</v>
      </c>
      <c r="C399" s="12">
        <v>44851</v>
      </c>
      <c r="D399" s="11">
        <v>142.89999389648401</v>
      </c>
      <c r="E399" s="11">
        <v>140.27000427246</v>
      </c>
      <c r="F399" s="11">
        <v>141.07000732421801</v>
      </c>
      <c r="G399" s="11">
        <v>142.41000366210901</v>
      </c>
      <c r="H399" s="11">
        <v>85250900</v>
      </c>
      <c r="I399" s="11">
        <v>142.17416381835901</v>
      </c>
    </row>
    <row r="400" spans="1:9" x14ac:dyDescent="0.25">
      <c r="A400" s="11" t="s">
        <v>6</v>
      </c>
      <c r="B400" s="11" t="str">
        <f>VLOOKUP(A400,Sheet3!$A$2:$C$103,3)</f>
        <v>Information Technology</v>
      </c>
      <c r="C400" s="12">
        <v>44852</v>
      </c>
      <c r="D400" s="11">
        <v>146.69999694824199</v>
      </c>
      <c r="E400" s="11">
        <v>140.61000061035099</v>
      </c>
      <c r="F400" s="11">
        <v>145.49000549316401</v>
      </c>
      <c r="G400" s="11">
        <v>143.75</v>
      </c>
      <c r="H400" s="11">
        <v>99136600</v>
      </c>
      <c r="I400" s="11">
        <v>143.51193237304599</v>
      </c>
    </row>
    <row r="401" spans="1:9" x14ac:dyDescent="0.25">
      <c r="A401" s="11" t="s">
        <v>6</v>
      </c>
      <c r="B401" s="11" t="str">
        <f>VLOOKUP(A401,Sheet3!$A$2:$C$103,3)</f>
        <v>Information Technology</v>
      </c>
      <c r="C401" s="12">
        <v>44853</v>
      </c>
      <c r="D401" s="11">
        <v>144.94999694824199</v>
      </c>
      <c r="E401" s="11">
        <v>141.5</v>
      </c>
      <c r="F401" s="11">
        <v>141.69000244140599</v>
      </c>
      <c r="G401" s="11">
        <v>143.86000061035099</v>
      </c>
      <c r="H401" s="11">
        <v>61758300</v>
      </c>
      <c r="I401" s="11">
        <v>143.62174987792901</v>
      </c>
    </row>
    <row r="402" spans="1:9" x14ac:dyDescent="0.25">
      <c r="A402" s="11" t="s">
        <v>6</v>
      </c>
      <c r="B402" s="11" t="str">
        <f>VLOOKUP(A402,Sheet3!$A$2:$C$103,3)</f>
        <v>Information Technology</v>
      </c>
      <c r="C402" s="12">
        <v>44854</v>
      </c>
      <c r="D402" s="11">
        <v>145.88999938964801</v>
      </c>
      <c r="E402" s="11">
        <v>142.64999389648401</v>
      </c>
      <c r="F402" s="11">
        <v>143.02000427246</v>
      </c>
      <c r="G402" s="11">
        <v>143.38999938964801</v>
      </c>
      <c r="H402" s="11">
        <v>64522000</v>
      </c>
      <c r="I402" s="11">
        <v>143.15252685546801</v>
      </c>
    </row>
    <row r="403" spans="1:9" x14ac:dyDescent="0.25">
      <c r="A403" s="11" t="s">
        <v>6</v>
      </c>
      <c r="B403" s="11" t="str">
        <f>VLOOKUP(A403,Sheet3!$A$2:$C$103,3)</f>
        <v>Information Technology</v>
      </c>
      <c r="C403" s="12">
        <v>44855</v>
      </c>
      <c r="D403" s="11">
        <v>147.850006103515</v>
      </c>
      <c r="E403" s="11">
        <v>142.64999389648401</v>
      </c>
      <c r="F403" s="11">
        <v>142.86999511718699</v>
      </c>
      <c r="G403" s="11">
        <v>147.27000427246</v>
      </c>
      <c r="H403" s="11">
        <v>86464700</v>
      </c>
      <c r="I403" s="11">
        <v>147.026107788085</v>
      </c>
    </row>
    <row r="404" spans="1:9" x14ac:dyDescent="0.25">
      <c r="A404" s="11" t="s">
        <v>6</v>
      </c>
      <c r="B404" s="11" t="str">
        <f>VLOOKUP(A404,Sheet3!$A$2:$C$103,3)</f>
        <v>Information Technology</v>
      </c>
      <c r="C404" s="12">
        <v>44858</v>
      </c>
      <c r="D404" s="11">
        <v>150.22999572753901</v>
      </c>
      <c r="E404" s="11">
        <v>146</v>
      </c>
      <c r="F404" s="11">
        <v>147.19000244140599</v>
      </c>
      <c r="G404" s="11">
        <v>149.44999694824199</v>
      </c>
      <c r="H404" s="11">
        <v>75981900</v>
      </c>
      <c r="I404" s="11">
        <v>149.20248413085901</v>
      </c>
    </row>
    <row r="405" spans="1:9" x14ac:dyDescent="0.25">
      <c r="A405" s="11" t="s">
        <v>6</v>
      </c>
      <c r="B405" s="11" t="str">
        <f>VLOOKUP(A405,Sheet3!$A$2:$C$103,3)</f>
        <v>Information Technology</v>
      </c>
      <c r="C405" s="12">
        <v>44859</v>
      </c>
      <c r="D405" s="11">
        <v>152.49000549316401</v>
      </c>
      <c r="E405" s="11">
        <v>149.36000061035099</v>
      </c>
      <c r="F405" s="11">
        <v>150.08999633789</v>
      </c>
      <c r="G405" s="11">
        <v>152.33999633789</v>
      </c>
      <c r="H405" s="11">
        <v>74732300</v>
      </c>
      <c r="I405" s="11">
        <v>152.08770751953099</v>
      </c>
    </row>
    <row r="406" spans="1:9" x14ac:dyDescent="0.25">
      <c r="A406" s="11" t="s">
        <v>6</v>
      </c>
      <c r="B406" s="11" t="str">
        <f>VLOOKUP(A406,Sheet3!$A$2:$C$103,3)</f>
        <v>Information Technology</v>
      </c>
      <c r="C406" s="12">
        <v>44860</v>
      </c>
      <c r="D406" s="11">
        <v>151.99000549316401</v>
      </c>
      <c r="E406" s="11">
        <v>148.03999328613199</v>
      </c>
      <c r="F406" s="11">
        <v>150.96000671386699</v>
      </c>
      <c r="G406" s="11">
        <v>149.350006103515</v>
      </c>
      <c r="H406" s="11">
        <v>88194300</v>
      </c>
      <c r="I406" s="11">
        <v>149.10266113281199</v>
      </c>
    </row>
    <row r="407" spans="1:9" x14ac:dyDescent="0.25">
      <c r="A407" s="11" t="s">
        <v>6</v>
      </c>
      <c r="B407" s="11" t="str">
        <f>VLOOKUP(A407,Sheet3!$A$2:$C$103,3)</f>
        <v>Information Technology</v>
      </c>
      <c r="C407" s="12">
        <v>44861</v>
      </c>
      <c r="D407" s="11">
        <v>149.05000305175699</v>
      </c>
      <c r="E407" s="11">
        <v>144.13000488281199</v>
      </c>
      <c r="F407" s="11">
        <v>148.07000732421801</v>
      </c>
      <c r="G407" s="11">
        <v>144.80000305175699</v>
      </c>
      <c r="H407" s="11">
        <v>109180200</v>
      </c>
      <c r="I407" s="11">
        <v>144.56019592285099</v>
      </c>
    </row>
    <row r="408" spans="1:9" x14ac:dyDescent="0.25">
      <c r="A408" s="11" t="s">
        <v>6</v>
      </c>
      <c r="B408" s="11" t="str">
        <f>VLOOKUP(A408,Sheet3!$A$2:$C$103,3)</f>
        <v>Information Technology</v>
      </c>
      <c r="C408" s="12">
        <v>44862</v>
      </c>
      <c r="D408" s="11">
        <v>157.5</v>
      </c>
      <c r="E408" s="11">
        <v>147.82000732421801</v>
      </c>
      <c r="F408" s="11">
        <v>148.19999694824199</v>
      </c>
      <c r="G408" s="11">
        <v>155.74000549316401</v>
      </c>
      <c r="H408" s="11">
        <v>164762400</v>
      </c>
      <c r="I408" s="11">
        <v>155.48208618164</v>
      </c>
    </row>
    <row r="409" spans="1:9" x14ac:dyDescent="0.25">
      <c r="A409" s="11" t="s">
        <v>30</v>
      </c>
      <c r="B409" s="11" t="str">
        <f>VLOOKUP(A409,Sheet3!$A$2:$C$103,3)</f>
        <v>Utilities</v>
      </c>
      <c r="C409" s="12">
        <v>44774</v>
      </c>
      <c r="D409" s="11">
        <v>99.209999084472599</v>
      </c>
      <c r="E409" s="11">
        <v>97.879997253417898</v>
      </c>
      <c r="F409" s="11">
        <v>98.279998779296804</v>
      </c>
      <c r="G409" s="11">
        <v>99.099998474121094</v>
      </c>
      <c r="H409" s="11">
        <v>2643200</v>
      </c>
      <c r="I409" s="11">
        <v>97.413223266601506</v>
      </c>
    </row>
    <row r="410" spans="1:9" x14ac:dyDescent="0.25">
      <c r="A410" s="11" t="s">
        <v>30</v>
      </c>
      <c r="B410" s="11" t="str">
        <f>VLOOKUP(A410,Sheet3!$A$2:$C$103,3)</f>
        <v>Utilities</v>
      </c>
      <c r="C410" s="12">
        <v>44775</v>
      </c>
      <c r="D410" s="11">
        <v>99.75</v>
      </c>
      <c r="E410" s="11">
        <v>98.360000610351506</v>
      </c>
      <c r="F410" s="11">
        <v>99.099998474121094</v>
      </c>
      <c r="G410" s="11">
        <v>98.459999084472599</v>
      </c>
      <c r="H410" s="11">
        <v>2139300</v>
      </c>
      <c r="I410" s="11">
        <v>96.784111022949205</v>
      </c>
    </row>
    <row r="411" spans="1:9" x14ac:dyDescent="0.25">
      <c r="A411" s="11" t="s">
        <v>30</v>
      </c>
      <c r="B411" s="11" t="str">
        <f>VLOOKUP(A411,Sheet3!$A$2:$C$103,3)</f>
        <v>Utilities</v>
      </c>
      <c r="C411" s="12">
        <v>44776</v>
      </c>
      <c r="D411" s="11">
        <v>99.830001831054602</v>
      </c>
      <c r="E411" s="11">
        <v>96.730003356933594</v>
      </c>
      <c r="F411" s="11">
        <v>98.370002746582003</v>
      </c>
      <c r="G411" s="11">
        <v>99.589996337890597</v>
      </c>
      <c r="H411" s="11">
        <v>2099000</v>
      </c>
      <c r="I411" s="11">
        <v>97.894874572753906</v>
      </c>
    </row>
    <row r="412" spans="1:9" x14ac:dyDescent="0.25">
      <c r="A412" s="11" t="s">
        <v>30</v>
      </c>
      <c r="B412" s="11" t="str">
        <f>VLOOKUP(A412,Sheet3!$A$2:$C$103,3)</f>
        <v>Utilities</v>
      </c>
      <c r="C412" s="12">
        <v>44777</v>
      </c>
      <c r="D412" s="11">
        <v>100.34999847412099</v>
      </c>
      <c r="E412" s="11">
        <v>99.059997558593693</v>
      </c>
      <c r="F412" s="11">
        <v>99.470001220703097</v>
      </c>
      <c r="G412" s="11">
        <v>99.949996948242102</v>
      </c>
      <c r="H412" s="11">
        <v>2864500</v>
      </c>
      <c r="I412" s="11">
        <v>98.248748779296804</v>
      </c>
    </row>
    <row r="413" spans="1:9" x14ac:dyDescent="0.25">
      <c r="A413" s="11" t="s">
        <v>30</v>
      </c>
      <c r="B413" s="11" t="str">
        <f>VLOOKUP(A413,Sheet3!$A$2:$C$103,3)</f>
        <v>Utilities</v>
      </c>
      <c r="C413" s="12">
        <v>44778</v>
      </c>
      <c r="D413" s="11">
        <v>100.169998168945</v>
      </c>
      <c r="E413" s="11">
        <v>98.669998168945298</v>
      </c>
      <c r="F413" s="11">
        <v>99.940002441406193</v>
      </c>
      <c r="G413" s="11">
        <v>99.459999084472599</v>
      </c>
      <c r="H413" s="11">
        <v>2699300</v>
      </c>
      <c r="I413" s="11">
        <v>97.76708984375</v>
      </c>
    </row>
    <row r="414" spans="1:9" x14ac:dyDescent="0.25">
      <c r="A414" s="11" t="s">
        <v>30</v>
      </c>
      <c r="B414" s="11" t="str">
        <f>VLOOKUP(A414,Sheet3!$A$2:$C$103,3)</f>
        <v>Utilities</v>
      </c>
      <c r="C414" s="12">
        <v>44781</v>
      </c>
      <c r="D414" s="11">
        <v>101.180000305175</v>
      </c>
      <c r="E414" s="11">
        <v>99.519996643066406</v>
      </c>
      <c r="F414" s="11">
        <v>100.44000244140599</v>
      </c>
      <c r="G414" s="11">
        <v>100.08000183105401</v>
      </c>
      <c r="H414" s="11">
        <v>2050400</v>
      </c>
      <c r="I414" s="11">
        <v>98.376541137695298</v>
      </c>
    </row>
    <row r="415" spans="1:9" x14ac:dyDescent="0.25">
      <c r="A415" s="11" t="s">
        <v>30</v>
      </c>
      <c r="B415" s="11" t="str">
        <f>VLOOKUP(A415,Sheet3!$A$2:$C$103,3)</f>
        <v>Utilities</v>
      </c>
      <c r="C415" s="12">
        <v>44782</v>
      </c>
      <c r="D415" s="11">
        <v>100.83999633789</v>
      </c>
      <c r="E415" s="11">
        <v>99.5</v>
      </c>
      <c r="F415" s="11">
        <v>99.5</v>
      </c>
      <c r="G415" s="11">
        <v>100.56999969482401</v>
      </c>
      <c r="H415" s="11">
        <v>1867100</v>
      </c>
      <c r="I415" s="11">
        <v>99.634727478027301</v>
      </c>
    </row>
    <row r="416" spans="1:9" x14ac:dyDescent="0.25">
      <c r="A416" s="11" t="s">
        <v>30</v>
      </c>
      <c r="B416" s="11" t="str">
        <f>VLOOKUP(A416,Sheet3!$A$2:$C$103,3)</f>
        <v>Utilities</v>
      </c>
      <c r="C416" s="12">
        <v>44783</v>
      </c>
      <c r="D416" s="11">
        <v>101.41000366210901</v>
      </c>
      <c r="E416" s="11">
        <v>100.290000915527</v>
      </c>
      <c r="F416" s="11">
        <v>101.11000061035099</v>
      </c>
      <c r="G416" s="11">
        <v>101.33999633789</v>
      </c>
      <c r="H416" s="11">
        <v>2311400</v>
      </c>
      <c r="I416" s="11">
        <v>100.397567749023</v>
      </c>
    </row>
    <row r="417" spans="1:9" x14ac:dyDescent="0.25">
      <c r="A417" s="11" t="s">
        <v>30</v>
      </c>
      <c r="B417" s="11" t="str">
        <f>VLOOKUP(A417,Sheet3!$A$2:$C$103,3)</f>
        <v>Utilities</v>
      </c>
      <c r="C417" s="12">
        <v>44784</v>
      </c>
      <c r="D417" s="11">
        <v>102.480003356933</v>
      </c>
      <c r="E417" s="11">
        <v>100.73999786376901</v>
      </c>
      <c r="F417" s="11">
        <v>101.300003051757</v>
      </c>
      <c r="G417" s="11">
        <v>101.199996948242</v>
      </c>
      <c r="H417" s="11">
        <v>2214200</v>
      </c>
      <c r="I417" s="11">
        <v>100.258865356445</v>
      </c>
    </row>
    <row r="418" spans="1:9" x14ac:dyDescent="0.25">
      <c r="A418" s="11" t="s">
        <v>30</v>
      </c>
      <c r="B418" s="11" t="str">
        <f>VLOOKUP(A418,Sheet3!$A$2:$C$103,3)</f>
        <v>Utilities</v>
      </c>
      <c r="C418" s="12">
        <v>44785</v>
      </c>
      <c r="D418" s="11">
        <v>103.84999847412099</v>
      </c>
      <c r="E418" s="11">
        <v>101.709999084472</v>
      </c>
      <c r="F418" s="11">
        <v>102.120002746582</v>
      </c>
      <c r="G418" s="11">
        <v>103.77999877929599</v>
      </c>
      <c r="H418" s="11">
        <v>3186600</v>
      </c>
      <c r="I418" s="11">
        <v>102.81487274169901</v>
      </c>
    </row>
    <row r="419" spans="1:9" x14ac:dyDescent="0.25">
      <c r="A419" s="11" t="s">
        <v>30</v>
      </c>
      <c r="B419" s="11" t="str">
        <f>VLOOKUP(A419,Sheet3!$A$2:$C$103,3)</f>
        <v>Utilities</v>
      </c>
      <c r="C419" s="12">
        <v>44788</v>
      </c>
      <c r="D419" s="11">
        <v>104.629997253417</v>
      </c>
      <c r="E419" s="11">
        <v>103.58999633789</v>
      </c>
      <c r="F419" s="11">
        <v>103.77999877929599</v>
      </c>
      <c r="G419" s="11">
        <v>104.559997558593</v>
      </c>
      <c r="H419" s="11">
        <v>2056700</v>
      </c>
      <c r="I419" s="11">
        <v>103.58762359619099</v>
      </c>
    </row>
    <row r="420" spans="1:9" x14ac:dyDescent="0.25">
      <c r="A420" s="11" t="s">
        <v>30</v>
      </c>
      <c r="B420" s="11" t="str">
        <f>VLOOKUP(A420,Sheet3!$A$2:$C$103,3)</f>
        <v>Utilities</v>
      </c>
      <c r="C420" s="12">
        <v>44789</v>
      </c>
      <c r="D420" s="11">
        <v>105.449996948242</v>
      </c>
      <c r="E420" s="11">
        <v>103.879997253417</v>
      </c>
      <c r="F420" s="11">
        <v>103.879997253417</v>
      </c>
      <c r="G420" s="11">
        <v>104.459999084472</v>
      </c>
      <c r="H420" s="11">
        <v>2063200</v>
      </c>
      <c r="I420" s="11">
        <v>103.488555908203</v>
      </c>
    </row>
    <row r="421" spans="1:9" x14ac:dyDescent="0.25">
      <c r="A421" s="11" t="s">
        <v>30</v>
      </c>
      <c r="B421" s="11" t="str">
        <f>VLOOKUP(A421,Sheet3!$A$2:$C$103,3)</f>
        <v>Utilities</v>
      </c>
      <c r="C421" s="12">
        <v>44790</v>
      </c>
      <c r="D421" s="11">
        <v>105.150001525878</v>
      </c>
      <c r="E421" s="11">
        <v>103.81999969482401</v>
      </c>
      <c r="F421" s="11">
        <v>103.81999969482401</v>
      </c>
      <c r="G421" s="11">
        <v>104.33000183105401</v>
      </c>
      <c r="H421" s="11">
        <v>1877000</v>
      </c>
      <c r="I421" s="11">
        <v>103.35976409912099</v>
      </c>
    </row>
    <row r="422" spans="1:9" x14ac:dyDescent="0.25">
      <c r="A422" s="11" t="s">
        <v>30</v>
      </c>
      <c r="B422" s="11" t="str">
        <f>VLOOKUP(A422,Sheet3!$A$2:$C$103,3)</f>
        <v>Utilities</v>
      </c>
      <c r="C422" s="12">
        <v>44791</v>
      </c>
      <c r="D422" s="11">
        <v>105.480003356933</v>
      </c>
      <c r="E422" s="11">
        <v>104.230003356933</v>
      </c>
      <c r="F422" s="11">
        <v>104.58999633789</v>
      </c>
      <c r="G422" s="11">
        <v>104.370002746582</v>
      </c>
      <c r="H422" s="11">
        <v>2151200</v>
      </c>
      <c r="I422" s="11">
        <v>103.39939117431599</v>
      </c>
    </row>
    <row r="423" spans="1:9" x14ac:dyDescent="0.25">
      <c r="A423" s="11" t="s">
        <v>30</v>
      </c>
      <c r="B423" s="11" t="str">
        <f>VLOOKUP(A423,Sheet3!$A$2:$C$103,3)</f>
        <v>Utilities</v>
      </c>
      <c r="C423" s="12">
        <v>44792</v>
      </c>
      <c r="D423" s="11">
        <v>105.34999847412099</v>
      </c>
      <c r="E423" s="11">
        <v>103.980003356933</v>
      </c>
      <c r="F423" s="11">
        <v>104.27999877929599</v>
      </c>
      <c r="G423" s="11">
        <v>104.94000244140599</v>
      </c>
      <c r="H423" s="11">
        <v>2426200</v>
      </c>
      <c r="I423" s="11">
        <v>103.964096069335</v>
      </c>
    </row>
    <row r="424" spans="1:9" x14ac:dyDescent="0.25">
      <c r="A424" s="11" t="s">
        <v>30</v>
      </c>
      <c r="B424" s="11" t="str">
        <f>VLOOKUP(A424,Sheet3!$A$2:$C$103,3)</f>
        <v>Utilities</v>
      </c>
      <c r="C424" s="12">
        <v>44795</v>
      </c>
      <c r="D424" s="11">
        <v>105</v>
      </c>
      <c r="E424" s="11">
        <v>103.209999084472</v>
      </c>
      <c r="F424" s="11">
        <v>105</v>
      </c>
      <c r="G424" s="11">
        <v>103.41000366210901</v>
      </c>
      <c r="H424" s="11">
        <v>2612400</v>
      </c>
      <c r="I424" s="11">
        <v>102.448318481445</v>
      </c>
    </row>
    <row r="425" spans="1:9" x14ac:dyDescent="0.25">
      <c r="A425" s="11" t="s">
        <v>30</v>
      </c>
      <c r="B425" s="11" t="str">
        <f>VLOOKUP(A425,Sheet3!$A$2:$C$103,3)</f>
        <v>Utilities</v>
      </c>
      <c r="C425" s="12">
        <v>44796</v>
      </c>
      <c r="D425" s="11">
        <v>103.48999786376901</v>
      </c>
      <c r="E425" s="11">
        <v>102.230003356933</v>
      </c>
      <c r="F425" s="11">
        <v>103.48999786376901</v>
      </c>
      <c r="G425" s="11">
        <v>102.699996948242</v>
      </c>
      <c r="H425" s="11">
        <v>1169500</v>
      </c>
      <c r="I425" s="11">
        <v>101.744918823242</v>
      </c>
    </row>
    <row r="426" spans="1:9" x14ac:dyDescent="0.25">
      <c r="A426" s="11" t="s">
        <v>30</v>
      </c>
      <c r="B426" s="11" t="str">
        <f>VLOOKUP(A426,Sheet3!$A$2:$C$103,3)</f>
        <v>Utilities</v>
      </c>
      <c r="C426" s="12">
        <v>44797</v>
      </c>
      <c r="D426" s="11">
        <v>102.77999877929599</v>
      </c>
      <c r="E426" s="11">
        <v>101.900001525878</v>
      </c>
      <c r="F426" s="11">
        <v>102.639999389648</v>
      </c>
      <c r="G426" s="11">
        <v>102.66000366210901</v>
      </c>
      <c r="H426" s="11">
        <v>1382500</v>
      </c>
      <c r="I426" s="11">
        <v>101.70529937744099</v>
      </c>
    </row>
    <row r="427" spans="1:9" x14ac:dyDescent="0.25">
      <c r="A427" s="11" t="s">
        <v>30</v>
      </c>
      <c r="B427" s="11" t="str">
        <f>VLOOKUP(A427,Sheet3!$A$2:$C$103,3)</f>
        <v>Utilities</v>
      </c>
      <c r="C427" s="12">
        <v>44798</v>
      </c>
      <c r="D427" s="11">
        <v>103.470001220703</v>
      </c>
      <c r="E427" s="11">
        <v>102.09999847412099</v>
      </c>
      <c r="F427" s="11">
        <v>103.11000061035099</v>
      </c>
      <c r="G427" s="11">
        <v>103.379997253417</v>
      </c>
      <c r="H427" s="11">
        <v>1466200</v>
      </c>
      <c r="I427" s="11">
        <v>102.41859436035099</v>
      </c>
    </row>
    <row r="428" spans="1:9" x14ac:dyDescent="0.25">
      <c r="A428" s="11" t="s">
        <v>30</v>
      </c>
      <c r="B428" s="11" t="str">
        <f>VLOOKUP(A428,Sheet3!$A$2:$C$103,3)</f>
        <v>Utilities</v>
      </c>
      <c r="C428" s="12">
        <v>44799</v>
      </c>
      <c r="D428" s="11">
        <v>103.730003356933</v>
      </c>
      <c r="E428" s="11">
        <v>101.75</v>
      </c>
      <c r="F428" s="11">
        <v>103.58999633789</v>
      </c>
      <c r="G428" s="11">
        <v>101.81999969482401</v>
      </c>
      <c r="H428" s="11">
        <v>2004700</v>
      </c>
      <c r="I428" s="11">
        <v>100.87310791015599</v>
      </c>
    </row>
    <row r="429" spans="1:9" x14ac:dyDescent="0.25">
      <c r="A429" s="11" t="s">
        <v>30</v>
      </c>
      <c r="B429" s="11" t="str">
        <f>VLOOKUP(A429,Sheet3!$A$2:$C$103,3)</f>
        <v>Utilities</v>
      </c>
      <c r="C429" s="12">
        <v>44802</v>
      </c>
      <c r="D429" s="11">
        <v>103.559997558593</v>
      </c>
      <c r="E429" s="11">
        <v>100.730003356933</v>
      </c>
      <c r="F429" s="11">
        <v>101.449996948242</v>
      </c>
      <c r="G429" s="11">
        <v>102.930000305175</v>
      </c>
      <c r="H429" s="11">
        <v>1663500</v>
      </c>
      <c r="I429" s="11">
        <v>101.972785949707</v>
      </c>
    </row>
    <row r="430" spans="1:9" x14ac:dyDescent="0.25">
      <c r="A430" s="11" t="s">
        <v>30</v>
      </c>
      <c r="B430" s="11" t="str">
        <f>VLOOKUP(A430,Sheet3!$A$2:$C$103,3)</f>
        <v>Utilities</v>
      </c>
      <c r="C430" s="12">
        <v>44803</v>
      </c>
      <c r="D430" s="11">
        <v>102.919998168945</v>
      </c>
      <c r="E430" s="11">
        <v>100.959999084472</v>
      </c>
      <c r="F430" s="11">
        <v>102.889999389648</v>
      </c>
      <c r="G430" s="11">
        <v>101.33999633789</v>
      </c>
      <c r="H430" s="11">
        <v>1826200</v>
      </c>
      <c r="I430" s="11">
        <v>100.397567749023</v>
      </c>
    </row>
    <row r="431" spans="1:9" x14ac:dyDescent="0.25">
      <c r="A431" s="11" t="s">
        <v>30</v>
      </c>
      <c r="B431" s="11" t="str">
        <f>VLOOKUP(A431,Sheet3!$A$2:$C$103,3)</f>
        <v>Utilities</v>
      </c>
      <c r="C431" s="12">
        <v>44804</v>
      </c>
      <c r="D431" s="11">
        <v>101.889999389648</v>
      </c>
      <c r="E431" s="11">
        <v>100</v>
      </c>
      <c r="F431" s="11">
        <v>101.44000244140599</v>
      </c>
      <c r="G431" s="11">
        <v>100.199996948242</v>
      </c>
      <c r="H431" s="11">
        <v>3253700</v>
      </c>
      <c r="I431" s="11">
        <v>99.268165588378906</v>
      </c>
    </row>
    <row r="432" spans="1:9" x14ac:dyDescent="0.25">
      <c r="A432" s="11" t="s">
        <v>30</v>
      </c>
      <c r="B432" s="11" t="str">
        <f>VLOOKUP(A432,Sheet3!$A$2:$C$103,3)</f>
        <v>Utilities</v>
      </c>
      <c r="C432" s="12">
        <v>44805</v>
      </c>
      <c r="D432" s="11">
        <v>102.980003356933</v>
      </c>
      <c r="E432" s="11">
        <v>100.209999084472</v>
      </c>
      <c r="F432" s="11">
        <v>100.25</v>
      </c>
      <c r="G432" s="11">
        <v>102.379997253417</v>
      </c>
      <c r="H432" s="11">
        <v>2828600</v>
      </c>
      <c r="I432" s="11">
        <v>101.427894592285</v>
      </c>
    </row>
    <row r="433" spans="1:9" x14ac:dyDescent="0.25">
      <c r="A433" s="11" t="s">
        <v>30</v>
      </c>
      <c r="B433" s="11" t="str">
        <f>VLOOKUP(A433,Sheet3!$A$2:$C$103,3)</f>
        <v>Utilities</v>
      </c>
      <c r="C433" s="12">
        <v>44806</v>
      </c>
      <c r="D433" s="11">
        <v>103.75</v>
      </c>
      <c r="E433" s="11">
        <v>100.680000305175</v>
      </c>
      <c r="F433" s="11">
        <v>102.73999786376901</v>
      </c>
      <c r="G433" s="11">
        <v>101.08999633789</v>
      </c>
      <c r="H433" s="11">
        <v>2320800</v>
      </c>
      <c r="I433" s="11">
        <v>100.14988708496</v>
      </c>
    </row>
    <row r="434" spans="1:9" x14ac:dyDescent="0.25">
      <c r="A434" s="11" t="s">
        <v>30</v>
      </c>
      <c r="B434" s="11" t="str">
        <f>VLOOKUP(A434,Sheet3!$A$2:$C$103,3)</f>
        <v>Utilities</v>
      </c>
      <c r="C434" s="12">
        <v>44810</v>
      </c>
      <c r="D434" s="11">
        <v>103.25</v>
      </c>
      <c r="E434" s="11">
        <v>101.150001525878</v>
      </c>
      <c r="F434" s="11">
        <v>101.199996948242</v>
      </c>
      <c r="G434" s="11">
        <v>101.559997558593</v>
      </c>
      <c r="H434" s="11">
        <v>2740800</v>
      </c>
      <c r="I434" s="11">
        <v>100.615524291992</v>
      </c>
    </row>
    <row r="435" spans="1:9" x14ac:dyDescent="0.25">
      <c r="A435" s="11" t="s">
        <v>30</v>
      </c>
      <c r="B435" s="11" t="str">
        <f>VLOOKUP(A435,Sheet3!$A$2:$C$103,3)</f>
        <v>Utilities</v>
      </c>
      <c r="C435" s="12">
        <v>44811</v>
      </c>
      <c r="D435" s="11">
        <v>104.949996948242</v>
      </c>
      <c r="E435" s="11">
        <v>102.180000305175</v>
      </c>
      <c r="F435" s="11">
        <v>102.180000305175</v>
      </c>
      <c r="G435" s="11">
        <v>104.73999786376901</v>
      </c>
      <c r="H435" s="11">
        <v>2845600</v>
      </c>
      <c r="I435" s="11">
        <v>103.76594543457</v>
      </c>
    </row>
    <row r="436" spans="1:9" x14ac:dyDescent="0.25">
      <c r="A436" s="11" t="s">
        <v>30</v>
      </c>
      <c r="B436" s="11" t="str">
        <f>VLOOKUP(A436,Sheet3!$A$2:$C$103,3)</f>
        <v>Utilities</v>
      </c>
      <c r="C436" s="12">
        <v>44812</v>
      </c>
      <c r="D436" s="11">
        <v>105.120002746582</v>
      </c>
      <c r="E436" s="11">
        <v>103.48999786376901</v>
      </c>
      <c r="F436" s="11">
        <v>104.040000915527</v>
      </c>
      <c r="G436" s="11">
        <v>103.980003356933</v>
      </c>
      <c r="H436" s="11">
        <v>2929900</v>
      </c>
      <c r="I436" s="11">
        <v>103.01302337646401</v>
      </c>
    </row>
    <row r="437" spans="1:9" x14ac:dyDescent="0.25">
      <c r="A437" s="11" t="s">
        <v>30</v>
      </c>
      <c r="B437" s="11" t="str">
        <f>VLOOKUP(A437,Sheet3!$A$2:$C$103,3)</f>
        <v>Utilities</v>
      </c>
      <c r="C437" s="12">
        <v>44813</v>
      </c>
      <c r="D437" s="11">
        <v>105.48999786376901</v>
      </c>
      <c r="E437" s="11">
        <v>103.629997253417</v>
      </c>
      <c r="F437" s="11">
        <v>104.650001525878</v>
      </c>
      <c r="G437" s="11">
        <v>104.709999084472</v>
      </c>
      <c r="H437" s="11">
        <v>2000000</v>
      </c>
      <c r="I437" s="11">
        <v>103.73622894287099</v>
      </c>
    </row>
    <row r="438" spans="1:9" x14ac:dyDescent="0.25">
      <c r="A438" s="11" t="s">
        <v>30</v>
      </c>
      <c r="B438" s="11" t="str">
        <f>VLOOKUP(A438,Sheet3!$A$2:$C$103,3)</f>
        <v>Utilities</v>
      </c>
      <c r="C438" s="12">
        <v>44816</v>
      </c>
      <c r="D438" s="11">
        <v>105.59999847412099</v>
      </c>
      <c r="E438" s="11">
        <v>104.33999633789</v>
      </c>
      <c r="F438" s="11">
        <v>104.709999084472</v>
      </c>
      <c r="G438" s="11">
        <v>105.180000305175</v>
      </c>
      <c r="H438" s="11">
        <v>1772500</v>
      </c>
      <c r="I438" s="11">
        <v>104.201858520507</v>
      </c>
    </row>
    <row r="439" spans="1:9" x14ac:dyDescent="0.25">
      <c r="A439" s="11" t="s">
        <v>30</v>
      </c>
      <c r="B439" s="11" t="str">
        <f>VLOOKUP(A439,Sheet3!$A$2:$C$103,3)</f>
        <v>Utilities</v>
      </c>
      <c r="C439" s="12">
        <v>44817</v>
      </c>
      <c r="D439" s="11">
        <v>104.889999389648</v>
      </c>
      <c r="E439" s="11">
        <v>101.83000183105401</v>
      </c>
      <c r="F439" s="11">
        <v>104.33999633789</v>
      </c>
      <c r="G439" s="11">
        <v>102.199996948242</v>
      </c>
      <c r="H439" s="11">
        <v>3093400</v>
      </c>
      <c r="I439" s="11">
        <v>101.24956512451099</v>
      </c>
    </row>
    <row r="440" spans="1:9" x14ac:dyDescent="0.25">
      <c r="A440" s="11" t="s">
        <v>30</v>
      </c>
      <c r="B440" s="11" t="str">
        <f>VLOOKUP(A440,Sheet3!$A$2:$C$103,3)</f>
        <v>Utilities</v>
      </c>
      <c r="C440" s="12">
        <v>44818</v>
      </c>
      <c r="D440" s="11">
        <v>103.900001525878</v>
      </c>
      <c r="E440" s="11">
        <v>102.199996948242</v>
      </c>
      <c r="F440" s="11">
        <v>102.199996948242</v>
      </c>
      <c r="G440" s="11">
        <v>103.31999969482401</v>
      </c>
      <c r="H440" s="11">
        <v>1430600</v>
      </c>
      <c r="I440" s="11">
        <v>102.359153747558</v>
      </c>
    </row>
    <row r="441" spans="1:9" x14ac:dyDescent="0.25">
      <c r="A441" s="11" t="s">
        <v>30</v>
      </c>
      <c r="B441" s="11" t="str">
        <f>VLOOKUP(A441,Sheet3!$A$2:$C$103,3)</f>
        <v>Utilities</v>
      </c>
      <c r="C441" s="12">
        <v>44819</v>
      </c>
      <c r="D441" s="11">
        <v>102.949996948242</v>
      </c>
      <c r="E441" s="11">
        <v>99.919998168945298</v>
      </c>
      <c r="F441" s="11">
        <v>102.949996948242</v>
      </c>
      <c r="G441" s="11">
        <v>100.19000244140599</v>
      </c>
      <c r="H441" s="11">
        <v>3097500</v>
      </c>
      <c r="I441" s="11">
        <v>99.258262634277301</v>
      </c>
    </row>
    <row r="442" spans="1:9" x14ac:dyDescent="0.25">
      <c r="A442" s="11" t="s">
        <v>30</v>
      </c>
      <c r="B442" s="11" t="str">
        <f>VLOOKUP(A442,Sheet3!$A$2:$C$103,3)</f>
        <v>Utilities</v>
      </c>
      <c r="C442" s="12">
        <v>44820</v>
      </c>
      <c r="D442" s="11">
        <v>101.040000915527</v>
      </c>
      <c r="E442" s="11">
        <v>99.970001220703097</v>
      </c>
      <c r="F442" s="11">
        <v>100.370002746582</v>
      </c>
      <c r="G442" s="11">
        <v>100.36000061035099</v>
      </c>
      <c r="H442" s="11">
        <v>5319700</v>
      </c>
      <c r="I442" s="11">
        <v>99.426681518554602</v>
      </c>
    </row>
    <row r="443" spans="1:9" x14ac:dyDescent="0.25">
      <c r="A443" s="11" t="s">
        <v>30</v>
      </c>
      <c r="B443" s="11" t="str">
        <f>VLOOKUP(A443,Sheet3!$A$2:$C$103,3)</f>
        <v>Utilities</v>
      </c>
      <c r="C443" s="12">
        <v>44823</v>
      </c>
      <c r="D443" s="11">
        <v>101.150001525878</v>
      </c>
      <c r="E443" s="11">
        <v>99.699996948242102</v>
      </c>
      <c r="F443" s="11">
        <v>100.150001525878</v>
      </c>
      <c r="G443" s="11">
        <v>101.11000061035099</v>
      </c>
      <c r="H443" s="11">
        <v>2873400</v>
      </c>
      <c r="I443" s="11">
        <v>100.169708251953</v>
      </c>
    </row>
    <row r="444" spans="1:9" x14ac:dyDescent="0.25">
      <c r="A444" s="11" t="s">
        <v>30</v>
      </c>
      <c r="B444" s="11" t="str">
        <f>VLOOKUP(A444,Sheet3!$A$2:$C$103,3)</f>
        <v>Utilities</v>
      </c>
      <c r="C444" s="12">
        <v>44824</v>
      </c>
      <c r="D444" s="11">
        <v>100.800003051757</v>
      </c>
      <c r="E444" s="11">
        <v>98.650001525878906</v>
      </c>
      <c r="F444" s="11">
        <v>100.77999877929599</v>
      </c>
      <c r="G444" s="11">
        <v>99.760002136230398</v>
      </c>
      <c r="H444" s="11">
        <v>2273600</v>
      </c>
      <c r="I444" s="11">
        <v>98.832267761230398</v>
      </c>
    </row>
    <row r="445" spans="1:9" x14ac:dyDescent="0.25">
      <c r="A445" s="11" t="s">
        <v>30</v>
      </c>
      <c r="B445" s="11" t="str">
        <f>VLOOKUP(A445,Sheet3!$A$2:$C$103,3)</f>
        <v>Utilities</v>
      </c>
      <c r="C445" s="12">
        <v>44825</v>
      </c>
      <c r="D445" s="11">
        <v>101.120002746582</v>
      </c>
      <c r="E445" s="11">
        <v>98.550003051757798</v>
      </c>
      <c r="F445" s="11">
        <v>100.44000244140599</v>
      </c>
      <c r="G445" s="11">
        <v>98.569999694824205</v>
      </c>
      <c r="H445" s="11">
        <v>2853200</v>
      </c>
      <c r="I445" s="11">
        <v>97.653327941894503</v>
      </c>
    </row>
    <row r="446" spans="1:9" x14ac:dyDescent="0.25">
      <c r="A446" s="11" t="s">
        <v>30</v>
      </c>
      <c r="B446" s="11" t="str">
        <f>VLOOKUP(A446,Sheet3!$A$2:$C$103,3)</f>
        <v>Utilities</v>
      </c>
      <c r="C446" s="12">
        <v>44826</v>
      </c>
      <c r="D446" s="11">
        <v>99.510002136230398</v>
      </c>
      <c r="E446" s="11">
        <v>98.040000915527301</v>
      </c>
      <c r="F446" s="11">
        <v>98.300003051757798</v>
      </c>
      <c r="G446" s="11">
        <v>98.879997253417898</v>
      </c>
      <c r="H446" s="11">
        <v>1939500</v>
      </c>
      <c r="I446" s="11">
        <v>97.960441589355398</v>
      </c>
    </row>
    <row r="447" spans="1:9" x14ac:dyDescent="0.25">
      <c r="A447" s="11" t="s">
        <v>30</v>
      </c>
      <c r="B447" s="11" t="str">
        <f>VLOOKUP(A447,Sheet3!$A$2:$C$103,3)</f>
        <v>Utilities</v>
      </c>
      <c r="C447" s="12">
        <v>44827</v>
      </c>
      <c r="D447" s="11">
        <v>98.290000915527301</v>
      </c>
      <c r="E447" s="11">
        <v>96.489997863769503</v>
      </c>
      <c r="F447" s="11">
        <v>98.150001525878906</v>
      </c>
      <c r="G447" s="11">
        <v>97.739997863769503</v>
      </c>
      <c r="H447" s="11">
        <v>2096800</v>
      </c>
      <c r="I447" s="11">
        <v>96.831047058105398</v>
      </c>
    </row>
    <row r="448" spans="1:9" x14ac:dyDescent="0.25">
      <c r="A448" s="11" t="s">
        <v>30</v>
      </c>
      <c r="B448" s="11" t="str">
        <f>VLOOKUP(A448,Sheet3!$A$2:$C$103,3)</f>
        <v>Utilities</v>
      </c>
      <c r="C448" s="12">
        <v>44830</v>
      </c>
      <c r="D448" s="11">
        <v>97.819999694824205</v>
      </c>
      <c r="E448" s="11">
        <v>94.260002136230398</v>
      </c>
      <c r="F448" s="11">
        <v>97.349998474121094</v>
      </c>
      <c r="G448" s="11">
        <v>95.629997253417898</v>
      </c>
      <c r="H448" s="11">
        <v>3504700</v>
      </c>
      <c r="I448" s="11">
        <v>94.740669250488196</v>
      </c>
    </row>
    <row r="449" spans="1:9" x14ac:dyDescent="0.25">
      <c r="A449" s="11" t="s">
        <v>30</v>
      </c>
      <c r="B449" s="11" t="str">
        <f>VLOOKUP(A449,Sheet3!$A$2:$C$103,3)</f>
        <v>Utilities</v>
      </c>
      <c r="C449" s="12">
        <v>44831</v>
      </c>
      <c r="D449" s="11">
        <v>95.949996948242102</v>
      </c>
      <c r="E449" s="11">
        <v>92.680000305175696</v>
      </c>
      <c r="F449" s="11">
        <v>95.879997253417898</v>
      </c>
      <c r="G449" s="11">
        <v>92.860000610351506</v>
      </c>
      <c r="H449" s="11">
        <v>2924100</v>
      </c>
      <c r="I449" s="11">
        <v>91.996429443359304</v>
      </c>
    </row>
    <row r="450" spans="1:9" x14ac:dyDescent="0.25">
      <c r="A450" s="11" t="s">
        <v>30</v>
      </c>
      <c r="B450" s="11" t="str">
        <f>VLOOKUP(A450,Sheet3!$A$2:$C$103,3)</f>
        <v>Utilities</v>
      </c>
      <c r="C450" s="12">
        <v>44832</v>
      </c>
      <c r="D450" s="11">
        <v>94.160003662109304</v>
      </c>
      <c r="E450" s="11">
        <v>92.650001525878906</v>
      </c>
      <c r="F450" s="11">
        <v>93.889999389648395</v>
      </c>
      <c r="G450" s="11">
        <v>93.559997558593693</v>
      </c>
      <c r="H450" s="11">
        <v>3419200</v>
      </c>
      <c r="I450" s="11">
        <v>92.689918518066406</v>
      </c>
    </row>
    <row r="451" spans="1:9" x14ac:dyDescent="0.25">
      <c r="A451" s="11" t="s">
        <v>30</v>
      </c>
      <c r="B451" s="11" t="str">
        <f>VLOOKUP(A451,Sheet3!$A$2:$C$103,3)</f>
        <v>Utilities</v>
      </c>
      <c r="C451" s="12">
        <v>44833</v>
      </c>
      <c r="D451" s="11">
        <v>93.720001220703097</v>
      </c>
      <c r="E451" s="11">
        <v>88.830001831054602</v>
      </c>
      <c r="F451" s="11">
        <v>93.720001220703097</v>
      </c>
      <c r="G451" s="11">
        <v>89.069999694824205</v>
      </c>
      <c r="H451" s="11">
        <v>3429200</v>
      </c>
      <c r="I451" s="11">
        <v>88.241676330566406</v>
      </c>
    </row>
    <row r="452" spans="1:9" x14ac:dyDescent="0.25">
      <c r="A452" s="11" t="s">
        <v>30</v>
      </c>
      <c r="B452" s="11" t="str">
        <f>VLOOKUP(A452,Sheet3!$A$2:$C$103,3)</f>
        <v>Utilities</v>
      </c>
      <c r="C452" s="12">
        <v>44834</v>
      </c>
      <c r="D452" s="11">
        <v>90</v>
      </c>
      <c r="E452" s="11">
        <v>86.080001831054602</v>
      </c>
      <c r="F452" s="11">
        <v>89.650001525878906</v>
      </c>
      <c r="G452" s="11">
        <v>86.449996948242102</v>
      </c>
      <c r="H452" s="11">
        <v>5124800</v>
      </c>
      <c r="I452" s="11">
        <v>85.646041870117102</v>
      </c>
    </row>
    <row r="453" spans="1:9" x14ac:dyDescent="0.25">
      <c r="A453" s="11" t="s">
        <v>30</v>
      </c>
      <c r="B453" s="11" t="str">
        <f>VLOOKUP(A453,Sheet3!$A$2:$C$103,3)</f>
        <v>Utilities</v>
      </c>
      <c r="C453" s="12">
        <v>44837</v>
      </c>
      <c r="D453" s="11">
        <v>89.129997253417898</v>
      </c>
      <c r="E453" s="11">
        <v>87.139999389648395</v>
      </c>
      <c r="F453" s="11">
        <v>87.699996948242102</v>
      </c>
      <c r="G453" s="11">
        <v>88.230003356933594</v>
      </c>
      <c r="H453" s="11">
        <v>6209900</v>
      </c>
      <c r="I453" s="11">
        <v>87.409492492675696</v>
      </c>
    </row>
    <row r="454" spans="1:9" x14ac:dyDescent="0.25">
      <c r="A454" s="11" t="s">
        <v>30</v>
      </c>
      <c r="B454" s="11" t="str">
        <f>VLOOKUP(A454,Sheet3!$A$2:$C$103,3)</f>
        <v>Utilities</v>
      </c>
      <c r="C454" s="12">
        <v>44838</v>
      </c>
      <c r="D454" s="11">
        <v>91.180000305175696</v>
      </c>
      <c r="E454" s="11">
        <v>88.370002746582003</v>
      </c>
      <c r="F454" s="11">
        <v>88.569999694824205</v>
      </c>
      <c r="G454" s="11">
        <v>90.660003662109304</v>
      </c>
      <c r="H454" s="11">
        <v>5094100</v>
      </c>
      <c r="I454" s="11">
        <v>89.81689453125</v>
      </c>
    </row>
    <row r="455" spans="1:9" x14ac:dyDescent="0.25">
      <c r="A455" s="11" t="s">
        <v>30</v>
      </c>
      <c r="B455" s="11" t="str">
        <f>VLOOKUP(A455,Sheet3!$A$2:$C$103,3)</f>
        <v>Utilities</v>
      </c>
      <c r="C455" s="12">
        <v>44839</v>
      </c>
      <c r="D455" s="11">
        <v>89.639999389648395</v>
      </c>
      <c r="E455" s="11">
        <v>87.389999389648395</v>
      </c>
      <c r="F455" s="11">
        <v>89.470001220703097</v>
      </c>
      <c r="G455" s="11">
        <v>87.699996948242102</v>
      </c>
      <c r="H455" s="11">
        <v>3296800</v>
      </c>
      <c r="I455" s="11">
        <v>86.884414672851506</v>
      </c>
    </row>
    <row r="456" spans="1:9" x14ac:dyDescent="0.25">
      <c r="A456" s="11" t="s">
        <v>30</v>
      </c>
      <c r="B456" s="11" t="str">
        <f>VLOOKUP(A456,Sheet3!$A$2:$C$103,3)</f>
        <v>Utilities</v>
      </c>
      <c r="C456" s="12">
        <v>44840</v>
      </c>
      <c r="D456" s="11">
        <v>87.660003662109304</v>
      </c>
      <c r="E456" s="11">
        <v>84.190002441406193</v>
      </c>
      <c r="F456" s="11">
        <v>87.480003356933594</v>
      </c>
      <c r="G456" s="11">
        <v>84.510002136230398</v>
      </c>
      <c r="H456" s="11">
        <v>4211100</v>
      </c>
      <c r="I456" s="11">
        <v>83.724082946777301</v>
      </c>
    </row>
    <row r="457" spans="1:9" x14ac:dyDescent="0.25">
      <c r="A457" s="11" t="s">
        <v>30</v>
      </c>
      <c r="B457" s="11" t="str">
        <f>VLOOKUP(A457,Sheet3!$A$2:$C$103,3)</f>
        <v>Utilities</v>
      </c>
      <c r="C457" s="12">
        <v>44841</v>
      </c>
      <c r="D457" s="11">
        <v>84.879997253417898</v>
      </c>
      <c r="E457" s="11">
        <v>82.569999694824205</v>
      </c>
      <c r="F457" s="11">
        <v>84.550003051757798</v>
      </c>
      <c r="G457" s="11">
        <v>82.989997863769503</v>
      </c>
      <c r="H457" s="11">
        <v>3717000</v>
      </c>
      <c r="I457" s="11">
        <v>82.218215942382798</v>
      </c>
    </row>
    <row r="458" spans="1:9" x14ac:dyDescent="0.25">
      <c r="A458" s="11" t="s">
        <v>30</v>
      </c>
      <c r="B458" s="11" t="str">
        <f>VLOOKUP(A458,Sheet3!$A$2:$C$103,3)</f>
        <v>Utilities</v>
      </c>
      <c r="C458" s="12">
        <v>44844</v>
      </c>
      <c r="D458" s="11">
        <v>84.989997863769503</v>
      </c>
      <c r="E458" s="11">
        <v>83.220001220703097</v>
      </c>
      <c r="F458" s="11">
        <v>83.25</v>
      </c>
      <c r="G458" s="11">
        <v>84.449996948242102</v>
      </c>
      <c r="H458" s="11">
        <v>4127900</v>
      </c>
      <c r="I458" s="11">
        <v>83.664634704589801</v>
      </c>
    </row>
    <row r="459" spans="1:9" x14ac:dyDescent="0.25">
      <c r="A459" s="11" t="s">
        <v>30</v>
      </c>
      <c r="B459" s="11" t="str">
        <f>VLOOKUP(A459,Sheet3!$A$2:$C$103,3)</f>
        <v>Utilities</v>
      </c>
      <c r="C459" s="12">
        <v>44845</v>
      </c>
      <c r="D459" s="11">
        <v>86.190002441406193</v>
      </c>
      <c r="E459" s="11">
        <v>84.180000305175696</v>
      </c>
      <c r="F459" s="11">
        <v>84.309997558593693</v>
      </c>
      <c r="G459" s="11">
        <v>84.870002746582003</v>
      </c>
      <c r="H459" s="11">
        <v>3921000</v>
      </c>
      <c r="I459" s="11">
        <v>84.080734252929602</v>
      </c>
    </row>
    <row r="460" spans="1:9" x14ac:dyDescent="0.25">
      <c r="A460" s="11" t="s">
        <v>30</v>
      </c>
      <c r="B460" s="11" t="str">
        <f>VLOOKUP(A460,Sheet3!$A$2:$C$103,3)</f>
        <v>Utilities</v>
      </c>
      <c r="C460" s="12">
        <v>44846</v>
      </c>
      <c r="D460" s="11">
        <v>84.870002746582003</v>
      </c>
      <c r="E460" s="11">
        <v>81.669998168945298</v>
      </c>
      <c r="F460" s="11">
        <v>84.870002746582003</v>
      </c>
      <c r="G460" s="11">
        <v>81.739997863769503</v>
      </c>
      <c r="H460" s="11">
        <v>2552800</v>
      </c>
      <c r="I460" s="11">
        <v>80.979843139648395</v>
      </c>
    </row>
    <row r="461" spans="1:9" x14ac:dyDescent="0.25">
      <c r="A461" s="11" t="s">
        <v>30</v>
      </c>
      <c r="B461" s="11" t="str">
        <f>VLOOKUP(A461,Sheet3!$A$2:$C$103,3)</f>
        <v>Utilities</v>
      </c>
      <c r="C461" s="12">
        <v>44847</v>
      </c>
      <c r="D461" s="11">
        <v>85.040000915527301</v>
      </c>
      <c r="E461" s="11">
        <v>80.300003051757798</v>
      </c>
      <c r="F461" s="11">
        <v>80.800003051757798</v>
      </c>
      <c r="G461" s="11">
        <v>84.779998779296804</v>
      </c>
      <c r="H461" s="11">
        <v>4047100</v>
      </c>
      <c r="I461" s="11">
        <v>83.991569519042898</v>
      </c>
    </row>
    <row r="462" spans="1:9" x14ac:dyDescent="0.25">
      <c r="A462" s="11" t="s">
        <v>30</v>
      </c>
      <c r="B462" s="11" t="str">
        <f>VLOOKUP(A462,Sheet3!$A$2:$C$103,3)</f>
        <v>Utilities</v>
      </c>
      <c r="C462" s="12">
        <v>44848</v>
      </c>
      <c r="D462" s="11">
        <v>86.169998168945298</v>
      </c>
      <c r="E462" s="11">
        <v>83.139999389648395</v>
      </c>
      <c r="F462" s="11">
        <v>85.339996337890597</v>
      </c>
      <c r="G462" s="11">
        <v>83.519996643066406</v>
      </c>
      <c r="H462" s="11">
        <v>4001200</v>
      </c>
      <c r="I462" s="11">
        <v>82.7432861328125</v>
      </c>
    </row>
    <row r="463" spans="1:9" x14ac:dyDescent="0.25">
      <c r="A463" s="11" t="s">
        <v>30</v>
      </c>
      <c r="B463" s="11" t="str">
        <f>VLOOKUP(A463,Sheet3!$A$2:$C$103,3)</f>
        <v>Utilities</v>
      </c>
      <c r="C463" s="12">
        <v>44851</v>
      </c>
      <c r="D463" s="11">
        <v>86.059997558593693</v>
      </c>
      <c r="E463" s="11">
        <v>84.730003356933594</v>
      </c>
      <c r="F463" s="11">
        <v>84.800003051757798</v>
      </c>
      <c r="G463" s="11">
        <v>85.050003051757798</v>
      </c>
      <c r="H463" s="11">
        <v>3606400</v>
      </c>
      <c r="I463" s="11">
        <v>84.259063720703097</v>
      </c>
    </row>
    <row r="464" spans="1:9" x14ac:dyDescent="0.25">
      <c r="A464" s="11" t="s">
        <v>30</v>
      </c>
      <c r="B464" s="11" t="str">
        <f>VLOOKUP(A464,Sheet3!$A$2:$C$103,3)</f>
        <v>Utilities</v>
      </c>
      <c r="C464" s="12">
        <v>44852</v>
      </c>
      <c r="D464" s="11">
        <v>86.860000610351506</v>
      </c>
      <c r="E464" s="11">
        <v>85.339996337890597</v>
      </c>
      <c r="F464" s="11">
        <v>85.959999084472599</v>
      </c>
      <c r="G464" s="11">
        <v>86.580001831054602</v>
      </c>
      <c r="H464" s="11">
        <v>2612300</v>
      </c>
      <c r="I464" s="11">
        <v>85.774833679199205</v>
      </c>
    </row>
    <row r="465" spans="1:9" x14ac:dyDescent="0.25">
      <c r="A465" s="11" t="s">
        <v>30</v>
      </c>
      <c r="B465" s="11" t="str">
        <f>VLOOKUP(A465,Sheet3!$A$2:$C$103,3)</f>
        <v>Utilities</v>
      </c>
      <c r="C465" s="12">
        <v>44853</v>
      </c>
      <c r="D465" s="11">
        <v>86.339996337890597</v>
      </c>
      <c r="E465" s="11">
        <v>85.050003051757798</v>
      </c>
      <c r="F465" s="11">
        <v>85.470001220703097</v>
      </c>
      <c r="G465" s="11">
        <v>85.900001525878906</v>
      </c>
      <c r="H465" s="11">
        <v>1806500</v>
      </c>
      <c r="I465" s="11">
        <v>85.101158142089801</v>
      </c>
    </row>
    <row r="466" spans="1:9" x14ac:dyDescent="0.25">
      <c r="A466" s="11" t="s">
        <v>30</v>
      </c>
      <c r="B466" s="11" t="str">
        <f>VLOOKUP(A466,Sheet3!$A$2:$C$103,3)</f>
        <v>Utilities</v>
      </c>
      <c r="C466" s="12">
        <v>44854</v>
      </c>
      <c r="D466" s="11">
        <v>86.290000915527301</v>
      </c>
      <c r="E466" s="11">
        <v>83.540000915527301</v>
      </c>
      <c r="F466" s="11">
        <v>86.290000915527301</v>
      </c>
      <c r="G466" s="11">
        <v>83.930000305175696</v>
      </c>
      <c r="H466" s="11">
        <v>3165500</v>
      </c>
      <c r="I466" s="11">
        <v>83.149475097656193</v>
      </c>
    </row>
    <row r="467" spans="1:9" x14ac:dyDescent="0.25">
      <c r="A467" s="11" t="s">
        <v>30</v>
      </c>
      <c r="B467" s="11" t="str">
        <f>VLOOKUP(A467,Sheet3!$A$2:$C$103,3)</f>
        <v>Utilities</v>
      </c>
      <c r="C467" s="12">
        <v>44855</v>
      </c>
      <c r="D467" s="11">
        <v>86.160003662109304</v>
      </c>
      <c r="E467" s="11">
        <v>83.410003662109304</v>
      </c>
      <c r="F467" s="11">
        <v>84.110000610351506</v>
      </c>
      <c r="G467" s="11">
        <v>85.629997253417898</v>
      </c>
      <c r="H467" s="11">
        <v>2278600</v>
      </c>
      <c r="I467" s="11">
        <v>84.833663940429602</v>
      </c>
    </row>
    <row r="468" spans="1:9" x14ac:dyDescent="0.25">
      <c r="A468" s="11" t="s">
        <v>30</v>
      </c>
      <c r="B468" s="11" t="str">
        <f>VLOOKUP(A468,Sheet3!$A$2:$C$103,3)</f>
        <v>Utilities</v>
      </c>
      <c r="C468" s="12">
        <v>44858</v>
      </c>
      <c r="D468" s="11">
        <v>86.989997863769503</v>
      </c>
      <c r="E468" s="11">
        <v>85.25</v>
      </c>
      <c r="F468" s="11">
        <v>86.480003356933594</v>
      </c>
      <c r="G468" s="11">
        <v>86</v>
      </c>
      <c r="H468" s="11">
        <v>2141900</v>
      </c>
      <c r="I468" s="11">
        <v>85.200225830078097</v>
      </c>
    </row>
    <row r="469" spans="1:9" x14ac:dyDescent="0.25">
      <c r="A469" s="11" t="s">
        <v>30</v>
      </c>
      <c r="B469" s="11" t="str">
        <f>VLOOKUP(A469,Sheet3!$A$2:$C$103,3)</f>
        <v>Utilities</v>
      </c>
      <c r="C469" s="12">
        <v>44859</v>
      </c>
      <c r="D469" s="11">
        <v>87.559997558593693</v>
      </c>
      <c r="E469" s="11">
        <v>85.989997863769503</v>
      </c>
      <c r="F469" s="11">
        <v>86.050003051757798</v>
      </c>
      <c r="G469" s="11">
        <v>87.419998168945298</v>
      </c>
      <c r="H469" s="11">
        <v>2580000</v>
      </c>
      <c r="I469" s="11">
        <v>86.607017517089801</v>
      </c>
    </row>
    <row r="470" spans="1:9" x14ac:dyDescent="0.25">
      <c r="A470" s="11" t="s">
        <v>30</v>
      </c>
      <c r="B470" s="11" t="str">
        <f>VLOOKUP(A470,Sheet3!$A$2:$C$103,3)</f>
        <v>Utilities</v>
      </c>
      <c r="C470" s="12">
        <v>44860</v>
      </c>
      <c r="D470" s="11">
        <v>88.610000610351506</v>
      </c>
      <c r="E470" s="11">
        <v>87.239997863769503</v>
      </c>
      <c r="F470" s="11">
        <v>88</v>
      </c>
      <c r="G470" s="11">
        <v>87.449996948242102</v>
      </c>
      <c r="H470" s="11">
        <v>2197600</v>
      </c>
      <c r="I470" s="11">
        <v>86.636741638183594</v>
      </c>
    </row>
    <row r="471" spans="1:9" x14ac:dyDescent="0.25">
      <c r="A471" s="11" t="s">
        <v>30</v>
      </c>
      <c r="B471" s="11" t="str">
        <f>VLOOKUP(A471,Sheet3!$A$2:$C$103,3)</f>
        <v>Utilities</v>
      </c>
      <c r="C471" s="12">
        <v>44861</v>
      </c>
      <c r="D471" s="11">
        <v>89.319999694824205</v>
      </c>
      <c r="E471" s="11">
        <v>86.150001525878906</v>
      </c>
      <c r="F471" s="11">
        <v>86.169998168945298</v>
      </c>
      <c r="G471" s="11">
        <v>87.180000305175696</v>
      </c>
      <c r="H471" s="11">
        <v>2740500</v>
      </c>
      <c r="I471" s="11">
        <v>86.369255065917898</v>
      </c>
    </row>
    <row r="472" spans="1:9" x14ac:dyDescent="0.25">
      <c r="A472" s="11" t="s">
        <v>30</v>
      </c>
      <c r="B472" s="11" t="str">
        <f>VLOOKUP(A472,Sheet3!$A$2:$C$103,3)</f>
        <v>Utilities</v>
      </c>
      <c r="C472" s="12">
        <v>44862</v>
      </c>
      <c r="D472" s="11">
        <v>89.559997558593693</v>
      </c>
      <c r="E472" s="11">
        <v>87.559997558593693</v>
      </c>
      <c r="F472" s="11">
        <v>87.559997558593693</v>
      </c>
      <c r="G472" s="11">
        <v>89.400001525878906</v>
      </c>
      <c r="H472" s="11">
        <v>2633900</v>
      </c>
      <c r="I472" s="11">
        <v>88.568611145019503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34278-7C10-4F83-85C7-279F1AC9CF34}">
  <dimension ref="A4:BQ27"/>
  <sheetViews>
    <sheetView topLeftCell="A13" workbookViewId="0">
      <selection activeCell="A17" sqref="A17:BQ27"/>
      <pivotSelection pane="bottomRight" showHeader="1" activeRow="16" previousRow="16" click="1" r:id="rId2">
        <pivotArea type="all" dataOnly="0" outline="0" fieldPosition="0"/>
      </pivotSelection>
    </sheetView>
  </sheetViews>
  <sheetFormatPr defaultRowHeight="15.75" x14ac:dyDescent="0.25"/>
  <cols>
    <col min="1" max="2" width="15.25" bestFit="1" customWidth="1"/>
    <col min="3" max="69" width="11.875" bestFit="1" customWidth="1"/>
  </cols>
  <sheetData>
    <row r="4" spans="1:69" x14ac:dyDescent="0.25">
      <c r="A4" s="16" t="s">
        <v>911</v>
      </c>
      <c r="B4" s="16" t="s">
        <v>838</v>
      </c>
    </row>
    <row r="5" spans="1:69" x14ac:dyDescent="0.25">
      <c r="B5" t="s">
        <v>840</v>
      </c>
      <c r="Y5" t="s">
        <v>841</v>
      </c>
      <c r="Z5" t="s">
        <v>842</v>
      </c>
      <c r="AU5" t="s">
        <v>843</v>
      </c>
      <c r="AV5" t="s">
        <v>844</v>
      </c>
      <c r="BP5" t="s">
        <v>845</v>
      </c>
      <c r="BQ5" t="s">
        <v>839</v>
      </c>
    </row>
    <row r="6" spans="1:69" x14ac:dyDescent="0.25">
      <c r="A6" s="16" t="s">
        <v>910</v>
      </c>
      <c r="B6" s="13" t="s">
        <v>846</v>
      </c>
      <c r="C6" s="13" t="s">
        <v>847</v>
      </c>
      <c r="D6" s="13" t="s">
        <v>848</v>
      </c>
      <c r="E6" s="13" t="s">
        <v>849</v>
      </c>
      <c r="F6" s="13" t="s">
        <v>850</v>
      </c>
      <c r="G6" s="13" t="s">
        <v>851</v>
      </c>
      <c r="H6" s="13" t="s">
        <v>852</v>
      </c>
      <c r="I6" s="13" t="s">
        <v>853</v>
      </c>
      <c r="J6" s="13" t="s">
        <v>854</v>
      </c>
      <c r="K6" s="13" t="s">
        <v>855</v>
      </c>
      <c r="L6" s="13" t="s">
        <v>856</v>
      </c>
      <c r="M6" s="13" t="s">
        <v>857</v>
      </c>
      <c r="N6" s="13" t="s">
        <v>858</v>
      </c>
      <c r="O6" s="13" t="s">
        <v>859</v>
      </c>
      <c r="P6" s="13" t="s">
        <v>860</v>
      </c>
      <c r="Q6" s="13" t="s">
        <v>861</v>
      </c>
      <c r="R6" s="13" t="s">
        <v>862</v>
      </c>
      <c r="S6" s="13" t="s">
        <v>863</v>
      </c>
      <c r="T6" s="13" t="s">
        <v>864</v>
      </c>
      <c r="U6" s="13" t="s">
        <v>865</v>
      </c>
      <c r="V6" s="13" t="s">
        <v>866</v>
      </c>
      <c r="W6" s="13" t="s">
        <v>867</v>
      </c>
      <c r="X6" s="13" t="s">
        <v>868</v>
      </c>
      <c r="Z6" s="13" t="s">
        <v>869</v>
      </c>
      <c r="AA6" s="13" t="s">
        <v>870</v>
      </c>
      <c r="AB6" s="13" t="s">
        <v>871</v>
      </c>
      <c r="AC6" s="13" t="s">
        <v>872</v>
      </c>
      <c r="AD6" s="13" t="s">
        <v>873</v>
      </c>
      <c r="AE6" s="13" t="s">
        <v>874</v>
      </c>
      <c r="AF6" s="13" t="s">
        <v>875</v>
      </c>
      <c r="AG6" s="13" t="s">
        <v>876</v>
      </c>
      <c r="AH6" s="13" t="s">
        <v>877</v>
      </c>
      <c r="AI6" s="13" t="s">
        <v>878</v>
      </c>
      <c r="AJ6" s="13" t="s">
        <v>879</v>
      </c>
      <c r="AK6" s="13" t="s">
        <v>880</v>
      </c>
      <c r="AL6" s="13" t="s">
        <v>881</v>
      </c>
      <c r="AM6" s="13" t="s">
        <v>882</v>
      </c>
      <c r="AN6" s="13" t="s">
        <v>883</v>
      </c>
      <c r="AO6" s="13" t="s">
        <v>884</v>
      </c>
      <c r="AP6" s="13" t="s">
        <v>885</v>
      </c>
      <c r="AQ6" s="13" t="s">
        <v>886</v>
      </c>
      <c r="AR6" s="13" t="s">
        <v>887</v>
      </c>
      <c r="AS6" s="13" t="s">
        <v>888</v>
      </c>
      <c r="AT6" s="13" t="s">
        <v>889</v>
      </c>
      <c r="AV6" s="13" t="s">
        <v>890</v>
      </c>
      <c r="AW6" s="13" t="s">
        <v>891</v>
      </c>
      <c r="AX6" s="13" t="s">
        <v>892</v>
      </c>
      <c r="AY6" s="13" t="s">
        <v>893</v>
      </c>
      <c r="AZ6" s="13" t="s">
        <v>894</v>
      </c>
      <c r="BA6" s="13" t="s">
        <v>895</v>
      </c>
      <c r="BB6" s="13" t="s">
        <v>896</v>
      </c>
      <c r="BC6" s="13" t="s">
        <v>897</v>
      </c>
      <c r="BD6" s="13" t="s">
        <v>898</v>
      </c>
      <c r="BE6" s="13" t="s">
        <v>899</v>
      </c>
      <c r="BF6" s="13" t="s">
        <v>900</v>
      </c>
      <c r="BG6" s="13" t="s">
        <v>901</v>
      </c>
      <c r="BH6" s="13" t="s">
        <v>902</v>
      </c>
      <c r="BI6" s="13" t="s">
        <v>903</v>
      </c>
      <c r="BJ6" s="13" t="s">
        <v>904</v>
      </c>
      <c r="BK6" s="13" t="s">
        <v>905</v>
      </c>
      <c r="BL6" s="13" t="s">
        <v>906</v>
      </c>
      <c r="BM6" s="13" t="s">
        <v>907</v>
      </c>
      <c r="BN6" s="13" t="s">
        <v>908</v>
      </c>
      <c r="BO6" s="13" t="s">
        <v>909</v>
      </c>
    </row>
    <row r="7" spans="1:69" x14ac:dyDescent="0.25">
      <c r="A7" s="18" t="s">
        <v>6</v>
      </c>
      <c r="B7">
        <v>161.01885986328099</v>
      </c>
      <c r="C7">
        <v>159.52340698242099</v>
      </c>
      <c r="D7">
        <v>165.62481689453099</v>
      </c>
      <c r="E7">
        <v>165.30578613281199</v>
      </c>
      <c r="F7">
        <v>165.076171875</v>
      </c>
      <c r="G7">
        <v>164.59695434570301</v>
      </c>
      <c r="H7">
        <v>164.64686584472599</v>
      </c>
      <c r="I7">
        <v>168.95973205566401</v>
      </c>
      <c r="J7">
        <v>168.21096801757801</v>
      </c>
      <c r="K7">
        <v>171.81498718261699</v>
      </c>
      <c r="L7">
        <v>172.90318298339801</v>
      </c>
      <c r="M7">
        <v>172.74343872070301</v>
      </c>
      <c r="N7">
        <v>174.26092529296801</v>
      </c>
      <c r="O7">
        <v>173.86158752441401</v>
      </c>
      <c r="P7">
        <v>171.23594665527301</v>
      </c>
      <c r="Q7">
        <v>167.29249572753901</v>
      </c>
      <c r="R7">
        <v>166.95304870605401</v>
      </c>
      <c r="S7">
        <v>167.25254821777301</v>
      </c>
      <c r="T7">
        <v>169.74841308593699</v>
      </c>
      <c r="U7">
        <v>163.34901428222599</v>
      </c>
      <c r="V7">
        <v>161.11274719238199</v>
      </c>
      <c r="W7">
        <v>158.64683532714801</v>
      </c>
      <c r="X7">
        <v>156.95962524414</v>
      </c>
      <c r="Y7">
        <v>3831.0983581542882</v>
      </c>
      <c r="Z7">
        <v>157.69841003417901</v>
      </c>
      <c r="AA7">
        <v>155.55195617675699</v>
      </c>
      <c r="AB7">
        <v>154.27407836914</v>
      </c>
      <c r="AC7">
        <v>155.70172119140599</v>
      </c>
      <c r="AD7">
        <v>154.20420837402301</v>
      </c>
      <c r="AE7">
        <v>157.109375</v>
      </c>
      <c r="AF7">
        <v>163.15933227539</v>
      </c>
      <c r="AG7">
        <v>153.58522033691401</v>
      </c>
      <c r="AH7">
        <v>155.05278015136699</v>
      </c>
      <c r="AI7">
        <v>152.11764526367099</v>
      </c>
      <c r="AJ7">
        <v>150.450424194335</v>
      </c>
      <c r="AK7">
        <v>154.22415161132801</v>
      </c>
      <c r="AL7">
        <v>156.64015197753901</v>
      </c>
      <c r="AM7">
        <v>153.46542358398401</v>
      </c>
      <c r="AN7">
        <v>152.487045288085</v>
      </c>
      <c r="AO7">
        <v>150.18086242675699</v>
      </c>
      <c r="AP7">
        <v>150.52030944824199</v>
      </c>
      <c r="AQ7">
        <v>151.50866699218699</v>
      </c>
      <c r="AR7">
        <v>149.59184265136699</v>
      </c>
      <c r="AS7">
        <v>142.24403381347599</v>
      </c>
      <c r="AT7">
        <v>137.97111511230401</v>
      </c>
      <c r="AU7">
        <v>3207.7387542724518</v>
      </c>
      <c r="AV7">
        <v>142.21408081054599</v>
      </c>
      <c r="AW7">
        <v>145.85804748535099</v>
      </c>
      <c r="AX7">
        <v>146.15753173828099</v>
      </c>
      <c r="AY7">
        <v>145.18914794921801</v>
      </c>
      <c r="AZ7">
        <v>139.857986450195</v>
      </c>
      <c r="BA7">
        <v>140.18743896484301</v>
      </c>
      <c r="BB7">
        <v>138.74983215332</v>
      </c>
      <c r="BC7">
        <v>138.11088562011699</v>
      </c>
      <c r="BD7">
        <v>142.75320434570301</v>
      </c>
      <c r="BE7">
        <v>138.15083312988199</v>
      </c>
      <c r="BF7">
        <v>142.17416381835901</v>
      </c>
      <c r="BG7">
        <v>143.51193237304599</v>
      </c>
      <c r="BH7">
        <v>143.62174987792901</v>
      </c>
      <c r="BI7">
        <v>143.15252685546801</v>
      </c>
      <c r="BJ7">
        <v>147.026107788085</v>
      </c>
      <c r="BK7">
        <v>149.20248413085901</v>
      </c>
      <c r="BL7">
        <v>152.08770751953099</v>
      </c>
      <c r="BM7">
        <v>149.10266113281199</v>
      </c>
      <c r="BN7">
        <v>144.56019592285099</v>
      </c>
      <c r="BO7">
        <v>155.48208618164</v>
      </c>
      <c r="BP7">
        <v>2887.150604248036</v>
      </c>
      <c r="BQ7">
        <v>9925.987716674781</v>
      </c>
    </row>
    <row r="8" spans="1:69" x14ac:dyDescent="0.25">
      <c r="A8" s="18" t="s">
        <v>30</v>
      </c>
      <c r="B8">
        <v>97.413223266601506</v>
      </c>
      <c r="C8">
        <v>96.784111022949205</v>
      </c>
      <c r="D8">
        <v>97.894874572753906</v>
      </c>
      <c r="E8">
        <v>98.248748779296804</v>
      </c>
      <c r="F8">
        <v>97.76708984375</v>
      </c>
      <c r="G8">
        <v>98.376541137695298</v>
      </c>
      <c r="H8">
        <v>99.634727478027301</v>
      </c>
      <c r="I8">
        <v>100.397567749023</v>
      </c>
      <c r="J8">
        <v>100.258865356445</v>
      </c>
      <c r="K8">
        <v>102.81487274169901</v>
      </c>
      <c r="L8">
        <v>103.58762359619099</v>
      </c>
      <c r="M8">
        <v>103.488555908203</v>
      </c>
      <c r="N8">
        <v>103.35976409912099</v>
      </c>
      <c r="O8">
        <v>103.39939117431599</v>
      </c>
      <c r="P8">
        <v>103.964096069335</v>
      </c>
      <c r="Q8">
        <v>102.448318481445</v>
      </c>
      <c r="R8">
        <v>101.744918823242</v>
      </c>
      <c r="S8">
        <v>101.70529937744099</v>
      </c>
      <c r="T8">
        <v>102.41859436035099</v>
      </c>
      <c r="U8">
        <v>100.87310791015599</v>
      </c>
      <c r="V8">
        <v>101.972785949707</v>
      </c>
      <c r="W8">
        <v>100.397567749023</v>
      </c>
      <c r="X8">
        <v>99.268165588378906</v>
      </c>
      <c r="Y8">
        <v>2318.2188110351508</v>
      </c>
      <c r="Z8">
        <v>101.427894592285</v>
      </c>
      <c r="AA8">
        <v>100.14988708496</v>
      </c>
      <c r="AB8">
        <v>100.615524291992</v>
      </c>
      <c r="AC8">
        <v>103.76594543457</v>
      </c>
      <c r="AD8">
        <v>103.01302337646401</v>
      </c>
      <c r="AE8">
        <v>103.73622894287099</v>
      </c>
      <c r="AF8">
        <v>104.201858520507</v>
      </c>
      <c r="AG8">
        <v>101.24956512451099</v>
      </c>
      <c r="AH8">
        <v>102.359153747558</v>
      </c>
      <c r="AI8">
        <v>99.258262634277301</v>
      </c>
      <c r="AJ8">
        <v>99.426681518554602</v>
      </c>
      <c r="AK8">
        <v>100.169708251953</v>
      </c>
      <c r="AL8">
        <v>98.832267761230398</v>
      </c>
      <c r="AM8">
        <v>97.653327941894503</v>
      </c>
      <c r="AN8">
        <v>97.960441589355398</v>
      </c>
      <c r="AO8">
        <v>96.831047058105398</v>
      </c>
      <c r="AP8">
        <v>94.740669250488196</v>
      </c>
      <c r="AQ8">
        <v>91.996429443359304</v>
      </c>
      <c r="AR8">
        <v>92.689918518066406</v>
      </c>
      <c r="AS8">
        <v>88.241676330566406</v>
      </c>
      <c r="AT8">
        <v>85.646041870117102</v>
      </c>
      <c r="AU8">
        <v>2063.9655532836864</v>
      </c>
      <c r="AV8">
        <v>87.409492492675696</v>
      </c>
      <c r="AW8">
        <v>89.81689453125</v>
      </c>
      <c r="AX8">
        <v>86.884414672851506</v>
      </c>
      <c r="AY8">
        <v>83.724082946777301</v>
      </c>
      <c r="AZ8">
        <v>82.218215942382798</v>
      </c>
      <c r="BA8">
        <v>83.664634704589801</v>
      </c>
      <c r="BB8">
        <v>84.080734252929602</v>
      </c>
      <c r="BC8">
        <v>80.979843139648395</v>
      </c>
      <c r="BD8">
        <v>83.991569519042898</v>
      </c>
      <c r="BE8">
        <v>82.7432861328125</v>
      </c>
      <c r="BF8">
        <v>84.259063720703097</v>
      </c>
      <c r="BG8">
        <v>85.774833679199205</v>
      </c>
      <c r="BH8">
        <v>85.101158142089801</v>
      </c>
      <c r="BI8">
        <v>83.149475097656193</v>
      </c>
      <c r="BJ8">
        <v>84.833663940429602</v>
      </c>
      <c r="BK8">
        <v>85.200225830078097</v>
      </c>
      <c r="BL8">
        <v>86.607017517089801</v>
      </c>
      <c r="BM8">
        <v>86.636741638183594</v>
      </c>
      <c r="BN8">
        <v>86.369255065917898</v>
      </c>
      <c r="BO8">
        <v>88.568611145019503</v>
      </c>
      <c r="BP8">
        <v>1702.0132141113277</v>
      </c>
      <c r="BQ8">
        <v>6084.1975784301658</v>
      </c>
    </row>
    <row r="9" spans="1:69" x14ac:dyDescent="0.25">
      <c r="A9" s="18" t="s">
        <v>50</v>
      </c>
      <c r="B9">
        <v>250.87000274658101</v>
      </c>
      <c r="C9">
        <v>250.060005187987</v>
      </c>
      <c r="D9">
        <v>258.30000305175599</v>
      </c>
      <c r="E9">
        <v>261.44001007079999</v>
      </c>
      <c r="F9">
        <v>259.02000427245997</v>
      </c>
      <c r="G9">
        <v>257.55000305175702</v>
      </c>
      <c r="H9">
        <v>255.33000183105401</v>
      </c>
      <c r="I9">
        <v>263.34000396728402</v>
      </c>
      <c r="J9">
        <v>260.45999908447203</v>
      </c>
      <c r="K9">
        <v>266.20000457763501</v>
      </c>
      <c r="L9">
        <v>266.05998992919797</v>
      </c>
      <c r="M9">
        <v>267.29000091552598</v>
      </c>
      <c r="N9">
        <v>262.42000579833899</v>
      </c>
      <c r="O9">
        <v>263.16000366210801</v>
      </c>
      <c r="P9">
        <v>256.34999847412098</v>
      </c>
      <c r="Q9">
        <v>248.290000915527</v>
      </c>
      <c r="R9">
        <v>248.389991760253</v>
      </c>
      <c r="S9">
        <v>248.49999999999898</v>
      </c>
      <c r="T9">
        <v>254.97999572753798</v>
      </c>
      <c r="U9">
        <v>242.05000305175702</v>
      </c>
      <c r="V9">
        <v>240.12998962402199</v>
      </c>
      <c r="W9">
        <v>238.63999938964801</v>
      </c>
      <c r="X9">
        <v>235.91999816894401</v>
      </c>
      <c r="Y9">
        <v>5854.7500152587663</v>
      </c>
      <c r="Z9">
        <v>127.81999969482401</v>
      </c>
      <c r="AA9">
        <v>127.51000213623</v>
      </c>
      <c r="AB9">
        <v>126.11000061035099</v>
      </c>
      <c r="AC9">
        <v>129.47999572753901</v>
      </c>
      <c r="AD9">
        <v>129.82000732421801</v>
      </c>
      <c r="AE9">
        <v>133.27000427246</v>
      </c>
      <c r="AF9">
        <v>136.44999694824199</v>
      </c>
      <c r="AG9">
        <v>126.81999969482401</v>
      </c>
      <c r="AH9">
        <v>128.55000305175699</v>
      </c>
      <c r="AI9">
        <v>126.27999877929599</v>
      </c>
      <c r="AJ9">
        <v>123.52999877929599</v>
      </c>
      <c r="AK9">
        <v>124.66000366210901</v>
      </c>
      <c r="AL9">
        <v>122.19000244140599</v>
      </c>
      <c r="AM9">
        <v>118.540000915527</v>
      </c>
      <c r="AN9">
        <v>117.309997558593</v>
      </c>
      <c r="AO9">
        <v>113.77999877929599</v>
      </c>
      <c r="AP9">
        <v>115.150001525878</v>
      </c>
      <c r="AQ9">
        <v>114.41000366210901</v>
      </c>
      <c r="AR9">
        <v>118.01000213623</v>
      </c>
      <c r="AS9">
        <v>114.800003051757</v>
      </c>
      <c r="AT9">
        <v>113</v>
      </c>
      <c r="AU9">
        <v>2587.4900207519413</v>
      </c>
      <c r="AV9">
        <v>115.879997253417</v>
      </c>
      <c r="AW9">
        <v>121.08999633789</v>
      </c>
      <c r="AX9">
        <v>120.949996948242</v>
      </c>
      <c r="AY9">
        <v>120.300003051757</v>
      </c>
      <c r="AZ9">
        <v>114.559997558593</v>
      </c>
      <c r="BA9">
        <v>113.669998168945</v>
      </c>
      <c r="BB9">
        <v>112.209999084472</v>
      </c>
      <c r="BC9">
        <v>112.900001525878</v>
      </c>
      <c r="BD9">
        <v>112.52999877929599</v>
      </c>
      <c r="BE9">
        <v>106.900001525878</v>
      </c>
      <c r="BF9">
        <v>113.790000915527</v>
      </c>
      <c r="BG9">
        <v>116.36000061035099</v>
      </c>
      <c r="BH9">
        <v>115.06999969482401</v>
      </c>
      <c r="BI9">
        <v>115.25</v>
      </c>
      <c r="BJ9">
        <v>119.31999969482401</v>
      </c>
      <c r="BK9">
        <v>119.81999969482401</v>
      </c>
      <c r="BL9">
        <v>120.59999847412099</v>
      </c>
      <c r="BM9">
        <v>115.66000366210901</v>
      </c>
      <c r="BN9">
        <v>110.959999084472</v>
      </c>
      <c r="BO9">
        <v>103.41000366210901</v>
      </c>
      <c r="BP9">
        <v>2301.2299957275295</v>
      </c>
      <c r="BQ9">
        <v>10743.470031738245</v>
      </c>
    </row>
    <row r="10" spans="1:69" x14ac:dyDescent="0.25">
      <c r="A10" s="18" t="s">
        <v>70</v>
      </c>
      <c r="B10">
        <v>65.189559936523395</v>
      </c>
      <c r="C10">
        <v>64.802299499511705</v>
      </c>
      <c r="D10">
        <v>64.861877441406193</v>
      </c>
      <c r="E10">
        <v>65.8250732421875</v>
      </c>
      <c r="F10">
        <v>65.56689453125</v>
      </c>
      <c r="G10">
        <v>64.663276672363196</v>
      </c>
      <c r="H10">
        <v>65.427879333496094</v>
      </c>
      <c r="I10">
        <v>65.835006713867102</v>
      </c>
      <c r="J10">
        <v>64.650001525878906</v>
      </c>
      <c r="K10">
        <v>66.639999389648395</v>
      </c>
      <c r="L10">
        <v>66.809997558593693</v>
      </c>
      <c r="M10">
        <v>66.739997863769503</v>
      </c>
      <c r="N10">
        <v>66.419998168945298</v>
      </c>
      <c r="O10">
        <v>66.5</v>
      </c>
      <c r="P10">
        <v>67.169998168945298</v>
      </c>
      <c r="Q10">
        <v>67.239997863769503</v>
      </c>
      <c r="R10">
        <v>66.430000305175696</v>
      </c>
      <c r="S10">
        <v>67.639999389648395</v>
      </c>
      <c r="T10">
        <v>68.260002136230398</v>
      </c>
      <c r="U10">
        <v>66.319999694824205</v>
      </c>
      <c r="V10">
        <v>65.830001831054602</v>
      </c>
      <c r="W10">
        <v>63.380001068115199</v>
      </c>
      <c r="X10">
        <v>62.380001068115199</v>
      </c>
      <c r="Y10">
        <v>1514.5818634033199</v>
      </c>
      <c r="Z10">
        <v>61.790000915527301</v>
      </c>
      <c r="AA10">
        <v>60.689998626708899</v>
      </c>
      <c r="AB10">
        <v>60.409999847412102</v>
      </c>
      <c r="AC10">
        <v>59.819999694824197</v>
      </c>
      <c r="AD10">
        <v>60.319999694824197</v>
      </c>
      <c r="AE10">
        <v>60.849998474121001</v>
      </c>
      <c r="AF10">
        <v>61.75</v>
      </c>
      <c r="AG10">
        <v>58.990001678466797</v>
      </c>
      <c r="AH10">
        <v>58.720001220703097</v>
      </c>
      <c r="AI10">
        <v>58.139999389648402</v>
      </c>
      <c r="AJ10">
        <v>58.049999237060497</v>
      </c>
      <c r="AK10">
        <v>57.990001678466797</v>
      </c>
      <c r="AL10">
        <v>57.400001525878899</v>
      </c>
      <c r="AM10">
        <v>56.439998626708899</v>
      </c>
      <c r="AN10">
        <v>56.310001373291001</v>
      </c>
      <c r="AO10">
        <v>54.580001831054602</v>
      </c>
      <c r="AP10">
        <v>53.020000457763601</v>
      </c>
      <c r="AQ10">
        <v>53.240001678466797</v>
      </c>
      <c r="AR10">
        <v>54.689998626708899</v>
      </c>
      <c r="AS10">
        <v>54.909999847412102</v>
      </c>
      <c r="AT10">
        <v>54.840000152587798</v>
      </c>
      <c r="AU10">
        <v>1212.950004577636</v>
      </c>
      <c r="AV10">
        <v>55.549999237060497</v>
      </c>
      <c r="AW10">
        <v>57.040000915527301</v>
      </c>
      <c r="AX10">
        <v>56.7299995422363</v>
      </c>
      <c r="AY10">
        <v>54.909999847412102</v>
      </c>
      <c r="AZ10">
        <v>55.400001525878899</v>
      </c>
      <c r="BA10">
        <v>54.209999084472599</v>
      </c>
      <c r="BB10">
        <v>55.299999237060497</v>
      </c>
      <c r="BC10">
        <v>55.069999694824197</v>
      </c>
      <c r="BD10">
        <v>55.529998779296797</v>
      </c>
      <c r="BE10">
        <v>54.970001220703097</v>
      </c>
      <c r="BF10">
        <v>56.180000305175703</v>
      </c>
      <c r="BG10">
        <v>55.970001220703097</v>
      </c>
      <c r="BH10">
        <v>54.509998321533203</v>
      </c>
      <c r="BI10">
        <v>54.349998474121001</v>
      </c>
      <c r="BJ10">
        <v>54.970001220703097</v>
      </c>
      <c r="BK10">
        <v>55.180000305175703</v>
      </c>
      <c r="BL10">
        <v>55.900001525878899</v>
      </c>
      <c r="BM10">
        <v>57.959999084472599</v>
      </c>
      <c r="BN10">
        <v>57.610000610351499</v>
      </c>
      <c r="BO10">
        <v>58.709999084472599</v>
      </c>
      <c r="BP10">
        <v>1116.0499992370599</v>
      </c>
      <c r="BQ10">
        <v>3843.5818672180171</v>
      </c>
    </row>
    <row r="11" spans="1:69" x14ac:dyDescent="0.25">
      <c r="A11" s="18" t="s">
        <v>173</v>
      </c>
      <c r="Z11">
        <v>110.550003051757</v>
      </c>
      <c r="AA11">
        <v>108.680000305175</v>
      </c>
      <c r="AB11">
        <v>107.480003356933</v>
      </c>
      <c r="AC11">
        <v>110.480003356933</v>
      </c>
      <c r="AD11">
        <v>109.419998168945</v>
      </c>
      <c r="AE11">
        <v>111.77999877929599</v>
      </c>
      <c r="AF11">
        <v>111.870002746582</v>
      </c>
      <c r="AG11">
        <v>105.309997558593</v>
      </c>
      <c r="AH11">
        <v>105.870002746582</v>
      </c>
      <c r="AI11">
        <v>103.900001525878</v>
      </c>
      <c r="AJ11">
        <v>103.629997253417</v>
      </c>
      <c r="AK11">
        <v>103.84999847412099</v>
      </c>
      <c r="AL11">
        <v>101.83000183105401</v>
      </c>
      <c r="AM11">
        <v>100.01000213623</v>
      </c>
      <c r="AN11">
        <v>100.56999969482401</v>
      </c>
      <c r="AO11">
        <v>99.169998168945298</v>
      </c>
      <c r="AP11">
        <v>98.809997558593693</v>
      </c>
      <c r="AQ11">
        <v>98.089996337890597</v>
      </c>
      <c r="AR11">
        <v>100.73999786376901</v>
      </c>
      <c r="AS11">
        <v>98.089996337890597</v>
      </c>
      <c r="AT11">
        <v>96.150001525878906</v>
      </c>
      <c r="AU11">
        <v>2186.2799987792882</v>
      </c>
      <c r="AV11">
        <v>99.300003051757798</v>
      </c>
      <c r="AW11">
        <v>102.41000366210901</v>
      </c>
      <c r="AX11">
        <v>102.220001220703</v>
      </c>
      <c r="AY11">
        <v>102.23999786376901</v>
      </c>
      <c r="AZ11">
        <v>99.569999694824205</v>
      </c>
      <c r="BA11">
        <v>98.709999084472599</v>
      </c>
      <c r="BB11">
        <v>98.050003051757798</v>
      </c>
      <c r="BC11">
        <v>98.300003051757798</v>
      </c>
      <c r="BD11">
        <v>99.709999084472599</v>
      </c>
      <c r="BE11">
        <v>97.180000305175696</v>
      </c>
      <c r="BF11">
        <v>100.77999877929599</v>
      </c>
      <c r="BG11">
        <v>101.389999389648</v>
      </c>
      <c r="BH11">
        <v>100.290000915527</v>
      </c>
      <c r="BI11">
        <v>100.52999877929599</v>
      </c>
      <c r="BJ11">
        <v>101.480003356933</v>
      </c>
      <c r="BK11">
        <v>102.970001220703</v>
      </c>
      <c r="BL11">
        <v>104.930000305175</v>
      </c>
      <c r="BM11">
        <v>94.819999694824205</v>
      </c>
      <c r="BN11">
        <v>92.599998474121094</v>
      </c>
      <c r="BO11">
        <v>96.580001831054602</v>
      </c>
      <c r="BP11">
        <v>1994.0600128173776</v>
      </c>
      <c r="BQ11">
        <v>4180.340011596666</v>
      </c>
    </row>
    <row r="12" spans="1:69" x14ac:dyDescent="0.25">
      <c r="A12" s="18" t="s">
        <v>180</v>
      </c>
      <c r="B12">
        <v>190.10508728027301</v>
      </c>
      <c r="C12">
        <v>187.263259887695</v>
      </c>
      <c r="D12">
        <v>189.619873046875</v>
      </c>
      <c r="E12">
        <v>190.55065917968699</v>
      </c>
      <c r="F12">
        <v>190.38233947753901</v>
      </c>
      <c r="G12">
        <v>192.06564331054599</v>
      </c>
      <c r="H12">
        <v>192.18444824218699</v>
      </c>
      <c r="I12">
        <v>195.29362487792901</v>
      </c>
      <c r="J12">
        <v>197.54261779785099</v>
      </c>
      <c r="K12">
        <v>199.89111328125</v>
      </c>
      <c r="L12">
        <v>201.264389038085</v>
      </c>
      <c r="M12">
        <v>202.677474975585</v>
      </c>
      <c r="N12">
        <v>201.79180908203099</v>
      </c>
      <c r="O12">
        <v>202.72723388671801</v>
      </c>
      <c r="P12">
        <v>200.57775878906199</v>
      </c>
      <c r="Q12">
        <v>196.875885009765</v>
      </c>
      <c r="R12">
        <v>196.58729553222599</v>
      </c>
      <c r="S12">
        <v>196.82612609863199</v>
      </c>
      <c r="T12">
        <v>199.45324707031199</v>
      </c>
      <c r="U12">
        <v>192.11917114257801</v>
      </c>
      <c r="V12">
        <v>191.48229980468699</v>
      </c>
      <c r="W12">
        <v>189.77067565917901</v>
      </c>
      <c r="X12">
        <v>188.42726135253901</v>
      </c>
      <c r="Y12">
        <v>4485.4792938232313</v>
      </c>
      <c r="Z12">
        <v>189.800521850585</v>
      </c>
      <c r="AA12">
        <v>185.979248046875</v>
      </c>
      <c r="AB12">
        <v>184.695541381835</v>
      </c>
      <c r="AC12">
        <v>188.16851806640599</v>
      </c>
      <c r="AD12">
        <v>186.90472412109301</v>
      </c>
      <c r="AE12">
        <v>190.755859375</v>
      </c>
      <c r="AF12">
        <v>191.09419250488199</v>
      </c>
      <c r="AG12">
        <v>184.07855224609301</v>
      </c>
      <c r="AH12">
        <v>179.09297180175699</v>
      </c>
      <c r="AI12">
        <v>175.998123168945</v>
      </c>
      <c r="AJ12">
        <v>176.485748291015</v>
      </c>
      <c r="AK12">
        <v>177.759506225585</v>
      </c>
      <c r="AL12">
        <v>176.14738464355401</v>
      </c>
      <c r="AM12">
        <v>173.45060729980401</v>
      </c>
      <c r="AN12">
        <v>172.40571594238199</v>
      </c>
      <c r="AO12">
        <v>170.544830322265</v>
      </c>
      <c r="AP12">
        <v>169.24122619628901</v>
      </c>
      <c r="AQ12">
        <v>169.24122619628901</v>
      </c>
      <c r="AR12">
        <v>172.98289489746</v>
      </c>
      <c r="AS12">
        <v>169.24122619628901</v>
      </c>
      <c r="AT12">
        <v>166.156326293945</v>
      </c>
      <c r="AU12">
        <v>3750.2249450683476</v>
      </c>
      <c r="AV12">
        <v>172.19673156738199</v>
      </c>
      <c r="AW12">
        <v>177.32164001464801</v>
      </c>
      <c r="AX12">
        <v>176.94349670410099</v>
      </c>
      <c r="AY12">
        <v>174.18698120117099</v>
      </c>
      <c r="AZ12">
        <v>170.57469177246</v>
      </c>
      <c r="BA12">
        <v>171.05233764648401</v>
      </c>
      <c r="BB12">
        <v>172.77391052246</v>
      </c>
      <c r="BC12">
        <v>171.94795227050699</v>
      </c>
      <c r="BD12">
        <v>176.68476867675699</v>
      </c>
      <c r="BE12">
        <v>173.311279296875</v>
      </c>
      <c r="BF12">
        <v>176.17724609375</v>
      </c>
      <c r="BG12">
        <v>179.00341796875</v>
      </c>
      <c r="BH12">
        <v>178.406326293945</v>
      </c>
      <c r="BI12">
        <v>176.774322509765</v>
      </c>
      <c r="BJ12">
        <v>181.91912841796801</v>
      </c>
      <c r="BK12">
        <v>185.98919677734301</v>
      </c>
      <c r="BL12">
        <v>188.72578430175699</v>
      </c>
      <c r="BM12">
        <v>189.3427734375</v>
      </c>
      <c r="BN12">
        <v>195.532470703125</v>
      </c>
      <c r="BO12">
        <v>203.93132019042901</v>
      </c>
      <c r="BP12">
        <v>3592.7957763671766</v>
      </c>
      <c r="BQ12">
        <v>11828.500015258762</v>
      </c>
    </row>
    <row r="13" spans="1:69" x14ac:dyDescent="0.25">
      <c r="A13" s="18" t="s">
        <v>317</v>
      </c>
      <c r="B13">
        <v>175.76875305175699</v>
      </c>
      <c r="C13">
        <v>174.31851196289</v>
      </c>
      <c r="D13">
        <v>175.64956665039</v>
      </c>
      <c r="E13">
        <v>174.69596862792901</v>
      </c>
      <c r="F13">
        <v>173.38478088378901</v>
      </c>
      <c r="G13">
        <v>172.68946838378901</v>
      </c>
      <c r="H13">
        <v>173.33511352539</v>
      </c>
      <c r="I13">
        <v>174.76550292968699</v>
      </c>
      <c r="J13">
        <v>173.87150573730401</v>
      </c>
      <c r="K13">
        <v>176.146224975585</v>
      </c>
      <c r="L13">
        <v>178.08320617675699</v>
      </c>
      <c r="M13">
        <v>179.11627197265599</v>
      </c>
      <c r="N13">
        <v>179.01693725585901</v>
      </c>
      <c r="O13">
        <v>179.19572448730401</v>
      </c>
      <c r="P13">
        <v>178.96726989746</v>
      </c>
      <c r="Q13">
        <v>177.25874328613199</v>
      </c>
      <c r="R13">
        <v>177.179275512695</v>
      </c>
      <c r="S13">
        <v>178.06333923339801</v>
      </c>
      <c r="T13">
        <v>178.07327270507801</v>
      </c>
      <c r="U13">
        <v>173.87150573730401</v>
      </c>
      <c r="V13">
        <v>173.3251953125</v>
      </c>
      <c r="W13">
        <v>171.835205078125</v>
      </c>
      <c r="X13">
        <v>171.12001037597599</v>
      </c>
      <c r="Y13">
        <v>4039.7313537597533</v>
      </c>
      <c r="Z13">
        <v>172.850006103515</v>
      </c>
      <c r="AA13">
        <v>170.66000366210901</v>
      </c>
      <c r="AB13">
        <v>169.509994506835</v>
      </c>
      <c r="AC13">
        <v>173.25</v>
      </c>
      <c r="AD13">
        <v>172.669998168945</v>
      </c>
      <c r="AE13">
        <v>173.22000122070301</v>
      </c>
      <c r="AF13">
        <v>173.89999389648401</v>
      </c>
      <c r="AG13">
        <v>167.41000366210901</v>
      </c>
      <c r="AH13">
        <v>168.67999267578099</v>
      </c>
      <c r="AI13">
        <v>165.88000488281199</v>
      </c>
      <c r="AJ13">
        <v>166.97000122070301</v>
      </c>
      <c r="AK13">
        <v>168.72999572753901</v>
      </c>
      <c r="AL13">
        <v>168.919998168945</v>
      </c>
      <c r="AM13">
        <v>168.44000244140599</v>
      </c>
      <c r="AN13">
        <v>168.600006103515</v>
      </c>
      <c r="AO13">
        <v>168.52000427246</v>
      </c>
      <c r="AP13">
        <v>168.44999694824199</v>
      </c>
      <c r="AQ13">
        <v>166.009994506835</v>
      </c>
      <c r="AR13">
        <v>168.669998168945</v>
      </c>
      <c r="AS13">
        <v>166.61000061035099</v>
      </c>
      <c r="AT13">
        <v>163.259994506835</v>
      </c>
      <c r="AU13">
        <v>3551.209991455069</v>
      </c>
      <c r="AV13">
        <v>165.25</v>
      </c>
      <c r="AW13">
        <v>167.11000061035099</v>
      </c>
      <c r="AX13">
        <v>166</v>
      </c>
      <c r="AY13">
        <v>162.80000305175699</v>
      </c>
      <c r="AZ13">
        <v>161.61000061035099</v>
      </c>
      <c r="BA13">
        <v>161.82000732421801</v>
      </c>
      <c r="BB13">
        <v>162.58999633789</v>
      </c>
      <c r="BC13">
        <v>169.38999938964801</v>
      </c>
      <c r="BD13">
        <v>174.61000061035099</v>
      </c>
      <c r="BE13">
        <v>170.19000244140599</v>
      </c>
      <c r="BF13">
        <v>172.72999572753901</v>
      </c>
      <c r="BG13">
        <v>175.05999755859301</v>
      </c>
      <c r="BH13">
        <v>173.36000061035099</v>
      </c>
      <c r="BI13">
        <v>171.46000671386699</v>
      </c>
      <c r="BJ13">
        <v>173.05999755859301</v>
      </c>
      <c r="BK13">
        <v>177.67999267578099</v>
      </c>
      <c r="BL13">
        <v>178.27000427246</v>
      </c>
      <c r="BM13">
        <v>179.07000732421801</v>
      </c>
      <c r="BN13">
        <v>178.88000488281199</v>
      </c>
      <c r="BO13">
        <v>182.22999572753901</v>
      </c>
      <c r="BP13">
        <v>3423.1700134277248</v>
      </c>
      <c r="BQ13">
        <v>11014.111358642556</v>
      </c>
    </row>
    <row r="14" spans="1:69" x14ac:dyDescent="0.25">
      <c r="A14" s="18" t="s">
        <v>839</v>
      </c>
      <c r="B14">
        <v>940.36548614501692</v>
      </c>
      <c r="C14">
        <v>932.75159454345385</v>
      </c>
      <c r="D14">
        <v>951.95101165771212</v>
      </c>
      <c r="E14">
        <v>956.06624603271234</v>
      </c>
      <c r="F14">
        <v>951.19728088378815</v>
      </c>
      <c r="G14">
        <v>949.94188690185342</v>
      </c>
      <c r="H14">
        <v>950.55903625488031</v>
      </c>
      <c r="I14">
        <v>968.59143829345408</v>
      </c>
      <c r="J14">
        <v>964.99395751952886</v>
      </c>
      <c r="K14">
        <v>983.50720214843454</v>
      </c>
      <c r="L14">
        <v>988.70838928222281</v>
      </c>
      <c r="M14">
        <v>992.05574035644258</v>
      </c>
      <c r="N14">
        <v>987.26943969726335</v>
      </c>
      <c r="O14">
        <v>988.8439407348601</v>
      </c>
      <c r="P14">
        <v>978.26506805419626</v>
      </c>
      <c r="Q14">
        <v>959.40544128417753</v>
      </c>
      <c r="R14">
        <v>957.2845306396456</v>
      </c>
      <c r="S14">
        <v>959.98731231689146</v>
      </c>
      <c r="T14">
        <v>972.93352508544638</v>
      </c>
      <c r="U14">
        <v>938.58280181884527</v>
      </c>
      <c r="V14">
        <v>933.85301971435251</v>
      </c>
      <c r="W14">
        <v>922.6702842712383</v>
      </c>
      <c r="X14">
        <v>914.07506179809309</v>
      </c>
      <c r="Y14">
        <v>22043.859695434512</v>
      </c>
      <c r="Z14">
        <v>921.93683624267237</v>
      </c>
      <c r="AA14">
        <v>909.22109603881495</v>
      </c>
      <c r="AB14">
        <v>903.0951423644982</v>
      </c>
      <c r="AC14">
        <v>920.66618347167821</v>
      </c>
      <c r="AD14">
        <v>916.35195922851233</v>
      </c>
      <c r="AE14">
        <v>930.72146606445096</v>
      </c>
      <c r="AF14">
        <v>942.42537689208712</v>
      </c>
      <c r="AG14">
        <v>897.44334030151083</v>
      </c>
      <c r="AH14">
        <v>898.3249053955052</v>
      </c>
      <c r="AI14">
        <v>881.57403564452761</v>
      </c>
      <c r="AJ14">
        <v>878.54285049438101</v>
      </c>
      <c r="AK14">
        <v>887.38336563110192</v>
      </c>
      <c r="AL14">
        <v>881.95980834960733</v>
      </c>
      <c r="AM14">
        <v>867.99936294555448</v>
      </c>
      <c r="AN14">
        <v>865.64320755004542</v>
      </c>
      <c r="AO14">
        <v>853.60674285888331</v>
      </c>
      <c r="AP14">
        <v>849.93220138549646</v>
      </c>
      <c r="AQ14">
        <v>844.49631881713685</v>
      </c>
      <c r="AR14">
        <v>857.37465286254621</v>
      </c>
      <c r="AS14">
        <v>834.13693618774221</v>
      </c>
      <c r="AT14">
        <v>817.02347946166776</v>
      </c>
      <c r="AU14">
        <v>18559.859268188418</v>
      </c>
      <c r="AV14">
        <v>837.80030441283895</v>
      </c>
      <c r="AW14">
        <v>860.64658355712629</v>
      </c>
      <c r="AX14">
        <v>855.88544082641477</v>
      </c>
      <c r="AY14">
        <v>843.35021591186148</v>
      </c>
      <c r="AZ14">
        <v>823.79089355468489</v>
      </c>
      <c r="BA14">
        <v>823.31441497802507</v>
      </c>
      <c r="BB14">
        <v>823.75447463988985</v>
      </c>
      <c r="BC14">
        <v>826.69868469238043</v>
      </c>
      <c r="BD14">
        <v>845.80953979491937</v>
      </c>
      <c r="BE14">
        <v>823.44540405273233</v>
      </c>
      <c r="BF14">
        <v>846.09046936034974</v>
      </c>
      <c r="BG14">
        <v>857.07018280029024</v>
      </c>
      <c r="BH14">
        <v>850.35923385619901</v>
      </c>
      <c r="BI14">
        <v>844.66632843017305</v>
      </c>
      <c r="BJ14">
        <v>862.60890197753588</v>
      </c>
      <c r="BK14">
        <v>876.04190063476381</v>
      </c>
      <c r="BL14">
        <v>887.12051391601278</v>
      </c>
      <c r="BM14">
        <v>872.5921859741195</v>
      </c>
      <c r="BN14">
        <v>866.51192474365052</v>
      </c>
      <c r="BO14">
        <v>888.91201782226381</v>
      </c>
      <c r="BP14">
        <v>17016.469615936232</v>
      </c>
      <c r="BQ14">
        <v>57620.188579559195</v>
      </c>
    </row>
    <row r="17" spans="1:69" x14ac:dyDescent="0.25">
      <c r="A17" s="16" t="s">
        <v>911</v>
      </c>
      <c r="B17" s="16" t="s">
        <v>838</v>
      </c>
    </row>
    <row r="18" spans="1:69" x14ac:dyDescent="0.25">
      <c r="B18" t="s">
        <v>840</v>
      </c>
      <c r="Y18" t="s">
        <v>841</v>
      </c>
      <c r="Z18" t="s">
        <v>842</v>
      </c>
      <c r="AU18" t="s">
        <v>843</v>
      </c>
      <c r="AV18" t="s">
        <v>844</v>
      </c>
      <c r="BP18" t="s">
        <v>845</v>
      </c>
      <c r="BQ18" t="s">
        <v>839</v>
      </c>
    </row>
    <row r="19" spans="1:69" x14ac:dyDescent="0.25">
      <c r="A19" s="16" t="s">
        <v>910</v>
      </c>
      <c r="B19" s="13" t="s">
        <v>846</v>
      </c>
      <c r="C19" s="13" t="s">
        <v>847</v>
      </c>
      <c r="D19" s="13" t="s">
        <v>848</v>
      </c>
      <c r="E19" s="13" t="s">
        <v>849</v>
      </c>
      <c r="F19" s="13" t="s">
        <v>850</v>
      </c>
      <c r="G19" s="13" t="s">
        <v>851</v>
      </c>
      <c r="H19" s="13" t="s">
        <v>852</v>
      </c>
      <c r="I19" s="13" t="s">
        <v>853</v>
      </c>
      <c r="J19" s="13" t="s">
        <v>854</v>
      </c>
      <c r="K19" s="13" t="s">
        <v>855</v>
      </c>
      <c r="L19" s="13" t="s">
        <v>856</v>
      </c>
      <c r="M19" s="13" t="s">
        <v>857</v>
      </c>
      <c r="N19" s="13" t="s">
        <v>858</v>
      </c>
      <c r="O19" s="13" t="s">
        <v>859</v>
      </c>
      <c r="P19" s="13" t="s">
        <v>860</v>
      </c>
      <c r="Q19" s="13" t="s">
        <v>861</v>
      </c>
      <c r="R19" s="13" t="s">
        <v>862</v>
      </c>
      <c r="S19" s="13" t="s">
        <v>863</v>
      </c>
      <c r="T19" s="13" t="s">
        <v>864</v>
      </c>
      <c r="U19" s="13" t="s">
        <v>865</v>
      </c>
      <c r="V19" s="13" t="s">
        <v>866</v>
      </c>
      <c r="W19" s="13" t="s">
        <v>867</v>
      </c>
      <c r="X19" s="13" t="s">
        <v>868</v>
      </c>
      <c r="Z19" s="13" t="s">
        <v>869</v>
      </c>
      <c r="AA19" s="13" t="s">
        <v>870</v>
      </c>
      <c r="AB19" s="13" t="s">
        <v>871</v>
      </c>
      <c r="AC19" s="13" t="s">
        <v>872</v>
      </c>
      <c r="AD19" s="13" t="s">
        <v>873</v>
      </c>
      <c r="AE19" s="13" t="s">
        <v>874</v>
      </c>
      <c r="AF19" s="13" t="s">
        <v>875</v>
      </c>
      <c r="AG19" s="13" t="s">
        <v>876</v>
      </c>
      <c r="AH19" s="13" t="s">
        <v>877</v>
      </c>
      <c r="AI19" s="13" t="s">
        <v>878</v>
      </c>
      <c r="AJ19" s="13" t="s">
        <v>879</v>
      </c>
      <c r="AK19" s="13" t="s">
        <v>880</v>
      </c>
      <c r="AL19" s="13" t="s">
        <v>881</v>
      </c>
      <c r="AM19" s="13" t="s">
        <v>882</v>
      </c>
      <c r="AN19" s="13" t="s">
        <v>883</v>
      </c>
      <c r="AO19" s="13" t="s">
        <v>884</v>
      </c>
      <c r="AP19" s="13" t="s">
        <v>885</v>
      </c>
      <c r="AQ19" s="13" t="s">
        <v>886</v>
      </c>
      <c r="AR19" s="13" t="s">
        <v>887</v>
      </c>
      <c r="AS19" s="13" t="s">
        <v>888</v>
      </c>
      <c r="AT19" s="13" t="s">
        <v>889</v>
      </c>
      <c r="AV19" s="13" t="s">
        <v>890</v>
      </c>
      <c r="AW19" s="13" t="s">
        <v>891</v>
      </c>
      <c r="AX19" s="13" t="s">
        <v>892</v>
      </c>
      <c r="AY19" s="13" t="s">
        <v>893</v>
      </c>
      <c r="AZ19" s="13" t="s">
        <v>894</v>
      </c>
      <c r="BA19" s="13" t="s">
        <v>895</v>
      </c>
      <c r="BB19" s="13" t="s">
        <v>896</v>
      </c>
      <c r="BC19" s="13" t="s">
        <v>897</v>
      </c>
      <c r="BD19" s="13" t="s">
        <v>898</v>
      </c>
      <c r="BE19" s="13" t="s">
        <v>899</v>
      </c>
      <c r="BF19" s="13" t="s">
        <v>900</v>
      </c>
      <c r="BG19" s="13" t="s">
        <v>901</v>
      </c>
      <c r="BH19" s="13" t="s">
        <v>902</v>
      </c>
      <c r="BI19" s="13" t="s">
        <v>903</v>
      </c>
      <c r="BJ19" s="13" t="s">
        <v>904</v>
      </c>
      <c r="BK19" s="13" t="s">
        <v>905</v>
      </c>
      <c r="BL19" s="13" t="s">
        <v>906</v>
      </c>
      <c r="BM19" s="13" t="s">
        <v>907</v>
      </c>
      <c r="BN19" s="13" t="s">
        <v>908</v>
      </c>
      <c r="BO19" s="13" t="s">
        <v>909</v>
      </c>
    </row>
    <row r="20" spans="1:69" x14ac:dyDescent="0.25">
      <c r="A20" s="18" t="s">
        <v>6</v>
      </c>
      <c r="B20">
        <v>161.01885986328099</v>
      </c>
      <c r="C20">
        <v>159.52340698242099</v>
      </c>
      <c r="D20">
        <v>165.62481689453099</v>
      </c>
      <c r="E20">
        <v>165.30578613281199</v>
      </c>
      <c r="F20">
        <v>165.076171875</v>
      </c>
      <c r="G20">
        <v>164.59695434570301</v>
      </c>
      <c r="H20">
        <v>164.64686584472599</v>
      </c>
      <c r="I20">
        <v>168.95973205566401</v>
      </c>
      <c r="J20">
        <v>168.21096801757801</v>
      </c>
      <c r="K20">
        <v>171.81498718261699</v>
      </c>
      <c r="L20">
        <v>172.90318298339801</v>
      </c>
      <c r="M20">
        <v>172.74343872070301</v>
      </c>
      <c r="N20">
        <v>174.26092529296801</v>
      </c>
      <c r="O20">
        <v>173.86158752441401</v>
      </c>
      <c r="P20">
        <v>171.23594665527301</v>
      </c>
      <c r="Q20">
        <v>167.29249572753901</v>
      </c>
      <c r="R20">
        <v>166.95304870605401</v>
      </c>
      <c r="S20">
        <v>167.25254821777301</v>
      </c>
      <c r="T20">
        <v>169.74841308593699</v>
      </c>
      <c r="U20">
        <v>163.34901428222599</v>
      </c>
      <c r="V20">
        <v>161.11274719238199</v>
      </c>
      <c r="W20">
        <v>158.64683532714801</v>
      </c>
      <c r="X20">
        <v>156.95962524414</v>
      </c>
      <c r="Y20">
        <v>3831.0983581542882</v>
      </c>
      <c r="Z20">
        <v>157.69841003417901</v>
      </c>
      <c r="AA20">
        <v>155.55195617675699</v>
      </c>
      <c r="AB20">
        <v>154.27407836914</v>
      </c>
      <c r="AC20">
        <v>155.70172119140599</v>
      </c>
      <c r="AD20">
        <v>154.20420837402301</v>
      </c>
      <c r="AE20">
        <v>157.109375</v>
      </c>
      <c r="AF20">
        <v>163.15933227539</v>
      </c>
      <c r="AG20">
        <v>153.58522033691401</v>
      </c>
      <c r="AH20">
        <v>155.05278015136699</v>
      </c>
      <c r="AI20">
        <v>152.11764526367099</v>
      </c>
      <c r="AJ20">
        <v>150.450424194335</v>
      </c>
      <c r="AK20">
        <v>154.22415161132801</v>
      </c>
      <c r="AL20">
        <v>156.64015197753901</v>
      </c>
      <c r="AM20">
        <v>153.46542358398401</v>
      </c>
      <c r="AN20">
        <v>152.487045288085</v>
      </c>
      <c r="AO20">
        <v>150.18086242675699</v>
      </c>
      <c r="AP20">
        <v>150.52030944824199</v>
      </c>
      <c r="AQ20">
        <v>151.50866699218699</v>
      </c>
      <c r="AR20">
        <v>149.59184265136699</v>
      </c>
      <c r="AS20">
        <v>142.24403381347599</v>
      </c>
      <c r="AT20">
        <v>137.97111511230401</v>
      </c>
      <c r="AU20">
        <v>3207.7387542724518</v>
      </c>
      <c r="AV20">
        <v>142.21408081054599</v>
      </c>
      <c r="AW20">
        <v>145.85804748535099</v>
      </c>
      <c r="AX20">
        <v>146.15753173828099</v>
      </c>
      <c r="AY20">
        <v>145.18914794921801</v>
      </c>
      <c r="AZ20">
        <v>139.857986450195</v>
      </c>
      <c r="BA20">
        <v>140.18743896484301</v>
      </c>
      <c r="BB20">
        <v>138.74983215332</v>
      </c>
      <c r="BC20">
        <v>138.11088562011699</v>
      </c>
      <c r="BD20">
        <v>142.75320434570301</v>
      </c>
      <c r="BE20">
        <v>138.15083312988199</v>
      </c>
      <c r="BF20">
        <v>142.17416381835901</v>
      </c>
      <c r="BG20">
        <v>143.51193237304599</v>
      </c>
      <c r="BH20">
        <v>143.62174987792901</v>
      </c>
      <c r="BI20">
        <v>143.15252685546801</v>
      </c>
      <c r="BJ20">
        <v>147.026107788085</v>
      </c>
      <c r="BK20">
        <v>149.20248413085901</v>
      </c>
      <c r="BL20">
        <v>152.08770751953099</v>
      </c>
      <c r="BM20">
        <v>149.10266113281199</v>
      </c>
      <c r="BN20">
        <v>144.56019592285099</v>
      </c>
      <c r="BO20">
        <v>155.48208618164</v>
      </c>
      <c r="BP20">
        <v>2887.150604248036</v>
      </c>
      <c r="BQ20">
        <v>9925.987716674781</v>
      </c>
    </row>
    <row r="21" spans="1:69" x14ac:dyDescent="0.25">
      <c r="A21" s="18" t="s">
        <v>30</v>
      </c>
      <c r="B21">
        <v>97.413223266601506</v>
      </c>
      <c r="C21">
        <v>96.784111022949205</v>
      </c>
      <c r="D21">
        <v>97.894874572753906</v>
      </c>
      <c r="E21">
        <v>98.248748779296804</v>
      </c>
      <c r="F21">
        <v>97.76708984375</v>
      </c>
      <c r="G21">
        <v>98.376541137695298</v>
      </c>
      <c r="H21">
        <v>99.634727478027301</v>
      </c>
      <c r="I21">
        <v>100.397567749023</v>
      </c>
      <c r="J21">
        <v>100.258865356445</v>
      </c>
      <c r="K21">
        <v>102.81487274169901</v>
      </c>
      <c r="L21">
        <v>103.58762359619099</v>
      </c>
      <c r="M21">
        <v>103.488555908203</v>
      </c>
      <c r="N21">
        <v>103.35976409912099</v>
      </c>
      <c r="O21">
        <v>103.39939117431599</v>
      </c>
      <c r="P21">
        <v>103.964096069335</v>
      </c>
      <c r="Q21">
        <v>102.448318481445</v>
      </c>
      <c r="R21">
        <v>101.744918823242</v>
      </c>
      <c r="S21">
        <v>101.70529937744099</v>
      </c>
      <c r="T21">
        <v>102.41859436035099</v>
      </c>
      <c r="U21">
        <v>100.87310791015599</v>
      </c>
      <c r="V21">
        <v>101.972785949707</v>
      </c>
      <c r="W21">
        <v>100.397567749023</v>
      </c>
      <c r="X21">
        <v>99.268165588378906</v>
      </c>
      <c r="Y21">
        <v>2318.2188110351508</v>
      </c>
      <c r="Z21">
        <v>101.427894592285</v>
      </c>
      <c r="AA21">
        <v>100.14988708496</v>
      </c>
      <c r="AB21">
        <v>100.615524291992</v>
      </c>
      <c r="AC21">
        <v>103.76594543457</v>
      </c>
      <c r="AD21">
        <v>103.01302337646401</v>
      </c>
      <c r="AE21">
        <v>103.73622894287099</v>
      </c>
      <c r="AF21">
        <v>104.201858520507</v>
      </c>
      <c r="AG21">
        <v>101.24956512451099</v>
      </c>
      <c r="AH21">
        <v>102.359153747558</v>
      </c>
      <c r="AI21">
        <v>99.258262634277301</v>
      </c>
      <c r="AJ21">
        <v>99.426681518554602</v>
      </c>
      <c r="AK21">
        <v>100.169708251953</v>
      </c>
      <c r="AL21">
        <v>98.832267761230398</v>
      </c>
      <c r="AM21">
        <v>97.653327941894503</v>
      </c>
      <c r="AN21">
        <v>97.960441589355398</v>
      </c>
      <c r="AO21">
        <v>96.831047058105398</v>
      </c>
      <c r="AP21">
        <v>94.740669250488196</v>
      </c>
      <c r="AQ21">
        <v>91.996429443359304</v>
      </c>
      <c r="AR21">
        <v>92.689918518066406</v>
      </c>
      <c r="AS21">
        <v>88.241676330566406</v>
      </c>
      <c r="AT21">
        <v>85.646041870117102</v>
      </c>
      <c r="AU21">
        <v>2063.9655532836864</v>
      </c>
      <c r="AV21">
        <v>87.409492492675696</v>
      </c>
      <c r="AW21">
        <v>89.81689453125</v>
      </c>
      <c r="AX21">
        <v>86.884414672851506</v>
      </c>
      <c r="AY21">
        <v>83.724082946777301</v>
      </c>
      <c r="AZ21">
        <v>82.218215942382798</v>
      </c>
      <c r="BA21">
        <v>83.664634704589801</v>
      </c>
      <c r="BB21">
        <v>84.080734252929602</v>
      </c>
      <c r="BC21">
        <v>80.979843139648395</v>
      </c>
      <c r="BD21">
        <v>83.991569519042898</v>
      </c>
      <c r="BE21">
        <v>82.7432861328125</v>
      </c>
      <c r="BF21">
        <v>84.259063720703097</v>
      </c>
      <c r="BG21">
        <v>85.774833679199205</v>
      </c>
      <c r="BH21">
        <v>85.101158142089801</v>
      </c>
      <c r="BI21">
        <v>83.149475097656193</v>
      </c>
      <c r="BJ21">
        <v>84.833663940429602</v>
      </c>
      <c r="BK21">
        <v>85.200225830078097</v>
      </c>
      <c r="BL21">
        <v>86.607017517089801</v>
      </c>
      <c r="BM21">
        <v>86.636741638183594</v>
      </c>
      <c r="BN21">
        <v>86.369255065917898</v>
      </c>
      <c r="BO21">
        <v>88.568611145019503</v>
      </c>
      <c r="BP21">
        <v>1702.0132141113277</v>
      </c>
      <c r="BQ21">
        <v>6084.1975784301658</v>
      </c>
    </row>
    <row r="22" spans="1:69" x14ac:dyDescent="0.25">
      <c r="A22" s="18" t="s">
        <v>50</v>
      </c>
      <c r="B22">
        <v>250.87000274658101</v>
      </c>
      <c r="C22">
        <v>250.060005187987</v>
      </c>
      <c r="D22">
        <v>258.30000305175599</v>
      </c>
      <c r="E22">
        <v>261.44001007079999</v>
      </c>
      <c r="F22">
        <v>259.02000427245997</v>
      </c>
      <c r="G22">
        <v>257.55000305175702</v>
      </c>
      <c r="H22">
        <v>255.33000183105401</v>
      </c>
      <c r="I22">
        <v>263.34000396728402</v>
      </c>
      <c r="J22">
        <v>260.45999908447203</v>
      </c>
      <c r="K22">
        <v>266.20000457763501</v>
      </c>
      <c r="L22">
        <v>266.05998992919797</v>
      </c>
      <c r="M22">
        <v>267.29000091552598</v>
      </c>
      <c r="N22">
        <v>262.42000579833899</v>
      </c>
      <c r="O22">
        <v>263.16000366210801</v>
      </c>
      <c r="P22">
        <v>256.34999847412098</v>
      </c>
      <c r="Q22">
        <v>248.290000915527</v>
      </c>
      <c r="R22">
        <v>248.389991760253</v>
      </c>
      <c r="S22">
        <v>248.49999999999898</v>
      </c>
      <c r="T22">
        <v>254.97999572753798</v>
      </c>
      <c r="U22">
        <v>242.05000305175702</v>
      </c>
      <c r="V22">
        <v>240.12998962402199</v>
      </c>
      <c r="W22">
        <v>238.63999938964801</v>
      </c>
      <c r="X22">
        <v>235.91999816894401</v>
      </c>
      <c r="Y22">
        <v>5854.7500152587663</v>
      </c>
      <c r="Z22">
        <v>127.81999969482401</v>
      </c>
      <c r="AA22">
        <v>127.51000213623</v>
      </c>
      <c r="AB22">
        <v>126.11000061035099</v>
      </c>
      <c r="AC22">
        <v>129.47999572753901</v>
      </c>
      <c r="AD22">
        <v>129.82000732421801</v>
      </c>
      <c r="AE22">
        <v>133.27000427246</v>
      </c>
      <c r="AF22">
        <v>136.44999694824199</v>
      </c>
      <c r="AG22">
        <v>126.81999969482401</v>
      </c>
      <c r="AH22">
        <v>128.55000305175699</v>
      </c>
      <c r="AI22">
        <v>126.27999877929599</v>
      </c>
      <c r="AJ22">
        <v>123.52999877929599</v>
      </c>
      <c r="AK22">
        <v>124.66000366210901</v>
      </c>
      <c r="AL22">
        <v>122.19000244140599</v>
      </c>
      <c r="AM22">
        <v>118.540000915527</v>
      </c>
      <c r="AN22">
        <v>117.309997558593</v>
      </c>
      <c r="AO22">
        <v>113.77999877929599</v>
      </c>
      <c r="AP22">
        <v>115.150001525878</v>
      </c>
      <c r="AQ22">
        <v>114.41000366210901</v>
      </c>
      <c r="AR22">
        <v>118.01000213623</v>
      </c>
      <c r="AS22">
        <v>114.800003051757</v>
      </c>
      <c r="AT22">
        <v>113</v>
      </c>
      <c r="AU22">
        <v>2587.4900207519413</v>
      </c>
      <c r="AV22">
        <v>115.879997253417</v>
      </c>
      <c r="AW22">
        <v>121.08999633789</v>
      </c>
      <c r="AX22">
        <v>120.949996948242</v>
      </c>
      <c r="AY22">
        <v>120.300003051757</v>
      </c>
      <c r="AZ22">
        <v>114.559997558593</v>
      </c>
      <c r="BA22">
        <v>113.669998168945</v>
      </c>
      <c r="BB22">
        <v>112.209999084472</v>
      </c>
      <c r="BC22">
        <v>112.900001525878</v>
      </c>
      <c r="BD22">
        <v>112.52999877929599</v>
      </c>
      <c r="BE22">
        <v>106.900001525878</v>
      </c>
      <c r="BF22">
        <v>113.790000915527</v>
      </c>
      <c r="BG22">
        <v>116.36000061035099</v>
      </c>
      <c r="BH22">
        <v>115.06999969482401</v>
      </c>
      <c r="BI22">
        <v>115.25</v>
      </c>
      <c r="BJ22">
        <v>119.31999969482401</v>
      </c>
      <c r="BK22">
        <v>119.81999969482401</v>
      </c>
      <c r="BL22">
        <v>120.59999847412099</v>
      </c>
      <c r="BM22">
        <v>115.66000366210901</v>
      </c>
      <c r="BN22">
        <v>110.959999084472</v>
      </c>
      <c r="BO22">
        <v>103.41000366210901</v>
      </c>
      <c r="BP22">
        <v>2301.2299957275295</v>
      </c>
      <c r="BQ22">
        <v>10743.470031738245</v>
      </c>
    </row>
    <row r="23" spans="1:69" x14ac:dyDescent="0.25">
      <c r="A23" s="18" t="s">
        <v>70</v>
      </c>
      <c r="B23">
        <v>65.189559936523395</v>
      </c>
      <c r="C23">
        <v>64.802299499511705</v>
      </c>
      <c r="D23">
        <v>64.861877441406193</v>
      </c>
      <c r="E23">
        <v>65.8250732421875</v>
      </c>
      <c r="F23">
        <v>65.56689453125</v>
      </c>
      <c r="G23">
        <v>64.663276672363196</v>
      </c>
      <c r="H23">
        <v>65.427879333496094</v>
      </c>
      <c r="I23">
        <v>65.835006713867102</v>
      </c>
      <c r="J23">
        <v>64.650001525878906</v>
      </c>
      <c r="K23">
        <v>66.639999389648395</v>
      </c>
      <c r="L23">
        <v>66.809997558593693</v>
      </c>
      <c r="M23">
        <v>66.739997863769503</v>
      </c>
      <c r="N23">
        <v>66.419998168945298</v>
      </c>
      <c r="O23">
        <v>66.5</v>
      </c>
      <c r="P23">
        <v>67.169998168945298</v>
      </c>
      <c r="Q23">
        <v>67.239997863769503</v>
      </c>
      <c r="R23">
        <v>66.430000305175696</v>
      </c>
      <c r="S23">
        <v>67.639999389648395</v>
      </c>
      <c r="T23">
        <v>68.260002136230398</v>
      </c>
      <c r="U23">
        <v>66.319999694824205</v>
      </c>
      <c r="V23">
        <v>65.830001831054602</v>
      </c>
      <c r="W23">
        <v>63.380001068115199</v>
      </c>
      <c r="X23">
        <v>62.380001068115199</v>
      </c>
      <c r="Y23">
        <v>1514.5818634033199</v>
      </c>
      <c r="Z23">
        <v>61.790000915527301</v>
      </c>
      <c r="AA23">
        <v>60.689998626708899</v>
      </c>
      <c r="AB23">
        <v>60.409999847412102</v>
      </c>
      <c r="AC23">
        <v>59.819999694824197</v>
      </c>
      <c r="AD23">
        <v>60.319999694824197</v>
      </c>
      <c r="AE23">
        <v>60.849998474121001</v>
      </c>
      <c r="AF23">
        <v>61.75</v>
      </c>
      <c r="AG23">
        <v>58.990001678466797</v>
      </c>
      <c r="AH23">
        <v>58.720001220703097</v>
      </c>
      <c r="AI23">
        <v>58.139999389648402</v>
      </c>
      <c r="AJ23">
        <v>58.049999237060497</v>
      </c>
      <c r="AK23">
        <v>57.990001678466797</v>
      </c>
      <c r="AL23">
        <v>57.400001525878899</v>
      </c>
      <c r="AM23">
        <v>56.439998626708899</v>
      </c>
      <c r="AN23">
        <v>56.310001373291001</v>
      </c>
      <c r="AO23">
        <v>54.580001831054602</v>
      </c>
      <c r="AP23">
        <v>53.020000457763601</v>
      </c>
      <c r="AQ23">
        <v>53.240001678466797</v>
      </c>
      <c r="AR23">
        <v>54.689998626708899</v>
      </c>
      <c r="AS23">
        <v>54.909999847412102</v>
      </c>
      <c r="AT23">
        <v>54.840000152587798</v>
      </c>
      <c r="AU23">
        <v>1212.950004577636</v>
      </c>
      <c r="AV23">
        <v>55.549999237060497</v>
      </c>
      <c r="AW23">
        <v>57.040000915527301</v>
      </c>
      <c r="AX23">
        <v>56.7299995422363</v>
      </c>
      <c r="AY23">
        <v>54.909999847412102</v>
      </c>
      <c r="AZ23">
        <v>55.400001525878899</v>
      </c>
      <c r="BA23">
        <v>54.209999084472599</v>
      </c>
      <c r="BB23">
        <v>55.299999237060497</v>
      </c>
      <c r="BC23">
        <v>55.069999694824197</v>
      </c>
      <c r="BD23">
        <v>55.529998779296797</v>
      </c>
      <c r="BE23">
        <v>54.970001220703097</v>
      </c>
      <c r="BF23">
        <v>56.180000305175703</v>
      </c>
      <c r="BG23">
        <v>55.970001220703097</v>
      </c>
      <c r="BH23">
        <v>54.509998321533203</v>
      </c>
      <c r="BI23">
        <v>54.349998474121001</v>
      </c>
      <c r="BJ23">
        <v>54.970001220703097</v>
      </c>
      <c r="BK23">
        <v>55.180000305175703</v>
      </c>
      <c r="BL23">
        <v>55.900001525878899</v>
      </c>
      <c r="BM23">
        <v>57.959999084472599</v>
      </c>
      <c r="BN23">
        <v>57.610000610351499</v>
      </c>
      <c r="BO23">
        <v>58.709999084472599</v>
      </c>
      <c r="BP23">
        <v>1116.0499992370599</v>
      </c>
      <c r="BQ23">
        <v>3843.5818672180171</v>
      </c>
    </row>
    <row r="24" spans="1:69" x14ac:dyDescent="0.25">
      <c r="A24" s="18" t="s">
        <v>173</v>
      </c>
      <c r="B24">
        <v>115.480003356933</v>
      </c>
      <c r="C24">
        <v>115.900001525878</v>
      </c>
      <c r="D24">
        <v>118.77999877929599</v>
      </c>
      <c r="E24">
        <v>118.870002746582</v>
      </c>
      <c r="F24">
        <v>118.220001220703</v>
      </c>
      <c r="G24">
        <v>118.139999389648</v>
      </c>
      <c r="H24">
        <v>117.5</v>
      </c>
      <c r="I24">
        <v>120.650001525878</v>
      </c>
      <c r="J24">
        <v>119.81999969482401</v>
      </c>
      <c r="K24">
        <v>122.650001525878</v>
      </c>
      <c r="L24">
        <v>122.879997253417</v>
      </c>
      <c r="M24">
        <v>122.51000213623</v>
      </c>
      <c r="N24">
        <v>120.31999969482401</v>
      </c>
      <c r="O24">
        <v>120.86000061035099</v>
      </c>
      <c r="P24">
        <v>118.120002746582</v>
      </c>
      <c r="Q24">
        <v>115.06999969482401</v>
      </c>
      <c r="R24">
        <v>114.76999664306599</v>
      </c>
      <c r="S24">
        <v>114.699996948242</v>
      </c>
      <c r="T24">
        <v>117.699996948242</v>
      </c>
      <c r="U24">
        <v>111.300003051757</v>
      </c>
      <c r="V24">
        <v>110.33999633789</v>
      </c>
      <c r="W24">
        <v>109.91000366210901</v>
      </c>
      <c r="X24">
        <v>109.150001525878</v>
      </c>
      <c r="Y24">
        <v>2693.6400070190321</v>
      </c>
      <c r="Z24">
        <v>110.550003051757</v>
      </c>
      <c r="AA24">
        <v>108.680000305175</v>
      </c>
      <c r="AB24">
        <v>107.480003356933</v>
      </c>
      <c r="AC24">
        <v>110.480003356933</v>
      </c>
      <c r="AD24">
        <v>109.419998168945</v>
      </c>
      <c r="AE24">
        <v>111.77999877929599</v>
      </c>
      <c r="AF24">
        <v>111.870002746582</v>
      </c>
      <c r="AG24">
        <v>105.309997558593</v>
      </c>
      <c r="AH24">
        <v>105.870002746582</v>
      </c>
      <c r="AI24">
        <v>103.900001525878</v>
      </c>
      <c r="AJ24">
        <v>103.629997253417</v>
      </c>
      <c r="AK24">
        <v>103.84999847412099</v>
      </c>
      <c r="AL24">
        <v>101.83000183105401</v>
      </c>
      <c r="AM24">
        <v>100.01000213623</v>
      </c>
      <c r="AN24">
        <v>100.56999969482401</v>
      </c>
      <c r="AO24">
        <v>99.169998168945298</v>
      </c>
      <c r="AP24">
        <v>98.809997558593693</v>
      </c>
      <c r="AQ24">
        <v>98.089996337890597</v>
      </c>
      <c r="AR24">
        <v>100.73999786376901</v>
      </c>
      <c r="AS24">
        <v>98.089996337890597</v>
      </c>
      <c r="AT24">
        <v>96.150001525878906</v>
      </c>
      <c r="AU24">
        <v>2186.2799987792882</v>
      </c>
      <c r="AV24">
        <v>99.300003051757798</v>
      </c>
      <c r="AW24">
        <v>102.41000366210901</v>
      </c>
      <c r="AX24">
        <v>102.220001220703</v>
      </c>
      <c r="AY24">
        <v>102.23999786376901</v>
      </c>
      <c r="AZ24">
        <v>99.569999694824205</v>
      </c>
      <c r="BA24">
        <v>98.709999084472599</v>
      </c>
      <c r="BB24">
        <v>98.050003051757798</v>
      </c>
      <c r="BC24">
        <v>98.300003051757798</v>
      </c>
      <c r="BD24">
        <v>99.709999084472599</v>
      </c>
      <c r="BE24">
        <v>97.180000305175696</v>
      </c>
      <c r="BF24">
        <v>100.77999877929599</v>
      </c>
      <c r="BG24">
        <v>101.389999389648</v>
      </c>
      <c r="BH24">
        <v>100.290000915527</v>
      </c>
      <c r="BI24">
        <v>100.52999877929599</v>
      </c>
      <c r="BJ24">
        <v>101.480003356933</v>
      </c>
      <c r="BK24">
        <v>102.970001220703</v>
      </c>
      <c r="BL24">
        <v>104.930000305175</v>
      </c>
      <c r="BM24">
        <v>94.819999694824205</v>
      </c>
      <c r="BN24">
        <v>92.599998474121094</v>
      </c>
      <c r="BO24">
        <v>96.580001831054602</v>
      </c>
      <c r="BP24">
        <v>1994.0600128173776</v>
      </c>
      <c r="BQ24">
        <v>6873.9800186156981</v>
      </c>
    </row>
    <row r="25" spans="1:69" x14ac:dyDescent="0.25">
      <c r="A25" s="18" t="s">
        <v>180</v>
      </c>
      <c r="B25">
        <v>190.10508728027301</v>
      </c>
      <c r="C25">
        <v>187.263259887695</v>
      </c>
      <c r="D25">
        <v>189.619873046875</v>
      </c>
      <c r="E25">
        <v>190.55065917968699</v>
      </c>
      <c r="F25">
        <v>190.38233947753901</v>
      </c>
      <c r="G25">
        <v>192.06564331054599</v>
      </c>
      <c r="H25">
        <v>192.18444824218699</v>
      </c>
      <c r="I25">
        <v>195.29362487792901</v>
      </c>
      <c r="J25">
        <v>197.54261779785099</v>
      </c>
      <c r="K25">
        <v>199.89111328125</v>
      </c>
      <c r="L25">
        <v>201.264389038085</v>
      </c>
      <c r="M25">
        <v>202.677474975585</v>
      </c>
      <c r="N25">
        <v>201.79180908203099</v>
      </c>
      <c r="O25">
        <v>202.72723388671801</v>
      </c>
      <c r="P25">
        <v>200.57775878906199</v>
      </c>
      <c r="Q25">
        <v>196.875885009765</v>
      </c>
      <c r="R25">
        <v>196.58729553222599</v>
      </c>
      <c r="S25">
        <v>196.82612609863199</v>
      </c>
      <c r="T25">
        <v>199.45324707031199</v>
      </c>
      <c r="U25">
        <v>192.11917114257801</v>
      </c>
      <c r="V25">
        <v>191.48229980468699</v>
      </c>
      <c r="W25">
        <v>189.77067565917901</v>
      </c>
      <c r="X25">
        <v>188.42726135253901</v>
      </c>
      <c r="Y25">
        <v>4485.4792938232313</v>
      </c>
      <c r="Z25">
        <v>189.800521850585</v>
      </c>
      <c r="AA25">
        <v>185.979248046875</v>
      </c>
      <c r="AB25">
        <v>184.695541381835</v>
      </c>
      <c r="AC25">
        <v>188.16851806640599</v>
      </c>
      <c r="AD25">
        <v>186.90472412109301</v>
      </c>
      <c r="AE25">
        <v>190.755859375</v>
      </c>
      <c r="AF25">
        <v>191.09419250488199</v>
      </c>
      <c r="AG25">
        <v>184.07855224609301</v>
      </c>
      <c r="AH25">
        <v>179.09297180175699</v>
      </c>
      <c r="AI25">
        <v>175.998123168945</v>
      </c>
      <c r="AJ25">
        <v>176.485748291015</v>
      </c>
      <c r="AK25">
        <v>177.759506225585</v>
      </c>
      <c r="AL25">
        <v>176.14738464355401</v>
      </c>
      <c r="AM25">
        <v>173.45060729980401</v>
      </c>
      <c r="AN25">
        <v>172.40571594238199</v>
      </c>
      <c r="AO25">
        <v>170.544830322265</v>
      </c>
      <c r="AP25">
        <v>169.24122619628901</v>
      </c>
      <c r="AQ25">
        <v>169.24122619628901</v>
      </c>
      <c r="AR25">
        <v>172.98289489746</v>
      </c>
      <c r="AS25">
        <v>169.24122619628901</v>
      </c>
      <c r="AT25">
        <v>166.156326293945</v>
      </c>
      <c r="AU25">
        <v>3750.2249450683476</v>
      </c>
      <c r="AV25">
        <v>172.19673156738199</v>
      </c>
      <c r="AW25">
        <v>177.32164001464801</v>
      </c>
      <c r="AX25">
        <v>176.94349670410099</v>
      </c>
      <c r="AY25">
        <v>174.18698120117099</v>
      </c>
      <c r="AZ25">
        <v>170.57469177246</v>
      </c>
      <c r="BA25">
        <v>171.05233764648401</v>
      </c>
      <c r="BB25">
        <v>172.77391052246</v>
      </c>
      <c r="BC25">
        <v>171.94795227050699</v>
      </c>
      <c r="BD25">
        <v>176.68476867675699</v>
      </c>
      <c r="BE25">
        <v>173.311279296875</v>
      </c>
      <c r="BF25">
        <v>176.17724609375</v>
      </c>
      <c r="BG25">
        <v>179.00341796875</v>
      </c>
      <c r="BH25">
        <v>178.406326293945</v>
      </c>
      <c r="BI25">
        <v>176.774322509765</v>
      </c>
      <c r="BJ25">
        <v>181.91912841796801</v>
      </c>
      <c r="BK25">
        <v>185.98919677734301</v>
      </c>
      <c r="BL25">
        <v>188.72578430175699</v>
      </c>
      <c r="BM25">
        <v>189.3427734375</v>
      </c>
      <c r="BN25">
        <v>195.532470703125</v>
      </c>
      <c r="BO25">
        <v>203.93132019042901</v>
      </c>
      <c r="BP25">
        <v>3592.7957763671766</v>
      </c>
      <c r="BQ25">
        <v>11828.500015258762</v>
      </c>
    </row>
    <row r="26" spans="1:69" x14ac:dyDescent="0.25">
      <c r="A26" s="18" t="s">
        <v>317</v>
      </c>
      <c r="B26">
        <v>175.76875305175699</v>
      </c>
      <c r="C26">
        <v>174.31851196289</v>
      </c>
      <c r="D26">
        <v>175.64956665039</v>
      </c>
      <c r="E26">
        <v>174.69596862792901</v>
      </c>
      <c r="F26">
        <v>173.38478088378901</v>
      </c>
      <c r="G26">
        <v>172.68946838378901</v>
      </c>
      <c r="H26">
        <v>173.33511352539</v>
      </c>
      <c r="I26">
        <v>174.76550292968699</v>
      </c>
      <c r="J26">
        <v>173.87150573730401</v>
      </c>
      <c r="K26">
        <v>176.146224975585</v>
      </c>
      <c r="L26">
        <v>178.08320617675699</v>
      </c>
      <c r="M26">
        <v>179.11627197265599</v>
      </c>
      <c r="N26">
        <v>179.01693725585901</v>
      </c>
      <c r="O26">
        <v>179.19572448730401</v>
      </c>
      <c r="P26">
        <v>178.96726989746</v>
      </c>
      <c r="Q26">
        <v>177.25874328613199</v>
      </c>
      <c r="R26">
        <v>177.179275512695</v>
      </c>
      <c r="S26">
        <v>178.06333923339801</v>
      </c>
      <c r="T26">
        <v>178.07327270507801</v>
      </c>
      <c r="U26">
        <v>173.87150573730401</v>
      </c>
      <c r="V26">
        <v>173.3251953125</v>
      </c>
      <c r="W26">
        <v>171.835205078125</v>
      </c>
      <c r="X26">
        <v>171.12001037597599</v>
      </c>
      <c r="Y26">
        <v>4039.7313537597533</v>
      </c>
      <c r="Z26">
        <v>172.850006103515</v>
      </c>
      <c r="AA26">
        <v>170.66000366210901</v>
      </c>
      <c r="AB26">
        <v>169.509994506835</v>
      </c>
      <c r="AC26">
        <v>173.25</v>
      </c>
      <c r="AD26">
        <v>172.669998168945</v>
      </c>
      <c r="AE26">
        <v>173.22000122070301</v>
      </c>
      <c r="AF26">
        <v>173.89999389648401</v>
      </c>
      <c r="AG26">
        <v>167.41000366210901</v>
      </c>
      <c r="AH26">
        <v>168.67999267578099</v>
      </c>
      <c r="AI26">
        <v>165.88000488281199</v>
      </c>
      <c r="AJ26">
        <v>166.97000122070301</v>
      </c>
      <c r="AK26">
        <v>168.72999572753901</v>
      </c>
      <c r="AL26">
        <v>168.919998168945</v>
      </c>
      <c r="AM26">
        <v>168.44000244140599</v>
      </c>
      <c r="AN26">
        <v>168.600006103515</v>
      </c>
      <c r="AO26">
        <v>168.52000427246</v>
      </c>
      <c r="AP26">
        <v>168.44999694824199</v>
      </c>
      <c r="AQ26">
        <v>166.009994506835</v>
      </c>
      <c r="AR26">
        <v>168.669998168945</v>
      </c>
      <c r="AS26">
        <v>166.61000061035099</v>
      </c>
      <c r="AT26">
        <v>163.259994506835</v>
      </c>
      <c r="AU26">
        <v>3551.209991455069</v>
      </c>
      <c r="AV26">
        <v>165.25</v>
      </c>
      <c r="AW26">
        <v>167.11000061035099</v>
      </c>
      <c r="AX26">
        <v>166</v>
      </c>
      <c r="AY26">
        <v>162.80000305175699</v>
      </c>
      <c r="AZ26">
        <v>161.61000061035099</v>
      </c>
      <c r="BA26">
        <v>161.82000732421801</v>
      </c>
      <c r="BB26">
        <v>162.58999633789</v>
      </c>
      <c r="BC26">
        <v>169.38999938964801</v>
      </c>
      <c r="BD26">
        <v>174.61000061035099</v>
      </c>
      <c r="BE26">
        <v>170.19000244140599</v>
      </c>
      <c r="BF26">
        <v>172.72999572753901</v>
      </c>
      <c r="BG26">
        <v>175.05999755859301</v>
      </c>
      <c r="BH26">
        <v>173.36000061035099</v>
      </c>
      <c r="BI26">
        <v>171.46000671386699</v>
      </c>
      <c r="BJ26">
        <v>173.05999755859301</v>
      </c>
      <c r="BK26">
        <v>177.67999267578099</v>
      </c>
      <c r="BL26">
        <v>178.27000427246</v>
      </c>
      <c r="BM26">
        <v>179.07000732421801</v>
      </c>
      <c r="BN26">
        <v>178.88000488281199</v>
      </c>
      <c r="BO26">
        <v>182.22999572753901</v>
      </c>
      <c r="BP26">
        <v>3423.1700134277248</v>
      </c>
      <c r="BQ26">
        <v>11014.111358642556</v>
      </c>
    </row>
    <row r="27" spans="1:69" x14ac:dyDescent="0.25">
      <c r="A27" s="18" t="s">
        <v>839</v>
      </c>
      <c r="B27">
        <v>1055.8454895019499</v>
      </c>
      <c r="C27">
        <v>1048.6515960693318</v>
      </c>
      <c r="D27">
        <v>1070.7310104370081</v>
      </c>
      <c r="E27">
        <v>1074.9362487792944</v>
      </c>
      <c r="F27">
        <v>1069.4172821044911</v>
      </c>
      <c r="G27">
        <v>1068.0818862915014</v>
      </c>
      <c r="H27">
        <v>1068.0590362548803</v>
      </c>
      <c r="I27">
        <v>1089.2414398193321</v>
      </c>
      <c r="J27">
        <v>1084.8139572143527</v>
      </c>
      <c r="K27">
        <v>1106.1572036743125</v>
      </c>
      <c r="L27">
        <v>1111.5883865356398</v>
      </c>
      <c r="M27">
        <v>1114.5657424926726</v>
      </c>
      <c r="N27">
        <v>1107.5894393920873</v>
      </c>
      <c r="O27">
        <v>1109.703941345211</v>
      </c>
      <c r="P27">
        <v>1096.3850708007783</v>
      </c>
      <c r="Q27">
        <v>1074.4754409790014</v>
      </c>
      <c r="R27">
        <v>1072.0545272827117</v>
      </c>
      <c r="S27">
        <v>1074.6873092651335</v>
      </c>
      <c r="T27">
        <v>1090.6335220336882</v>
      </c>
      <c r="U27">
        <v>1049.8828048706023</v>
      </c>
      <c r="V27">
        <v>1044.1930160522427</v>
      </c>
      <c r="W27">
        <v>1032.5802879333473</v>
      </c>
      <c r="X27">
        <v>1023.2250633239711</v>
      </c>
      <c r="Y27">
        <v>24737.499702453544</v>
      </c>
      <c r="Z27">
        <v>921.93683624267237</v>
      </c>
      <c r="AA27">
        <v>909.22109603881495</v>
      </c>
      <c r="AB27">
        <v>903.0951423644982</v>
      </c>
      <c r="AC27">
        <v>920.66618347167821</v>
      </c>
      <c r="AD27">
        <v>916.35195922851233</v>
      </c>
      <c r="AE27">
        <v>930.72146606445096</v>
      </c>
      <c r="AF27">
        <v>942.42537689208712</v>
      </c>
      <c r="AG27">
        <v>897.44334030151083</v>
      </c>
      <c r="AH27">
        <v>898.3249053955052</v>
      </c>
      <c r="AI27">
        <v>881.57403564452761</v>
      </c>
      <c r="AJ27">
        <v>878.54285049438101</v>
      </c>
      <c r="AK27">
        <v>887.38336563110192</v>
      </c>
      <c r="AL27">
        <v>881.95980834960733</v>
      </c>
      <c r="AM27">
        <v>867.99936294555448</v>
      </c>
      <c r="AN27">
        <v>865.64320755004542</v>
      </c>
      <c r="AO27">
        <v>853.60674285888331</v>
      </c>
      <c r="AP27">
        <v>849.93220138549646</v>
      </c>
      <c r="AQ27">
        <v>844.49631881713685</v>
      </c>
      <c r="AR27">
        <v>857.37465286254621</v>
      </c>
      <c r="AS27">
        <v>834.13693618774221</v>
      </c>
      <c r="AT27">
        <v>817.02347946166776</v>
      </c>
      <c r="AU27">
        <v>18559.859268188418</v>
      </c>
      <c r="AV27">
        <v>837.80030441283895</v>
      </c>
      <c r="AW27">
        <v>860.64658355712629</v>
      </c>
      <c r="AX27">
        <v>855.88544082641477</v>
      </c>
      <c r="AY27">
        <v>843.35021591186148</v>
      </c>
      <c r="AZ27">
        <v>823.79089355468489</v>
      </c>
      <c r="BA27">
        <v>823.31441497802507</v>
      </c>
      <c r="BB27">
        <v>823.75447463988985</v>
      </c>
      <c r="BC27">
        <v>826.69868469238043</v>
      </c>
      <c r="BD27">
        <v>845.80953979491937</v>
      </c>
      <c r="BE27">
        <v>823.44540405273233</v>
      </c>
      <c r="BF27">
        <v>846.09046936034974</v>
      </c>
      <c r="BG27">
        <v>857.07018280029024</v>
      </c>
      <c r="BH27">
        <v>850.35923385619901</v>
      </c>
      <c r="BI27">
        <v>844.66632843017305</v>
      </c>
      <c r="BJ27">
        <v>862.60890197753588</v>
      </c>
      <c r="BK27">
        <v>876.04190063476381</v>
      </c>
      <c r="BL27">
        <v>887.12051391601278</v>
      </c>
      <c r="BM27">
        <v>872.5921859741195</v>
      </c>
      <c r="BN27">
        <v>866.51192474365052</v>
      </c>
      <c r="BO27">
        <v>888.91201782226381</v>
      </c>
      <c r="BP27">
        <v>17016.469615936232</v>
      </c>
      <c r="BQ27">
        <v>60313.828586578224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4F647-E01C-40F2-AC43-CDB929DAA63B}">
  <dimension ref="A4:BS22"/>
  <sheetViews>
    <sheetView zoomScale="85" zoomScaleNormal="85" workbookViewId="0">
      <selection activeCell="C16" sqref="C16"/>
    </sheetView>
  </sheetViews>
  <sheetFormatPr defaultRowHeight="15.75" x14ac:dyDescent="0.25"/>
  <cols>
    <col min="1" max="2" width="15.25" bestFit="1" customWidth="1"/>
    <col min="3" max="69" width="11.875" bestFit="1" customWidth="1"/>
    <col min="70" max="70" width="38" bestFit="1" customWidth="1"/>
    <col min="71" max="71" width="11.875" bestFit="1" customWidth="1"/>
  </cols>
  <sheetData>
    <row r="4" spans="1:71" x14ac:dyDescent="0.25">
      <c r="A4" s="16" t="s">
        <v>911</v>
      </c>
      <c r="B4" s="16" t="s">
        <v>838</v>
      </c>
      <c r="C4" s="16"/>
    </row>
    <row r="5" spans="1:71" x14ac:dyDescent="0.25">
      <c r="B5" t="s">
        <v>840</v>
      </c>
      <c r="Y5" t="s">
        <v>841</v>
      </c>
      <c r="Z5" t="s">
        <v>842</v>
      </c>
      <c r="AU5" t="s">
        <v>843</v>
      </c>
      <c r="AV5" t="s">
        <v>844</v>
      </c>
      <c r="BP5" t="s">
        <v>845</v>
      </c>
      <c r="BQ5" t="s">
        <v>839</v>
      </c>
    </row>
    <row r="6" spans="1:71" x14ac:dyDescent="0.25">
      <c r="A6" s="16" t="s">
        <v>910</v>
      </c>
      <c r="B6" s="13" t="s">
        <v>846</v>
      </c>
      <c r="C6" s="13" t="s">
        <v>847</v>
      </c>
      <c r="D6" s="13" t="s">
        <v>848</v>
      </c>
      <c r="E6" s="13" t="s">
        <v>849</v>
      </c>
      <c r="F6" s="13" t="s">
        <v>850</v>
      </c>
      <c r="G6" s="13" t="s">
        <v>851</v>
      </c>
      <c r="H6" s="13" t="s">
        <v>852</v>
      </c>
      <c r="I6" s="13" t="s">
        <v>853</v>
      </c>
      <c r="J6" s="13" t="s">
        <v>854</v>
      </c>
      <c r="K6" s="13" t="s">
        <v>855</v>
      </c>
      <c r="L6" s="13" t="s">
        <v>856</v>
      </c>
      <c r="M6" s="13" t="s">
        <v>857</v>
      </c>
      <c r="N6" s="13" t="s">
        <v>858</v>
      </c>
      <c r="O6" s="13" t="s">
        <v>859</v>
      </c>
      <c r="P6" s="13" t="s">
        <v>860</v>
      </c>
      <c r="Q6" s="13" t="s">
        <v>861</v>
      </c>
      <c r="R6" s="13" t="s">
        <v>862</v>
      </c>
      <c r="S6" s="13" t="s">
        <v>863</v>
      </c>
      <c r="T6" s="13" t="s">
        <v>864</v>
      </c>
      <c r="U6" s="13" t="s">
        <v>865</v>
      </c>
      <c r="V6" s="13" t="s">
        <v>866</v>
      </c>
      <c r="W6" s="13" t="s">
        <v>867</v>
      </c>
      <c r="X6" s="13" t="s">
        <v>868</v>
      </c>
      <c r="Z6" s="13" t="s">
        <v>869</v>
      </c>
      <c r="AA6" s="13" t="s">
        <v>870</v>
      </c>
      <c r="AB6" s="13" t="s">
        <v>871</v>
      </c>
      <c r="AC6" s="13" t="s">
        <v>872</v>
      </c>
      <c r="AD6" s="13" t="s">
        <v>873</v>
      </c>
      <c r="AE6" s="13" t="s">
        <v>874</v>
      </c>
      <c r="AF6" s="13" t="s">
        <v>875</v>
      </c>
      <c r="AG6" s="13" t="s">
        <v>876</v>
      </c>
      <c r="AH6" s="13" t="s">
        <v>877</v>
      </c>
      <c r="AI6" s="13" t="s">
        <v>878</v>
      </c>
      <c r="AJ6" s="13" t="s">
        <v>879</v>
      </c>
      <c r="AK6" s="13" t="s">
        <v>880</v>
      </c>
      <c r="AL6" s="13" t="s">
        <v>881</v>
      </c>
      <c r="AM6" s="13" t="s">
        <v>882</v>
      </c>
      <c r="AN6" s="13" t="s">
        <v>883</v>
      </c>
      <c r="AO6" s="13" t="s">
        <v>884</v>
      </c>
      <c r="AP6" s="13" t="s">
        <v>885</v>
      </c>
      <c r="AQ6" s="13" t="s">
        <v>886</v>
      </c>
      <c r="AR6" s="13" t="s">
        <v>887</v>
      </c>
      <c r="AS6" s="13" t="s">
        <v>888</v>
      </c>
      <c r="AT6" s="13" t="s">
        <v>889</v>
      </c>
      <c r="AV6" s="13" t="s">
        <v>890</v>
      </c>
      <c r="AW6" s="13" t="s">
        <v>891</v>
      </c>
      <c r="AX6" s="13" t="s">
        <v>892</v>
      </c>
      <c r="AY6" s="13" t="s">
        <v>893</v>
      </c>
      <c r="AZ6" s="13" t="s">
        <v>894</v>
      </c>
      <c r="BA6" s="13" t="s">
        <v>895</v>
      </c>
      <c r="BB6" s="13" t="s">
        <v>896</v>
      </c>
      <c r="BC6" s="13" t="s">
        <v>897</v>
      </c>
      <c r="BD6" s="13" t="s">
        <v>898</v>
      </c>
      <c r="BE6" s="13" t="s">
        <v>899</v>
      </c>
      <c r="BF6" s="13" t="s">
        <v>900</v>
      </c>
      <c r="BG6" s="13" t="s">
        <v>901</v>
      </c>
      <c r="BH6" s="13" t="s">
        <v>902</v>
      </c>
      <c r="BI6" s="13" t="s">
        <v>903</v>
      </c>
      <c r="BJ6" s="13" t="s">
        <v>904</v>
      </c>
      <c r="BK6" s="13" t="s">
        <v>905</v>
      </c>
      <c r="BL6" s="13" t="s">
        <v>906</v>
      </c>
      <c r="BM6" s="13" t="s">
        <v>907</v>
      </c>
      <c r="BN6" s="13" t="s">
        <v>908</v>
      </c>
      <c r="BO6" s="13" t="s">
        <v>909</v>
      </c>
      <c r="BR6" s="21" t="s">
        <v>411</v>
      </c>
      <c r="BS6" s="20" t="s">
        <v>912</v>
      </c>
    </row>
    <row r="7" spans="1:71" x14ac:dyDescent="0.25">
      <c r="A7" s="18" t="s">
        <v>6</v>
      </c>
      <c r="B7">
        <v>161.01885986328099</v>
      </c>
      <c r="C7">
        <v>159.52340698242099</v>
      </c>
      <c r="D7">
        <v>165.62481689453099</v>
      </c>
      <c r="E7">
        <v>165.30578613281199</v>
      </c>
      <c r="F7">
        <v>165.076171875</v>
      </c>
      <c r="G7">
        <v>164.59695434570301</v>
      </c>
      <c r="H7">
        <v>164.64686584472599</v>
      </c>
      <c r="I7">
        <v>168.95973205566401</v>
      </c>
      <c r="J7">
        <v>168.21096801757801</v>
      </c>
      <c r="K7">
        <v>171.81498718261699</v>
      </c>
      <c r="L7">
        <v>172.90318298339801</v>
      </c>
      <c r="M7">
        <v>172.74343872070301</v>
      </c>
      <c r="N7">
        <v>174.26092529296801</v>
      </c>
      <c r="O7">
        <v>173.86158752441401</v>
      </c>
      <c r="P7">
        <v>171.23594665527301</v>
      </c>
      <c r="Q7">
        <v>167.29249572753901</v>
      </c>
      <c r="R7">
        <v>166.95304870605401</v>
      </c>
      <c r="S7">
        <v>167.25254821777301</v>
      </c>
      <c r="T7">
        <v>169.74841308593699</v>
      </c>
      <c r="U7">
        <v>163.34901428222599</v>
      </c>
      <c r="V7">
        <v>161.11274719238199</v>
      </c>
      <c r="W7">
        <v>158.64683532714801</v>
      </c>
      <c r="X7">
        <v>156.95962524414</v>
      </c>
      <c r="Y7">
        <v>3831.0983581542882</v>
      </c>
      <c r="Z7">
        <v>157.69841003417901</v>
      </c>
      <c r="AA7">
        <v>155.55195617675699</v>
      </c>
      <c r="AB7">
        <v>154.27407836914</v>
      </c>
      <c r="AC7">
        <v>155.70172119140599</v>
      </c>
      <c r="AD7">
        <v>154.20420837402301</v>
      </c>
      <c r="AE7">
        <v>157.109375</v>
      </c>
      <c r="AF7">
        <v>163.15933227539</v>
      </c>
      <c r="AG7">
        <v>153.58522033691401</v>
      </c>
      <c r="AH7">
        <v>155.05278015136699</v>
      </c>
      <c r="AI7">
        <v>152.11764526367099</v>
      </c>
      <c r="AJ7">
        <v>150.450424194335</v>
      </c>
      <c r="AK7">
        <v>154.22415161132801</v>
      </c>
      <c r="AL7">
        <v>156.64015197753901</v>
      </c>
      <c r="AM7">
        <v>153.46542358398401</v>
      </c>
      <c r="AN7">
        <v>152.487045288085</v>
      </c>
      <c r="AO7">
        <v>150.18086242675699</v>
      </c>
      <c r="AP7">
        <v>150.52030944824199</v>
      </c>
      <c r="AQ7">
        <v>151.50866699218699</v>
      </c>
      <c r="AR7">
        <v>149.59184265136699</v>
      </c>
      <c r="AS7">
        <v>142.24403381347599</v>
      </c>
      <c r="AT7">
        <v>137.97111511230401</v>
      </c>
      <c r="AU7">
        <v>3207.7387542724518</v>
      </c>
      <c r="AV7">
        <v>142.21408081054599</v>
      </c>
      <c r="AW7">
        <v>145.85804748535099</v>
      </c>
      <c r="AX7">
        <v>146.15753173828099</v>
      </c>
      <c r="AY7">
        <v>145.18914794921801</v>
      </c>
      <c r="AZ7">
        <v>139.857986450195</v>
      </c>
      <c r="BA7">
        <v>140.18743896484301</v>
      </c>
      <c r="BB7">
        <v>138.74983215332</v>
      </c>
      <c r="BC7">
        <v>138.11088562011699</v>
      </c>
      <c r="BD7">
        <v>142.75320434570301</v>
      </c>
      <c r="BE7">
        <v>138.15083312988199</v>
      </c>
      <c r="BF7">
        <v>142.17416381835901</v>
      </c>
      <c r="BG7">
        <v>143.51193237304599</v>
      </c>
      <c r="BH7">
        <v>143.62174987792901</v>
      </c>
      <c r="BI7">
        <v>143.15252685546801</v>
      </c>
      <c r="BJ7">
        <v>147.026107788085</v>
      </c>
      <c r="BK7">
        <v>149.20248413085901</v>
      </c>
      <c r="BL7">
        <v>152.08770751953099</v>
      </c>
      <c r="BM7">
        <v>149.10266113281199</v>
      </c>
      <c r="BN7">
        <v>144.56019592285099</v>
      </c>
      <c r="BO7">
        <v>155.48208618164</v>
      </c>
      <c r="BP7">
        <v>2887.150604248036</v>
      </c>
      <c r="BQ7">
        <v>9925.987716674781</v>
      </c>
      <c r="BR7" t="str">
        <f>VLOOKUP(A7,Sheet3!$A$2:$D$103,4)</f>
        <v>Technology Hardware, Storage &amp; Peripherals</v>
      </c>
      <c r="BS7">
        <f>VLOOKUP(A7,Sheet2!$A$2:$C$8,3,)</f>
        <v>44164000555</v>
      </c>
    </row>
    <row r="8" spans="1:71" x14ac:dyDescent="0.25">
      <c r="A8" s="18" t="s">
        <v>30</v>
      </c>
      <c r="B8">
        <v>97.413223266601506</v>
      </c>
      <c r="C8">
        <v>96.784111022949205</v>
      </c>
      <c r="D8">
        <v>97.894874572753906</v>
      </c>
      <c r="E8">
        <v>98.248748779296804</v>
      </c>
      <c r="F8">
        <v>97.76708984375</v>
      </c>
      <c r="G8">
        <v>98.376541137695298</v>
      </c>
      <c r="H8">
        <v>99.634727478027301</v>
      </c>
      <c r="I8">
        <v>100.397567749023</v>
      </c>
      <c r="J8">
        <v>100.258865356445</v>
      </c>
      <c r="K8">
        <v>102.81487274169901</v>
      </c>
      <c r="L8">
        <v>103.58762359619099</v>
      </c>
      <c r="M8">
        <v>103.488555908203</v>
      </c>
      <c r="N8">
        <v>103.35976409912099</v>
      </c>
      <c r="O8">
        <v>103.39939117431599</v>
      </c>
      <c r="P8">
        <v>103.964096069335</v>
      </c>
      <c r="Q8">
        <v>102.448318481445</v>
      </c>
      <c r="R8">
        <v>101.744918823242</v>
      </c>
      <c r="S8">
        <v>101.70529937744099</v>
      </c>
      <c r="T8">
        <v>102.41859436035099</v>
      </c>
      <c r="U8">
        <v>100.87310791015599</v>
      </c>
      <c r="V8">
        <v>101.972785949707</v>
      </c>
      <c r="W8">
        <v>100.397567749023</v>
      </c>
      <c r="X8">
        <v>99.268165588378906</v>
      </c>
      <c r="Y8">
        <v>2318.2188110351508</v>
      </c>
      <c r="Z8">
        <v>101.427894592285</v>
      </c>
      <c r="AA8">
        <v>100.14988708496</v>
      </c>
      <c r="AB8">
        <v>100.615524291992</v>
      </c>
      <c r="AC8">
        <v>103.76594543457</v>
      </c>
      <c r="AD8">
        <v>103.01302337646401</v>
      </c>
      <c r="AE8">
        <v>103.73622894287099</v>
      </c>
      <c r="AF8">
        <v>104.201858520507</v>
      </c>
      <c r="AG8">
        <v>101.24956512451099</v>
      </c>
      <c r="AH8">
        <v>102.359153747558</v>
      </c>
      <c r="AI8">
        <v>99.258262634277301</v>
      </c>
      <c r="AJ8">
        <v>99.426681518554602</v>
      </c>
      <c r="AK8">
        <v>100.169708251953</v>
      </c>
      <c r="AL8">
        <v>98.832267761230398</v>
      </c>
      <c r="AM8">
        <v>97.653327941894503</v>
      </c>
      <c r="AN8">
        <v>97.960441589355398</v>
      </c>
      <c r="AO8">
        <v>96.831047058105398</v>
      </c>
      <c r="AP8">
        <v>94.740669250488196</v>
      </c>
      <c r="AQ8">
        <v>91.996429443359304</v>
      </c>
      <c r="AR8">
        <v>92.689918518066406</v>
      </c>
      <c r="AS8">
        <v>88.241676330566406</v>
      </c>
      <c r="AT8">
        <v>85.646041870117102</v>
      </c>
      <c r="AU8">
        <v>2063.9655532836864</v>
      </c>
      <c r="AV8">
        <v>87.409492492675696</v>
      </c>
      <c r="AW8">
        <v>89.81689453125</v>
      </c>
      <c r="AX8">
        <v>86.884414672851506</v>
      </c>
      <c r="AY8">
        <v>83.724082946777301</v>
      </c>
      <c r="AZ8">
        <v>82.218215942382798</v>
      </c>
      <c r="BA8">
        <v>83.664634704589801</v>
      </c>
      <c r="BB8">
        <v>84.080734252929602</v>
      </c>
      <c r="BC8">
        <v>80.979843139648395</v>
      </c>
      <c r="BD8">
        <v>83.991569519042898</v>
      </c>
      <c r="BE8">
        <v>82.7432861328125</v>
      </c>
      <c r="BF8">
        <v>84.259063720703097</v>
      </c>
      <c r="BG8">
        <v>85.774833679199205</v>
      </c>
      <c r="BH8">
        <v>85.101158142089801</v>
      </c>
      <c r="BI8">
        <v>83.149475097656193</v>
      </c>
      <c r="BJ8">
        <v>84.833663940429602</v>
      </c>
      <c r="BK8">
        <v>85.200225830078097</v>
      </c>
      <c r="BL8">
        <v>86.607017517089801</v>
      </c>
      <c r="BM8">
        <v>86.636741638183594</v>
      </c>
      <c r="BN8">
        <v>86.369255065917898</v>
      </c>
      <c r="BO8">
        <v>88.568611145019503</v>
      </c>
      <c r="BP8">
        <v>1702.0132141113277</v>
      </c>
      <c r="BQ8">
        <v>6084.1975784301658</v>
      </c>
      <c r="BR8" t="str">
        <f>VLOOKUP(A8,Sheet3!$A$2:$D$103,4)</f>
        <v>Electric Utilities</v>
      </c>
      <c r="BS8">
        <f>VLOOKUP(A8,Sheet2!$A$2:$C$8,3,)</f>
        <v>13316995000</v>
      </c>
    </row>
    <row r="9" spans="1:71" x14ac:dyDescent="0.25">
      <c r="A9" s="18" t="s">
        <v>50</v>
      </c>
      <c r="B9">
        <v>250.87000274658101</v>
      </c>
      <c r="C9">
        <v>250.060005187987</v>
      </c>
      <c r="D9">
        <v>258.30000305175599</v>
      </c>
      <c r="E9">
        <v>261.44001007079999</v>
      </c>
      <c r="F9">
        <v>259.02000427245997</v>
      </c>
      <c r="G9">
        <v>257.55000305175702</v>
      </c>
      <c r="H9">
        <v>255.33000183105401</v>
      </c>
      <c r="I9">
        <v>263.34000396728402</v>
      </c>
      <c r="J9">
        <v>260.45999908447203</v>
      </c>
      <c r="K9">
        <v>266.20000457763501</v>
      </c>
      <c r="L9">
        <v>266.05998992919797</v>
      </c>
      <c r="M9">
        <v>267.29000091552598</v>
      </c>
      <c r="N9">
        <v>262.42000579833899</v>
      </c>
      <c r="O9">
        <v>263.16000366210801</v>
      </c>
      <c r="P9">
        <v>256.34999847412098</v>
      </c>
      <c r="Q9">
        <v>248.290000915527</v>
      </c>
      <c r="R9">
        <v>248.389991760253</v>
      </c>
      <c r="S9">
        <v>248.49999999999898</v>
      </c>
      <c r="T9">
        <v>254.97999572753798</v>
      </c>
      <c r="U9">
        <v>242.05000305175702</v>
      </c>
      <c r="V9">
        <v>240.12998962402199</v>
      </c>
      <c r="W9">
        <v>238.63999938964801</v>
      </c>
      <c r="X9">
        <v>235.91999816894401</v>
      </c>
      <c r="Y9">
        <v>5854.7500152587663</v>
      </c>
      <c r="Z9">
        <v>127.81999969482401</v>
      </c>
      <c r="AA9">
        <v>127.51000213623</v>
      </c>
      <c r="AB9">
        <v>126.11000061035099</v>
      </c>
      <c r="AC9">
        <v>129.47999572753901</v>
      </c>
      <c r="AD9">
        <v>129.82000732421801</v>
      </c>
      <c r="AE9">
        <v>133.27000427246</v>
      </c>
      <c r="AF9">
        <v>136.44999694824199</v>
      </c>
      <c r="AG9">
        <v>126.81999969482401</v>
      </c>
      <c r="AH9">
        <v>128.55000305175699</v>
      </c>
      <c r="AI9">
        <v>126.27999877929599</v>
      </c>
      <c r="AJ9">
        <v>123.52999877929599</v>
      </c>
      <c r="AK9">
        <v>124.66000366210901</v>
      </c>
      <c r="AL9">
        <v>122.19000244140599</v>
      </c>
      <c r="AM9">
        <v>118.540000915527</v>
      </c>
      <c r="AN9">
        <v>117.309997558593</v>
      </c>
      <c r="AO9">
        <v>113.77999877929599</v>
      </c>
      <c r="AP9">
        <v>115.150001525878</v>
      </c>
      <c r="AQ9">
        <v>114.41000366210901</v>
      </c>
      <c r="AR9">
        <v>118.01000213623</v>
      </c>
      <c r="AS9">
        <v>114.800003051757</v>
      </c>
      <c r="AT9">
        <v>113</v>
      </c>
      <c r="AU9">
        <v>2587.4900207519413</v>
      </c>
      <c r="AV9">
        <v>115.879997253417</v>
      </c>
      <c r="AW9">
        <v>121.08999633789</v>
      </c>
      <c r="AX9">
        <v>120.949996948242</v>
      </c>
      <c r="AY9">
        <v>120.300003051757</v>
      </c>
      <c r="AZ9">
        <v>114.559997558593</v>
      </c>
      <c r="BA9">
        <v>113.669998168945</v>
      </c>
      <c r="BB9">
        <v>112.209999084472</v>
      </c>
      <c r="BC9">
        <v>112.900001525878</v>
      </c>
      <c r="BD9">
        <v>112.52999877929599</v>
      </c>
      <c r="BE9">
        <v>106.900001525878</v>
      </c>
      <c r="BF9">
        <v>113.790000915527</v>
      </c>
      <c r="BG9">
        <v>116.36000061035099</v>
      </c>
      <c r="BH9">
        <v>115.06999969482401</v>
      </c>
      <c r="BI9">
        <v>115.25</v>
      </c>
      <c r="BJ9">
        <v>119.31999969482401</v>
      </c>
      <c r="BK9">
        <v>119.81999969482401</v>
      </c>
      <c r="BL9">
        <v>120.59999847412099</v>
      </c>
      <c r="BM9">
        <v>115.66000366210901</v>
      </c>
      <c r="BN9">
        <v>110.959999084472</v>
      </c>
      <c r="BO9">
        <v>103.41000366210901</v>
      </c>
      <c r="BP9">
        <v>2301.2299957275295</v>
      </c>
      <c r="BQ9">
        <v>10743.470031738245</v>
      </c>
      <c r="BR9" t="str">
        <f>VLOOKUP(A9,Sheet3!$A$2:$D$103,4)</f>
        <v>Internet &amp; Direct Marketing Retail</v>
      </c>
      <c r="BS9">
        <f>VLOOKUP(A9,Sheet2!$A$2:$C$8,3,)</f>
        <v>176957758812</v>
      </c>
    </row>
    <row r="10" spans="1:71" x14ac:dyDescent="0.25">
      <c r="A10" s="18" t="s">
        <v>70</v>
      </c>
      <c r="B10">
        <v>65.189559936523395</v>
      </c>
      <c r="C10">
        <v>64.802299499511705</v>
      </c>
      <c r="D10">
        <v>64.861877441406193</v>
      </c>
      <c r="E10">
        <v>65.8250732421875</v>
      </c>
      <c r="F10">
        <v>65.56689453125</v>
      </c>
      <c r="G10">
        <v>64.663276672363196</v>
      </c>
      <c r="H10">
        <v>65.427879333496094</v>
      </c>
      <c r="I10">
        <v>65.835006713867102</v>
      </c>
      <c r="J10">
        <v>64.650001525878906</v>
      </c>
      <c r="K10">
        <v>66.639999389648395</v>
      </c>
      <c r="L10">
        <v>66.809997558593693</v>
      </c>
      <c r="M10">
        <v>66.739997863769503</v>
      </c>
      <c r="N10">
        <v>66.419998168945298</v>
      </c>
      <c r="O10">
        <v>66.5</v>
      </c>
      <c r="P10">
        <v>67.169998168945298</v>
      </c>
      <c r="Q10">
        <v>67.239997863769503</v>
      </c>
      <c r="R10">
        <v>66.430000305175696</v>
      </c>
      <c r="S10">
        <v>67.639999389648395</v>
      </c>
      <c r="T10">
        <v>68.260002136230398</v>
      </c>
      <c r="U10">
        <v>66.319999694824205</v>
      </c>
      <c r="V10">
        <v>65.830001831054602</v>
      </c>
      <c r="W10">
        <v>63.380001068115199</v>
      </c>
      <c r="X10">
        <v>62.380001068115199</v>
      </c>
      <c r="Y10">
        <v>1514.5818634033199</v>
      </c>
      <c r="Z10">
        <v>61.790000915527301</v>
      </c>
      <c r="AA10">
        <v>60.689998626708899</v>
      </c>
      <c r="AB10">
        <v>60.409999847412102</v>
      </c>
      <c r="AC10">
        <v>59.819999694824197</v>
      </c>
      <c r="AD10">
        <v>60.319999694824197</v>
      </c>
      <c r="AE10">
        <v>60.849998474121001</v>
      </c>
      <c r="AF10">
        <v>61.75</v>
      </c>
      <c r="AG10">
        <v>58.990001678466797</v>
      </c>
      <c r="AH10">
        <v>58.720001220703097</v>
      </c>
      <c r="AI10">
        <v>58.139999389648402</v>
      </c>
      <c r="AJ10">
        <v>58.049999237060497</v>
      </c>
      <c r="AK10">
        <v>57.990001678466797</v>
      </c>
      <c r="AL10">
        <v>57.400001525878899</v>
      </c>
      <c r="AM10">
        <v>56.439998626708899</v>
      </c>
      <c r="AN10">
        <v>56.310001373291001</v>
      </c>
      <c r="AO10">
        <v>54.580001831054602</v>
      </c>
      <c r="AP10">
        <v>53.020000457763601</v>
      </c>
      <c r="AQ10">
        <v>53.240001678466797</v>
      </c>
      <c r="AR10">
        <v>54.689998626708899</v>
      </c>
      <c r="AS10">
        <v>54.909999847412102</v>
      </c>
      <c r="AT10">
        <v>54.840000152587798</v>
      </c>
      <c r="AU10">
        <v>1212.950004577636</v>
      </c>
      <c r="AV10">
        <v>55.549999237060497</v>
      </c>
      <c r="AW10">
        <v>57.040000915527301</v>
      </c>
      <c r="AX10">
        <v>56.7299995422363</v>
      </c>
      <c r="AY10">
        <v>54.909999847412102</v>
      </c>
      <c r="AZ10">
        <v>55.400001525878899</v>
      </c>
      <c r="BA10">
        <v>54.209999084472599</v>
      </c>
      <c r="BB10">
        <v>55.299999237060497</v>
      </c>
      <c r="BC10">
        <v>55.069999694824197</v>
      </c>
      <c r="BD10">
        <v>55.529998779296797</v>
      </c>
      <c r="BE10">
        <v>54.970001220703097</v>
      </c>
      <c r="BF10">
        <v>56.180000305175703</v>
      </c>
      <c r="BG10">
        <v>55.970001220703097</v>
      </c>
      <c r="BH10">
        <v>54.509998321533203</v>
      </c>
      <c r="BI10">
        <v>54.349998474121001</v>
      </c>
      <c r="BJ10">
        <v>54.970001220703097</v>
      </c>
      <c r="BK10">
        <v>55.180000305175703</v>
      </c>
      <c r="BL10">
        <v>55.900001525878899</v>
      </c>
      <c r="BM10">
        <v>57.959999084472599</v>
      </c>
      <c r="BN10">
        <v>57.610000610351499</v>
      </c>
      <c r="BO10">
        <v>58.709999084472599</v>
      </c>
      <c r="BP10">
        <v>1116.0499992370599</v>
      </c>
      <c r="BQ10">
        <v>3843.5818672180171</v>
      </c>
      <c r="BR10" t="str">
        <f>VLOOKUP(A10,Sheet3!$A$2:$D$103,4)</f>
        <v>Pharmaceuticals</v>
      </c>
      <c r="BS10">
        <f>VLOOKUP(A10,Sheet2!$A$2:$C$8,3,)</f>
        <v>73626898604</v>
      </c>
    </row>
    <row r="11" spans="1:71" x14ac:dyDescent="0.25">
      <c r="A11" s="18" t="s">
        <v>173</v>
      </c>
      <c r="B11">
        <v>115.480003356933</v>
      </c>
      <c r="C11">
        <v>115.900001525878</v>
      </c>
      <c r="D11">
        <v>118.77999877929599</v>
      </c>
      <c r="E11">
        <v>118.870002746582</v>
      </c>
      <c r="F11">
        <v>118.220001220703</v>
      </c>
      <c r="G11">
        <v>118.139999389648</v>
      </c>
      <c r="H11">
        <v>117.5</v>
      </c>
      <c r="I11">
        <v>120.650001525878</v>
      </c>
      <c r="J11">
        <v>119.81999969482401</v>
      </c>
      <c r="K11">
        <v>122.650001525878</v>
      </c>
      <c r="L11">
        <v>122.879997253417</v>
      </c>
      <c r="M11">
        <v>122.51000213623</v>
      </c>
      <c r="N11">
        <v>120.31999969482401</v>
      </c>
      <c r="O11">
        <v>120.86000061035099</v>
      </c>
      <c r="P11">
        <v>118.120002746582</v>
      </c>
      <c r="Q11">
        <v>115.06999969482401</v>
      </c>
      <c r="R11">
        <v>114.76999664306599</v>
      </c>
      <c r="S11">
        <v>114.699996948242</v>
      </c>
      <c r="T11">
        <v>117.699996948242</v>
      </c>
      <c r="U11">
        <v>111.300003051757</v>
      </c>
      <c r="V11">
        <v>110.33999633789</v>
      </c>
      <c r="W11">
        <v>109.91000366210901</v>
      </c>
      <c r="X11">
        <v>109.150001525878</v>
      </c>
      <c r="Y11">
        <v>2693.6400070190321</v>
      </c>
      <c r="Z11">
        <v>110.550003051757</v>
      </c>
      <c r="AA11">
        <v>108.680000305175</v>
      </c>
      <c r="AB11">
        <v>107.480003356933</v>
      </c>
      <c r="AC11">
        <v>110.480003356933</v>
      </c>
      <c r="AD11">
        <v>109.419998168945</v>
      </c>
      <c r="AE11">
        <v>111.77999877929599</v>
      </c>
      <c r="AF11">
        <v>111.870002746582</v>
      </c>
      <c r="AG11">
        <v>105.309997558593</v>
      </c>
      <c r="AH11">
        <v>105.870002746582</v>
      </c>
      <c r="AI11">
        <v>103.900001525878</v>
      </c>
      <c r="AJ11">
        <v>103.629997253417</v>
      </c>
      <c r="AK11">
        <v>103.84999847412099</v>
      </c>
      <c r="AL11">
        <v>101.83000183105401</v>
      </c>
      <c r="AM11">
        <v>100.01000213623</v>
      </c>
      <c r="AN11">
        <v>100.56999969482401</v>
      </c>
      <c r="AO11">
        <v>99.169998168945298</v>
      </c>
      <c r="AP11">
        <v>98.809997558593693</v>
      </c>
      <c r="AQ11">
        <v>98.089996337890597</v>
      </c>
      <c r="AR11">
        <v>100.73999786376901</v>
      </c>
      <c r="AS11">
        <v>98.089996337890597</v>
      </c>
      <c r="AT11">
        <v>96.150001525878906</v>
      </c>
      <c r="AU11">
        <v>2186.2799987792882</v>
      </c>
      <c r="AV11">
        <v>99.300003051757798</v>
      </c>
      <c r="AW11">
        <v>102.41000366210901</v>
      </c>
      <c r="AX11">
        <v>102.220001220703</v>
      </c>
      <c r="AY11">
        <v>102.23999786376901</v>
      </c>
      <c r="AZ11">
        <v>99.569999694824205</v>
      </c>
      <c r="BA11">
        <v>98.709999084472599</v>
      </c>
      <c r="BB11">
        <v>98.050003051757798</v>
      </c>
      <c r="BC11">
        <v>98.300003051757798</v>
      </c>
      <c r="BD11">
        <v>99.709999084472599</v>
      </c>
      <c r="BE11">
        <v>97.180000305175696</v>
      </c>
      <c r="BF11">
        <v>100.77999877929599</v>
      </c>
      <c r="BG11">
        <v>101.389999389648</v>
      </c>
      <c r="BH11">
        <v>100.290000915527</v>
      </c>
      <c r="BI11">
        <v>100.52999877929599</v>
      </c>
      <c r="BJ11">
        <v>101.480003356933</v>
      </c>
      <c r="BK11">
        <v>102.970001220703</v>
      </c>
      <c r="BL11">
        <v>104.930000305175</v>
      </c>
      <c r="BM11">
        <v>94.819999694824205</v>
      </c>
      <c r="BN11">
        <v>92.599998474121094</v>
      </c>
      <c r="BO11">
        <v>96.580001831054602</v>
      </c>
      <c r="BP11">
        <v>1994.0600128173776</v>
      </c>
      <c r="BQ11">
        <v>6873.9800186156981</v>
      </c>
      <c r="BR11" t="str">
        <f>VLOOKUP(A11,Sheet3!$A$2:$D$103,4)</f>
        <v>Interactive Media &amp; Services</v>
      </c>
      <c r="BS11">
        <f>VLOOKUP(A11,Sheet2!$A$2:$C$8,3,)</f>
        <v>2625740143000</v>
      </c>
    </row>
    <row r="12" spans="1:71" x14ac:dyDescent="0.25">
      <c r="A12" s="18" t="s">
        <v>180</v>
      </c>
      <c r="B12">
        <v>190.10508728027301</v>
      </c>
      <c r="C12">
        <v>187.263259887695</v>
      </c>
      <c r="D12">
        <v>189.619873046875</v>
      </c>
      <c r="E12">
        <v>190.55065917968699</v>
      </c>
      <c r="F12">
        <v>190.38233947753901</v>
      </c>
      <c r="G12">
        <v>192.06564331054599</v>
      </c>
      <c r="H12">
        <v>192.18444824218699</v>
      </c>
      <c r="I12">
        <v>195.29362487792901</v>
      </c>
      <c r="J12">
        <v>197.54261779785099</v>
      </c>
      <c r="K12">
        <v>199.89111328125</v>
      </c>
      <c r="L12">
        <v>201.264389038085</v>
      </c>
      <c r="M12">
        <v>202.677474975585</v>
      </c>
      <c r="N12">
        <v>201.79180908203099</v>
      </c>
      <c r="O12">
        <v>202.72723388671801</v>
      </c>
      <c r="P12">
        <v>200.57775878906199</v>
      </c>
      <c r="Q12">
        <v>196.875885009765</v>
      </c>
      <c r="R12">
        <v>196.58729553222599</v>
      </c>
      <c r="S12">
        <v>196.82612609863199</v>
      </c>
      <c r="T12">
        <v>199.45324707031199</v>
      </c>
      <c r="U12">
        <v>192.11917114257801</v>
      </c>
      <c r="V12">
        <v>191.48229980468699</v>
      </c>
      <c r="W12">
        <v>189.77067565917901</v>
      </c>
      <c r="X12">
        <v>188.42726135253901</v>
      </c>
      <c r="Y12">
        <v>4485.4792938232313</v>
      </c>
      <c r="Z12">
        <v>189.800521850585</v>
      </c>
      <c r="AA12">
        <v>185.979248046875</v>
      </c>
      <c r="AB12">
        <v>184.695541381835</v>
      </c>
      <c r="AC12">
        <v>188.16851806640599</v>
      </c>
      <c r="AD12">
        <v>186.90472412109301</v>
      </c>
      <c r="AE12">
        <v>190.755859375</v>
      </c>
      <c r="AF12">
        <v>191.09419250488199</v>
      </c>
      <c r="AG12">
        <v>184.07855224609301</v>
      </c>
      <c r="AH12">
        <v>179.09297180175699</v>
      </c>
      <c r="AI12">
        <v>175.998123168945</v>
      </c>
      <c r="AJ12">
        <v>176.485748291015</v>
      </c>
      <c r="AK12">
        <v>177.759506225585</v>
      </c>
      <c r="AL12">
        <v>176.14738464355401</v>
      </c>
      <c r="AM12">
        <v>173.45060729980401</v>
      </c>
      <c r="AN12">
        <v>172.40571594238199</v>
      </c>
      <c r="AO12">
        <v>170.544830322265</v>
      </c>
      <c r="AP12">
        <v>169.24122619628901</v>
      </c>
      <c r="AQ12">
        <v>169.24122619628901</v>
      </c>
      <c r="AR12">
        <v>172.98289489746</v>
      </c>
      <c r="AS12">
        <v>169.24122619628901</v>
      </c>
      <c r="AT12">
        <v>166.156326293945</v>
      </c>
      <c r="AU12">
        <v>3750.2249450683476</v>
      </c>
      <c r="AV12">
        <v>172.19673156738199</v>
      </c>
      <c r="AW12">
        <v>177.32164001464801</v>
      </c>
      <c r="AX12">
        <v>176.94349670410099</v>
      </c>
      <c r="AY12">
        <v>174.18698120117099</v>
      </c>
      <c r="AZ12">
        <v>170.57469177246</v>
      </c>
      <c r="BA12">
        <v>171.05233764648401</v>
      </c>
      <c r="BB12">
        <v>172.77391052246</v>
      </c>
      <c r="BC12">
        <v>171.94795227050699</v>
      </c>
      <c r="BD12">
        <v>176.68476867675699</v>
      </c>
      <c r="BE12">
        <v>173.311279296875</v>
      </c>
      <c r="BF12">
        <v>176.17724609375</v>
      </c>
      <c r="BG12">
        <v>179.00341796875</v>
      </c>
      <c r="BH12">
        <v>178.406326293945</v>
      </c>
      <c r="BI12">
        <v>176.774322509765</v>
      </c>
      <c r="BJ12">
        <v>181.91912841796801</v>
      </c>
      <c r="BK12">
        <v>185.98919677734301</v>
      </c>
      <c r="BL12">
        <v>188.72578430175699</v>
      </c>
      <c r="BM12">
        <v>189.3427734375</v>
      </c>
      <c r="BN12">
        <v>195.532470703125</v>
      </c>
      <c r="BO12">
        <v>203.93132019042901</v>
      </c>
      <c r="BP12">
        <v>3592.7957763671766</v>
      </c>
      <c r="BQ12">
        <v>11828.500015258762</v>
      </c>
      <c r="BR12" t="str">
        <f>VLOOKUP(A12,Sheet3!$A$2:$D$103,4)</f>
        <v>Industrial Conglomerates</v>
      </c>
      <c r="BS12">
        <f>VLOOKUP(A12,Sheet2!$A$2:$C$8,3,)</f>
        <v>50344406653</v>
      </c>
    </row>
    <row r="13" spans="1:71" x14ac:dyDescent="0.25">
      <c r="A13" s="18" t="s">
        <v>317</v>
      </c>
      <c r="B13">
        <v>175.76875305175699</v>
      </c>
      <c r="C13">
        <v>174.31851196289</v>
      </c>
      <c r="D13">
        <v>175.64956665039</v>
      </c>
      <c r="E13">
        <v>174.69596862792901</v>
      </c>
      <c r="F13">
        <v>173.38478088378901</v>
      </c>
      <c r="G13">
        <v>172.68946838378901</v>
      </c>
      <c r="H13">
        <v>173.33511352539</v>
      </c>
      <c r="I13">
        <v>174.76550292968699</v>
      </c>
      <c r="J13">
        <v>173.87150573730401</v>
      </c>
      <c r="K13">
        <v>176.146224975585</v>
      </c>
      <c r="L13">
        <v>178.08320617675699</v>
      </c>
      <c r="M13">
        <v>179.11627197265599</v>
      </c>
      <c r="N13">
        <v>179.01693725585901</v>
      </c>
      <c r="O13">
        <v>179.19572448730401</v>
      </c>
      <c r="P13">
        <v>178.96726989746</v>
      </c>
      <c r="Q13">
        <v>177.25874328613199</v>
      </c>
      <c r="R13">
        <v>177.179275512695</v>
      </c>
      <c r="S13">
        <v>178.06333923339801</v>
      </c>
      <c r="T13">
        <v>178.07327270507801</v>
      </c>
      <c r="U13">
        <v>173.87150573730401</v>
      </c>
      <c r="V13">
        <v>173.3251953125</v>
      </c>
      <c r="W13">
        <v>171.835205078125</v>
      </c>
      <c r="X13">
        <v>171.12001037597599</v>
      </c>
      <c r="Y13">
        <v>4039.7313537597533</v>
      </c>
      <c r="Z13">
        <v>172.850006103515</v>
      </c>
      <c r="AA13">
        <v>170.66000366210901</v>
      </c>
      <c r="AB13">
        <v>169.509994506835</v>
      </c>
      <c r="AC13">
        <v>173.25</v>
      </c>
      <c r="AD13">
        <v>172.669998168945</v>
      </c>
      <c r="AE13">
        <v>173.22000122070301</v>
      </c>
      <c r="AF13">
        <v>173.89999389648401</v>
      </c>
      <c r="AG13">
        <v>167.41000366210901</v>
      </c>
      <c r="AH13">
        <v>168.67999267578099</v>
      </c>
      <c r="AI13">
        <v>165.88000488281199</v>
      </c>
      <c r="AJ13">
        <v>166.97000122070301</v>
      </c>
      <c r="AK13">
        <v>168.72999572753901</v>
      </c>
      <c r="AL13">
        <v>168.919998168945</v>
      </c>
      <c r="AM13">
        <v>168.44000244140599</v>
      </c>
      <c r="AN13">
        <v>168.600006103515</v>
      </c>
      <c r="AO13">
        <v>168.52000427246</v>
      </c>
      <c r="AP13">
        <v>168.44999694824199</v>
      </c>
      <c r="AQ13">
        <v>166.009994506835</v>
      </c>
      <c r="AR13">
        <v>168.669998168945</v>
      </c>
      <c r="AS13">
        <v>166.61000061035099</v>
      </c>
      <c r="AT13">
        <v>163.259994506835</v>
      </c>
      <c r="AU13">
        <v>3551.209991455069</v>
      </c>
      <c r="AV13">
        <v>165.25</v>
      </c>
      <c r="AW13">
        <v>167.11000061035099</v>
      </c>
      <c r="AX13">
        <v>166</v>
      </c>
      <c r="AY13">
        <v>162.80000305175699</v>
      </c>
      <c r="AZ13">
        <v>161.61000061035099</v>
      </c>
      <c r="BA13">
        <v>161.82000732421801</v>
      </c>
      <c r="BB13">
        <v>162.58999633789</v>
      </c>
      <c r="BC13">
        <v>169.38999938964801</v>
      </c>
      <c r="BD13">
        <v>174.61000061035099</v>
      </c>
      <c r="BE13">
        <v>170.19000244140599</v>
      </c>
      <c r="BF13">
        <v>172.72999572753901</v>
      </c>
      <c r="BG13">
        <v>175.05999755859301</v>
      </c>
      <c r="BH13">
        <v>173.36000061035099</v>
      </c>
      <c r="BI13">
        <v>171.46000671386699</v>
      </c>
      <c r="BJ13">
        <v>173.05999755859301</v>
      </c>
      <c r="BK13">
        <v>177.67999267578099</v>
      </c>
      <c r="BL13">
        <v>178.27000427246</v>
      </c>
      <c r="BM13">
        <v>179.07000732421801</v>
      </c>
      <c r="BN13">
        <v>178.88000488281199</v>
      </c>
      <c r="BO13">
        <v>182.22999572753901</v>
      </c>
      <c r="BP13">
        <v>3423.1700134277248</v>
      </c>
      <c r="BQ13">
        <v>11014.111358642556</v>
      </c>
      <c r="BR13" t="str">
        <f>VLOOKUP(A13,Sheet3!$A$2:$D$103,4)</f>
        <v>Soft Drinks</v>
      </c>
      <c r="BS13">
        <f>VLOOKUP(A13,Sheet2!$A$2:$C$8,3,)</f>
        <v>87159168579</v>
      </c>
    </row>
    <row r="14" spans="1:71" x14ac:dyDescent="0.25">
      <c r="A14" s="18" t="s">
        <v>839</v>
      </c>
      <c r="B14">
        <v>1055.8454895019499</v>
      </c>
      <c r="C14">
        <v>1048.6515960693318</v>
      </c>
      <c r="D14">
        <v>1070.7310104370081</v>
      </c>
      <c r="E14">
        <v>1074.9362487792944</v>
      </c>
      <c r="F14">
        <v>1069.4172821044911</v>
      </c>
      <c r="G14">
        <v>1068.0818862915014</v>
      </c>
      <c r="H14">
        <v>1068.0590362548803</v>
      </c>
      <c r="I14">
        <v>1089.2414398193321</v>
      </c>
      <c r="J14">
        <v>1084.8139572143527</v>
      </c>
      <c r="K14">
        <v>1106.1572036743125</v>
      </c>
      <c r="L14">
        <v>1111.5883865356398</v>
      </c>
      <c r="M14">
        <v>1114.5657424926726</v>
      </c>
      <c r="N14">
        <v>1107.5894393920873</v>
      </c>
      <c r="O14">
        <v>1109.703941345211</v>
      </c>
      <c r="P14">
        <v>1096.3850708007783</v>
      </c>
      <c r="Q14">
        <v>1074.4754409790014</v>
      </c>
      <c r="R14">
        <v>1072.0545272827117</v>
      </c>
      <c r="S14">
        <v>1074.6873092651335</v>
      </c>
      <c r="T14">
        <v>1090.6335220336882</v>
      </c>
      <c r="U14">
        <v>1049.8828048706023</v>
      </c>
      <c r="V14">
        <v>1044.1930160522427</v>
      </c>
      <c r="W14">
        <v>1032.5802879333473</v>
      </c>
      <c r="X14">
        <v>1023.2250633239711</v>
      </c>
      <c r="Y14">
        <v>24737.499702453544</v>
      </c>
      <c r="Z14">
        <v>921.93683624267237</v>
      </c>
      <c r="AA14">
        <v>909.22109603881495</v>
      </c>
      <c r="AB14">
        <v>903.0951423644982</v>
      </c>
      <c r="AC14">
        <v>920.66618347167821</v>
      </c>
      <c r="AD14">
        <v>916.35195922851233</v>
      </c>
      <c r="AE14">
        <v>930.72146606445096</v>
      </c>
      <c r="AF14">
        <v>942.42537689208712</v>
      </c>
      <c r="AG14">
        <v>897.44334030151083</v>
      </c>
      <c r="AH14">
        <v>898.3249053955052</v>
      </c>
      <c r="AI14">
        <v>881.57403564452761</v>
      </c>
      <c r="AJ14">
        <v>878.54285049438101</v>
      </c>
      <c r="AK14">
        <v>887.38336563110192</v>
      </c>
      <c r="AL14">
        <v>881.95980834960733</v>
      </c>
      <c r="AM14">
        <v>867.99936294555448</v>
      </c>
      <c r="AN14">
        <v>865.64320755004542</v>
      </c>
      <c r="AO14">
        <v>853.60674285888331</v>
      </c>
      <c r="AP14">
        <v>849.93220138549646</v>
      </c>
      <c r="AQ14">
        <v>844.49631881713685</v>
      </c>
      <c r="AR14">
        <v>857.37465286254621</v>
      </c>
      <c r="AS14">
        <v>834.13693618774221</v>
      </c>
      <c r="AT14">
        <v>817.02347946166776</v>
      </c>
      <c r="AU14">
        <v>18559.859268188418</v>
      </c>
      <c r="AV14">
        <v>837.80030441283895</v>
      </c>
      <c r="AW14">
        <v>860.64658355712629</v>
      </c>
      <c r="AX14">
        <v>855.88544082641477</v>
      </c>
      <c r="AY14">
        <v>843.35021591186148</v>
      </c>
      <c r="AZ14">
        <v>823.79089355468489</v>
      </c>
      <c r="BA14">
        <v>823.31441497802507</v>
      </c>
      <c r="BB14">
        <v>823.75447463988985</v>
      </c>
      <c r="BC14">
        <v>826.69868469238043</v>
      </c>
      <c r="BD14">
        <v>845.80953979491937</v>
      </c>
      <c r="BE14">
        <v>823.44540405273233</v>
      </c>
      <c r="BF14">
        <v>846.09046936034974</v>
      </c>
      <c r="BG14">
        <v>857.07018280029024</v>
      </c>
      <c r="BH14">
        <v>850.35923385619901</v>
      </c>
      <c r="BI14">
        <v>844.66632843017305</v>
      </c>
      <c r="BJ14">
        <v>862.60890197753588</v>
      </c>
      <c r="BK14">
        <v>876.04190063476381</v>
      </c>
      <c r="BL14">
        <v>887.12051391601278</v>
      </c>
      <c r="BM14">
        <v>872.5921859741195</v>
      </c>
      <c r="BN14">
        <v>866.51192474365052</v>
      </c>
      <c r="BO14">
        <v>888.91201782226381</v>
      </c>
      <c r="BP14">
        <v>17016.469615936232</v>
      </c>
      <c r="BQ14">
        <v>60313.828586578224</v>
      </c>
    </row>
    <row r="18" spans="1:69" x14ac:dyDescent="0.25">
      <c r="A18">
        <v>1</v>
      </c>
    </row>
    <row r="21" spans="1:69" s="21" customFormat="1" x14ac:dyDescent="0.25">
      <c r="A21" s="21" t="s">
        <v>910</v>
      </c>
      <c r="B21" s="20" t="s">
        <v>846</v>
      </c>
      <c r="C21" s="20" t="s">
        <v>847</v>
      </c>
      <c r="D21" s="20" t="s">
        <v>848</v>
      </c>
      <c r="E21" s="20" t="s">
        <v>849</v>
      </c>
      <c r="F21" s="20" t="s">
        <v>850</v>
      </c>
      <c r="G21" s="20" t="s">
        <v>851</v>
      </c>
      <c r="H21" s="20" t="s">
        <v>852</v>
      </c>
      <c r="I21" s="20" t="s">
        <v>853</v>
      </c>
      <c r="J21" s="20" t="s">
        <v>854</v>
      </c>
      <c r="K21" s="20" t="s">
        <v>855</v>
      </c>
      <c r="L21" s="20" t="s">
        <v>856</v>
      </c>
      <c r="M21" s="20" t="s">
        <v>857</v>
      </c>
      <c r="N21" s="20" t="s">
        <v>858</v>
      </c>
      <c r="O21" s="20" t="s">
        <v>859</v>
      </c>
      <c r="P21" s="20" t="s">
        <v>860</v>
      </c>
      <c r="Q21" s="20" t="s">
        <v>861</v>
      </c>
      <c r="R21" s="20" t="s">
        <v>862</v>
      </c>
      <c r="S21" s="20" t="s">
        <v>863</v>
      </c>
      <c r="T21" s="20" t="s">
        <v>864</v>
      </c>
      <c r="U21" s="20" t="s">
        <v>865</v>
      </c>
      <c r="V21" s="20" t="s">
        <v>866</v>
      </c>
      <c r="W21" s="20" t="s">
        <v>867</v>
      </c>
      <c r="X21" s="20" t="s">
        <v>868</v>
      </c>
      <c r="Y21" s="20" t="s">
        <v>869</v>
      </c>
      <c r="Z21" s="20" t="s">
        <v>870</v>
      </c>
      <c r="AA21" s="20" t="s">
        <v>871</v>
      </c>
      <c r="AB21" s="20" t="s">
        <v>872</v>
      </c>
      <c r="AC21" s="20" t="s">
        <v>873</v>
      </c>
      <c r="AD21" s="20" t="s">
        <v>874</v>
      </c>
      <c r="AE21" s="20" t="s">
        <v>875</v>
      </c>
      <c r="AF21" s="20" t="s">
        <v>876</v>
      </c>
      <c r="AG21" s="20" t="s">
        <v>877</v>
      </c>
      <c r="AH21" s="20" t="s">
        <v>878</v>
      </c>
      <c r="AI21" s="20" t="s">
        <v>879</v>
      </c>
      <c r="AJ21" s="20" t="s">
        <v>880</v>
      </c>
      <c r="AK21" s="20" t="s">
        <v>881</v>
      </c>
      <c r="AL21" s="20" t="s">
        <v>882</v>
      </c>
      <c r="AM21" s="20" t="s">
        <v>883</v>
      </c>
      <c r="AN21" s="20" t="s">
        <v>884</v>
      </c>
      <c r="AO21" s="20" t="s">
        <v>885</v>
      </c>
      <c r="AP21" s="20" t="s">
        <v>886</v>
      </c>
      <c r="AQ21" s="20" t="s">
        <v>887</v>
      </c>
      <c r="AR21" s="20" t="s">
        <v>888</v>
      </c>
      <c r="AS21" s="20" t="s">
        <v>889</v>
      </c>
      <c r="AT21" s="20" t="s">
        <v>890</v>
      </c>
      <c r="AU21" s="20" t="s">
        <v>891</v>
      </c>
      <c r="AV21" s="20" t="s">
        <v>892</v>
      </c>
      <c r="AW21" s="20" t="s">
        <v>893</v>
      </c>
      <c r="AX21" s="20" t="s">
        <v>894</v>
      </c>
      <c r="AY21" s="20" t="s">
        <v>895</v>
      </c>
      <c r="AZ21" s="20" t="s">
        <v>896</v>
      </c>
      <c r="BA21" s="20" t="s">
        <v>897</v>
      </c>
      <c r="BB21" s="20" t="s">
        <v>898</v>
      </c>
      <c r="BC21" s="20" t="s">
        <v>899</v>
      </c>
      <c r="BD21" s="20" t="s">
        <v>900</v>
      </c>
      <c r="BE21" s="20" t="s">
        <v>901</v>
      </c>
      <c r="BF21" s="20" t="s">
        <v>902</v>
      </c>
      <c r="BG21" s="20" t="s">
        <v>903</v>
      </c>
      <c r="BH21" s="20" t="s">
        <v>904</v>
      </c>
      <c r="BI21" s="20" t="s">
        <v>905</v>
      </c>
      <c r="BJ21" s="20" t="s">
        <v>906</v>
      </c>
      <c r="BK21" s="20" t="s">
        <v>907</v>
      </c>
      <c r="BL21" s="20" t="s">
        <v>908</v>
      </c>
      <c r="BM21" s="20" t="s">
        <v>909</v>
      </c>
      <c r="BN21" s="21" t="s">
        <v>411</v>
      </c>
      <c r="BO21" s="20" t="s">
        <v>912</v>
      </c>
      <c r="BP21" s="19"/>
      <c r="BQ21" s="17"/>
    </row>
    <row r="22" spans="1:69" x14ac:dyDescent="0.25">
      <c r="A22" t="str">
        <f>HLOOKUP(A21,A6:BS14,$A$18+1,0)</f>
        <v>AAPL</v>
      </c>
      <c r="B22">
        <f t="shared" ref="B22:D22" si="0">HLOOKUP(B21,B6:BT14,$A$18+1,0)</f>
        <v>161.01885986328099</v>
      </c>
      <c r="C22">
        <f t="shared" si="0"/>
        <v>159.52340698242099</v>
      </c>
      <c r="D22">
        <f t="shared" si="0"/>
        <v>165.62481689453099</v>
      </c>
      <c r="E22">
        <f t="shared" ref="E22" si="1">HLOOKUP(E21,E6:BW14,$A$18+1,0)</f>
        <v>165.30578613281199</v>
      </c>
      <c r="F22">
        <f t="shared" ref="F22:G22" si="2">HLOOKUP(F21,F6:BX14,$A$18+1,0)</f>
        <v>165.076171875</v>
      </c>
      <c r="G22">
        <f t="shared" si="2"/>
        <v>164.59695434570301</v>
      </c>
      <c r="H22">
        <f>HLOOKUP(H21,H6:BZ14,$A$18+1,0)</f>
        <v>164.64686584472599</v>
      </c>
      <c r="I22">
        <f t="shared" ref="I22:J22" si="3">HLOOKUP(I21,I6:CA14,$A$18+1,0)</f>
        <v>168.95973205566401</v>
      </c>
      <c r="J22">
        <f t="shared" si="3"/>
        <v>168.21096801757801</v>
      </c>
      <c r="K22">
        <f t="shared" ref="K22" si="4">HLOOKUP(K21,K6:CC14,$A$18+1,0)</f>
        <v>171.81498718261699</v>
      </c>
      <c r="L22">
        <f t="shared" ref="L22:M22" si="5">HLOOKUP(L21,L6:CD14,$A$18+1,0)</f>
        <v>172.90318298339801</v>
      </c>
      <c r="M22">
        <f t="shared" si="5"/>
        <v>172.74343872070301</v>
      </c>
      <c r="N22">
        <f t="shared" ref="N22" si="6">HLOOKUP(N21,N6:CF14,$A$18+1,0)</f>
        <v>174.26092529296801</v>
      </c>
      <c r="O22">
        <f t="shared" ref="O22:P22" si="7">HLOOKUP(O21,O6:CG14,$A$18+1,0)</f>
        <v>173.86158752441401</v>
      </c>
      <c r="P22">
        <f t="shared" si="7"/>
        <v>171.23594665527301</v>
      </c>
      <c r="Q22">
        <f t="shared" ref="Q22" si="8">HLOOKUP(Q21,Q6:CI14,$A$18+1,0)</f>
        <v>167.29249572753901</v>
      </c>
      <c r="R22">
        <f t="shared" ref="R22:S22" si="9">HLOOKUP(R21,R6:CJ14,$A$18+1,0)</f>
        <v>166.95304870605401</v>
      </c>
      <c r="S22">
        <f t="shared" si="9"/>
        <v>167.25254821777301</v>
      </c>
      <c r="T22">
        <f t="shared" ref="T22" si="10">HLOOKUP(T21,T6:CL14,$A$18+1,0)</f>
        <v>169.74841308593699</v>
      </c>
      <c r="U22">
        <f t="shared" ref="U22:V22" si="11">HLOOKUP(U21,U6:CM14,$A$18+1,0)</f>
        <v>163.34901428222599</v>
      </c>
      <c r="V22">
        <f t="shared" si="11"/>
        <v>161.11274719238199</v>
      </c>
      <c r="W22">
        <f t="shared" ref="W22" si="12">HLOOKUP(W21,W6:CO14,$A$18+1,0)</f>
        <v>158.64683532714801</v>
      </c>
      <c r="X22">
        <f t="shared" ref="X22" si="13">HLOOKUP(X21,X6:CP14,$A$18+1,0)</f>
        <v>156.95962524414</v>
      </c>
      <c r="Y22">
        <f t="shared" ref="Y22:AS22" si="14">HLOOKUP(Y21,Z6:CR14,$A$18+1,0)</f>
        <v>157.69841003417901</v>
      </c>
      <c r="Z22">
        <f t="shared" si="14"/>
        <v>155.55195617675699</v>
      </c>
      <c r="AA22">
        <f t="shared" si="14"/>
        <v>154.27407836914</v>
      </c>
      <c r="AB22">
        <f t="shared" si="14"/>
        <v>155.70172119140599</v>
      </c>
      <c r="AC22">
        <f t="shared" si="14"/>
        <v>154.20420837402301</v>
      </c>
      <c r="AD22">
        <f t="shared" si="14"/>
        <v>157.109375</v>
      </c>
      <c r="AE22">
        <f t="shared" si="14"/>
        <v>163.15933227539</v>
      </c>
      <c r="AF22">
        <f t="shared" si="14"/>
        <v>153.58522033691401</v>
      </c>
      <c r="AG22">
        <f t="shared" si="14"/>
        <v>155.05278015136699</v>
      </c>
      <c r="AH22">
        <f t="shared" si="14"/>
        <v>152.11764526367099</v>
      </c>
      <c r="AI22">
        <f t="shared" si="14"/>
        <v>150.450424194335</v>
      </c>
      <c r="AJ22">
        <f t="shared" si="14"/>
        <v>154.22415161132801</v>
      </c>
      <c r="AK22">
        <f t="shared" si="14"/>
        <v>156.64015197753901</v>
      </c>
      <c r="AL22">
        <f t="shared" si="14"/>
        <v>153.46542358398401</v>
      </c>
      <c r="AM22">
        <f t="shared" si="14"/>
        <v>152.487045288085</v>
      </c>
      <c r="AN22">
        <f t="shared" si="14"/>
        <v>150.18086242675699</v>
      </c>
      <c r="AO22">
        <f t="shared" si="14"/>
        <v>150.52030944824199</v>
      </c>
      <c r="AP22">
        <f t="shared" si="14"/>
        <v>151.50866699218699</v>
      </c>
      <c r="AQ22">
        <f t="shared" si="14"/>
        <v>149.59184265136699</v>
      </c>
      <c r="AR22">
        <f t="shared" si="14"/>
        <v>142.24403381347599</v>
      </c>
      <c r="AS22">
        <f t="shared" si="14"/>
        <v>137.97111511230401</v>
      </c>
      <c r="AT22">
        <f t="shared" ref="AT22:BM22" si="15">HLOOKUP(AT21,AV6:DN14,$A$18+1,0)</f>
        <v>142.21408081054599</v>
      </c>
      <c r="AU22">
        <f t="shared" si="15"/>
        <v>145.85804748535099</v>
      </c>
      <c r="AV22">
        <f t="shared" si="15"/>
        <v>146.15753173828099</v>
      </c>
      <c r="AW22">
        <f t="shared" si="15"/>
        <v>145.18914794921801</v>
      </c>
      <c r="AX22">
        <f t="shared" si="15"/>
        <v>139.857986450195</v>
      </c>
      <c r="AY22">
        <f t="shared" si="15"/>
        <v>140.18743896484301</v>
      </c>
      <c r="AZ22">
        <f t="shared" si="15"/>
        <v>138.74983215332</v>
      </c>
      <c r="BA22">
        <f t="shared" si="15"/>
        <v>138.11088562011699</v>
      </c>
      <c r="BB22">
        <f t="shared" si="15"/>
        <v>142.75320434570301</v>
      </c>
      <c r="BC22">
        <f t="shared" si="15"/>
        <v>138.15083312988199</v>
      </c>
      <c r="BD22">
        <f t="shared" si="15"/>
        <v>142.17416381835901</v>
      </c>
      <c r="BE22">
        <f t="shared" si="15"/>
        <v>143.51193237304599</v>
      </c>
      <c r="BF22">
        <f t="shared" si="15"/>
        <v>143.62174987792901</v>
      </c>
      <c r="BG22">
        <f t="shared" si="15"/>
        <v>143.15252685546801</v>
      </c>
      <c r="BH22">
        <f t="shared" si="15"/>
        <v>147.026107788085</v>
      </c>
      <c r="BI22">
        <f t="shared" si="15"/>
        <v>149.20248413085901</v>
      </c>
      <c r="BJ22">
        <f t="shared" si="15"/>
        <v>152.08770751953099</v>
      </c>
      <c r="BK22">
        <f t="shared" si="15"/>
        <v>149.10266113281199</v>
      </c>
      <c r="BL22">
        <f t="shared" si="15"/>
        <v>144.56019592285099</v>
      </c>
      <c r="BM22">
        <f t="shared" si="15"/>
        <v>155.48208618164</v>
      </c>
      <c r="BN22" t="str">
        <f>HLOOKUP(BN21,BR6:EJ14,$A$18+1,0)</f>
        <v>Technology Hardware, Storage &amp; Peripherals</v>
      </c>
      <c r="BO22">
        <f>HLOOKUP(BO21,BS6:EK14,$A$18+1,0)</f>
        <v>44164000555</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0FEC-1A80-42CD-8FA7-F640FEF9056D}">
  <dimension ref="A1:AA3"/>
  <sheetViews>
    <sheetView tabSelected="1" zoomScale="70" zoomScaleNormal="70" workbookViewId="0">
      <selection activeCell="N27" sqref="N27"/>
    </sheetView>
  </sheetViews>
  <sheetFormatPr defaultRowHeight="15.75" x14ac:dyDescent="0.25"/>
  <sheetData>
    <row r="1" spans="1:27" x14ac:dyDescent="0.25">
      <c r="A1" s="22" t="s">
        <v>918</v>
      </c>
      <c r="B1" s="23"/>
      <c r="C1" s="23"/>
      <c r="D1" s="23"/>
      <c r="E1" s="23"/>
      <c r="F1" s="23"/>
      <c r="G1" s="23"/>
      <c r="H1" s="23"/>
      <c r="I1" s="23"/>
      <c r="J1" s="23"/>
      <c r="K1" s="23"/>
      <c r="L1" s="23"/>
      <c r="M1" s="23"/>
      <c r="N1" s="23"/>
      <c r="O1" s="23"/>
      <c r="P1" s="23"/>
      <c r="Q1" s="23"/>
      <c r="R1" s="23"/>
      <c r="S1" s="23"/>
      <c r="T1" s="23"/>
      <c r="U1" s="23"/>
      <c r="V1" s="23"/>
      <c r="W1" s="23"/>
      <c r="X1" s="23"/>
      <c r="Y1" s="23"/>
      <c r="Z1" s="23"/>
      <c r="AA1" s="23"/>
    </row>
    <row r="2" spans="1:27" x14ac:dyDescent="0.25">
      <c r="A2" s="23"/>
      <c r="B2" s="23"/>
      <c r="C2" s="23"/>
      <c r="D2" s="23"/>
      <c r="E2" s="23"/>
      <c r="F2" s="23"/>
      <c r="G2" s="23"/>
      <c r="H2" s="23"/>
      <c r="I2" s="23"/>
      <c r="J2" s="23"/>
      <c r="K2" s="23"/>
      <c r="L2" s="23"/>
      <c r="M2" s="23"/>
      <c r="N2" s="23"/>
      <c r="O2" s="23"/>
      <c r="P2" s="23"/>
      <c r="Q2" s="23"/>
      <c r="R2" s="23"/>
      <c r="S2" s="23"/>
      <c r="T2" s="23"/>
      <c r="U2" s="23"/>
      <c r="V2" s="23"/>
      <c r="W2" s="23"/>
      <c r="X2" s="23"/>
      <c r="Y2" s="23"/>
      <c r="Z2" s="23"/>
      <c r="AA2" s="23"/>
    </row>
    <row r="3" spans="1:27"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3"/>
    </row>
  </sheetData>
  <mergeCells count="1">
    <mergeCell ref="A1:AA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70" r:id="rId4" name="Drop Down 2">
              <controlPr defaultSize="0" autoLine="0" autoPict="0">
                <anchor moveWithCells="1">
                  <from>
                    <xdr:col>12</xdr:col>
                    <xdr:colOff>638175</xdr:colOff>
                    <xdr:row>3</xdr:row>
                    <xdr:rowOff>180975</xdr:rowOff>
                  </from>
                  <to>
                    <xdr:col>15</xdr:col>
                    <xdr:colOff>0</xdr:colOff>
                    <xdr:row>4</xdr:row>
                    <xdr:rowOff>190500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A567-41DD-449A-9952-320A41643CAB}">
  <dimension ref="A1:D103"/>
  <sheetViews>
    <sheetView workbookViewId="0">
      <selection activeCell="C12" sqref="C12"/>
    </sheetView>
  </sheetViews>
  <sheetFormatPr defaultRowHeight="15.75" x14ac:dyDescent="0.25"/>
  <cols>
    <col min="1" max="1" width="7" bestFit="1" customWidth="1"/>
    <col min="2" max="2" width="24.875" bestFit="1" customWidth="1"/>
    <col min="3" max="3" width="20.875" bestFit="1" customWidth="1"/>
    <col min="4" max="4" width="23.75" bestFit="1" customWidth="1"/>
  </cols>
  <sheetData>
    <row r="1" spans="1:4" x14ac:dyDescent="0.25">
      <c r="A1" s="14" t="s">
        <v>913</v>
      </c>
      <c r="B1" s="14" t="s">
        <v>409</v>
      </c>
      <c r="C1" s="14" t="s">
        <v>410</v>
      </c>
      <c r="D1" s="14" t="s">
        <v>690</v>
      </c>
    </row>
    <row r="2" spans="1:4" x14ac:dyDescent="0.25">
      <c r="A2" s="14" t="s">
        <v>6</v>
      </c>
      <c r="B2" s="14" t="s">
        <v>7</v>
      </c>
      <c r="C2" s="14" t="s">
        <v>691</v>
      </c>
      <c r="D2" s="14">
        <v>5.1100000000000003</v>
      </c>
    </row>
    <row r="3" spans="1:4" x14ac:dyDescent="0.25">
      <c r="A3" s="14" t="s">
        <v>10</v>
      </c>
      <c r="B3" s="14" t="s">
        <v>693</v>
      </c>
      <c r="C3" s="14" t="s">
        <v>694</v>
      </c>
      <c r="D3" s="14">
        <v>41</v>
      </c>
    </row>
    <row r="4" spans="1:4" x14ac:dyDescent="0.25">
      <c r="A4" s="14" t="s">
        <v>14</v>
      </c>
      <c r="B4" s="14" t="s">
        <v>15</v>
      </c>
      <c r="C4" s="14" t="s">
        <v>691</v>
      </c>
      <c r="D4" s="14">
        <v>15.54</v>
      </c>
    </row>
    <row r="5" spans="1:4" x14ac:dyDescent="0.25">
      <c r="A5" s="14" t="s">
        <v>18</v>
      </c>
      <c r="B5" s="14" t="s">
        <v>697</v>
      </c>
      <c r="C5" s="14" t="s">
        <v>691</v>
      </c>
      <c r="D5" s="14">
        <v>26.3</v>
      </c>
    </row>
    <row r="6" spans="1:4" x14ac:dyDescent="0.25">
      <c r="A6" s="14" t="s">
        <v>22</v>
      </c>
      <c r="B6" s="14" t="s">
        <v>22</v>
      </c>
      <c r="C6" s="14" t="s">
        <v>691</v>
      </c>
      <c r="D6" s="14">
        <v>12.02</v>
      </c>
    </row>
    <row r="7" spans="1:4" x14ac:dyDescent="0.25">
      <c r="A7" s="14" t="s">
        <v>26</v>
      </c>
      <c r="B7" s="14" t="s">
        <v>700</v>
      </c>
      <c r="C7" s="14" t="s">
        <v>691</v>
      </c>
      <c r="D7" s="14">
        <v>18.829999999999998</v>
      </c>
    </row>
    <row r="8" spans="1:4" x14ac:dyDescent="0.25">
      <c r="A8" s="14" t="s">
        <v>30</v>
      </c>
      <c r="B8" s="14" t="s">
        <v>701</v>
      </c>
      <c r="C8" s="14" t="s">
        <v>702</v>
      </c>
      <c r="D8" s="14">
        <v>17.91</v>
      </c>
    </row>
    <row r="9" spans="1:4" x14ac:dyDescent="0.25">
      <c r="A9" s="14" t="s">
        <v>34</v>
      </c>
      <c r="B9" s="14" t="s">
        <v>704</v>
      </c>
      <c r="C9" s="14" t="s">
        <v>705</v>
      </c>
      <c r="D9" s="14">
        <v>-2.75</v>
      </c>
    </row>
    <row r="10" spans="1:4" x14ac:dyDescent="0.25">
      <c r="A10" s="14" t="s">
        <v>38</v>
      </c>
      <c r="B10" s="14" t="s">
        <v>707</v>
      </c>
      <c r="C10" s="14" t="s">
        <v>691</v>
      </c>
      <c r="D10" s="14">
        <v>11.17</v>
      </c>
    </row>
    <row r="11" spans="1:4" x14ac:dyDescent="0.25">
      <c r="A11" s="14" t="s">
        <v>42</v>
      </c>
      <c r="B11" s="14" t="s">
        <v>42</v>
      </c>
      <c r="C11" s="14" t="s">
        <v>691</v>
      </c>
      <c r="D11" s="14">
        <v>28.42</v>
      </c>
    </row>
    <row r="12" spans="1:4" x14ac:dyDescent="0.25">
      <c r="A12" s="14" t="s">
        <v>46</v>
      </c>
      <c r="B12" s="14" t="s">
        <v>709</v>
      </c>
      <c r="C12" s="14" t="s">
        <v>705</v>
      </c>
      <c r="D12" s="14">
        <v>8.3800000000000008</v>
      </c>
    </row>
    <row r="13" spans="1:4" x14ac:dyDescent="0.25">
      <c r="A13" s="14" t="s">
        <v>50</v>
      </c>
      <c r="B13" s="14" t="s">
        <v>711</v>
      </c>
      <c r="C13" s="14" t="s">
        <v>694</v>
      </c>
      <c r="D13" s="14">
        <v>8.3800000000000008</v>
      </c>
    </row>
    <row r="14" spans="1:4" x14ac:dyDescent="0.25">
      <c r="A14" s="14" t="s">
        <v>54</v>
      </c>
      <c r="B14" s="14" t="s">
        <v>712</v>
      </c>
      <c r="C14" s="14" t="s">
        <v>691</v>
      </c>
      <c r="D14" s="14">
        <v>6.98</v>
      </c>
    </row>
    <row r="15" spans="1:4" x14ac:dyDescent="0.25">
      <c r="A15" s="14" t="s">
        <v>58</v>
      </c>
      <c r="B15" s="14" t="s">
        <v>713</v>
      </c>
      <c r="C15" s="14" t="s">
        <v>691</v>
      </c>
      <c r="D15" s="14">
        <v>22.51</v>
      </c>
    </row>
    <row r="16" spans="1:4" x14ac:dyDescent="0.25">
      <c r="A16" s="14" t="s">
        <v>62</v>
      </c>
      <c r="B16" s="14" t="s">
        <v>714</v>
      </c>
      <c r="C16" s="14" t="s">
        <v>715</v>
      </c>
      <c r="D16" s="14">
        <v>-28.85</v>
      </c>
    </row>
    <row r="17" spans="1:4" x14ac:dyDescent="0.25">
      <c r="A17" s="14" t="s">
        <v>66</v>
      </c>
      <c r="B17" s="14" t="s">
        <v>67</v>
      </c>
      <c r="C17" s="14" t="s">
        <v>691</v>
      </c>
      <c r="D17" s="14">
        <v>24.58</v>
      </c>
    </row>
    <row r="18" spans="1:4" x14ac:dyDescent="0.25">
      <c r="A18" s="14" t="s">
        <v>70</v>
      </c>
      <c r="B18" s="14" t="s">
        <v>717</v>
      </c>
      <c r="C18" s="14" t="s">
        <v>705</v>
      </c>
      <c r="D18" s="14">
        <v>10.71</v>
      </c>
    </row>
    <row r="19" spans="1:4" x14ac:dyDescent="0.25">
      <c r="A19" s="14" t="s">
        <v>74</v>
      </c>
      <c r="B19" s="14" t="s">
        <v>719</v>
      </c>
      <c r="C19" s="14" t="s">
        <v>715</v>
      </c>
      <c r="D19" s="14">
        <v>-10.18</v>
      </c>
    </row>
    <row r="20" spans="1:4" x14ac:dyDescent="0.25">
      <c r="A20" s="14" t="s">
        <v>78</v>
      </c>
      <c r="B20" s="14" t="s">
        <v>721</v>
      </c>
      <c r="C20" s="14" t="s">
        <v>705</v>
      </c>
      <c r="D20" s="14">
        <v>-4.21</v>
      </c>
    </row>
    <row r="21" spans="1:4" x14ac:dyDescent="0.25">
      <c r="A21" s="14" t="s">
        <v>82</v>
      </c>
      <c r="B21" s="14" t="s">
        <v>722</v>
      </c>
      <c r="C21" s="14" t="s">
        <v>694</v>
      </c>
      <c r="D21" s="14">
        <v>100.7</v>
      </c>
    </row>
    <row r="22" spans="1:4" x14ac:dyDescent="0.25">
      <c r="A22" s="14" t="s">
        <v>86</v>
      </c>
      <c r="B22" s="14" t="s">
        <v>723</v>
      </c>
      <c r="C22" s="14" t="s">
        <v>691</v>
      </c>
      <c r="D22" s="14">
        <v>19.2</v>
      </c>
    </row>
    <row r="23" spans="1:4" x14ac:dyDescent="0.25">
      <c r="A23" s="14" t="s">
        <v>90</v>
      </c>
      <c r="B23" s="14" t="s">
        <v>724</v>
      </c>
      <c r="C23" s="14" t="s">
        <v>702</v>
      </c>
      <c r="D23" s="14">
        <v>30.91</v>
      </c>
    </row>
    <row r="24" spans="1:4" x14ac:dyDescent="0.25">
      <c r="A24" s="14" t="s">
        <v>94</v>
      </c>
      <c r="B24" s="14" t="s">
        <v>726</v>
      </c>
      <c r="C24" s="14" t="s">
        <v>715</v>
      </c>
      <c r="D24" s="14">
        <v>26.55</v>
      </c>
    </row>
    <row r="25" spans="1:4" x14ac:dyDescent="0.25">
      <c r="A25" s="14" t="s">
        <v>98</v>
      </c>
      <c r="B25" s="14" t="s">
        <v>728</v>
      </c>
      <c r="C25" s="14" t="s">
        <v>715</v>
      </c>
      <c r="D25" s="14">
        <v>9.6300000000000008</v>
      </c>
    </row>
    <row r="26" spans="1:4" x14ac:dyDescent="0.25">
      <c r="A26" s="14" t="s">
        <v>102</v>
      </c>
      <c r="B26" s="14" t="s">
        <v>729</v>
      </c>
      <c r="C26" s="14" t="s">
        <v>730</v>
      </c>
      <c r="D26" s="14">
        <v>15.97</v>
      </c>
    </row>
    <row r="27" spans="1:4" x14ac:dyDescent="0.25">
      <c r="A27" s="14" t="s">
        <v>106</v>
      </c>
      <c r="B27" s="14" t="s">
        <v>732</v>
      </c>
      <c r="C27" s="14" t="s">
        <v>733</v>
      </c>
      <c r="D27" s="14">
        <v>18.010000000000002</v>
      </c>
    </row>
    <row r="28" spans="1:4" x14ac:dyDescent="0.25">
      <c r="A28" s="14" t="s">
        <v>110</v>
      </c>
      <c r="B28" s="14" t="s">
        <v>735</v>
      </c>
      <c r="C28" s="14" t="s">
        <v>691</v>
      </c>
      <c r="D28" s="14">
        <v>54.22</v>
      </c>
    </row>
    <row r="29" spans="1:4" x14ac:dyDescent="0.25">
      <c r="A29" s="14" t="s">
        <v>114</v>
      </c>
      <c r="B29" s="14" t="s">
        <v>736</v>
      </c>
      <c r="C29" s="14" t="s">
        <v>691</v>
      </c>
      <c r="D29" s="14">
        <v>1.68</v>
      </c>
    </row>
    <row r="30" spans="1:4" x14ac:dyDescent="0.25">
      <c r="A30" s="14" t="s">
        <v>118</v>
      </c>
      <c r="B30" s="14" t="s">
        <v>119</v>
      </c>
      <c r="C30" s="14" t="s">
        <v>733</v>
      </c>
      <c r="D30" s="14">
        <v>34.25</v>
      </c>
    </row>
    <row r="31" spans="1:4" x14ac:dyDescent="0.25">
      <c r="A31" s="14" t="s">
        <v>122</v>
      </c>
      <c r="B31" s="14" t="s">
        <v>739</v>
      </c>
      <c r="C31" s="14" t="s">
        <v>733</v>
      </c>
      <c r="D31" s="14">
        <v>16.63</v>
      </c>
    </row>
    <row r="32" spans="1:4" x14ac:dyDescent="0.25">
      <c r="A32" s="14" t="s">
        <v>126</v>
      </c>
      <c r="B32" s="14" t="s">
        <v>740</v>
      </c>
      <c r="C32" s="14" t="s">
        <v>691</v>
      </c>
      <c r="D32" s="14">
        <v>8.44</v>
      </c>
    </row>
    <row r="33" spans="1:4" x14ac:dyDescent="0.25">
      <c r="A33" s="14" t="s">
        <v>130</v>
      </c>
      <c r="B33" s="14" t="s">
        <v>742</v>
      </c>
      <c r="C33" s="14" t="s">
        <v>691</v>
      </c>
      <c r="D33" s="14">
        <v>70.180000000000007</v>
      </c>
    </row>
    <row r="34" spans="1:4" x14ac:dyDescent="0.25">
      <c r="A34" s="14" t="s">
        <v>134</v>
      </c>
      <c r="B34" s="14" t="s">
        <v>743</v>
      </c>
      <c r="C34" s="14" t="s">
        <v>694</v>
      </c>
      <c r="D34" s="14">
        <v>8.84</v>
      </c>
    </row>
    <row r="35" spans="1:4" x14ac:dyDescent="0.25">
      <c r="A35" s="14" t="s">
        <v>138</v>
      </c>
      <c r="B35" s="14" t="s">
        <v>745</v>
      </c>
      <c r="C35" s="14" t="s">
        <v>691</v>
      </c>
      <c r="D35" s="14">
        <v>18.72</v>
      </c>
    </row>
    <row r="36" spans="1:4" x14ac:dyDescent="0.25">
      <c r="A36" s="14" t="s">
        <v>142</v>
      </c>
      <c r="B36" s="14" t="s">
        <v>746</v>
      </c>
      <c r="C36" s="14" t="s">
        <v>705</v>
      </c>
      <c r="D36" s="14">
        <v>18.59</v>
      </c>
    </row>
    <row r="37" spans="1:4" x14ac:dyDescent="0.25">
      <c r="A37" s="14" t="s">
        <v>146</v>
      </c>
      <c r="B37" s="14" t="s">
        <v>748</v>
      </c>
      <c r="C37" s="14" t="s">
        <v>715</v>
      </c>
      <c r="D37" s="14">
        <v>17.16</v>
      </c>
    </row>
    <row r="38" spans="1:4" x14ac:dyDescent="0.25">
      <c r="A38" s="14" t="s">
        <v>150</v>
      </c>
      <c r="B38" s="14" t="s">
        <v>749</v>
      </c>
      <c r="C38" s="14" t="s">
        <v>694</v>
      </c>
      <c r="D38" s="14">
        <v>11.84</v>
      </c>
    </row>
    <row r="39" spans="1:4" x14ac:dyDescent="0.25">
      <c r="A39" s="14" t="s">
        <v>154</v>
      </c>
      <c r="B39" s="14" t="s">
        <v>750</v>
      </c>
      <c r="C39" s="14" t="s">
        <v>702</v>
      </c>
      <c r="D39" s="14">
        <v>5.14</v>
      </c>
    </row>
    <row r="40" spans="1:4" x14ac:dyDescent="0.25">
      <c r="A40" s="14" t="s">
        <v>158</v>
      </c>
      <c r="B40" s="14" t="s">
        <v>751</v>
      </c>
      <c r="C40" s="14" t="s">
        <v>733</v>
      </c>
      <c r="D40" s="14">
        <v>17.87</v>
      </c>
    </row>
    <row r="41" spans="1:4" x14ac:dyDescent="0.25">
      <c r="A41" s="14" t="s">
        <v>162</v>
      </c>
      <c r="B41" s="14" t="s">
        <v>753</v>
      </c>
      <c r="C41" s="14" t="s">
        <v>691</v>
      </c>
      <c r="D41" s="14">
        <v>13.55</v>
      </c>
    </row>
    <row r="42" spans="1:4" x14ac:dyDescent="0.25">
      <c r="A42" s="14" t="s">
        <v>166</v>
      </c>
      <c r="B42" s="14" t="s">
        <v>754</v>
      </c>
      <c r="C42" s="14" t="s">
        <v>691</v>
      </c>
      <c r="D42" s="14">
        <v>32.64</v>
      </c>
    </row>
    <row r="43" spans="1:4" x14ac:dyDescent="0.25">
      <c r="A43" s="14" t="s">
        <v>170</v>
      </c>
      <c r="B43" s="14" t="s">
        <v>756</v>
      </c>
      <c r="C43" s="14" t="s">
        <v>705</v>
      </c>
      <c r="D43" s="14">
        <v>0.69</v>
      </c>
    </row>
    <row r="44" spans="1:4" x14ac:dyDescent="0.25">
      <c r="A44" s="14" t="s">
        <v>173</v>
      </c>
      <c r="B44" s="14" t="s">
        <v>757</v>
      </c>
      <c r="C44" s="14" t="s">
        <v>715</v>
      </c>
      <c r="D44" s="14">
        <v>15.62</v>
      </c>
    </row>
    <row r="45" spans="1:4" x14ac:dyDescent="0.25">
      <c r="A45" s="14" t="s">
        <v>177</v>
      </c>
      <c r="B45" s="14" t="s">
        <v>758</v>
      </c>
      <c r="C45" s="14" t="s">
        <v>715</v>
      </c>
      <c r="D45" s="14">
        <v>15.62</v>
      </c>
    </row>
    <row r="46" spans="1:4" x14ac:dyDescent="0.25">
      <c r="A46" s="14" t="s">
        <v>180</v>
      </c>
      <c r="B46" s="14" t="s">
        <v>759</v>
      </c>
      <c r="C46" s="14" t="s">
        <v>733</v>
      </c>
      <c r="D46" s="14">
        <v>4.24</v>
      </c>
    </row>
    <row r="47" spans="1:4" x14ac:dyDescent="0.25">
      <c r="A47" s="14" t="s">
        <v>184</v>
      </c>
      <c r="B47" s="14" t="s">
        <v>761</v>
      </c>
      <c r="C47" s="14" t="s">
        <v>705</v>
      </c>
      <c r="D47" s="14">
        <v>6.37</v>
      </c>
    </row>
    <row r="48" spans="1:4" x14ac:dyDescent="0.25">
      <c r="A48" s="14" t="s">
        <v>188</v>
      </c>
      <c r="B48" s="14" t="s">
        <v>189</v>
      </c>
      <c r="C48" s="14" t="s">
        <v>705</v>
      </c>
      <c r="D48" s="14">
        <v>-3.38</v>
      </c>
    </row>
    <row r="49" spans="1:4" x14ac:dyDescent="0.25">
      <c r="A49" s="14" t="s">
        <v>192</v>
      </c>
      <c r="B49" s="14" t="s">
        <v>763</v>
      </c>
      <c r="C49" s="14" t="s">
        <v>691</v>
      </c>
      <c r="D49" s="14">
        <v>-22.26</v>
      </c>
    </row>
    <row r="50" spans="1:4" x14ac:dyDescent="0.25">
      <c r="A50" s="14" t="s">
        <v>196</v>
      </c>
      <c r="B50" s="14" t="s">
        <v>764</v>
      </c>
      <c r="C50" s="14" t="s">
        <v>691</v>
      </c>
      <c r="D50" s="14">
        <v>-7.4</v>
      </c>
    </row>
    <row r="51" spans="1:4" x14ac:dyDescent="0.25">
      <c r="A51" s="14" t="s">
        <v>200</v>
      </c>
      <c r="B51" s="14" t="s">
        <v>765</v>
      </c>
      <c r="C51" s="14" t="s">
        <v>705</v>
      </c>
      <c r="D51" s="14">
        <v>4.26</v>
      </c>
    </row>
    <row r="52" spans="1:4" x14ac:dyDescent="0.25">
      <c r="A52" s="14" t="s">
        <v>204</v>
      </c>
      <c r="B52" s="14" t="s">
        <v>766</v>
      </c>
      <c r="C52" s="14" t="s">
        <v>694</v>
      </c>
      <c r="D52" s="14">
        <v>1.63</v>
      </c>
    </row>
    <row r="53" spans="1:4" x14ac:dyDescent="0.25">
      <c r="A53" s="14" t="s">
        <v>208</v>
      </c>
      <c r="B53" s="14" t="s">
        <v>767</v>
      </c>
      <c r="C53" s="14" t="s">
        <v>730</v>
      </c>
      <c r="D53" s="14">
        <v>13.14</v>
      </c>
    </row>
    <row r="54" spans="1:4" x14ac:dyDescent="0.25">
      <c r="A54" s="14" t="s">
        <v>211</v>
      </c>
      <c r="B54" s="14" t="s">
        <v>769</v>
      </c>
      <c r="C54" s="14" t="s">
        <v>730</v>
      </c>
      <c r="D54" s="14">
        <v>-1.79</v>
      </c>
    </row>
    <row r="55" spans="1:4" x14ac:dyDescent="0.25">
      <c r="A55" s="14" t="s">
        <v>215</v>
      </c>
      <c r="B55" s="14" t="s">
        <v>216</v>
      </c>
      <c r="C55" s="14" t="s">
        <v>691</v>
      </c>
      <c r="D55" s="14">
        <v>33.65</v>
      </c>
    </row>
    <row r="56" spans="1:4" x14ac:dyDescent="0.25">
      <c r="A56" s="14" t="s">
        <v>219</v>
      </c>
      <c r="B56" s="14" t="s">
        <v>771</v>
      </c>
      <c r="C56" s="14" t="s">
        <v>694</v>
      </c>
      <c r="D56" s="14">
        <v>0</v>
      </c>
    </row>
    <row r="57" spans="1:4" x14ac:dyDescent="0.25">
      <c r="A57" s="14" t="s">
        <v>223</v>
      </c>
      <c r="B57" s="14" t="s">
        <v>773</v>
      </c>
      <c r="C57" s="14" t="s">
        <v>691</v>
      </c>
      <c r="D57" s="14">
        <v>16.03</v>
      </c>
    </row>
    <row r="58" spans="1:4" x14ac:dyDescent="0.25">
      <c r="A58" s="14" t="s">
        <v>227</v>
      </c>
      <c r="B58" s="14" t="s">
        <v>774</v>
      </c>
      <c r="C58" s="14" t="s">
        <v>694</v>
      </c>
      <c r="D58" s="14">
        <v>31.39</v>
      </c>
    </row>
    <row r="59" spans="1:4" x14ac:dyDescent="0.25">
      <c r="A59" s="14" t="s">
        <v>231</v>
      </c>
      <c r="B59" s="14" t="s">
        <v>232</v>
      </c>
      <c r="C59" s="14" t="s">
        <v>694</v>
      </c>
      <c r="D59" s="14">
        <v>69.3</v>
      </c>
    </row>
    <row r="60" spans="1:4" x14ac:dyDescent="0.25">
      <c r="A60" s="14" t="s">
        <v>235</v>
      </c>
      <c r="B60" s="14" t="s">
        <v>777</v>
      </c>
      <c r="C60" s="14" t="s">
        <v>691</v>
      </c>
      <c r="D60" s="14">
        <v>25.93</v>
      </c>
    </row>
    <row r="61" spans="1:4" x14ac:dyDescent="0.25">
      <c r="A61" s="14" t="s">
        <v>239</v>
      </c>
      <c r="B61" s="14" t="s">
        <v>778</v>
      </c>
      <c r="C61" s="14" t="s">
        <v>730</v>
      </c>
      <c r="D61" s="14">
        <v>11.64</v>
      </c>
    </row>
    <row r="62" spans="1:4" x14ac:dyDescent="0.25">
      <c r="A62" s="14" t="s">
        <v>242</v>
      </c>
      <c r="B62" s="14" t="s">
        <v>779</v>
      </c>
      <c r="C62" s="14" t="s">
        <v>694</v>
      </c>
      <c r="D62" s="14">
        <v>50.85</v>
      </c>
    </row>
    <row r="63" spans="1:4" x14ac:dyDescent="0.25">
      <c r="A63" s="14" t="s">
        <v>246</v>
      </c>
      <c r="B63" s="14" t="s">
        <v>780</v>
      </c>
      <c r="C63" s="14" t="s">
        <v>715</v>
      </c>
      <c r="D63" s="14">
        <v>5.12</v>
      </c>
    </row>
    <row r="64" spans="1:4" x14ac:dyDescent="0.25">
      <c r="A64" s="14" t="s">
        <v>250</v>
      </c>
      <c r="B64" s="14" t="s">
        <v>781</v>
      </c>
      <c r="C64" s="14" t="s">
        <v>730</v>
      </c>
      <c r="D64" s="14">
        <v>13.37</v>
      </c>
    </row>
    <row r="65" spans="1:4" x14ac:dyDescent="0.25">
      <c r="A65" s="14" t="s">
        <v>254</v>
      </c>
      <c r="B65" s="14" t="s">
        <v>782</v>
      </c>
      <c r="C65" s="14" t="s">
        <v>705</v>
      </c>
      <c r="D65" s="14">
        <v>11.42</v>
      </c>
    </row>
    <row r="66" spans="1:4" x14ac:dyDescent="0.25">
      <c r="A66" s="14" t="s">
        <v>258</v>
      </c>
      <c r="B66" s="14" t="s">
        <v>783</v>
      </c>
      <c r="C66" s="14" t="s">
        <v>691</v>
      </c>
      <c r="D66" s="14">
        <v>34.96</v>
      </c>
    </row>
    <row r="67" spans="1:4" x14ac:dyDescent="0.25">
      <c r="A67" s="14" t="s">
        <v>262</v>
      </c>
      <c r="B67" s="14" t="s">
        <v>784</v>
      </c>
      <c r="C67" s="14" t="s">
        <v>691</v>
      </c>
      <c r="D67" s="14">
        <v>13.53</v>
      </c>
    </row>
    <row r="68" spans="1:4" x14ac:dyDescent="0.25">
      <c r="A68" s="14" t="s">
        <v>266</v>
      </c>
      <c r="B68" s="14" t="s">
        <v>785</v>
      </c>
      <c r="C68" s="14" t="s">
        <v>715</v>
      </c>
      <c r="D68" s="14">
        <v>22.51</v>
      </c>
    </row>
    <row r="69" spans="1:4" x14ac:dyDescent="0.25">
      <c r="A69" s="14" t="s">
        <v>270</v>
      </c>
      <c r="B69" s="14" t="s">
        <v>786</v>
      </c>
      <c r="C69" s="14" t="s">
        <v>691</v>
      </c>
      <c r="D69" s="14">
        <v>18.93</v>
      </c>
    </row>
    <row r="70" spans="1:4" x14ac:dyDescent="0.25">
      <c r="A70" s="14" t="s">
        <v>274</v>
      </c>
      <c r="B70" s="14" t="s">
        <v>787</v>
      </c>
      <c r="C70" s="14" t="s">
        <v>715</v>
      </c>
      <c r="D70" s="14">
        <v>9.76</v>
      </c>
    </row>
    <row r="71" spans="1:4" x14ac:dyDescent="0.25">
      <c r="A71" s="14" t="s">
        <v>278</v>
      </c>
      <c r="B71" s="14" t="s">
        <v>789</v>
      </c>
      <c r="C71" s="14" t="s">
        <v>715</v>
      </c>
      <c r="D71" s="14">
        <v>10.92</v>
      </c>
    </row>
    <row r="72" spans="1:4" x14ac:dyDescent="0.25">
      <c r="A72" s="14" t="s">
        <v>282</v>
      </c>
      <c r="B72" s="14" t="s">
        <v>790</v>
      </c>
      <c r="C72" s="14" t="s">
        <v>691</v>
      </c>
      <c r="D72" s="14">
        <v>3.7</v>
      </c>
    </row>
    <row r="73" spans="1:4" x14ac:dyDescent="0.25">
      <c r="A73" s="14" t="s">
        <v>286</v>
      </c>
      <c r="B73" s="14" t="s">
        <v>791</v>
      </c>
      <c r="C73" s="14" t="s">
        <v>691</v>
      </c>
      <c r="D73" s="14">
        <v>34.35</v>
      </c>
    </row>
    <row r="74" spans="1:4" x14ac:dyDescent="0.25">
      <c r="A74" s="14" t="s">
        <v>290</v>
      </c>
      <c r="B74" s="14" t="s">
        <v>792</v>
      </c>
      <c r="C74" s="14" t="s">
        <v>733</v>
      </c>
      <c r="D74" s="14">
        <v>29.45</v>
      </c>
    </row>
    <row r="75" spans="1:4" x14ac:dyDescent="0.25">
      <c r="A75" s="14" t="s">
        <v>294</v>
      </c>
      <c r="B75" s="14" t="s">
        <v>295</v>
      </c>
      <c r="C75" s="14" t="s">
        <v>691</v>
      </c>
      <c r="D75" s="14">
        <v>37.72</v>
      </c>
    </row>
    <row r="76" spans="1:4" x14ac:dyDescent="0.25">
      <c r="A76" s="14" t="s">
        <v>298</v>
      </c>
      <c r="B76" s="14" t="s">
        <v>794</v>
      </c>
      <c r="C76" s="14" t="s">
        <v>694</v>
      </c>
      <c r="D76" s="14">
        <v>13.3</v>
      </c>
    </row>
    <row r="77" spans="1:4" x14ac:dyDescent="0.25">
      <c r="A77" s="14" t="s">
        <v>302</v>
      </c>
      <c r="B77" s="14" t="s">
        <v>796</v>
      </c>
      <c r="C77" s="14" t="s">
        <v>691</v>
      </c>
      <c r="D77" s="14">
        <v>24.49</v>
      </c>
    </row>
    <row r="78" spans="1:4" x14ac:dyDescent="0.25">
      <c r="A78" s="14" t="s">
        <v>306</v>
      </c>
      <c r="B78" s="14" t="s">
        <v>797</v>
      </c>
      <c r="C78" s="14" t="s">
        <v>691</v>
      </c>
      <c r="D78" s="14">
        <v>10.95</v>
      </c>
    </row>
    <row r="79" spans="1:4" x14ac:dyDescent="0.25">
      <c r="A79" s="14" t="s">
        <v>310</v>
      </c>
      <c r="B79" s="14" t="s">
        <v>798</v>
      </c>
      <c r="C79" s="14" t="s">
        <v>733</v>
      </c>
      <c r="D79" s="14">
        <v>22.39</v>
      </c>
    </row>
    <row r="80" spans="1:4" x14ac:dyDescent="0.25">
      <c r="A80" s="14" t="s">
        <v>313</v>
      </c>
      <c r="B80" s="14" t="s">
        <v>800</v>
      </c>
      <c r="C80" s="14" t="s">
        <v>694</v>
      </c>
      <c r="D80" s="14">
        <v>30.97</v>
      </c>
    </row>
    <row r="81" spans="1:4" x14ac:dyDescent="0.25">
      <c r="A81" s="14" t="s">
        <v>317</v>
      </c>
      <c r="B81" s="14" t="s">
        <v>801</v>
      </c>
      <c r="C81" s="14" t="s">
        <v>730</v>
      </c>
      <c r="D81" s="14">
        <v>5.17</v>
      </c>
    </row>
    <row r="82" spans="1:4" x14ac:dyDescent="0.25">
      <c r="A82" s="14" t="s">
        <v>321</v>
      </c>
      <c r="B82" s="14" t="s">
        <v>802</v>
      </c>
      <c r="C82" s="14" t="s">
        <v>691</v>
      </c>
      <c r="D82" s="14">
        <v>11.73</v>
      </c>
    </row>
    <row r="83" spans="1:4" x14ac:dyDescent="0.25">
      <c r="A83" s="14" t="s">
        <v>325</v>
      </c>
      <c r="B83" s="14" t="s">
        <v>803</v>
      </c>
      <c r="C83" s="14" t="s">
        <v>691</v>
      </c>
      <c r="D83" s="14">
        <v>37.01</v>
      </c>
    </row>
    <row r="84" spans="1:4" x14ac:dyDescent="0.25">
      <c r="A84" s="14" t="s">
        <v>329</v>
      </c>
      <c r="B84" s="14" t="s">
        <v>804</v>
      </c>
      <c r="C84" s="14" t="s">
        <v>705</v>
      </c>
      <c r="D84" s="14">
        <v>-45.96</v>
      </c>
    </row>
    <row r="85" spans="1:4" x14ac:dyDescent="0.25">
      <c r="A85" s="14" t="s">
        <v>333</v>
      </c>
      <c r="B85" s="14" t="s">
        <v>805</v>
      </c>
      <c r="C85" s="14" t="s">
        <v>694</v>
      </c>
      <c r="D85" s="14">
        <v>-2.19</v>
      </c>
    </row>
    <row r="86" spans="1:4" x14ac:dyDescent="0.25">
      <c r="A86" s="14" t="s">
        <v>337</v>
      </c>
      <c r="B86" s="14" t="s">
        <v>807</v>
      </c>
      <c r="C86" s="14" t="s">
        <v>694</v>
      </c>
      <c r="D86" s="14">
        <v>12.04</v>
      </c>
    </row>
    <row r="87" spans="1:4" x14ac:dyDescent="0.25">
      <c r="A87" s="14" t="s">
        <v>341</v>
      </c>
      <c r="B87" s="14" t="s">
        <v>809</v>
      </c>
      <c r="C87" s="14" t="s">
        <v>705</v>
      </c>
      <c r="D87" s="14">
        <v>26.32</v>
      </c>
    </row>
    <row r="88" spans="1:4" x14ac:dyDescent="0.25">
      <c r="A88" s="14" t="s">
        <v>345</v>
      </c>
      <c r="B88" s="14" t="s">
        <v>810</v>
      </c>
      <c r="C88" s="14" t="s">
        <v>715</v>
      </c>
      <c r="D88" s="14">
        <v>8.48</v>
      </c>
    </row>
    <row r="89" spans="1:4" x14ac:dyDescent="0.25">
      <c r="A89" s="14" t="s">
        <v>349</v>
      </c>
      <c r="B89" s="14" t="s">
        <v>812</v>
      </c>
      <c r="C89" s="14" t="s">
        <v>691</v>
      </c>
      <c r="D89" s="14">
        <v>18.87</v>
      </c>
    </row>
    <row r="90" spans="1:4" x14ac:dyDescent="0.25">
      <c r="A90" s="14" t="s">
        <v>353</v>
      </c>
      <c r="B90" s="14" t="s">
        <v>813</v>
      </c>
      <c r="C90" s="14" t="s">
        <v>691</v>
      </c>
      <c r="D90" s="14">
        <v>33.69</v>
      </c>
    </row>
    <row r="91" spans="1:4" x14ac:dyDescent="0.25">
      <c r="A91" s="14" t="s">
        <v>357</v>
      </c>
      <c r="B91" s="14" t="s">
        <v>814</v>
      </c>
      <c r="C91" s="14" t="s">
        <v>691</v>
      </c>
      <c r="D91" s="14">
        <v>14.17</v>
      </c>
    </row>
    <row r="92" spans="1:4" x14ac:dyDescent="0.25">
      <c r="A92" s="14" t="s">
        <v>361</v>
      </c>
      <c r="B92" s="14" t="s">
        <v>815</v>
      </c>
      <c r="C92" s="14" t="s">
        <v>691</v>
      </c>
      <c r="D92" s="14">
        <v>34.08</v>
      </c>
    </row>
    <row r="93" spans="1:4" x14ac:dyDescent="0.25">
      <c r="A93" s="14" t="s">
        <v>365</v>
      </c>
      <c r="B93" s="14" t="s">
        <v>816</v>
      </c>
      <c r="C93" s="14" t="s">
        <v>715</v>
      </c>
      <c r="D93" s="14">
        <v>-1.27</v>
      </c>
    </row>
    <row r="94" spans="1:4" x14ac:dyDescent="0.25">
      <c r="A94" s="14" t="s">
        <v>369</v>
      </c>
      <c r="B94" s="14" t="s">
        <v>370</v>
      </c>
      <c r="C94" s="14" t="s">
        <v>694</v>
      </c>
      <c r="D94" s="14">
        <v>37.200000000000003</v>
      </c>
    </row>
    <row r="95" spans="1:4" x14ac:dyDescent="0.25">
      <c r="A95" s="14" t="s">
        <v>373</v>
      </c>
      <c r="B95" s="14" t="s">
        <v>818</v>
      </c>
      <c r="C95" s="14" t="s">
        <v>691</v>
      </c>
      <c r="D95" s="14">
        <v>14.65</v>
      </c>
    </row>
    <row r="96" spans="1:4" x14ac:dyDescent="0.25">
      <c r="A96" s="14" t="s">
        <v>377</v>
      </c>
      <c r="B96" s="14" t="s">
        <v>819</v>
      </c>
      <c r="C96" s="14" t="s">
        <v>733</v>
      </c>
      <c r="D96" s="14">
        <v>2.29</v>
      </c>
    </row>
    <row r="97" spans="1:4" x14ac:dyDescent="0.25">
      <c r="A97" s="14" t="s">
        <v>381</v>
      </c>
      <c r="B97" s="14" t="s">
        <v>821</v>
      </c>
      <c r="C97" s="14" t="s">
        <v>691</v>
      </c>
      <c r="D97" s="14">
        <v>10.45</v>
      </c>
    </row>
    <row r="98" spans="1:4" x14ac:dyDescent="0.25">
      <c r="A98" s="14" t="s">
        <v>385</v>
      </c>
      <c r="B98" s="14" t="s">
        <v>823</v>
      </c>
      <c r="C98" s="14" t="s">
        <v>705</v>
      </c>
      <c r="D98" s="14">
        <v>23.55</v>
      </c>
    </row>
    <row r="99" spans="1:4" x14ac:dyDescent="0.25">
      <c r="A99" s="14" t="s">
        <v>389</v>
      </c>
      <c r="B99" s="14" t="s">
        <v>824</v>
      </c>
      <c r="C99" s="14" t="s">
        <v>730</v>
      </c>
      <c r="D99" s="14">
        <v>-4.0199999999999996</v>
      </c>
    </row>
    <row r="100" spans="1:4" x14ac:dyDescent="0.25">
      <c r="A100" s="14" t="s">
        <v>393</v>
      </c>
      <c r="B100" s="14" t="s">
        <v>394</v>
      </c>
      <c r="C100" s="14" t="s">
        <v>691</v>
      </c>
      <c r="D100" s="14">
        <v>24.57</v>
      </c>
    </row>
    <row r="101" spans="1:4" x14ac:dyDescent="0.25">
      <c r="A101" s="14" t="s">
        <v>397</v>
      </c>
      <c r="B101" s="14" t="s">
        <v>826</v>
      </c>
      <c r="C101" s="14" t="s">
        <v>702</v>
      </c>
      <c r="D101" s="14">
        <v>10.17</v>
      </c>
    </row>
    <row r="102" spans="1:4" x14ac:dyDescent="0.25">
      <c r="A102" s="14" t="s">
        <v>401</v>
      </c>
      <c r="B102" s="14" t="s">
        <v>827</v>
      </c>
      <c r="C102" s="14" t="s">
        <v>691</v>
      </c>
      <c r="D102" s="14">
        <v>7.16</v>
      </c>
    </row>
    <row r="103" spans="1:4" x14ac:dyDescent="0.25">
      <c r="A103" s="14" t="s">
        <v>405</v>
      </c>
      <c r="B103" s="14" t="s">
        <v>828</v>
      </c>
      <c r="C103" s="14" t="s">
        <v>691</v>
      </c>
      <c r="D103" s="14">
        <v>56.22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578F-890A-41D8-98E4-6F4DE6FCAA84}">
  <dimension ref="A1:B23"/>
  <sheetViews>
    <sheetView zoomScale="70" zoomScaleNormal="70" workbookViewId="0">
      <selection activeCell="F100" sqref="F100"/>
    </sheetView>
  </sheetViews>
  <sheetFormatPr defaultRowHeight="15.75" x14ac:dyDescent="0.25"/>
  <cols>
    <col min="1" max="1" width="13.125" bestFit="1" customWidth="1"/>
    <col min="2" max="2" width="32.125" bestFit="1" customWidth="1"/>
    <col min="3" max="3" width="21.625" bestFit="1" customWidth="1"/>
    <col min="4" max="4" width="16.125" bestFit="1" customWidth="1"/>
    <col min="5" max="5" width="10.75" bestFit="1" customWidth="1"/>
    <col min="6" max="6" width="9.75" bestFit="1" customWidth="1"/>
    <col min="7" max="7" width="21.875" bestFit="1" customWidth="1"/>
    <col min="8" max="8" width="7.375" bestFit="1" customWidth="1"/>
    <col min="9" max="9" width="11" bestFit="1" customWidth="1"/>
  </cols>
  <sheetData>
    <row r="1" spans="1:2" x14ac:dyDescent="0.25">
      <c r="A1" s="16" t="s">
        <v>410</v>
      </c>
      <c r="B1" t="s">
        <v>917</v>
      </c>
    </row>
    <row r="3" spans="1:2" x14ac:dyDescent="0.25">
      <c r="A3" s="16" t="s">
        <v>910</v>
      </c>
      <c r="B3" t="s">
        <v>914</v>
      </c>
    </row>
    <row r="4" spans="1:2" x14ac:dyDescent="0.25">
      <c r="A4" s="18" t="s">
        <v>34</v>
      </c>
      <c r="B4">
        <v>-2.75</v>
      </c>
    </row>
    <row r="5" spans="1:2" x14ac:dyDescent="0.25">
      <c r="A5" s="18" t="s">
        <v>46</v>
      </c>
      <c r="B5">
        <v>8.3800000000000008</v>
      </c>
    </row>
    <row r="6" spans="1:2" x14ac:dyDescent="0.25">
      <c r="A6" s="18" t="s">
        <v>70</v>
      </c>
      <c r="B6">
        <v>10.71</v>
      </c>
    </row>
    <row r="7" spans="1:2" x14ac:dyDescent="0.25">
      <c r="A7" s="18" t="s">
        <v>78</v>
      </c>
      <c r="B7">
        <v>-4.21</v>
      </c>
    </row>
    <row r="8" spans="1:2" x14ac:dyDescent="0.25">
      <c r="A8" s="18" t="s">
        <v>102</v>
      </c>
      <c r="B8">
        <v>15.97</v>
      </c>
    </row>
    <row r="9" spans="1:2" x14ac:dyDescent="0.25">
      <c r="A9" s="18" t="s">
        <v>170</v>
      </c>
      <c r="B9">
        <v>0.69</v>
      </c>
    </row>
    <row r="10" spans="1:2" x14ac:dyDescent="0.25">
      <c r="A10" s="18" t="s">
        <v>184</v>
      </c>
      <c r="B10">
        <v>6.37</v>
      </c>
    </row>
    <row r="11" spans="1:2" x14ac:dyDescent="0.25">
      <c r="A11" s="18" t="s">
        <v>188</v>
      </c>
      <c r="B11">
        <v>-3.38</v>
      </c>
    </row>
    <row r="12" spans="1:2" x14ac:dyDescent="0.25">
      <c r="A12" s="18" t="s">
        <v>200</v>
      </c>
      <c r="B12">
        <v>4.26</v>
      </c>
    </row>
    <row r="13" spans="1:2" x14ac:dyDescent="0.25">
      <c r="A13" s="18" t="s">
        <v>208</v>
      </c>
      <c r="B13">
        <v>13.14</v>
      </c>
    </row>
    <row r="14" spans="1:2" x14ac:dyDescent="0.25">
      <c r="A14" s="18" t="s">
        <v>211</v>
      </c>
      <c r="B14">
        <v>-1.79</v>
      </c>
    </row>
    <row r="15" spans="1:2" x14ac:dyDescent="0.25">
      <c r="A15" s="18" t="s">
        <v>239</v>
      </c>
      <c r="B15">
        <v>11.64</v>
      </c>
    </row>
    <row r="16" spans="1:2" x14ac:dyDescent="0.25">
      <c r="A16" s="18" t="s">
        <v>250</v>
      </c>
      <c r="B16">
        <v>13.37</v>
      </c>
    </row>
    <row r="17" spans="1:2" x14ac:dyDescent="0.25">
      <c r="A17" s="18" t="s">
        <v>254</v>
      </c>
      <c r="B17">
        <v>11.42</v>
      </c>
    </row>
    <row r="18" spans="1:2" x14ac:dyDescent="0.25">
      <c r="A18" s="18" t="s">
        <v>317</v>
      </c>
      <c r="B18">
        <v>5.17</v>
      </c>
    </row>
    <row r="19" spans="1:2" x14ac:dyDescent="0.25">
      <c r="A19" s="18" t="s">
        <v>329</v>
      </c>
      <c r="B19">
        <v>-45.96</v>
      </c>
    </row>
    <row r="20" spans="1:2" x14ac:dyDescent="0.25">
      <c r="A20" s="18" t="s">
        <v>341</v>
      </c>
      <c r="B20">
        <v>26.32</v>
      </c>
    </row>
    <row r="21" spans="1:2" x14ac:dyDescent="0.25">
      <c r="A21" s="18" t="s">
        <v>385</v>
      </c>
      <c r="B21">
        <v>23.55</v>
      </c>
    </row>
    <row r="22" spans="1:2" x14ac:dyDescent="0.25">
      <c r="A22" s="18" t="s">
        <v>389</v>
      </c>
      <c r="B22">
        <v>-4.0199999999999996</v>
      </c>
    </row>
    <row r="23" spans="1:2" x14ac:dyDescent="0.25">
      <c r="A23" s="18" t="s">
        <v>839</v>
      </c>
      <c r="B23">
        <v>88.88000000000001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Sheet10</vt:lpstr>
      <vt:lpstr>Sheet11</vt:lpstr>
      <vt:lpstr>Sheet13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Nimisha Pandey</dc:creator>
  <cp:lastModifiedBy>KIRAN JEEVA</cp:lastModifiedBy>
  <dcterms:created xsi:type="dcterms:W3CDTF">2022-10-25T15:27:21Z</dcterms:created>
  <dcterms:modified xsi:type="dcterms:W3CDTF">2023-09-20T17:47:04Z</dcterms:modified>
</cp:coreProperties>
</file>