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cuments\University\Economics Yr 3\My Courses\EC3310 Coding\GithubRepo\"/>
    </mc:Choice>
  </mc:AlternateContent>
  <xr:revisionPtr revIDLastSave="0" documentId="8_{4CAF8121-E90D-4185-8E8F-DBCCDA004A52}" xr6:coauthVersionLast="45" xr6:coauthVersionMax="45" xr10:uidLastSave="{00000000-0000-0000-0000-000000000000}"/>
  <bookViews>
    <workbookView xWindow="-108" yWindow="-108" windowWidth="23256" windowHeight="12576"/>
  </bookViews>
  <sheets>
    <sheet name="VEH0203" sheetId="1" r:id="rId1"/>
  </sheets>
  <externalReferences>
    <externalReference r:id="rId2"/>
    <externalReference r:id="rId3"/>
  </externalReferences>
  <definedNames>
    <definedName name="\b">!#REF!</definedName>
    <definedName name="\c">!#REF!</definedName>
    <definedName name="\d">!#REF!</definedName>
    <definedName name="\DUTCH">!#REF!</definedName>
    <definedName name="\e">!#REF!</definedName>
    <definedName name="\f">!#REF!</definedName>
    <definedName name="\g">!#REF!</definedName>
    <definedName name="\i">!#REF!</definedName>
    <definedName name="\j">!#REF!</definedName>
    <definedName name="\k">!#REF!</definedName>
    <definedName name="\l">!#REF!</definedName>
    <definedName name="\n">!#REF!</definedName>
    <definedName name="\o">!#REF!</definedName>
    <definedName name="\ONE">!#REF!</definedName>
    <definedName name="\r">!#REF!</definedName>
    <definedName name="\s">!#REF!</definedName>
    <definedName name="\SWISS">!#REF!</definedName>
    <definedName name="\t">!#REF!</definedName>
    <definedName name="\TWO">!#REF!</definedName>
    <definedName name="\u">!#REF!</definedName>
    <definedName name="\v">!#REF!</definedName>
    <definedName name="\w">!#REF!</definedName>
    <definedName name="\x">!#REF!</definedName>
    <definedName name="\ZERO">!#REF!</definedName>
    <definedName name="_">!#REF!</definedName>
    <definedName name="_3238">#N/A</definedName>
    <definedName name="_8912MONTH">#N/A</definedName>
    <definedName name="_9012MONTH">#N/A</definedName>
    <definedName name="_90ACT">#N/A</definedName>
    <definedName name="_9112MONTH">#N/A</definedName>
    <definedName name="_91ACT">#N/A</definedName>
    <definedName name="_9212MONTH">#N/A</definedName>
    <definedName name="_92ACT">#N/A</definedName>
    <definedName name="_D__RETURN_">!#REF!</definedName>
    <definedName name="_EDIT__HOME__DE">!#REF!</definedName>
    <definedName name="_GETLABEL__ENTE">!#REF!</definedName>
    <definedName name="_GOTO_FRED_">!#REF!</definedName>
    <definedName name="_IF__CELLPOINTE">!#REF!</definedName>
    <definedName name="_IF__LENGTH____">!#REF!</definedName>
    <definedName name="_LET_CELLREF__C">!#REF!</definedName>
    <definedName name="_LET_NUMBROWS__">!#REF!</definedName>
    <definedName name="_LET_TRIMMED__T">!#REF!</definedName>
    <definedName name="_RNCFRED__CALC_">!#REF!</definedName>
    <definedName name="_RVTRIMMED__">!#REF!</definedName>
    <definedName name="_XA123">!#REF!</definedName>
    <definedName name="Agricvehicles">!#REF!</definedName>
    <definedName name="Agrimachines">!#REF!</definedName>
    <definedName name="AVON">!#REF!</definedName>
    <definedName name="B2.B11_">!#REF!</definedName>
    <definedName name="BEDS">!#REF!</definedName>
    <definedName name="BERKS">!#REF!</definedName>
    <definedName name="BUCKS">!#REF!</definedName>
    <definedName name="CAMBS">!#REF!</definedName>
    <definedName name="CHECK1">#N/A</definedName>
    <definedName name="CHECK15">!#REF!</definedName>
    <definedName name="CHECK16">!#REF!</definedName>
    <definedName name="CHECK17">!#REF!</definedName>
    <definedName name="CHECK19">[1]T23!$L$5:$L$19</definedName>
    <definedName name="CHECK2">#N/A</definedName>
    <definedName name="CHECK20">[1]T23!$O$34:$IV$16384</definedName>
    <definedName name="CHESHIRE">!#REF!</definedName>
    <definedName name="CLEVELAND">!#REF!</definedName>
    <definedName name="CLWYD">!#REF!</definedName>
    <definedName name="column1">[2]Sheet5!$Q$4:$Q$26</definedName>
    <definedName name="CORNWALL">!#REF!</definedName>
    <definedName name="Crownvehicles">!#REF!</definedName>
    <definedName name="CUMBRIA">!#REF!</definedName>
    <definedName name="DATA1">#N/A</definedName>
    <definedName name="DATA2">#N/A</definedName>
    <definedName name="DATA3">#N/A</definedName>
    <definedName name="DATA4">!#REF!</definedName>
    <definedName name="DATE">#N/A</definedName>
    <definedName name="DERBYSHIRE">!#REF!</definedName>
    <definedName name="DEVON">!#REF!</definedName>
    <definedName name="Digging">!#REF!</definedName>
    <definedName name="Disabled">!#REF!</definedName>
    <definedName name="DORSET">!#REF!</definedName>
    <definedName name="DURHAM">!#REF!</definedName>
    <definedName name="DYFED">!#REF!</definedName>
    <definedName name="E_SUSSEX">!#REF!</definedName>
    <definedName name="Electric">!#REF!</definedName>
    <definedName name="ESSEX">!#REF!</definedName>
    <definedName name="exemptall">!#REF!</definedName>
    <definedName name="FORM">#N/A</definedName>
    <definedName name="GLOS">!#REF!</definedName>
    <definedName name="goods">!#REF!</definedName>
    <definedName name="Gritting">!#REF!</definedName>
    <definedName name="GTR_MAN">!#REF!</definedName>
    <definedName name="GWENT">!#REF!</definedName>
    <definedName name="GWYNEDD">!#REF!</definedName>
    <definedName name="HANTS">!#REF!</definedName>
    <definedName name="HEREFORD_W">!#REF!</definedName>
    <definedName name="HERTS">!#REF!</definedName>
    <definedName name="HUMBERSIDE">!#REF!</definedName>
    <definedName name="I_OF_WIGHT">!#REF!</definedName>
    <definedName name="J">!#REF!</definedName>
    <definedName name="KENT">!#REF!</definedName>
    <definedName name="LANCS">!#REF!</definedName>
    <definedName name="LEICS">!#REF!</definedName>
    <definedName name="LINCS">!#REF!</definedName>
    <definedName name="LONDON">!#REF!</definedName>
    <definedName name="Luton">!#REF!</definedName>
    <definedName name="M_GLAM">!#REF!</definedName>
    <definedName name="MACRO_STOPLABS">!#REF!</definedName>
    <definedName name="MACRO_SUBROUTIN">!#REF!</definedName>
    <definedName name="MERSEYSIDE">!#REF!</definedName>
    <definedName name="MONTH">#N/A</definedName>
    <definedName name="Mowing">!#REF!</definedName>
    <definedName name="N_YORKS">!#REF!</definedName>
    <definedName name="NORFOLK">!#REF!</definedName>
    <definedName name="NORTHANTS">!#REF!</definedName>
    <definedName name="NORTHUMBERLAND">!#REF!</definedName>
    <definedName name="NOTTS">!#REF!</definedName>
    <definedName name="OtherExempt">!#REF!</definedName>
    <definedName name="Over25yrs">!#REF!</definedName>
    <definedName name="OXON">!#REF!</definedName>
    <definedName name="PAGE1">#N/A</definedName>
    <definedName name="PAGE2">#N/A</definedName>
    <definedName name="Peterborough">!#REF!</definedName>
    <definedName name="Pop99a">!#REF!</definedName>
    <definedName name="POWYS">!#REF!</definedName>
    <definedName name="_xlnm.Print_Area" localSheetId="0">'VEH0203'!$A$1:$K$91</definedName>
    <definedName name="Print_Area_MI">!#REF!</definedName>
    <definedName name="_xlnm.Print_Titles" localSheetId="0">'VEH0203'!$1:$8</definedName>
    <definedName name="RANGE_CELLREF">!#REF!</definedName>
    <definedName name="RANGE_NUMBROWS">!#REF!</definedName>
    <definedName name="RANGE_REP_NUM">!#REF!</definedName>
    <definedName name="RANGE_TRIMMED">!#REF!</definedName>
    <definedName name="S_GLAM">!#REF!</definedName>
    <definedName name="S_YORKS">!#REF!</definedName>
    <definedName name="SEADJUSTED">#N/A</definedName>
    <definedName name="SHROPS">!#REF!</definedName>
    <definedName name="Snow">!#REF!</definedName>
    <definedName name="SOMERSET">!#REF!</definedName>
    <definedName name="SouthendOnSea">!#REF!</definedName>
    <definedName name="STAFFS">!#REF!</definedName>
    <definedName name="Steam">!#REF!</definedName>
    <definedName name="SUFFOLK">!#REF!</definedName>
    <definedName name="SURREY">!#REF!</definedName>
    <definedName name="TABLE">#N/A</definedName>
    <definedName name="TABLE1">#N/A</definedName>
    <definedName name="TABLE16">!#REF!</definedName>
    <definedName name="TABLE17">!#REF!</definedName>
    <definedName name="TABLE18">!#REF!</definedName>
    <definedName name="TABLE19">!#REF!</definedName>
    <definedName name="TABLE2">#N/A</definedName>
    <definedName name="TABLE21">[1]T23!$A:$IV</definedName>
    <definedName name="TABLE22">[1]T23!$IJ$8191</definedName>
    <definedName name="TABLE24">[1]T24!$B$1:$IL$8141</definedName>
    <definedName name="TABLE2A">#N/A</definedName>
    <definedName name="TABLE2B">#N/A</definedName>
    <definedName name="Thurrock">!#REF!</definedName>
    <definedName name="TYNE_WEAR">!#REF!</definedName>
    <definedName name="W_GLAM">!#REF!</definedName>
    <definedName name="W_MIDS">!#REF!</definedName>
    <definedName name="W_SUSSEX">!#REF!</definedName>
    <definedName name="W_YORKS">!#REF!</definedName>
    <definedName name="WARWICKS">!#REF!</definedName>
    <definedName name="WILTS">!#REF!</definedName>
    <definedName name="XAQTS">!#REF!</definedName>
    <definedName name="XATOP">#N/A</definedName>
    <definedName name="XATSGB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<sst xmlns="http://schemas.openxmlformats.org/spreadsheetml/2006/main" count="50" uniqueCount="36">
  <si>
    <t>Department for Transport statistics</t>
  </si>
  <si>
    <r>
      <rPr>
        <b/>
        <sz val="11"/>
        <color rgb="FF008080"/>
        <rFont val="Arial"/>
        <family val="2"/>
      </rPr>
      <t xml:space="preserve">Vehicle Licensing Statistics </t>
    </r>
    <r>
      <rPr>
        <b/>
        <u/>
        <sz val="11"/>
        <color rgb="FF008080"/>
        <rFont val="Arial"/>
        <family val="2"/>
      </rPr>
      <t>(https://www.gov.uk/government/collections/vehicles-statistics)</t>
    </r>
  </si>
  <si>
    <t xml:space="preserve">Table VEH0203 </t>
  </si>
  <si>
    <t>Licensed cars at the end of the year by propulsion / fuel type, Great Britain from 1994; also United Kingdom from 2014</t>
  </si>
  <si>
    <t>Great Britain</t>
  </si>
  <si>
    <r>
      <t xml:space="preserve">Thousand / </t>
    </r>
    <r>
      <rPr>
        <i/>
        <sz val="11"/>
        <color rgb="FF000000"/>
        <rFont val="Arial"/>
        <family val="2"/>
      </rPr>
      <t>Percentage</t>
    </r>
  </si>
  <si>
    <t>Year</t>
  </si>
  <si>
    <t>Petrol</t>
  </si>
  <si>
    <t>Diesel</t>
  </si>
  <si>
    <r>
      <t xml:space="preserve">Hybrid Electric </t>
    </r>
    <r>
      <rPr>
        <b/>
        <vertAlign val="superscript"/>
        <sz val="11"/>
        <color rgb="FF000000"/>
        <rFont val="Arial"/>
        <family val="2"/>
      </rPr>
      <t>1</t>
    </r>
  </si>
  <si>
    <r>
      <t xml:space="preserve">Plug-in Hybrid Electric </t>
    </r>
    <r>
      <rPr>
        <b/>
        <vertAlign val="superscript"/>
        <sz val="11"/>
        <color rgb="FF000000"/>
        <rFont val="Arial"/>
        <family val="2"/>
      </rPr>
      <t>2</t>
    </r>
  </si>
  <si>
    <t>Battery Electric</t>
  </si>
  <si>
    <r>
      <t xml:space="preserve">Range-Extended Electric </t>
    </r>
    <r>
      <rPr>
        <b/>
        <vertAlign val="superscript"/>
        <sz val="11"/>
        <color rgb="FF000000"/>
        <rFont val="Arial"/>
        <family val="2"/>
      </rPr>
      <t>3</t>
    </r>
  </si>
  <si>
    <r>
      <t xml:space="preserve">Fuel Cell Electric </t>
    </r>
    <r>
      <rPr>
        <b/>
        <vertAlign val="superscript"/>
        <sz val="11"/>
        <color rgb="FF000000"/>
        <rFont val="Arial"/>
        <family val="2"/>
      </rPr>
      <t>4</t>
    </r>
  </si>
  <si>
    <r>
      <t xml:space="preserve">Gas </t>
    </r>
    <r>
      <rPr>
        <b/>
        <vertAlign val="superscript"/>
        <sz val="11"/>
        <color rgb="FF000000"/>
        <rFont val="Arial"/>
        <family val="2"/>
      </rPr>
      <t>5</t>
    </r>
  </si>
  <si>
    <r>
      <t xml:space="preserve">Other </t>
    </r>
    <r>
      <rPr>
        <b/>
        <vertAlign val="superscript"/>
        <sz val="11"/>
        <color rgb="FF000000"/>
        <rFont val="Arial"/>
        <family val="2"/>
      </rPr>
      <t>6</t>
    </r>
  </si>
  <si>
    <t>Total</t>
  </si>
  <si>
    <t>Thousands</t>
  </si>
  <si>
    <t>Percentage</t>
  </si>
  <si>
    <t>United Kingdom</t>
  </si>
  <si>
    <t>1. A hybrid electric vehicle uses an internal combustion engine plus an electric motor.</t>
  </si>
  <si>
    <t>2. A plug-in hybrid electric vehicle is a hybrid electric vehicle that can be connected to a mains electricity supply to replenish the electric supply.</t>
  </si>
  <si>
    <t xml:space="preserve">    Plug-in hybrid electric vehicles are identified using a supplementary data source, including information on models that are eligible for the Plug-in grants at the date of</t>
  </si>
  <si>
    <t xml:space="preserve">    latest table update. Therefore earlier data in the series may be changed retrospectively as models are added to the eligible list. For more details, see:</t>
  </si>
  <si>
    <t>https://www.gov.uk/plug-in-car-van-grants/eligibility</t>
  </si>
  <si>
    <t>3. A range-extended electric vehicle is a battery electric vehicle that includes an auxiliary power unit (APU), which can replenish the electric supply before recharging is required.</t>
  </si>
  <si>
    <t>4. A fuel cell electric vehicle is a type of electric vehicle which uses a fuel cell, instead of a battery. Fuel cells in vehicles generate electricity to power the motor,</t>
  </si>
  <si>
    <t xml:space="preserve">    generally using oxygen from the air and compressed hydrogen.</t>
  </si>
  <si>
    <t>5. Includes gas, gas bi-fuel, petrol/gas and gas-diesel.</t>
  </si>
  <si>
    <t>6. Includes new fuel technologies and steam.</t>
  </si>
  <si>
    <t>Telephone: 020 7944 3077</t>
  </si>
  <si>
    <t>Source: DVLA/DfT</t>
  </si>
  <si>
    <r>
      <t xml:space="preserve">Email: </t>
    </r>
    <r>
      <rPr>
        <b/>
        <u/>
        <sz val="11"/>
        <color rgb="FF008080"/>
        <rFont val="Arial"/>
        <family val="2"/>
      </rPr>
      <t>vehicles.stats@dft.gov.uk</t>
    </r>
  </si>
  <si>
    <t>Last updated: 11 April 2019</t>
  </si>
  <si>
    <r>
      <rPr>
        <b/>
        <sz val="11"/>
        <color rgb="FF008080"/>
        <rFont val="Arial"/>
        <family val="2"/>
      </rPr>
      <t xml:space="preserve">Notes &amp; definitions: </t>
    </r>
    <r>
      <rPr>
        <b/>
        <u/>
        <sz val="11"/>
        <color rgb="FF008080"/>
        <rFont val="Arial"/>
        <family val="2"/>
      </rPr>
      <t>https://www.gov.uk/government/publications/vehicles-statistics-guidance</t>
    </r>
  </si>
  <si>
    <t>Next update: 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</si>
</sst>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 &quot;General"/>
    <numFmt numFmtId="165" formatCode="[&gt;=0.05]#,##0.0;[=0]0.0,;&quot;-&quot;"/>
  </numFmts>
  <fonts count="14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0"/>
      <color rgb="FF000000"/>
      <name val="Tms Rmn"/>
    </font>
    <font>
      <sz val="12"/>
      <color rgb="FF000000"/>
      <name val="Helv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rgb="FF008080"/>
      <name val="Arial"/>
      <family val="2"/>
    </font>
    <font>
      <b/>
      <sz val="11"/>
      <color rgb="FF008080"/>
      <name val="Arial"/>
      <family val="2"/>
    </font>
    <font>
      <b/>
      <u/>
      <sz val="11"/>
      <color rgb="FF0000FF"/>
      <name val="Arial"/>
      <family val="2"/>
    </font>
    <font>
      <i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47">
    <xf numFmtId="0" fontId="0" fillId="0" borderId="0" xfId="0"/>
    <xf numFmtId="0" fontId="5" fillId="2" borderId="0" xfId="3" applyFont="1" applyFill="1" applyAlignment="1">
      <alignment horizontal="left"/>
    </xf>
    <xf numFmtId="0" fontId="6" fillId="2" borderId="0" xfId="4" applyFont="1" applyFill="1" applyAlignment="1"/>
    <xf numFmtId="0" fontId="0" fillId="2" borderId="0" xfId="0" applyFill="1"/>
    <xf numFmtId="0" fontId="7" fillId="2" borderId="0" xfId="1" applyFont="1" applyFill="1" applyAlignment="1">
      <alignment horizontal="left"/>
    </xf>
    <xf numFmtId="0" fontId="9" fillId="2" borderId="0" xfId="1" applyFont="1" applyFill="1" applyAlignment="1"/>
    <xf numFmtId="0" fontId="6" fillId="2" borderId="0" xfId="3" applyFont="1" applyFill="1" applyAlignment="1">
      <alignment horizontal="left"/>
    </xf>
    <xf numFmtId="0" fontId="8" fillId="2" borderId="0" xfId="2" applyFont="1" applyFill="1" applyAlignment="1" applyProtection="1">
      <alignment horizontal="left"/>
      <protection locked="0"/>
    </xf>
    <xf numFmtId="0" fontId="8" fillId="2" borderId="0" xfId="7" applyFont="1" applyFill="1" applyAlignment="1">
      <alignment horizontal="left" vertical="top"/>
    </xf>
    <xf numFmtId="0" fontId="8" fillId="2" borderId="0" xfId="8" applyFont="1" applyFill="1" applyAlignment="1">
      <alignment horizontal="left" vertical="top"/>
    </xf>
    <xf numFmtId="0" fontId="5" fillId="2" borderId="1" xfId="4" applyFont="1" applyFill="1" applyBorder="1" applyAlignment="1">
      <alignment horizontal="left"/>
    </xf>
    <xf numFmtId="0" fontId="5" fillId="2" borderId="1" xfId="4" applyFont="1" applyFill="1" applyBorder="1" applyAlignment="1"/>
    <xf numFmtId="0" fontId="6" fillId="2" borderId="1" xfId="4" applyFont="1" applyFill="1" applyBorder="1" applyAlignment="1">
      <alignment horizontal="right"/>
    </xf>
    <xf numFmtId="0" fontId="5" fillId="2" borderId="0" xfId="4" applyFont="1" applyFill="1" applyAlignment="1"/>
    <xf numFmtId="0" fontId="5" fillId="2" borderId="2" xfId="4" applyFont="1" applyFill="1" applyBorder="1" applyAlignment="1">
      <alignment horizontal="left"/>
    </xf>
    <xf numFmtId="0" fontId="5" fillId="2" borderId="2" xfId="4" applyFont="1" applyFill="1" applyBorder="1" applyAlignment="1">
      <alignment horizontal="right"/>
    </xf>
    <xf numFmtId="0" fontId="5" fillId="2" borderId="2" xfId="4" applyFont="1" applyFill="1" applyBorder="1" applyAlignment="1">
      <alignment horizontal="right" wrapText="1"/>
    </xf>
    <xf numFmtId="164" fontId="5" fillId="2" borderId="2" xfId="5" applyFont="1" applyFill="1" applyBorder="1" applyAlignment="1">
      <alignment horizontal="right" wrapText="1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 wrapText="1"/>
    </xf>
    <xf numFmtId="0" fontId="6" fillId="2" borderId="0" xfId="4" applyFont="1" applyFill="1" applyAlignment="1">
      <alignment horizontal="left"/>
    </xf>
    <xf numFmtId="165" fontId="6" fillId="2" borderId="0" xfId="6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/>
    <xf numFmtId="165" fontId="10" fillId="2" borderId="0" xfId="4" applyNumberFormat="1" applyFont="1" applyFill="1" applyAlignment="1"/>
    <xf numFmtId="0" fontId="6" fillId="2" borderId="1" xfId="4" applyFont="1" applyFill="1" applyBorder="1" applyAlignment="1">
      <alignment horizontal="left"/>
    </xf>
    <xf numFmtId="165" fontId="10" fillId="2" borderId="1" xfId="4" applyNumberFormat="1" applyFont="1" applyFill="1" applyBorder="1" applyAlignment="1"/>
    <xf numFmtId="0" fontId="0" fillId="2" borderId="0" xfId="4" applyFont="1" applyFill="1" applyAlignment="1"/>
    <xf numFmtId="0" fontId="6" fillId="2" borderId="0" xfId="0" applyFont="1" applyFill="1" applyAlignment="1">
      <alignment horizontal="left"/>
    </xf>
    <xf numFmtId="165" fontId="10" fillId="2" borderId="0" xfId="0" applyNumberFormat="1" applyFont="1" applyFill="1"/>
    <xf numFmtId="0" fontId="6" fillId="2" borderId="0" xfId="0" applyFont="1" applyFill="1" applyAlignment="1">
      <alignment horizontal="left"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4" applyFont="1" applyFill="1" applyAlignment="1"/>
    <xf numFmtId="0" fontId="12" fillId="2" borderId="0" xfId="4" applyFont="1" applyFill="1" applyAlignment="1">
      <alignment horizontal="left"/>
    </xf>
    <xf numFmtId="164" fontId="12" fillId="2" borderId="0" xfId="5" applyFont="1" applyFill="1" applyAlignment="1">
      <alignment vertical="center" wrapText="1"/>
    </xf>
    <xf numFmtId="164" fontId="6" fillId="2" borderId="0" xfId="5" applyFont="1" applyFill="1" applyAlignment="1">
      <alignment vertical="center"/>
    </xf>
    <xf numFmtId="0" fontId="13" fillId="2" borderId="0" xfId="1" applyFont="1" applyFill="1" applyAlignment="1">
      <alignment horizontal="left" vertical="top"/>
    </xf>
    <xf numFmtId="164" fontId="6" fillId="2" borderId="0" xfId="5" applyFont="1" applyFill="1" applyAlignment="1">
      <alignment horizontal="left" vertical="center" wrapText="1"/>
    </xf>
    <xf numFmtId="0" fontId="13" fillId="2" borderId="0" xfId="1" applyFont="1" applyFill="1" applyAlignment="1">
      <alignment wrapText="1"/>
    </xf>
    <xf numFmtId="0" fontId="13" fillId="2" borderId="0" xfId="1" applyFont="1" applyFill="1" applyAlignment="1">
      <alignment horizontal="left" wrapText="1"/>
    </xf>
    <xf numFmtId="0" fontId="2" fillId="2" borderId="0" xfId="1" applyFont="1" applyFill="1" applyAlignment="1"/>
    <xf numFmtId="1" fontId="6" fillId="2" borderId="0" xfId="0" applyNumberFormat="1" applyFont="1" applyFill="1" applyAlignment="1">
      <alignment horizontal="center"/>
    </xf>
    <xf numFmtId="0" fontId="6" fillId="2" borderId="0" xfId="4" applyFont="1" applyFill="1" applyAlignment="1">
      <alignment horizontal="right"/>
    </xf>
    <xf numFmtId="0" fontId="6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</cellXfs>
  <cellStyles count="9">
    <cellStyle name="Hyperlink 2" xfId="1"/>
    <cellStyle name="Normal" xfId="0" builtinId="0" customBuiltin="1"/>
    <cellStyle name="Normal 2" xfId="4"/>
    <cellStyle name="Normal_11908a_new updated" xfId="2"/>
    <cellStyle name="Normal_11908a_new updated 2" xfId="3"/>
    <cellStyle name="Normal_T3" xfId="5"/>
    <cellStyle name="Normal_T4 2" xfId="6"/>
    <cellStyle name="Normal_TSR4 data request B" xfId="7"/>
    <cellStyle name="Normal_TSR4 data request B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ATA\EXCEL\mich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llvls\Vls99\Allvls\VLS98\TER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3"/>
      <sheetName val="T24"/>
      <sheetName val="Sheet1"/>
      <sheetName val="Sheet2"/>
      <sheetName val="Sheet3"/>
    </sheetNames>
    <sheetDataSet>
      <sheetData sheetId="0">
        <row r="1">
          <cell r="A1" t="str">
            <v>Table 23  Goods vehicle stock at end of year: 1988 - 1998: by gross vehicle weight</v>
          </cell>
        </row>
        <row r="3">
          <cell r="M3" t="str">
            <v xml:space="preserve">   Thousands</v>
          </cell>
        </row>
        <row r="5">
          <cell r="A5" t="str">
            <v>Over</v>
          </cell>
          <cell r="B5" t="str">
            <v>Not over</v>
          </cell>
          <cell r="C5">
            <v>1988</v>
          </cell>
          <cell r="D5">
            <v>1989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</row>
        <row r="7">
          <cell r="A7" t="str">
            <v>Rigid vehicles</v>
          </cell>
        </row>
        <row r="9">
          <cell r="A9" t="str">
            <v>3.5 t</v>
          </cell>
          <cell r="B9" t="str">
            <v>7.5 t</v>
          </cell>
          <cell r="C9">
            <v>161.9</v>
          </cell>
          <cell r="D9">
            <v>169.5</v>
          </cell>
          <cell r="E9">
            <v>166.2</v>
          </cell>
          <cell r="F9">
            <v>157.80000000000001</v>
          </cell>
          <cell r="G9">
            <v>152.03200000000001</v>
          </cell>
          <cell r="H9">
            <v>151.4</v>
          </cell>
          <cell r="I9">
            <v>150208</v>
          </cell>
          <cell r="J9">
            <v>150802</v>
          </cell>
          <cell r="K9">
            <v>153272</v>
          </cell>
          <cell r="L9">
            <v>153942</v>
          </cell>
          <cell r="M9">
            <v>155786</v>
          </cell>
        </row>
        <row r="10">
          <cell r="A10" t="str">
            <v>7.5 t</v>
          </cell>
          <cell r="B10" t="str">
            <v>12 t</v>
          </cell>
          <cell r="C10">
            <v>23.3</v>
          </cell>
          <cell r="D10">
            <v>22</v>
          </cell>
          <cell r="E10">
            <v>20.100000000000001</v>
          </cell>
          <cell r="F10">
            <v>18.5</v>
          </cell>
          <cell r="G10">
            <v>17.193000000000001</v>
          </cell>
          <cell r="H10">
            <v>16.600000000000001</v>
          </cell>
          <cell r="I10">
            <v>15944</v>
          </cell>
          <cell r="J10">
            <v>15989</v>
          </cell>
          <cell r="K10">
            <v>15749</v>
          </cell>
          <cell r="L10">
            <v>15385</v>
          </cell>
          <cell r="M10">
            <v>14646</v>
          </cell>
        </row>
        <row r="11">
          <cell r="A11" t="str">
            <v>12 t</v>
          </cell>
          <cell r="B11" t="str">
            <v>16 t</v>
          </cell>
          <cell r="C11">
            <v>34.5</v>
          </cell>
          <cell r="D11">
            <v>32.200000000000003</v>
          </cell>
          <cell r="E11">
            <v>29.2</v>
          </cell>
          <cell r="F11">
            <v>26</v>
          </cell>
          <cell r="G11">
            <v>24.297999999999998</v>
          </cell>
          <cell r="H11">
            <v>23.5</v>
          </cell>
          <cell r="I11">
            <v>22684</v>
          </cell>
          <cell r="J11">
            <v>23076</v>
          </cell>
          <cell r="K11">
            <v>22188</v>
          </cell>
          <cell r="L11">
            <v>21522</v>
          </cell>
          <cell r="M11">
            <v>20709</v>
          </cell>
        </row>
        <row r="12">
          <cell r="A12" t="str">
            <v>16 t</v>
          </cell>
          <cell r="B12" t="str">
            <v>20 t</v>
          </cell>
          <cell r="C12">
            <v>86.7</v>
          </cell>
          <cell r="D12">
            <v>89.9</v>
          </cell>
          <cell r="E12">
            <v>87.1</v>
          </cell>
          <cell r="F12">
            <v>80.900000000000006</v>
          </cell>
          <cell r="G12">
            <v>77.869</v>
          </cell>
          <cell r="H12">
            <v>75.599999999999994</v>
          </cell>
          <cell r="I12">
            <v>75703</v>
          </cell>
          <cell r="J12">
            <v>74040</v>
          </cell>
          <cell r="K12">
            <v>73064</v>
          </cell>
          <cell r="L12">
            <v>71307</v>
          </cell>
          <cell r="M12">
            <v>69009</v>
          </cell>
        </row>
        <row r="13">
          <cell r="A13" t="str">
            <v>20 t</v>
          </cell>
          <cell r="B13" t="str">
            <v>24 t</v>
          </cell>
          <cell r="C13">
            <v>1.8</v>
          </cell>
          <cell r="D13">
            <v>2.1</v>
          </cell>
          <cell r="E13">
            <v>2.4</v>
          </cell>
          <cell r="F13">
            <v>2.5</v>
          </cell>
          <cell r="G13">
            <v>2.718</v>
          </cell>
          <cell r="H13">
            <v>3</v>
          </cell>
          <cell r="I13">
            <v>3421</v>
          </cell>
          <cell r="J13">
            <v>3942</v>
          </cell>
          <cell r="K13">
            <v>4670</v>
          </cell>
          <cell r="L13">
            <v>5403</v>
          </cell>
          <cell r="M13">
            <v>6313</v>
          </cell>
        </row>
        <row r="14">
          <cell r="A14" t="str">
            <v>24 t</v>
          </cell>
          <cell r="B14" t="str">
            <v>28 t</v>
          </cell>
          <cell r="C14">
            <v>27.2</v>
          </cell>
          <cell r="D14">
            <v>28.3</v>
          </cell>
          <cell r="E14">
            <v>26.6</v>
          </cell>
          <cell r="F14">
            <v>24.5</v>
          </cell>
          <cell r="G14">
            <v>23.329000000000001</v>
          </cell>
          <cell r="H14">
            <v>23.2</v>
          </cell>
          <cell r="I14">
            <v>23964</v>
          </cell>
          <cell r="J14">
            <v>23414</v>
          </cell>
          <cell r="K14">
            <v>23585</v>
          </cell>
          <cell r="L14">
            <v>23926</v>
          </cell>
          <cell r="M14">
            <v>24538</v>
          </cell>
        </row>
        <row r="15">
          <cell r="A15" t="str">
            <v>28 t</v>
          </cell>
          <cell r="B15" t="str">
            <v>32 t</v>
          </cell>
          <cell r="C15">
            <v>21.6</v>
          </cell>
          <cell r="D15">
            <v>23.5</v>
          </cell>
          <cell r="E15">
            <v>21.5</v>
          </cell>
          <cell r="F15">
            <v>19.5</v>
          </cell>
          <cell r="G15">
            <v>18.585000000000001</v>
          </cell>
          <cell r="H15">
            <v>18.5</v>
          </cell>
          <cell r="I15">
            <v>19855</v>
          </cell>
          <cell r="J15">
            <v>19119</v>
          </cell>
          <cell r="K15">
            <v>18435</v>
          </cell>
          <cell r="L15">
            <v>18737</v>
          </cell>
          <cell r="M15">
            <v>18890</v>
          </cell>
        </row>
        <row r="16">
          <cell r="A16" t="str">
            <v>32 t</v>
          </cell>
          <cell r="C16">
            <v>0.1</v>
          </cell>
          <cell r="D16">
            <v>0.2</v>
          </cell>
          <cell r="E16">
            <v>0.2</v>
          </cell>
          <cell r="F16">
            <v>0.2</v>
          </cell>
          <cell r="G16">
            <v>0.17599999999999999</v>
          </cell>
          <cell r="H16">
            <v>0.6</v>
          </cell>
          <cell r="I16">
            <v>608</v>
          </cell>
          <cell r="J16">
            <v>34</v>
          </cell>
          <cell r="K16">
            <v>1</v>
          </cell>
          <cell r="L16">
            <v>1</v>
          </cell>
          <cell r="M16">
            <v>3</v>
          </cell>
        </row>
        <row r="18">
          <cell r="A18" t="str">
            <v>All weights</v>
          </cell>
          <cell r="C18">
            <v>357</v>
          </cell>
          <cell r="D18">
            <v>367.6</v>
          </cell>
          <cell r="E18">
            <v>353.3</v>
          </cell>
          <cell r="F18">
            <v>329.9</v>
          </cell>
          <cell r="G18">
            <v>316.19600000000003</v>
          </cell>
          <cell r="H18">
            <v>312.5</v>
          </cell>
          <cell r="I18">
            <v>312387</v>
          </cell>
          <cell r="J18">
            <v>310534</v>
          </cell>
          <cell r="K18">
            <v>310964</v>
          </cell>
          <cell r="L18">
            <v>310223</v>
          </cell>
          <cell r="M18">
            <v>309905</v>
          </cell>
        </row>
        <row r="21">
          <cell r="A21" t="str">
            <v>Articulated vehicles</v>
          </cell>
        </row>
        <row r="23">
          <cell r="A23" t="str">
            <v>3.5 t</v>
          </cell>
          <cell r="B23" t="str">
            <v>16 t</v>
          </cell>
          <cell r="C23">
            <v>0.5</v>
          </cell>
          <cell r="D23">
            <v>0.5</v>
          </cell>
          <cell r="E23">
            <v>0.5</v>
          </cell>
          <cell r="F23">
            <v>0.4</v>
          </cell>
          <cell r="G23">
            <v>0.311</v>
          </cell>
          <cell r="H23">
            <v>0.3</v>
          </cell>
          <cell r="I23">
            <v>294</v>
          </cell>
          <cell r="J23">
            <v>350</v>
          </cell>
          <cell r="K23">
            <v>340</v>
          </cell>
          <cell r="L23">
            <v>292</v>
          </cell>
          <cell r="M23">
            <v>267</v>
          </cell>
        </row>
        <row r="24">
          <cell r="A24" t="str">
            <v>16 t</v>
          </cell>
          <cell r="B24" t="str">
            <v>20 t</v>
          </cell>
          <cell r="C24">
            <v>3.1</v>
          </cell>
          <cell r="D24">
            <v>2.8</v>
          </cell>
          <cell r="E24">
            <v>2.4</v>
          </cell>
          <cell r="F24">
            <v>2.1</v>
          </cell>
          <cell r="G24">
            <v>1.9370000000000001</v>
          </cell>
          <cell r="H24">
            <v>1.7</v>
          </cell>
          <cell r="I24">
            <v>1503</v>
          </cell>
          <cell r="J24">
            <v>1418</v>
          </cell>
          <cell r="K24">
            <v>1326</v>
          </cell>
          <cell r="L24">
            <v>1110</v>
          </cell>
          <cell r="M24">
            <v>811</v>
          </cell>
        </row>
        <row r="25">
          <cell r="A25" t="str">
            <v>20 t</v>
          </cell>
          <cell r="B25" t="str">
            <v>24 t</v>
          </cell>
          <cell r="C25">
            <v>1.1000000000000001</v>
          </cell>
          <cell r="D25">
            <v>1</v>
          </cell>
          <cell r="E25">
            <v>1.1000000000000001</v>
          </cell>
          <cell r="F25">
            <v>1</v>
          </cell>
          <cell r="G25">
            <v>1.0529999999999999</v>
          </cell>
          <cell r="H25">
            <v>1.1000000000000001</v>
          </cell>
          <cell r="I25">
            <v>1214</v>
          </cell>
          <cell r="J25">
            <v>1298</v>
          </cell>
          <cell r="K25">
            <v>1393</v>
          </cell>
          <cell r="L25">
            <v>1502</v>
          </cell>
          <cell r="M25">
            <v>1780</v>
          </cell>
        </row>
        <row r="26">
          <cell r="A26" t="str">
            <v>24 t</v>
          </cell>
          <cell r="B26" t="str">
            <v>28 t</v>
          </cell>
          <cell r="C26">
            <v>9.1</v>
          </cell>
          <cell r="D26">
            <v>9.6999999999999993</v>
          </cell>
          <cell r="E26">
            <v>9.6999999999999993</v>
          </cell>
          <cell r="F26">
            <v>9.1999999999999993</v>
          </cell>
          <cell r="G26">
            <v>9.3439999999999994</v>
          </cell>
          <cell r="H26">
            <v>9.3000000000000007</v>
          </cell>
          <cell r="I26">
            <v>9576</v>
          </cell>
          <cell r="J26">
            <v>9967</v>
          </cell>
          <cell r="K26">
            <v>10203</v>
          </cell>
          <cell r="L26">
            <v>10183</v>
          </cell>
          <cell r="M26">
            <v>10183</v>
          </cell>
        </row>
        <row r="27">
          <cell r="A27" t="str">
            <v>28 t</v>
          </cell>
          <cell r="B27" t="str">
            <v>32 t</v>
          </cell>
          <cell r="C27">
            <v>1.1000000000000001</v>
          </cell>
          <cell r="D27">
            <v>1.1000000000000001</v>
          </cell>
          <cell r="E27">
            <v>0.9</v>
          </cell>
          <cell r="F27">
            <v>0.9</v>
          </cell>
          <cell r="G27">
            <v>0.95299999999999996</v>
          </cell>
          <cell r="H27">
            <v>1.1000000000000001</v>
          </cell>
          <cell r="I27">
            <v>1715</v>
          </cell>
          <cell r="J27">
            <v>2203</v>
          </cell>
          <cell r="K27">
            <v>2449</v>
          </cell>
          <cell r="L27">
            <v>2727</v>
          </cell>
          <cell r="M27">
            <v>2867</v>
          </cell>
        </row>
        <row r="28">
          <cell r="A28" t="str">
            <v>32 t</v>
          </cell>
          <cell r="B28" t="str">
            <v>33 t</v>
          </cell>
          <cell r="C28">
            <v>37.299999999999997</v>
          </cell>
          <cell r="D28">
            <v>33.5</v>
          </cell>
          <cell r="E28">
            <v>28.1</v>
          </cell>
          <cell r="F28">
            <v>23.2</v>
          </cell>
          <cell r="G28">
            <v>19.939</v>
          </cell>
          <cell r="H28">
            <v>18.100000000000001</v>
          </cell>
          <cell r="I28">
            <v>17035</v>
          </cell>
          <cell r="J28">
            <v>14751</v>
          </cell>
          <cell r="K28">
            <v>12952</v>
          </cell>
          <cell r="L28">
            <v>11601</v>
          </cell>
          <cell r="M28">
            <v>10065</v>
          </cell>
        </row>
        <row r="29">
          <cell r="A29" t="str">
            <v>33 t</v>
          </cell>
          <cell r="B29" t="str">
            <v>37 t</v>
          </cell>
          <cell r="C29">
            <v>1.2</v>
          </cell>
          <cell r="D29">
            <v>1.5</v>
          </cell>
          <cell r="E29">
            <v>1.4</v>
          </cell>
          <cell r="F29">
            <v>1.5</v>
          </cell>
          <cell r="G29">
            <v>1.728</v>
          </cell>
          <cell r="H29">
            <v>1.5</v>
          </cell>
          <cell r="I29">
            <v>1341</v>
          </cell>
          <cell r="J29">
            <v>1437</v>
          </cell>
          <cell r="K29">
            <v>1529</v>
          </cell>
          <cell r="L29">
            <v>1664</v>
          </cell>
          <cell r="M29">
            <v>1798</v>
          </cell>
        </row>
        <row r="30">
          <cell r="A30" t="str">
            <v>37 t</v>
          </cell>
          <cell r="B30" t="str">
            <v>38 t</v>
          </cell>
          <cell r="C30">
            <v>51.1</v>
          </cell>
          <cell r="D30">
            <v>60.3</v>
          </cell>
          <cell r="E30">
            <v>62.5</v>
          </cell>
          <cell r="F30">
            <v>61.3</v>
          </cell>
          <cell r="G30">
            <v>63.475999999999999</v>
          </cell>
          <cell r="H30">
            <v>64.400000000000006</v>
          </cell>
          <cell r="I30">
            <v>70407</v>
          </cell>
          <cell r="J30">
            <v>75268</v>
          </cell>
          <cell r="K30">
            <v>78226</v>
          </cell>
          <cell r="L30">
            <v>81199</v>
          </cell>
          <cell r="M30">
            <v>80165</v>
          </cell>
        </row>
        <row r="31">
          <cell r="A31" t="str">
            <v>38 t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>
            <v>204</v>
          </cell>
          <cell r="J31">
            <v>720</v>
          </cell>
          <cell r="K31">
            <v>1216</v>
          </cell>
          <cell r="L31">
            <v>1914</v>
          </cell>
          <cell r="M31">
            <v>3327</v>
          </cell>
        </row>
        <row r="33">
          <cell r="A33" t="str">
            <v>All weights</v>
          </cell>
          <cell r="C33">
            <v>104.6</v>
          </cell>
          <cell r="D33">
            <v>110.4</v>
          </cell>
          <cell r="E33">
            <v>106.5</v>
          </cell>
          <cell r="F33">
            <v>99.7</v>
          </cell>
          <cell r="G33">
            <v>98.745000000000005</v>
          </cell>
          <cell r="H33">
            <v>97.5</v>
          </cell>
          <cell r="I33">
            <v>103289</v>
          </cell>
          <cell r="J33">
            <v>107412</v>
          </cell>
          <cell r="K33">
            <v>109634</v>
          </cell>
          <cell r="L33">
            <v>112192</v>
          </cell>
          <cell r="M33">
            <v>111263</v>
          </cell>
        </row>
        <row r="36">
          <cell r="A36" t="str">
            <v>Rigid and articulated vehicles</v>
          </cell>
        </row>
        <row r="38">
          <cell r="A38" t="str">
            <v>3.5 t</v>
          </cell>
          <cell r="B38" t="str">
            <v>7.5 t</v>
          </cell>
          <cell r="C38">
            <v>162.1</v>
          </cell>
          <cell r="D38">
            <v>169.8</v>
          </cell>
          <cell r="E38">
            <v>166.4</v>
          </cell>
          <cell r="F38">
            <v>158.1</v>
          </cell>
          <cell r="G38">
            <v>152.21799999999999</v>
          </cell>
          <cell r="H38">
            <v>151.6</v>
          </cell>
          <cell r="I38">
            <v>150399</v>
          </cell>
          <cell r="J38">
            <v>151001</v>
          </cell>
          <cell r="K38">
            <v>153485</v>
          </cell>
          <cell r="L38">
            <v>154137</v>
          </cell>
          <cell r="M38">
            <v>155975</v>
          </cell>
        </row>
        <row r="39">
          <cell r="A39" t="str">
            <v>7.5 t</v>
          </cell>
          <cell r="B39" t="str">
            <v>12 t</v>
          </cell>
          <cell r="C39">
            <v>23.4</v>
          </cell>
          <cell r="D39">
            <v>22.1</v>
          </cell>
          <cell r="E39">
            <v>20.2</v>
          </cell>
          <cell r="F39">
            <v>18.5</v>
          </cell>
          <cell r="G39">
            <v>17.234000000000002</v>
          </cell>
          <cell r="H39">
            <v>16.600000000000001</v>
          </cell>
          <cell r="I39">
            <v>15977</v>
          </cell>
          <cell r="J39">
            <v>16049</v>
          </cell>
          <cell r="K39">
            <v>15796</v>
          </cell>
          <cell r="L39">
            <v>15425</v>
          </cell>
          <cell r="M39">
            <v>14683</v>
          </cell>
        </row>
        <row r="40">
          <cell r="A40" t="str">
            <v>12 t</v>
          </cell>
          <cell r="B40" t="str">
            <v>16 t</v>
          </cell>
          <cell r="C40">
            <v>34.6</v>
          </cell>
          <cell r="D40">
            <v>32.4</v>
          </cell>
          <cell r="E40">
            <v>29.3</v>
          </cell>
          <cell r="F40">
            <v>26.1</v>
          </cell>
          <cell r="G40">
            <v>24.382000000000001</v>
          </cell>
          <cell r="H40">
            <v>23.6</v>
          </cell>
          <cell r="I40">
            <v>22754</v>
          </cell>
          <cell r="J40">
            <v>23167</v>
          </cell>
          <cell r="K40">
            <v>22268</v>
          </cell>
          <cell r="L40">
            <v>21579</v>
          </cell>
          <cell r="M40">
            <v>20760</v>
          </cell>
        </row>
        <row r="41">
          <cell r="A41" t="str">
            <v>16 t</v>
          </cell>
          <cell r="B41" t="str">
            <v>20 t</v>
          </cell>
          <cell r="C41">
            <v>89.8</v>
          </cell>
          <cell r="D41">
            <v>92.6</v>
          </cell>
          <cell r="E41">
            <v>89.5</v>
          </cell>
          <cell r="F41">
            <v>83</v>
          </cell>
          <cell r="G41">
            <v>79.805999999999997</v>
          </cell>
          <cell r="H41">
            <v>77.2</v>
          </cell>
          <cell r="I41">
            <v>77206</v>
          </cell>
          <cell r="J41">
            <v>75458</v>
          </cell>
          <cell r="K41">
            <v>74390</v>
          </cell>
          <cell r="L41">
            <v>72417</v>
          </cell>
          <cell r="M41">
            <v>69826</v>
          </cell>
        </row>
        <row r="42">
          <cell r="A42" t="str">
            <v>20 t</v>
          </cell>
          <cell r="B42" t="str">
            <v>24 t</v>
          </cell>
          <cell r="C42">
            <v>2.8</v>
          </cell>
          <cell r="D42">
            <v>3.1</v>
          </cell>
          <cell r="E42">
            <v>3.4</v>
          </cell>
          <cell r="F42">
            <v>3.5</v>
          </cell>
          <cell r="G42">
            <v>3.7709999999999999</v>
          </cell>
          <cell r="H42">
            <v>4.0999999999999996</v>
          </cell>
          <cell r="I42">
            <v>4635</v>
          </cell>
          <cell r="J42">
            <v>5240</v>
          </cell>
          <cell r="K42">
            <v>6063</v>
          </cell>
          <cell r="L42">
            <v>6905</v>
          </cell>
          <cell r="M42">
            <v>8096</v>
          </cell>
        </row>
        <row r="43">
          <cell r="A43" t="str">
            <v>24 t</v>
          </cell>
          <cell r="B43" t="str">
            <v>28 t</v>
          </cell>
          <cell r="C43">
            <v>36.299999999999997</v>
          </cell>
          <cell r="D43">
            <v>38.1</v>
          </cell>
          <cell r="E43">
            <v>36.299999999999997</v>
          </cell>
          <cell r="F43">
            <v>33.700000000000003</v>
          </cell>
          <cell r="G43">
            <v>32.673000000000002</v>
          </cell>
          <cell r="H43">
            <v>32.5</v>
          </cell>
          <cell r="I43">
            <v>33540</v>
          </cell>
          <cell r="J43">
            <v>33381</v>
          </cell>
          <cell r="K43">
            <v>33788</v>
          </cell>
          <cell r="L43">
            <v>34109</v>
          </cell>
          <cell r="M43">
            <v>34726</v>
          </cell>
        </row>
        <row r="44">
          <cell r="A44" t="str">
            <v>28 t</v>
          </cell>
          <cell r="B44" t="str">
            <v>32 t</v>
          </cell>
          <cell r="C44">
            <v>22.7</v>
          </cell>
          <cell r="D44">
            <v>24.6</v>
          </cell>
          <cell r="E44">
            <v>22.4</v>
          </cell>
          <cell r="F44">
            <v>20.399999999999999</v>
          </cell>
          <cell r="G44">
            <v>19.538</v>
          </cell>
          <cell r="H44">
            <v>19.600000000000001</v>
          </cell>
          <cell r="I44">
            <v>21570</v>
          </cell>
          <cell r="J44">
            <v>21322</v>
          </cell>
          <cell r="K44">
            <v>20884</v>
          </cell>
          <cell r="L44">
            <v>21464</v>
          </cell>
          <cell r="M44">
            <v>21761</v>
          </cell>
        </row>
        <row r="45">
          <cell r="A45" t="str">
            <v>32 t</v>
          </cell>
          <cell r="B45" t="str">
            <v>38 t</v>
          </cell>
          <cell r="C45">
            <v>89.7</v>
          </cell>
          <cell r="D45">
            <v>95.5</v>
          </cell>
          <cell r="E45">
            <v>92.2</v>
          </cell>
          <cell r="F45">
            <v>86.2</v>
          </cell>
          <cell r="G45">
            <v>85.319000000000003</v>
          </cell>
          <cell r="H45">
            <v>84.6</v>
          </cell>
          <cell r="I45">
            <v>89204</v>
          </cell>
          <cell r="J45">
            <v>91489</v>
          </cell>
          <cell r="K45">
            <v>92708</v>
          </cell>
          <cell r="L45">
            <v>94464</v>
          </cell>
          <cell r="M45">
            <v>0</v>
          </cell>
        </row>
        <row r="46">
          <cell r="A46" t="str">
            <v>38 t</v>
          </cell>
          <cell r="C46" t="str">
            <v xml:space="preserve">     -</v>
          </cell>
          <cell r="D46" t="str">
            <v xml:space="preserve">     -</v>
          </cell>
          <cell r="E46" t="str">
            <v xml:space="preserve">     -</v>
          </cell>
          <cell r="F46" t="str">
            <v xml:space="preserve">     -</v>
          </cell>
          <cell r="G46" t="str">
            <v xml:space="preserve">     -</v>
          </cell>
          <cell r="H46">
            <v>0.2</v>
          </cell>
          <cell r="I46">
            <v>391</v>
          </cell>
          <cell r="J46">
            <v>721</v>
          </cell>
          <cell r="K46">
            <v>1216</v>
          </cell>
          <cell r="L46">
            <v>1915</v>
          </cell>
          <cell r="M46">
            <v>3329</v>
          </cell>
        </row>
        <row r="48">
          <cell r="A48" t="str">
            <v>All weights</v>
          </cell>
          <cell r="C48">
            <v>461.6</v>
          </cell>
          <cell r="D48">
            <v>478</v>
          </cell>
          <cell r="E48">
            <v>459.7</v>
          </cell>
          <cell r="F48">
            <v>429.6</v>
          </cell>
          <cell r="G48">
            <v>414.94099999999997</v>
          </cell>
          <cell r="H48">
            <v>410.1</v>
          </cell>
          <cell r="I48">
            <v>415676</v>
          </cell>
          <cell r="J48">
            <v>417946</v>
          </cell>
          <cell r="K48">
            <v>420598</v>
          </cell>
          <cell r="L48">
            <v>422415</v>
          </cell>
          <cell r="M48">
            <v>421243</v>
          </cell>
        </row>
        <row r="170">
          <cell r="A170" t="str">
            <v>CheckArtic</v>
          </cell>
          <cell r="C170">
            <v>98</v>
          </cell>
          <cell r="D170">
            <v>104.5</v>
          </cell>
          <cell r="E170">
            <v>110.4</v>
          </cell>
          <cell r="F170">
            <v>106.6</v>
          </cell>
          <cell r="G170">
            <v>99.6</v>
          </cell>
          <cell r="H170">
            <v>98.741</v>
          </cell>
        </row>
        <row r="171">
          <cell r="C171">
            <v>346.5</v>
          </cell>
          <cell r="D171">
            <v>357.1</v>
          </cell>
          <cell r="E171">
            <v>367.7</v>
          </cell>
          <cell r="F171">
            <v>353.3</v>
          </cell>
          <cell r="G171">
            <v>329.9</v>
          </cell>
          <cell r="H171">
            <v>316.2</v>
          </cell>
        </row>
      </sheetData>
      <sheetData sheetId="1">
        <row r="1">
          <cell r="B1" t="str">
            <v>Table 24 Goods vehicle stock at end of year: 1993 -1998:</v>
          </cell>
        </row>
        <row r="2">
          <cell r="B2" t="str">
            <v xml:space="preserve">               by gross vehicle weight and axle configuration</v>
          </cell>
        </row>
        <row r="4">
          <cell r="P4" t="str">
            <v xml:space="preserve">  Thousands</v>
          </cell>
        </row>
        <row r="6">
          <cell r="D6" t="str">
            <v>Over</v>
          </cell>
          <cell r="E6" t="str">
            <v>3.5 t</v>
          </cell>
          <cell r="F6" t="str">
            <v>7.5 t</v>
          </cell>
          <cell r="G6" t="str">
            <v>12 t</v>
          </cell>
          <cell r="H6" t="str">
            <v>16 t</v>
          </cell>
          <cell r="I6" t="str">
            <v>20 t</v>
          </cell>
          <cell r="J6" t="str">
            <v>24 t</v>
          </cell>
          <cell r="K6" t="str">
            <v>28 t</v>
          </cell>
          <cell r="L6" t="str">
            <v>32 t</v>
          </cell>
          <cell r="M6" t="str">
            <v>33 t</v>
          </cell>
          <cell r="N6" t="str">
            <v>37 t</v>
          </cell>
          <cell r="O6" t="str">
            <v>38 t</v>
          </cell>
          <cell r="P6" t="str">
            <v>All</v>
          </cell>
        </row>
        <row r="7">
          <cell r="B7" t="str">
            <v>Axles</v>
          </cell>
          <cell r="C7" t="str">
            <v>Year</v>
          </cell>
          <cell r="D7" t="str">
            <v xml:space="preserve">Not over </v>
          </cell>
          <cell r="E7" t="str">
            <v>7.5 t</v>
          </cell>
          <cell r="F7" t="str">
            <v>12 t</v>
          </cell>
          <cell r="G7" t="str">
            <v>16 t</v>
          </cell>
          <cell r="H7" t="str">
            <v>20 t</v>
          </cell>
          <cell r="I7" t="str">
            <v>24 t</v>
          </cell>
          <cell r="J7" t="str">
            <v>28 t</v>
          </cell>
          <cell r="K7" t="str">
            <v>32 t</v>
          </cell>
          <cell r="L7" t="str">
            <v>33 t</v>
          </cell>
          <cell r="M7" t="str">
            <v>37 t</v>
          </cell>
          <cell r="N7" t="str">
            <v>38 t</v>
          </cell>
          <cell r="O7" t="str">
            <v xml:space="preserve">       </v>
          </cell>
          <cell r="P7" t="str">
            <v>weights</v>
          </cell>
        </row>
        <row r="9">
          <cell r="B9" t="str">
            <v>Rigid vehicles</v>
          </cell>
        </row>
        <row r="11">
          <cell r="B11" t="str">
            <v>2 Axle</v>
          </cell>
          <cell r="C11" t="str">
            <v>1993</v>
          </cell>
          <cell r="E11">
            <v>151.30000000000001</v>
          </cell>
          <cell r="F11">
            <v>16.600000000000001</v>
          </cell>
          <cell r="G11">
            <v>23.5</v>
          </cell>
          <cell r="H11">
            <v>75.400000000000006</v>
          </cell>
          <cell r="I11">
            <v>0.1</v>
          </cell>
          <cell r="J11">
            <v>0.2</v>
          </cell>
          <cell r="K11">
            <v>0.2</v>
          </cell>
          <cell r="L11">
            <v>0.2</v>
          </cell>
          <cell r="M11">
            <v>0.3</v>
          </cell>
          <cell r="N11" t="str">
            <v>-</v>
          </cell>
          <cell r="O11">
            <v>0.2</v>
          </cell>
          <cell r="P11">
            <v>268</v>
          </cell>
        </row>
        <row r="12">
          <cell r="C12" t="str">
            <v>1994</v>
          </cell>
          <cell r="E12">
            <v>150119</v>
          </cell>
          <cell r="F12">
            <v>15912</v>
          </cell>
          <cell r="G12">
            <v>22647</v>
          </cell>
          <cell r="H12">
            <v>75273</v>
          </cell>
          <cell r="I12">
            <v>54</v>
          </cell>
          <cell r="J12">
            <v>205</v>
          </cell>
          <cell r="K12">
            <v>145</v>
          </cell>
          <cell r="L12">
            <v>163</v>
          </cell>
          <cell r="M12">
            <v>232</v>
          </cell>
          <cell r="N12">
            <v>14</v>
          </cell>
          <cell r="O12">
            <v>178</v>
          </cell>
          <cell r="P12">
            <v>264942</v>
          </cell>
        </row>
        <row r="13">
          <cell r="C13" t="str">
            <v>1995</v>
          </cell>
          <cell r="E13">
            <v>150683</v>
          </cell>
          <cell r="F13">
            <v>15926</v>
          </cell>
          <cell r="G13">
            <v>22783</v>
          </cell>
          <cell r="H13">
            <v>73542</v>
          </cell>
          <cell r="I13">
            <v>2</v>
          </cell>
          <cell r="J13">
            <v>5</v>
          </cell>
          <cell r="K13">
            <v>8</v>
          </cell>
          <cell r="L13">
            <v>21</v>
          </cell>
          <cell r="M13">
            <v>0</v>
          </cell>
          <cell r="N13">
            <v>3</v>
          </cell>
          <cell r="O13">
            <v>1</v>
          </cell>
          <cell r="P13">
            <v>263087</v>
          </cell>
        </row>
        <row r="14">
          <cell r="C14">
            <v>1996</v>
          </cell>
          <cell r="E14">
            <v>153099</v>
          </cell>
          <cell r="F14">
            <v>15655</v>
          </cell>
          <cell r="G14">
            <v>21917</v>
          </cell>
          <cell r="H14">
            <v>72560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263233</v>
          </cell>
        </row>
        <row r="15">
          <cell r="C15">
            <v>1997</v>
          </cell>
          <cell r="E15">
            <v>153758</v>
          </cell>
          <cell r="F15">
            <v>15285</v>
          </cell>
          <cell r="G15">
            <v>21297</v>
          </cell>
          <cell r="H15">
            <v>70796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261137</v>
          </cell>
        </row>
        <row r="16">
          <cell r="C16">
            <v>1998</v>
          </cell>
          <cell r="E16">
            <v>155589</v>
          </cell>
          <cell r="F16">
            <v>14549</v>
          </cell>
          <cell r="G16">
            <v>20493</v>
          </cell>
          <cell r="H16">
            <v>0</v>
          </cell>
          <cell r="I16">
            <v>68434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0</v>
          </cell>
          <cell r="P16">
            <v>259069</v>
          </cell>
        </row>
        <row r="18">
          <cell r="B18" t="str">
            <v>3 Axles</v>
          </cell>
          <cell r="C18" t="str">
            <v>1993</v>
          </cell>
          <cell r="E18">
            <v>0.1</v>
          </cell>
          <cell r="F18" t="str">
            <v>-</v>
          </cell>
          <cell r="G18" t="str">
            <v>-</v>
          </cell>
          <cell r="H18">
            <v>0.2</v>
          </cell>
          <cell r="I18">
            <v>2.9</v>
          </cell>
          <cell r="J18">
            <v>22.8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>
            <v>26.1</v>
          </cell>
        </row>
        <row r="19">
          <cell r="C19" t="str">
            <v>1994</v>
          </cell>
          <cell r="E19">
            <v>57</v>
          </cell>
          <cell r="F19">
            <v>24</v>
          </cell>
          <cell r="G19">
            <v>33</v>
          </cell>
          <cell r="H19">
            <v>414</v>
          </cell>
          <cell r="I19">
            <v>3336</v>
          </cell>
          <cell r="J19">
            <v>23582</v>
          </cell>
          <cell r="K19">
            <v>4</v>
          </cell>
          <cell r="L19">
            <v>5</v>
          </cell>
          <cell r="M19">
            <v>0</v>
          </cell>
          <cell r="N19">
            <v>4</v>
          </cell>
          <cell r="O19">
            <v>9</v>
          </cell>
          <cell r="P19">
            <v>27468</v>
          </cell>
        </row>
        <row r="20">
          <cell r="C20" t="str">
            <v>1995</v>
          </cell>
          <cell r="E20">
            <v>72</v>
          </cell>
          <cell r="F20">
            <v>52</v>
          </cell>
          <cell r="G20">
            <v>63</v>
          </cell>
          <cell r="H20">
            <v>441</v>
          </cell>
          <cell r="I20">
            <v>3916</v>
          </cell>
          <cell r="J20">
            <v>23283</v>
          </cell>
          <cell r="K20">
            <v>0</v>
          </cell>
          <cell r="L20">
            <v>4</v>
          </cell>
          <cell r="M20">
            <v>0</v>
          </cell>
          <cell r="N20">
            <v>4</v>
          </cell>
          <cell r="O20">
            <v>0</v>
          </cell>
          <cell r="P20">
            <v>27839</v>
          </cell>
        </row>
        <row r="21">
          <cell r="C21">
            <v>1996</v>
          </cell>
          <cell r="E21">
            <v>117</v>
          </cell>
          <cell r="F21">
            <v>77</v>
          </cell>
          <cell r="G21">
            <v>61</v>
          </cell>
          <cell r="H21">
            <v>449</v>
          </cell>
          <cell r="I21">
            <v>4646</v>
          </cell>
          <cell r="J21">
            <v>23458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28808</v>
          </cell>
        </row>
        <row r="22">
          <cell r="C22">
            <v>1997</v>
          </cell>
          <cell r="E22">
            <v>129</v>
          </cell>
          <cell r="F22">
            <v>79</v>
          </cell>
          <cell r="G22">
            <v>62</v>
          </cell>
          <cell r="H22">
            <v>457</v>
          </cell>
          <cell r="I22">
            <v>5375</v>
          </cell>
          <cell r="J22">
            <v>23756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29858</v>
          </cell>
        </row>
        <row r="23">
          <cell r="C23">
            <v>1998</v>
          </cell>
          <cell r="E23">
            <v>138</v>
          </cell>
          <cell r="F23">
            <v>78</v>
          </cell>
          <cell r="G23">
            <v>67</v>
          </cell>
          <cell r="H23">
            <v>522</v>
          </cell>
          <cell r="I23">
            <v>6286</v>
          </cell>
          <cell r="J23">
            <v>24352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31443</v>
          </cell>
        </row>
        <row r="25">
          <cell r="B25" t="str">
            <v>4 Axles</v>
          </cell>
          <cell r="C25" t="str">
            <v>1993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>
            <v>0.1</v>
          </cell>
          <cell r="K25">
            <v>18.3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>
            <v>18.5</v>
          </cell>
        </row>
        <row r="26">
          <cell r="C26" t="str">
            <v>1994</v>
          </cell>
          <cell r="E26">
            <v>32</v>
          </cell>
          <cell r="F26">
            <v>8</v>
          </cell>
          <cell r="G26">
            <v>4</v>
          </cell>
          <cell r="H26">
            <v>16</v>
          </cell>
          <cell r="I26">
            <v>31</v>
          </cell>
          <cell r="J26">
            <v>177</v>
          </cell>
          <cell r="K26">
            <v>19706</v>
          </cell>
          <cell r="L26">
            <v>3</v>
          </cell>
          <cell r="M26">
            <v>0</v>
          </cell>
          <cell r="N26">
            <v>0</v>
          </cell>
          <cell r="O26">
            <v>0</v>
          </cell>
          <cell r="P26">
            <v>19977</v>
          </cell>
        </row>
        <row r="27">
          <cell r="C27" t="str">
            <v>1995</v>
          </cell>
          <cell r="E27">
            <v>47</v>
          </cell>
          <cell r="F27">
            <v>11</v>
          </cell>
          <cell r="G27">
            <v>230</v>
          </cell>
          <cell r="H27">
            <v>57</v>
          </cell>
          <cell r="I27">
            <v>24</v>
          </cell>
          <cell r="J27">
            <v>126</v>
          </cell>
          <cell r="K27">
            <v>19111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19608</v>
          </cell>
        </row>
        <row r="28">
          <cell r="C28">
            <v>1996</v>
          </cell>
          <cell r="E28">
            <v>56</v>
          </cell>
          <cell r="F28">
            <v>17</v>
          </cell>
          <cell r="G28">
            <v>210</v>
          </cell>
          <cell r="H28">
            <v>55</v>
          </cell>
          <cell r="I28">
            <v>23</v>
          </cell>
          <cell r="J28">
            <v>127</v>
          </cell>
          <cell r="K28">
            <v>18435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18923</v>
          </cell>
        </row>
        <row r="29">
          <cell r="C29">
            <v>1997</v>
          </cell>
          <cell r="E29">
            <v>55</v>
          </cell>
          <cell r="F29">
            <v>21</v>
          </cell>
          <cell r="G29">
            <v>163</v>
          </cell>
          <cell r="H29">
            <v>54</v>
          </cell>
          <cell r="I29">
            <v>28</v>
          </cell>
          <cell r="J29">
            <v>170</v>
          </cell>
          <cell r="K29">
            <v>18737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19228</v>
          </cell>
        </row>
        <row r="30">
          <cell r="C30">
            <v>1998</v>
          </cell>
          <cell r="E30">
            <v>59</v>
          </cell>
          <cell r="F30">
            <v>19</v>
          </cell>
          <cell r="G30">
            <v>149</v>
          </cell>
          <cell r="H30">
            <v>53</v>
          </cell>
          <cell r="I30">
            <v>26</v>
          </cell>
          <cell r="J30">
            <v>186</v>
          </cell>
          <cell r="K30">
            <v>18890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19382</v>
          </cell>
        </row>
        <row r="32">
          <cell r="B32" t="str">
            <v>All</v>
          </cell>
          <cell r="C32" t="str">
            <v>1993</v>
          </cell>
          <cell r="E32">
            <v>151.4</v>
          </cell>
          <cell r="F32">
            <v>16.600000000000001</v>
          </cell>
          <cell r="G32">
            <v>23.5</v>
          </cell>
          <cell r="H32">
            <v>75.599999999999994</v>
          </cell>
          <cell r="I32">
            <v>3</v>
          </cell>
          <cell r="J32">
            <v>23.2</v>
          </cell>
          <cell r="K32">
            <v>18.5</v>
          </cell>
          <cell r="L32">
            <v>0.2</v>
          </cell>
          <cell r="M32">
            <v>0.3</v>
          </cell>
          <cell r="N32" t="str">
            <v>-</v>
          </cell>
          <cell r="O32">
            <v>0.2</v>
          </cell>
          <cell r="P32">
            <v>312.5</v>
          </cell>
        </row>
        <row r="33">
          <cell r="C33" t="str">
            <v>1994</v>
          </cell>
          <cell r="E33">
            <v>150208</v>
          </cell>
          <cell r="F33">
            <v>15944</v>
          </cell>
          <cell r="G33">
            <v>22684</v>
          </cell>
          <cell r="H33">
            <v>75703</v>
          </cell>
          <cell r="I33">
            <v>3421</v>
          </cell>
          <cell r="J33">
            <v>23964</v>
          </cell>
          <cell r="K33">
            <v>19855</v>
          </cell>
          <cell r="L33">
            <v>171</v>
          </cell>
          <cell r="M33">
            <v>232</v>
          </cell>
          <cell r="N33">
            <v>18</v>
          </cell>
          <cell r="O33">
            <v>187</v>
          </cell>
          <cell r="P33">
            <v>312387</v>
          </cell>
        </row>
        <row r="34">
          <cell r="C34" t="str">
            <v>1995</v>
          </cell>
          <cell r="E34">
            <v>150802</v>
          </cell>
          <cell r="F34">
            <v>15989</v>
          </cell>
          <cell r="G34">
            <v>23076</v>
          </cell>
          <cell r="H34">
            <v>74040</v>
          </cell>
          <cell r="I34">
            <v>3942</v>
          </cell>
          <cell r="J34">
            <v>23414</v>
          </cell>
          <cell r="K34">
            <v>19119</v>
          </cell>
          <cell r="L34">
            <v>26</v>
          </cell>
          <cell r="M34">
            <v>0</v>
          </cell>
          <cell r="N34">
            <v>7</v>
          </cell>
          <cell r="O34">
            <v>1</v>
          </cell>
          <cell r="P34">
            <v>310534</v>
          </cell>
        </row>
        <row r="35">
          <cell r="C35">
            <v>1996</v>
          </cell>
          <cell r="E35">
            <v>153272</v>
          </cell>
          <cell r="F35">
            <v>15749</v>
          </cell>
          <cell r="G35">
            <v>22188</v>
          </cell>
          <cell r="H35">
            <v>73064</v>
          </cell>
          <cell r="I35">
            <v>4670</v>
          </cell>
          <cell r="J35">
            <v>23585</v>
          </cell>
          <cell r="K35">
            <v>18435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310964</v>
          </cell>
        </row>
        <row r="36">
          <cell r="C36">
            <v>1997</v>
          </cell>
          <cell r="E36">
            <v>153942</v>
          </cell>
          <cell r="F36">
            <v>15385</v>
          </cell>
          <cell r="G36">
            <v>21522</v>
          </cell>
          <cell r="H36">
            <v>71307</v>
          </cell>
          <cell r="I36">
            <v>5403</v>
          </cell>
          <cell r="J36">
            <v>23926</v>
          </cell>
          <cell r="K36">
            <v>18737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310223</v>
          </cell>
        </row>
        <row r="37">
          <cell r="C37">
            <v>1998</v>
          </cell>
          <cell r="E37">
            <v>155786</v>
          </cell>
          <cell r="F37">
            <v>14646</v>
          </cell>
          <cell r="G37">
            <v>20709</v>
          </cell>
          <cell r="H37">
            <v>69009</v>
          </cell>
          <cell r="I37">
            <v>6313</v>
          </cell>
          <cell r="J37">
            <v>24538</v>
          </cell>
          <cell r="K37">
            <v>18890</v>
          </cell>
          <cell r="L37">
            <v>1</v>
          </cell>
          <cell r="M37">
            <v>0</v>
          </cell>
          <cell r="N37">
            <v>2</v>
          </cell>
          <cell r="O37">
            <v>0</v>
          </cell>
          <cell r="P37">
            <v>309894</v>
          </cell>
        </row>
        <row r="39">
          <cell r="B39" t="str">
            <v>Articulated vehicles</v>
          </cell>
        </row>
        <row r="40">
          <cell r="B40" t="str">
            <v>2 Axle</v>
          </cell>
          <cell r="C40" t="str">
            <v>1993</v>
          </cell>
          <cell r="F40">
            <v>0.3</v>
          </cell>
          <cell r="H40">
            <v>1.7</v>
          </cell>
          <cell r="I40">
            <v>1.1000000000000001</v>
          </cell>
          <cell r="J40">
            <v>9.1</v>
          </cell>
          <cell r="K40">
            <v>1.1000000000000001</v>
          </cell>
          <cell r="L40">
            <v>17.7</v>
          </cell>
          <cell r="M40">
            <v>1.3</v>
          </cell>
          <cell r="N40">
            <v>35.9</v>
          </cell>
          <cell r="O40" t="str">
            <v>-</v>
          </cell>
          <cell r="P40">
            <v>68.3</v>
          </cell>
        </row>
        <row r="41">
          <cell r="B41" t="str">
            <v>tractive</v>
          </cell>
          <cell r="C41" t="str">
            <v>1994</v>
          </cell>
          <cell r="E41">
            <v>171</v>
          </cell>
          <cell r="F41">
            <v>29</v>
          </cell>
          <cell r="G41">
            <v>70</v>
          </cell>
          <cell r="H41">
            <v>1494</v>
          </cell>
          <cell r="I41">
            <v>1192</v>
          </cell>
          <cell r="J41">
            <v>9434</v>
          </cell>
          <cell r="K41">
            <v>1674</v>
          </cell>
          <cell r="L41">
            <v>16604</v>
          </cell>
          <cell r="M41">
            <v>1146</v>
          </cell>
          <cell r="N41">
            <v>39185</v>
          </cell>
          <cell r="O41">
            <v>0</v>
          </cell>
          <cell r="P41">
            <v>70999</v>
          </cell>
        </row>
        <row r="42">
          <cell r="B42" t="str">
            <v>units</v>
          </cell>
          <cell r="C42" t="str">
            <v>1995</v>
          </cell>
          <cell r="E42">
            <v>154</v>
          </cell>
          <cell r="F42">
            <v>28</v>
          </cell>
          <cell r="G42">
            <v>65</v>
          </cell>
          <cell r="H42">
            <v>1355</v>
          </cell>
          <cell r="I42">
            <v>1248</v>
          </cell>
          <cell r="J42">
            <v>9638</v>
          </cell>
          <cell r="K42">
            <v>2125</v>
          </cell>
          <cell r="L42">
            <v>14244</v>
          </cell>
          <cell r="M42">
            <v>1235</v>
          </cell>
          <cell r="N42">
            <v>42194</v>
          </cell>
          <cell r="O42">
            <v>2</v>
          </cell>
          <cell r="P42">
            <v>72288</v>
          </cell>
        </row>
        <row r="43">
          <cell r="C43">
            <v>1996</v>
          </cell>
          <cell r="E43">
            <v>151</v>
          </cell>
          <cell r="F43">
            <v>21</v>
          </cell>
          <cell r="G43">
            <v>48</v>
          </cell>
          <cell r="H43">
            <v>1264</v>
          </cell>
          <cell r="I43">
            <v>1328</v>
          </cell>
          <cell r="J43">
            <v>9686</v>
          </cell>
          <cell r="K43">
            <v>2354</v>
          </cell>
          <cell r="L43">
            <v>12477</v>
          </cell>
          <cell r="M43">
            <v>1324</v>
          </cell>
          <cell r="N43">
            <v>44199</v>
          </cell>
          <cell r="O43">
            <v>1</v>
          </cell>
          <cell r="P43">
            <v>72853</v>
          </cell>
        </row>
        <row r="44">
          <cell r="C44">
            <v>1997</v>
          </cell>
          <cell r="E44">
            <v>141</v>
          </cell>
          <cell r="F44">
            <v>24</v>
          </cell>
          <cell r="G44">
            <v>39</v>
          </cell>
          <cell r="H44">
            <v>1078</v>
          </cell>
          <cell r="I44">
            <v>1445</v>
          </cell>
          <cell r="J44">
            <v>9777</v>
          </cell>
          <cell r="K44">
            <v>2622</v>
          </cell>
          <cell r="L44">
            <v>11219</v>
          </cell>
          <cell r="M44">
            <v>1394</v>
          </cell>
          <cell r="N44">
            <v>46236</v>
          </cell>
          <cell r="O44">
            <v>2</v>
          </cell>
          <cell r="P44">
            <v>73977</v>
          </cell>
        </row>
        <row r="45">
          <cell r="C45">
            <v>1998</v>
          </cell>
          <cell r="E45">
            <v>139</v>
          </cell>
          <cell r="F45">
            <v>25</v>
          </cell>
          <cell r="G45">
            <v>36</v>
          </cell>
          <cell r="H45">
            <v>793</v>
          </cell>
          <cell r="I45">
            <v>1728</v>
          </cell>
          <cell r="J45">
            <v>9836</v>
          </cell>
          <cell r="K45">
            <v>2745</v>
          </cell>
          <cell r="L45">
            <v>9618</v>
          </cell>
          <cell r="M45">
            <v>1481</v>
          </cell>
          <cell r="N45">
            <v>45331</v>
          </cell>
          <cell r="O45">
            <v>323</v>
          </cell>
          <cell r="P45">
            <v>72255</v>
          </cell>
        </row>
        <row r="47">
          <cell r="B47" t="str">
            <v>3 Axles</v>
          </cell>
          <cell r="C47" t="str">
            <v>1993</v>
          </cell>
          <cell r="F47" t="str">
            <v>-</v>
          </cell>
          <cell r="H47" t="str">
            <v>-</v>
          </cell>
          <cell r="I47" t="str">
            <v>-</v>
          </cell>
          <cell r="J47">
            <v>0.2</v>
          </cell>
          <cell r="K47" t="str">
            <v>-</v>
          </cell>
          <cell r="L47">
            <v>0.4</v>
          </cell>
          <cell r="M47">
            <v>0.2</v>
          </cell>
          <cell r="N47">
            <v>28.5</v>
          </cell>
          <cell r="O47" t="str">
            <v>-</v>
          </cell>
          <cell r="P47">
            <v>29.3</v>
          </cell>
        </row>
        <row r="48">
          <cell r="B48" t="str">
            <v>tractive</v>
          </cell>
          <cell r="C48" t="str">
            <v>1994</v>
          </cell>
          <cell r="E48">
            <v>20</v>
          </cell>
          <cell r="F48">
            <v>4</v>
          </cell>
          <cell r="G48">
            <v>0</v>
          </cell>
          <cell r="H48">
            <v>9</v>
          </cell>
          <cell r="I48">
            <v>22</v>
          </cell>
          <cell r="J48">
            <v>142</v>
          </cell>
          <cell r="K48">
            <v>41</v>
          </cell>
          <cell r="L48">
            <v>431</v>
          </cell>
          <cell r="M48">
            <v>194</v>
          </cell>
          <cell r="N48">
            <v>31221</v>
          </cell>
          <cell r="O48">
            <v>204</v>
          </cell>
          <cell r="P48">
            <v>32288</v>
          </cell>
        </row>
        <row r="49">
          <cell r="B49" t="str">
            <v>units</v>
          </cell>
          <cell r="C49" t="str">
            <v>1995</v>
          </cell>
          <cell r="E49">
            <v>38</v>
          </cell>
          <cell r="F49">
            <v>24</v>
          </cell>
          <cell r="G49">
            <v>23</v>
          </cell>
          <cell r="H49">
            <v>59</v>
          </cell>
          <cell r="I49">
            <v>49</v>
          </cell>
          <cell r="J49">
            <v>328</v>
          </cell>
          <cell r="K49">
            <v>78</v>
          </cell>
          <cell r="L49">
            <v>506</v>
          </cell>
          <cell r="M49">
            <v>202</v>
          </cell>
          <cell r="N49">
            <v>33070</v>
          </cell>
          <cell r="O49">
            <v>718</v>
          </cell>
          <cell r="P49">
            <v>35095</v>
          </cell>
        </row>
        <row r="50">
          <cell r="C50">
            <v>1996</v>
          </cell>
          <cell r="E50">
            <v>62</v>
          </cell>
          <cell r="F50">
            <v>26</v>
          </cell>
          <cell r="G50">
            <v>32</v>
          </cell>
          <cell r="H50">
            <v>62</v>
          </cell>
          <cell r="I50">
            <v>65</v>
          </cell>
          <cell r="J50">
            <v>516</v>
          </cell>
          <cell r="K50">
            <v>90</v>
          </cell>
          <cell r="L50">
            <v>475</v>
          </cell>
          <cell r="M50">
            <v>204</v>
          </cell>
          <cell r="N50">
            <v>34027</v>
          </cell>
          <cell r="O50">
            <v>1215</v>
          </cell>
          <cell r="P50">
            <v>36774</v>
          </cell>
        </row>
        <row r="51">
          <cell r="C51">
            <v>1997</v>
          </cell>
          <cell r="E51">
            <v>53</v>
          </cell>
          <cell r="F51">
            <v>16</v>
          </cell>
          <cell r="G51">
            <v>18</v>
          </cell>
          <cell r="H51">
            <v>32</v>
          </cell>
          <cell r="I51">
            <v>57</v>
          </cell>
          <cell r="J51">
            <v>404</v>
          </cell>
          <cell r="K51">
            <v>104</v>
          </cell>
          <cell r="L51">
            <v>382</v>
          </cell>
          <cell r="M51">
            <v>270</v>
          </cell>
          <cell r="N51">
            <v>34963</v>
          </cell>
          <cell r="O51">
            <v>1912</v>
          </cell>
          <cell r="P51">
            <v>38211</v>
          </cell>
        </row>
        <row r="52">
          <cell r="C52">
            <v>1998</v>
          </cell>
          <cell r="E52">
            <v>48</v>
          </cell>
          <cell r="F52">
            <v>12</v>
          </cell>
          <cell r="G52">
            <v>15</v>
          </cell>
          <cell r="H52">
            <v>24</v>
          </cell>
          <cell r="I52">
            <v>55</v>
          </cell>
          <cell r="J52">
            <v>0</v>
          </cell>
          <cell r="K52">
            <v>126</v>
          </cell>
          <cell r="L52">
            <v>477</v>
          </cell>
          <cell r="M52">
            <v>318</v>
          </cell>
          <cell r="N52">
            <v>34848</v>
          </cell>
          <cell r="O52">
            <v>3006</v>
          </cell>
          <cell r="P52">
            <v>39355</v>
          </cell>
        </row>
        <row r="54">
          <cell r="B54" t="str">
            <v>All</v>
          </cell>
          <cell r="C54" t="str">
            <v>1993</v>
          </cell>
          <cell r="F54">
            <v>0.3</v>
          </cell>
          <cell r="H54">
            <v>1.7</v>
          </cell>
          <cell r="I54">
            <v>1.1000000000000001</v>
          </cell>
          <cell r="J54">
            <v>9.3000000000000007</v>
          </cell>
          <cell r="K54">
            <v>1.1000000000000001</v>
          </cell>
          <cell r="L54">
            <v>18.100000000000001</v>
          </cell>
          <cell r="M54">
            <v>1.5</v>
          </cell>
          <cell r="N54">
            <v>64.400000000000006</v>
          </cell>
          <cell r="O54" t="str">
            <v>-</v>
          </cell>
          <cell r="P54">
            <v>97.5</v>
          </cell>
        </row>
        <row r="55">
          <cell r="C55" t="str">
            <v>1994</v>
          </cell>
          <cell r="E55">
            <v>191</v>
          </cell>
          <cell r="F55">
            <v>33</v>
          </cell>
          <cell r="G55">
            <v>70</v>
          </cell>
          <cell r="H55">
            <v>1503</v>
          </cell>
          <cell r="I55">
            <v>1214</v>
          </cell>
          <cell r="J55">
            <v>9576</v>
          </cell>
          <cell r="K55">
            <v>1715</v>
          </cell>
          <cell r="L55">
            <v>17035</v>
          </cell>
          <cell r="M55">
            <v>1340</v>
          </cell>
          <cell r="N55">
            <v>70406</v>
          </cell>
          <cell r="O55">
            <v>204</v>
          </cell>
          <cell r="P55">
            <v>103287</v>
          </cell>
        </row>
        <row r="56">
          <cell r="C56" t="str">
            <v>1995</v>
          </cell>
          <cell r="E56">
            <v>199</v>
          </cell>
          <cell r="F56">
            <v>60</v>
          </cell>
          <cell r="G56">
            <v>91</v>
          </cell>
          <cell r="H56">
            <v>1418</v>
          </cell>
          <cell r="I56">
            <v>1298</v>
          </cell>
          <cell r="J56">
            <v>9967</v>
          </cell>
          <cell r="K56">
            <v>2203</v>
          </cell>
          <cell r="L56">
            <v>14751</v>
          </cell>
          <cell r="M56">
            <v>1437</v>
          </cell>
          <cell r="N56">
            <v>75268</v>
          </cell>
          <cell r="O56">
            <v>720</v>
          </cell>
          <cell r="P56">
            <v>107412</v>
          </cell>
        </row>
        <row r="57">
          <cell r="C57">
            <v>1996</v>
          </cell>
          <cell r="E57">
            <v>213</v>
          </cell>
          <cell r="F57">
            <v>47</v>
          </cell>
          <cell r="G57">
            <v>80</v>
          </cell>
          <cell r="H57">
            <v>1326</v>
          </cell>
          <cell r="I57">
            <v>1393</v>
          </cell>
          <cell r="J57">
            <v>10202</v>
          </cell>
          <cell r="K57">
            <v>2444</v>
          </cell>
          <cell r="L57">
            <v>12952</v>
          </cell>
          <cell r="M57">
            <v>1528</v>
          </cell>
          <cell r="N57">
            <v>78226</v>
          </cell>
          <cell r="O57">
            <v>1216</v>
          </cell>
          <cell r="P57">
            <v>109627</v>
          </cell>
        </row>
        <row r="58">
          <cell r="C58">
            <v>1997</v>
          </cell>
          <cell r="E58">
            <v>194</v>
          </cell>
          <cell r="F58">
            <v>40</v>
          </cell>
          <cell r="G58">
            <v>57</v>
          </cell>
          <cell r="H58">
            <v>1110</v>
          </cell>
          <cell r="I58">
            <v>1502</v>
          </cell>
          <cell r="J58">
            <v>10181</v>
          </cell>
          <cell r="K58">
            <v>2726</v>
          </cell>
          <cell r="L58">
            <v>11601</v>
          </cell>
          <cell r="M58">
            <v>1664</v>
          </cell>
          <cell r="N58">
            <v>81199</v>
          </cell>
          <cell r="O58">
            <v>1914</v>
          </cell>
          <cell r="P58">
            <v>112188</v>
          </cell>
        </row>
        <row r="59">
          <cell r="C59">
            <v>1998</v>
          </cell>
          <cell r="E59">
            <v>187</v>
          </cell>
          <cell r="F59">
            <v>37</v>
          </cell>
          <cell r="G59">
            <v>51</v>
          </cell>
          <cell r="H59">
            <v>817</v>
          </cell>
          <cell r="I59">
            <v>1783</v>
          </cell>
          <cell r="J59">
            <v>10187</v>
          </cell>
          <cell r="K59">
            <v>2871</v>
          </cell>
          <cell r="L59">
            <v>10095</v>
          </cell>
          <cell r="M59">
            <v>1799</v>
          </cell>
          <cell r="N59">
            <v>80179</v>
          </cell>
          <cell r="O59">
            <v>3329</v>
          </cell>
          <cell r="P59">
            <v>111335</v>
          </cell>
        </row>
        <row r="72">
          <cell r="E72">
            <v>3</v>
          </cell>
          <cell r="F72">
            <v>0</v>
          </cell>
          <cell r="G72">
            <v>3</v>
          </cell>
          <cell r="H72">
            <v>112</v>
          </cell>
          <cell r="I72">
            <v>366</v>
          </cell>
          <cell r="J72">
            <v>3645</v>
          </cell>
          <cell r="K72">
            <v>14</v>
          </cell>
          <cell r="L72">
            <v>29</v>
          </cell>
          <cell r="M72">
            <v>2</v>
          </cell>
          <cell r="N72">
            <v>40</v>
          </cell>
          <cell r="O72">
            <v>0</v>
          </cell>
          <cell r="P72">
            <v>4214</v>
          </cell>
        </row>
        <row r="73">
          <cell r="E73">
            <v>1</v>
          </cell>
          <cell r="F73">
            <v>0</v>
          </cell>
          <cell r="G73">
            <v>1</v>
          </cell>
          <cell r="H73">
            <v>25</v>
          </cell>
          <cell r="I73">
            <v>65</v>
          </cell>
          <cell r="J73">
            <v>332</v>
          </cell>
          <cell r="K73">
            <v>172</v>
          </cell>
          <cell r="L73">
            <v>601</v>
          </cell>
          <cell r="M73">
            <v>1166</v>
          </cell>
          <cell r="N73">
            <v>41213</v>
          </cell>
          <cell r="O73">
            <v>1</v>
          </cell>
          <cell r="P73">
            <v>43577</v>
          </cell>
        </row>
        <row r="74">
          <cell r="E74">
            <v>150</v>
          </cell>
          <cell r="F74">
            <v>28</v>
          </cell>
          <cell r="G74">
            <v>61</v>
          </cell>
          <cell r="H74">
            <v>1218</v>
          </cell>
          <cell r="I74">
            <v>817</v>
          </cell>
          <cell r="J74">
            <v>5661</v>
          </cell>
          <cell r="K74">
            <v>1939</v>
          </cell>
          <cell r="L74">
            <v>13614</v>
          </cell>
          <cell r="M74">
            <v>67</v>
          </cell>
          <cell r="N74">
            <v>941</v>
          </cell>
          <cell r="O74">
            <v>1</v>
          </cell>
          <cell r="P74">
            <v>24497</v>
          </cell>
        </row>
        <row r="78">
          <cell r="E78">
            <v>2</v>
          </cell>
          <cell r="F78">
            <v>1</v>
          </cell>
          <cell r="G78">
            <v>0</v>
          </cell>
          <cell r="H78">
            <v>0</v>
          </cell>
          <cell r="I78">
            <v>1</v>
          </cell>
          <cell r="J78">
            <v>40</v>
          </cell>
          <cell r="K78">
            <v>26</v>
          </cell>
          <cell r="L78">
            <v>266</v>
          </cell>
          <cell r="M78">
            <v>128</v>
          </cell>
          <cell r="N78">
            <v>30</v>
          </cell>
          <cell r="O78">
            <v>2</v>
          </cell>
          <cell r="P78">
            <v>496</v>
          </cell>
        </row>
        <row r="79"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5</v>
          </cell>
          <cell r="J79">
            <v>19</v>
          </cell>
          <cell r="K79">
            <v>4</v>
          </cell>
          <cell r="L79">
            <v>97</v>
          </cell>
          <cell r="M79">
            <v>50</v>
          </cell>
          <cell r="N79">
            <v>18199</v>
          </cell>
          <cell r="O79">
            <v>406</v>
          </cell>
          <cell r="P79">
            <v>18783</v>
          </cell>
        </row>
        <row r="80">
          <cell r="E80">
            <v>36</v>
          </cell>
          <cell r="F80">
            <v>23</v>
          </cell>
          <cell r="G80">
            <v>22</v>
          </cell>
          <cell r="H80">
            <v>57</v>
          </cell>
          <cell r="I80">
            <v>43</v>
          </cell>
          <cell r="J80">
            <v>269</v>
          </cell>
          <cell r="K80">
            <v>48</v>
          </cell>
          <cell r="L80">
            <v>143</v>
          </cell>
          <cell r="M80">
            <v>24</v>
          </cell>
          <cell r="N80">
            <v>14841</v>
          </cell>
          <cell r="O80">
            <v>310</v>
          </cell>
          <cell r="P80">
            <v>15816</v>
          </cell>
        </row>
        <row r="84">
          <cell r="E84">
            <v>5</v>
          </cell>
          <cell r="F84">
            <v>1</v>
          </cell>
          <cell r="G84">
            <v>3</v>
          </cell>
          <cell r="H84">
            <v>112</v>
          </cell>
          <cell r="I84">
            <v>367</v>
          </cell>
          <cell r="J84">
            <v>3685</v>
          </cell>
          <cell r="K84">
            <v>40</v>
          </cell>
          <cell r="L84">
            <v>295</v>
          </cell>
          <cell r="M84">
            <v>130</v>
          </cell>
          <cell r="N84">
            <v>70</v>
          </cell>
          <cell r="O84">
            <v>2</v>
          </cell>
          <cell r="P84">
            <v>4710</v>
          </cell>
        </row>
        <row r="85">
          <cell r="E85">
            <v>1</v>
          </cell>
          <cell r="F85">
            <v>0</v>
          </cell>
          <cell r="G85">
            <v>2</v>
          </cell>
          <cell r="H85">
            <v>27</v>
          </cell>
          <cell r="I85">
            <v>70</v>
          </cell>
          <cell r="J85">
            <v>351</v>
          </cell>
          <cell r="K85">
            <v>176</v>
          </cell>
          <cell r="L85">
            <v>698</v>
          </cell>
          <cell r="M85">
            <v>1216</v>
          </cell>
          <cell r="N85">
            <v>59412</v>
          </cell>
          <cell r="O85">
            <v>407</v>
          </cell>
          <cell r="P85">
            <v>62360</v>
          </cell>
        </row>
        <row r="86">
          <cell r="E86">
            <v>186</v>
          </cell>
          <cell r="F86">
            <v>51</v>
          </cell>
          <cell r="G86">
            <v>83</v>
          </cell>
          <cell r="H86">
            <v>1275</v>
          </cell>
          <cell r="I86">
            <v>860</v>
          </cell>
          <cell r="J86">
            <v>5930</v>
          </cell>
          <cell r="K86">
            <v>1987</v>
          </cell>
          <cell r="L86">
            <v>13757</v>
          </cell>
          <cell r="M86">
            <v>91</v>
          </cell>
          <cell r="N86">
            <v>15782</v>
          </cell>
          <cell r="O86">
            <v>311</v>
          </cell>
          <cell r="P86">
            <v>40313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esa"/>
      <sheetName val="Sheet5"/>
    </sheetNames>
    <sheetDataSet>
      <sheetData sheetId="0"/>
      <sheetData sheetId="1">
        <row r="4">
          <cell r="Q4">
            <v>13367</v>
          </cell>
        </row>
        <row r="5">
          <cell r="Q5">
            <v>316</v>
          </cell>
        </row>
        <row r="6">
          <cell r="Q6">
            <v>155</v>
          </cell>
        </row>
        <row r="7">
          <cell r="Q7">
            <v>430</v>
          </cell>
        </row>
        <row r="8">
          <cell r="Q8">
            <v>694</v>
          </cell>
        </row>
        <row r="9">
          <cell r="Q9">
            <v>593</v>
          </cell>
        </row>
        <row r="10">
          <cell r="Q10">
            <v>1304</v>
          </cell>
        </row>
        <row r="11">
          <cell r="Q11">
            <v>1149</v>
          </cell>
        </row>
        <row r="12">
          <cell r="Q12">
            <v>435</v>
          </cell>
        </row>
        <row r="13">
          <cell r="Q13">
            <v>513</v>
          </cell>
        </row>
        <row r="14">
          <cell r="Q14">
            <v>485</v>
          </cell>
        </row>
        <row r="15">
          <cell r="Q15">
            <v>867</v>
          </cell>
        </row>
        <row r="16">
          <cell r="Q16">
            <v>144</v>
          </cell>
        </row>
        <row r="17">
          <cell r="Q17">
            <v>501</v>
          </cell>
        </row>
        <row r="18">
          <cell r="Q18">
            <v>423</v>
          </cell>
        </row>
        <row r="19">
          <cell r="Q19">
            <v>875</v>
          </cell>
        </row>
        <row r="20">
          <cell r="Q20">
            <v>603</v>
          </cell>
        </row>
        <row r="21">
          <cell r="Q21">
            <v>1225</v>
          </cell>
        </row>
        <row r="22">
          <cell r="Q22">
            <v>864</v>
          </cell>
        </row>
        <row r="23">
          <cell r="Q23">
            <v>737</v>
          </cell>
        </row>
        <row r="24">
          <cell r="Q24">
            <v>308</v>
          </cell>
        </row>
        <row r="25">
          <cell r="Q25">
            <v>223</v>
          </cell>
        </row>
        <row r="26">
          <cell r="Q26">
            <v>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publications/vehicles-statistics-guidance" TargetMode="External"/><Relationship Id="rId2" Type="http://schemas.openxmlformats.org/officeDocument/2006/relationships/hyperlink" Target="https://www.gov.uk/plug-in-car-van-grants/eligibility" TargetMode="External"/><Relationship Id="rId1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/>
  </sheetViews>
  <sheetFormatPr defaultRowHeight="14.25" x14ac:dyDescent="0.25"/>
  <cols>
    <col min="1" max="1" width="9.5546875" style="20" customWidth="1"/>
    <col min="2" max="2" width="12.77734375" style="2" customWidth="1"/>
    <col min="3" max="3" width="13.33203125" style="2" customWidth="1"/>
    <col min="4" max="5" width="18.44140625" style="2" customWidth="1"/>
    <col min="6" max="6" width="13" style="2" customWidth="1"/>
    <col min="7" max="7" width="17.88671875" style="2" customWidth="1"/>
    <col min="8" max="8" width="15.44140625" style="2" customWidth="1"/>
    <col min="9" max="11" width="12.77734375" style="2" customWidth="1"/>
    <col min="12" max="12" width="8.88671875" style="2" customWidth="1"/>
    <col min="13" max="16384" width="8.88671875" style="2"/>
  </cols>
  <sheetData>
    <row r="1" spans="1:11" s="3" customFormat="1" ht="13.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13.8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s="3" customFormat="1" ht="13.8" x14ac:dyDescent="0.25">
      <c r="A3" s="6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3" customFormat="1" ht="13.8" x14ac:dyDescent="0.25">
      <c r="A4" s="7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3" customFormat="1" ht="13.8" x14ac:dyDescent="0.25">
      <c r="A5" s="8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s="3" customFormat="1" ht="13.8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s="13" customFormat="1" ht="14.4" x14ac:dyDescent="0.3">
      <c r="A7" s="10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2" t="s">
        <v>5</v>
      </c>
    </row>
    <row r="8" spans="1:11" s="13" customFormat="1" ht="42" customHeight="1" thickBot="1" x14ac:dyDescent="0.25">
      <c r="A8" s="14" t="s">
        <v>6</v>
      </c>
      <c r="B8" s="15" t="s">
        <v>7</v>
      </c>
      <c r="C8" s="15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5" t="s">
        <v>15</v>
      </c>
      <c r="K8" s="17" t="s">
        <v>16</v>
      </c>
    </row>
    <row r="9" spans="1:11" s="13" customFormat="1" ht="24.75" customHeight="1" x14ac:dyDescent="0.25">
      <c r="A9" s="18" t="s">
        <v>17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s="13" customFormat="1" ht="13.8" x14ac:dyDescent="0.25">
      <c r="A10" s="20">
        <v>1994</v>
      </c>
      <c r="B10" s="21">
        <v>19620.898000000001</v>
      </c>
      <c r="C10" s="21">
        <v>1576.1959999999999</v>
      </c>
      <c r="D10" s="21">
        <v>0</v>
      </c>
      <c r="E10" s="21">
        <v>0</v>
      </c>
      <c r="F10" s="21">
        <v>9.2999999999999999E-2</v>
      </c>
      <c r="G10" s="21">
        <v>0</v>
      </c>
      <c r="H10" s="21">
        <v>0</v>
      </c>
      <c r="I10" s="21">
        <v>1.788</v>
      </c>
      <c r="J10" s="21">
        <v>0.22800000000000001</v>
      </c>
      <c r="K10" s="21">
        <v>21199.203000000001</v>
      </c>
    </row>
    <row r="11" spans="1:11" s="13" customFormat="1" ht="13.8" x14ac:dyDescent="0.25">
      <c r="A11" s="20">
        <v>1995</v>
      </c>
      <c r="B11" s="21">
        <v>19499.762999999999</v>
      </c>
      <c r="C11" s="21">
        <v>1891.271</v>
      </c>
      <c r="D11" s="21">
        <v>0</v>
      </c>
      <c r="E11" s="21">
        <v>0</v>
      </c>
      <c r="F11" s="21">
        <v>7.3999999999999996E-2</v>
      </c>
      <c r="G11" s="21">
        <v>0</v>
      </c>
      <c r="H11" s="21">
        <v>0</v>
      </c>
      <c r="I11" s="21">
        <v>2.8570000000000002</v>
      </c>
      <c r="J11" s="21">
        <v>0.13800000000000001</v>
      </c>
      <c r="K11" s="21">
        <v>21394.102999999999</v>
      </c>
    </row>
    <row r="12" spans="1:11" s="22" customFormat="1" ht="21.75" customHeight="1" x14ac:dyDescent="0.25">
      <c r="A12" s="20">
        <v>1996</v>
      </c>
      <c r="B12" s="21">
        <v>20051.601999999999</v>
      </c>
      <c r="C12" s="21">
        <v>2181.634</v>
      </c>
      <c r="D12" s="21">
        <v>0</v>
      </c>
      <c r="E12" s="21">
        <v>0</v>
      </c>
      <c r="F12" s="21">
        <v>9.4E-2</v>
      </c>
      <c r="G12" s="21">
        <v>0</v>
      </c>
      <c r="H12" s="21">
        <v>0</v>
      </c>
      <c r="I12" s="21">
        <v>4.085</v>
      </c>
      <c r="J12" s="21">
        <v>0.123</v>
      </c>
      <c r="K12" s="21">
        <v>22237.538</v>
      </c>
    </row>
    <row r="13" spans="1:11" s="13" customFormat="1" ht="13.8" x14ac:dyDescent="0.25">
      <c r="A13" s="20">
        <v>1997</v>
      </c>
      <c r="B13" s="21">
        <v>20384.710999999999</v>
      </c>
      <c r="C13" s="21">
        <v>2440.5079999999998</v>
      </c>
      <c r="D13" s="21">
        <v>0</v>
      </c>
      <c r="E13" s="21">
        <v>0</v>
      </c>
      <c r="F13" s="21">
        <v>0.11600000000000001</v>
      </c>
      <c r="G13" s="21">
        <v>0</v>
      </c>
      <c r="H13" s="21">
        <v>0</v>
      </c>
      <c r="I13" s="21">
        <v>6.2409999999999997</v>
      </c>
      <c r="J13" s="21">
        <v>0.122</v>
      </c>
      <c r="K13" s="21">
        <v>22831.698</v>
      </c>
    </row>
    <row r="14" spans="1:11" s="13" customFormat="1" ht="13.8" x14ac:dyDescent="0.25">
      <c r="A14" s="20">
        <v>1998</v>
      </c>
      <c r="B14" s="21">
        <v>20590.535</v>
      </c>
      <c r="C14" s="21">
        <v>2692.904</v>
      </c>
      <c r="D14" s="21">
        <v>0</v>
      </c>
      <c r="E14" s="21">
        <v>0</v>
      </c>
      <c r="F14" s="21">
        <v>0.151</v>
      </c>
      <c r="G14" s="21">
        <v>0</v>
      </c>
      <c r="H14" s="21">
        <v>0</v>
      </c>
      <c r="I14" s="21">
        <v>9.6319999999999997</v>
      </c>
      <c r="J14" s="21">
        <v>0.11</v>
      </c>
      <c r="K14" s="21">
        <v>23293.331999999999</v>
      </c>
    </row>
    <row r="15" spans="1:11" s="13" customFormat="1" ht="13.8" x14ac:dyDescent="0.25">
      <c r="A15" s="20">
        <v>1999</v>
      </c>
      <c r="B15" s="21">
        <v>21031.016</v>
      </c>
      <c r="C15" s="21">
        <v>2929.873</v>
      </c>
      <c r="D15" s="21">
        <v>0</v>
      </c>
      <c r="E15" s="21">
        <v>0</v>
      </c>
      <c r="F15" s="21">
        <v>0.19500000000000001</v>
      </c>
      <c r="G15" s="21">
        <v>0</v>
      </c>
      <c r="H15" s="21">
        <v>0</v>
      </c>
      <c r="I15" s="21">
        <v>13.776</v>
      </c>
      <c r="J15" s="21">
        <v>7.6999999999999999E-2</v>
      </c>
      <c r="K15" s="21">
        <v>23974.937000000002</v>
      </c>
    </row>
    <row r="16" spans="1:11" s="13" customFormat="1" ht="13.8" x14ac:dyDescent="0.25">
      <c r="A16" s="20">
        <v>2000</v>
      </c>
      <c r="B16" s="21">
        <v>21232.434000000001</v>
      </c>
      <c r="C16" s="21">
        <v>3152.7080000000001</v>
      </c>
      <c r="D16" s="21">
        <v>0.182</v>
      </c>
      <c r="E16" s="21">
        <v>0</v>
      </c>
      <c r="F16" s="21">
        <v>0.221</v>
      </c>
      <c r="G16" s="21">
        <v>0</v>
      </c>
      <c r="H16" s="21">
        <v>0</v>
      </c>
      <c r="I16" s="21">
        <v>19.963000000000001</v>
      </c>
      <c r="J16" s="21">
        <v>4.1000000000000002E-2</v>
      </c>
      <c r="K16" s="21">
        <v>24405.548999999999</v>
      </c>
    </row>
    <row r="17" spans="1:11" s="22" customFormat="1" ht="21.75" customHeight="1" x14ac:dyDescent="0.25">
      <c r="A17" s="20">
        <v>2001</v>
      </c>
      <c r="B17" s="21">
        <v>21640.842000000001</v>
      </c>
      <c r="C17" s="21">
        <v>3459.5439999999999</v>
      </c>
      <c r="D17" s="21">
        <v>0.77</v>
      </c>
      <c r="E17" s="21">
        <v>0</v>
      </c>
      <c r="F17" s="21">
        <v>0.27200000000000002</v>
      </c>
      <c r="G17" s="21">
        <v>0</v>
      </c>
      <c r="H17" s="21">
        <v>0</v>
      </c>
      <c r="I17" s="21">
        <v>24.379000000000001</v>
      </c>
      <c r="J17" s="21">
        <v>0.06</v>
      </c>
      <c r="K17" s="21">
        <v>25125.866999999998</v>
      </c>
    </row>
    <row r="18" spans="1:11" s="13" customFormat="1" ht="13.8" x14ac:dyDescent="0.25">
      <c r="A18" s="20">
        <v>2002</v>
      </c>
      <c r="B18" s="21">
        <v>21839.241999999998</v>
      </c>
      <c r="C18" s="21">
        <v>3912.3710000000001</v>
      </c>
      <c r="D18" s="21">
        <v>1.0940000000000001</v>
      </c>
      <c r="E18" s="21">
        <v>0</v>
      </c>
      <c r="F18" s="21">
        <v>0.32600000000000001</v>
      </c>
      <c r="G18" s="21">
        <v>0</v>
      </c>
      <c r="H18" s="21">
        <v>3.0000000000000001E-3</v>
      </c>
      <c r="I18" s="21">
        <v>28.834</v>
      </c>
      <c r="J18" s="21">
        <v>6.0999999999999999E-2</v>
      </c>
      <c r="K18" s="21">
        <v>25781.931</v>
      </c>
    </row>
    <row r="19" spans="1:11" s="13" customFormat="1" ht="13.8" x14ac:dyDescent="0.25">
      <c r="A19" s="20">
        <v>2003</v>
      </c>
      <c r="B19" s="21">
        <v>21805.236000000001</v>
      </c>
      <c r="C19" s="21">
        <v>4399.607</v>
      </c>
      <c r="D19" s="21">
        <v>1.484</v>
      </c>
      <c r="E19" s="21">
        <v>0</v>
      </c>
      <c r="F19" s="21">
        <v>0.34899999999999998</v>
      </c>
      <c r="G19" s="21">
        <v>0</v>
      </c>
      <c r="H19" s="21">
        <v>4.0000000000000001E-3</v>
      </c>
      <c r="I19" s="21">
        <v>33.646999999999998</v>
      </c>
      <c r="J19" s="21">
        <v>7.6999999999999999E-2</v>
      </c>
      <c r="K19" s="21">
        <v>26240.403999999999</v>
      </c>
    </row>
    <row r="20" spans="1:11" s="13" customFormat="1" ht="13.8" x14ac:dyDescent="0.25">
      <c r="A20" s="20">
        <v>2004</v>
      </c>
      <c r="B20" s="21">
        <v>21976.370999999999</v>
      </c>
      <c r="C20" s="21">
        <v>5010.5810000000001</v>
      </c>
      <c r="D20" s="21">
        <v>3.0369999999999999</v>
      </c>
      <c r="E20" s="21">
        <v>0</v>
      </c>
      <c r="F20" s="21">
        <v>0.39900000000000002</v>
      </c>
      <c r="G20" s="21">
        <v>0</v>
      </c>
      <c r="H20" s="21">
        <v>6.0000000000000001E-3</v>
      </c>
      <c r="I20" s="21">
        <v>37.613</v>
      </c>
      <c r="J20" s="21">
        <v>9.1999999999999998E-2</v>
      </c>
      <c r="K20" s="21">
        <v>27028.098999999998</v>
      </c>
    </row>
    <row r="21" spans="1:11" s="13" customFormat="1" ht="13.8" x14ac:dyDescent="0.25">
      <c r="A21" s="20">
        <v>2005</v>
      </c>
      <c r="B21" s="21">
        <v>21875.757000000001</v>
      </c>
      <c r="C21" s="21">
        <v>5596.0990000000002</v>
      </c>
      <c r="D21" s="21">
        <v>8.3140000000000001</v>
      </c>
      <c r="E21" s="21">
        <v>0</v>
      </c>
      <c r="F21" s="21">
        <v>0.56399999999999995</v>
      </c>
      <c r="G21" s="21">
        <v>0</v>
      </c>
      <c r="H21" s="21">
        <v>8.0000000000000002E-3</v>
      </c>
      <c r="I21" s="21">
        <v>39.540999999999997</v>
      </c>
      <c r="J21" s="21">
        <v>0.115</v>
      </c>
      <c r="K21" s="21">
        <v>27520.398000000001</v>
      </c>
    </row>
    <row r="22" spans="1:11" s="22" customFormat="1" ht="21.75" customHeight="1" x14ac:dyDescent="0.25">
      <c r="A22" s="20">
        <v>2006</v>
      </c>
      <c r="B22" s="21">
        <v>21465.565999999999</v>
      </c>
      <c r="C22" s="21">
        <v>6083.3159999999998</v>
      </c>
      <c r="D22" s="21">
        <v>16.907</v>
      </c>
      <c r="E22" s="21">
        <v>0</v>
      </c>
      <c r="F22" s="21">
        <v>0.80700000000000005</v>
      </c>
      <c r="G22" s="21">
        <v>0</v>
      </c>
      <c r="H22" s="21">
        <v>8.0000000000000002E-3</v>
      </c>
      <c r="I22" s="21">
        <v>42.402999999999999</v>
      </c>
      <c r="J22" s="21">
        <v>0.16400000000000001</v>
      </c>
      <c r="K22" s="21">
        <v>27609.170999999998</v>
      </c>
    </row>
    <row r="23" spans="1:11" s="13" customFormat="1" ht="13.8" x14ac:dyDescent="0.25">
      <c r="A23" s="20">
        <v>2007</v>
      </c>
      <c r="B23" s="21">
        <v>21264.179</v>
      </c>
      <c r="C23" s="21">
        <v>6657.3829999999998</v>
      </c>
      <c r="D23" s="21">
        <v>32.055</v>
      </c>
      <c r="E23" s="21">
        <v>0</v>
      </c>
      <c r="F23" s="21">
        <v>1.1919999999999999</v>
      </c>
      <c r="G23" s="21">
        <v>0</v>
      </c>
      <c r="H23" s="21">
        <v>7.0000000000000001E-3</v>
      </c>
      <c r="I23" s="21">
        <v>45.125999999999998</v>
      </c>
      <c r="J23" s="21">
        <v>0.32200000000000001</v>
      </c>
      <c r="K23" s="21">
        <v>28000.263999999999</v>
      </c>
    </row>
    <row r="24" spans="1:11" s="13" customFormat="1" ht="13.8" x14ac:dyDescent="0.25">
      <c r="A24" s="20">
        <v>2008</v>
      </c>
      <c r="B24" s="21">
        <v>20898.866000000002</v>
      </c>
      <c r="C24" s="21">
        <v>7163.5039999999999</v>
      </c>
      <c r="D24" s="21">
        <v>47.036000000000001</v>
      </c>
      <c r="E24" s="21">
        <v>0</v>
      </c>
      <c r="F24" s="21">
        <v>1.325</v>
      </c>
      <c r="G24" s="21">
        <v>0</v>
      </c>
      <c r="H24" s="21">
        <v>8.0000000000000002E-3</v>
      </c>
      <c r="I24" s="21">
        <v>49.594000000000001</v>
      </c>
      <c r="J24" s="21">
        <v>0.36899999999999999</v>
      </c>
      <c r="K24" s="21">
        <v>28160.702000000001</v>
      </c>
    </row>
    <row r="25" spans="1:11" s="13" customFormat="1" ht="13.8" x14ac:dyDescent="0.25">
      <c r="A25" s="20">
        <v>2009</v>
      </c>
      <c r="B25" s="21">
        <v>20490.93</v>
      </c>
      <c r="C25" s="21">
        <v>7641.4189999999999</v>
      </c>
      <c r="D25" s="21">
        <v>61.344000000000001</v>
      </c>
      <c r="E25" s="21">
        <v>0</v>
      </c>
      <c r="F25" s="21">
        <v>1.454</v>
      </c>
      <c r="G25" s="21">
        <v>0</v>
      </c>
      <c r="H25" s="21">
        <v>8.0000000000000002E-3</v>
      </c>
      <c r="I25" s="21">
        <v>50.92</v>
      </c>
      <c r="J25" s="21">
        <v>0.39500000000000002</v>
      </c>
      <c r="K25" s="21">
        <v>28246.47</v>
      </c>
    </row>
    <row r="26" spans="1:11" s="13" customFormat="1" ht="13.8" x14ac:dyDescent="0.25">
      <c r="A26" s="20">
        <v>2010</v>
      </c>
      <c r="B26" s="21">
        <v>20082.86</v>
      </c>
      <c r="C26" s="21">
        <v>8202.6830000000009</v>
      </c>
      <c r="D26" s="21">
        <v>82.058999999999997</v>
      </c>
      <c r="E26" s="21">
        <v>0.313</v>
      </c>
      <c r="F26" s="21">
        <v>1.5449999999999999</v>
      </c>
      <c r="G26" s="21">
        <v>0</v>
      </c>
      <c r="H26" s="21">
        <v>8.0000000000000002E-3</v>
      </c>
      <c r="I26" s="21">
        <v>50.95</v>
      </c>
      <c r="J26" s="21">
        <v>0.45900000000000002</v>
      </c>
      <c r="K26" s="21">
        <v>28420.877</v>
      </c>
    </row>
    <row r="27" spans="1:11" s="22" customFormat="1" ht="21.75" customHeight="1" x14ac:dyDescent="0.25">
      <c r="A27" s="20">
        <v>2011</v>
      </c>
      <c r="B27" s="21">
        <v>19548.227999999999</v>
      </c>
      <c r="C27" s="21">
        <v>8763.4950000000008</v>
      </c>
      <c r="D27" s="21">
        <v>102.03700000000001</v>
      </c>
      <c r="E27" s="21">
        <v>0.52700000000000002</v>
      </c>
      <c r="F27" s="21">
        <v>2.6120000000000001</v>
      </c>
      <c r="G27" s="21">
        <v>4.0000000000000001E-3</v>
      </c>
      <c r="H27" s="21">
        <v>5.0000000000000001E-3</v>
      </c>
      <c r="I27" s="21">
        <v>49.947000000000003</v>
      </c>
      <c r="J27" s="21">
        <v>0.434</v>
      </c>
      <c r="K27" s="21">
        <v>28467.289000000001</v>
      </c>
    </row>
    <row r="28" spans="1:11" s="13" customFormat="1" ht="13.8" x14ac:dyDescent="0.25">
      <c r="A28" s="20">
        <v>2012</v>
      </c>
      <c r="B28" s="21">
        <v>19158.596000000001</v>
      </c>
      <c r="C28" s="21">
        <v>9385.1190000000006</v>
      </c>
      <c r="D28" s="21">
        <v>123.959</v>
      </c>
      <c r="E28" s="21">
        <v>1.097</v>
      </c>
      <c r="F28" s="21">
        <v>4.0679999999999996</v>
      </c>
      <c r="G28" s="21">
        <v>0.51800000000000002</v>
      </c>
      <c r="H28" s="21">
        <v>1.0999999999999999E-2</v>
      </c>
      <c r="I28" s="21">
        <v>48.665999999999997</v>
      </c>
      <c r="J28" s="21">
        <v>0.41899999999999998</v>
      </c>
      <c r="K28" s="21">
        <v>28722.453000000001</v>
      </c>
    </row>
    <row r="29" spans="1:11" s="13" customFormat="1" ht="13.8" x14ac:dyDescent="0.25">
      <c r="A29" s="20">
        <v>2013</v>
      </c>
      <c r="B29" s="21">
        <v>18870.062000000002</v>
      </c>
      <c r="C29" s="21">
        <v>10064.151</v>
      </c>
      <c r="D29" s="21">
        <v>151.27199999999999</v>
      </c>
      <c r="E29" s="21">
        <v>1.6859999999999999</v>
      </c>
      <c r="F29" s="21">
        <v>6.1669999999999998</v>
      </c>
      <c r="G29" s="21">
        <v>0.89200000000000002</v>
      </c>
      <c r="H29" s="21">
        <v>1.0999999999999999E-2</v>
      </c>
      <c r="I29" s="21">
        <v>46.273000000000003</v>
      </c>
      <c r="J29" s="21">
        <v>0.42299999999999999</v>
      </c>
      <c r="K29" s="21">
        <v>29140.937000000002</v>
      </c>
    </row>
    <row r="30" spans="1:11" s="13" customFormat="1" ht="13.8" x14ac:dyDescent="0.25">
      <c r="A30" s="20">
        <v>2014</v>
      </c>
      <c r="B30" s="21">
        <v>18632.429</v>
      </c>
      <c r="C30" s="21">
        <v>10730.906000000001</v>
      </c>
      <c r="D30" s="21">
        <v>182.381</v>
      </c>
      <c r="E30" s="21">
        <v>7.8710000000000004</v>
      </c>
      <c r="F30" s="21">
        <v>12.111000000000001</v>
      </c>
      <c r="G30" s="21">
        <v>2.157</v>
      </c>
      <c r="H30" s="21">
        <v>1.6E-2</v>
      </c>
      <c r="I30" s="21">
        <v>43.213000000000001</v>
      </c>
      <c r="J30" s="21">
        <v>0.40500000000000003</v>
      </c>
      <c r="K30" s="21">
        <v>29611.489000000001</v>
      </c>
    </row>
    <row r="31" spans="1:11" s="22" customFormat="1" ht="15.75" customHeight="1" x14ac:dyDescent="0.25">
      <c r="A31" s="20">
        <v>2015</v>
      </c>
      <c r="B31" s="21">
        <v>18511.467000000001</v>
      </c>
      <c r="C31" s="21">
        <v>11428.857</v>
      </c>
      <c r="D31" s="21">
        <v>221.822</v>
      </c>
      <c r="E31" s="21">
        <v>23.821999999999999</v>
      </c>
      <c r="F31" s="21">
        <v>20.466000000000001</v>
      </c>
      <c r="G31" s="21">
        <v>3.78</v>
      </c>
      <c r="H31" s="21">
        <v>2.5999999999999999E-2</v>
      </c>
      <c r="I31" s="21">
        <v>39.65</v>
      </c>
      <c r="J31" s="21">
        <v>0.40400000000000003</v>
      </c>
      <c r="K31" s="21">
        <v>30250.294000000002</v>
      </c>
    </row>
    <row r="32" spans="1:11" s="22" customFormat="1" ht="21.75" customHeight="1" x14ac:dyDescent="0.25">
      <c r="A32" s="20">
        <v>2016</v>
      </c>
      <c r="B32" s="21">
        <v>18410.232</v>
      </c>
      <c r="C32" s="21">
        <v>12052.146000000001</v>
      </c>
      <c r="D32" s="21">
        <v>268.54199999999997</v>
      </c>
      <c r="E32" s="21">
        <v>49.095999999999997</v>
      </c>
      <c r="F32" s="21">
        <v>29.081</v>
      </c>
      <c r="G32" s="21">
        <v>5.5049999999999999</v>
      </c>
      <c r="H32" s="21">
        <v>3.4000000000000002E-2</v>
      </c>
      <c r="I32" s="21">
        <v>35.420999999999999</v>
      </c>
      <c r="J32" s="21">
        <v>0.38300000000000001</v>
      </c>
      <c r="K32" s="21">
        <v>30850.44</v>
      </c>
    </row>
    <row r="33" spans="1:11" s="22" customFormat="1" ht="15.75" customHeight="1" x14ac:dyDescent="0.25">
      <c r="A33" s="20">
        <v>2017</v>
      </c>
      <c r="B33" s="21">
        <v>18348.092000000001</v>
      </c>
      <c r="C33" s="21">
        <v>12360.236999999999</v>
      </c>
      <c r="D33" s="21">
        <v>332.70100000000002</v>
      </c>
      <c r="E33" s="21">
        <v>78.507000000000005</v>
      </c>
      <c r="F33" s="21">
        <v>41.218000000000004</v>
      </c>
      <c r="G33" s="21">
        <v>7.6929999999999996</v>
      </c>
      <c r="H33" s="21">
        <v>6.8000000000000005E-2</v>
      </c>
      <c r="I33" s="21">
        <v>31.295999999999999</v>
      </c>
      <c r="J33" s="21">
        <v>0.37</v>
      </c>
      <c r="K33" s="21">
        <v>31200.182000000001</v>
      </c>
    </row>
    <row r="34" spans="1:11" s="22" customFormat="1" ht="15.75" customHeight="1" x14ac:dyDescent="0.25">
      <c r="A34" s="20">
        <v>2018</v>
      </c>
      <c r="B34" s="21">
        <v>18499.594000000001</v>
      </c>
      <c r="C34" s="21">
        <v>12397.636</v>
      </c>
      <c r="D34" s="21">
        <v>411.68599999999998</v>
      </c>
      <c r="E34" s="21">
        <v>115.53100000000001</v>
      </c>
      <c r="F34" s="21">
        <v>55.335000000000001</v>
      </c>
      <c r="G34" s="21">
        <v>9.5410000000000004</v>
      </c>
      <c r="H34" s="21">
        <v>0.104</v>
      </c>
      <c r="I34" s="21">
        <v>27.827000000000002</v>
      </c>
      <c r="J34" s="21">
        <v>0.34300000000000003</v>
      </c>
      <c r="K34" s="21">
        <v>31517.597000000002</v>
      </c>
    </row>
    <row r="35" spans="1:11" s="24" customFormat="1" ht="30" customHeight="1" x14ac:dyDescent="0.25">
      <c r="A35" s="23" t="s">
        <v>18</v>
      </c>
    </row>
    <row r="36" spans="1:11" s="13" customFormat="1" ht="14.4" x14ac:dyDescent="0.3">
      <c r="A36" s="20">
        <v>1994</v>
      </c>
      <c r="B36" s="25">
        <v>92.554885200165302</v>
      </c>
      <c r="C36" s="25">
        <v>7.4351663126203364</v>
      </c>
      <c r="D36" s="25">
        <v>0</v>
      </c>
      <c r="E36" s="25">
        <v>0</v>
      </c>
      <c r="F36" s="25">
        <v>4.3869573775957523E-4</v>
      </c>
      <c r="G36" s="25">
        <v>0</v>
      </c>
      <c r="H36" s="25">
        <v>0</v>
      </c>
      <c r="I36" s="25">
        <v>8.434279345313123E-3</v>
      </c>
      <c r="J36" s="25">
        <v>1.0755121312815393E-3</v>
      </c>
      <c r="K36" s="25">
        <v>100</v>
      </c>
    </row>
    <row r="37" spans="1:11" s="13" customFormat="1" ht="14.4" x14ac:dyDescent="0.3">
      <c r="A37" s="20">
        <f t="shared" ref="A37:A60" si="0">A36+1</f>
        <v>1995</v>
      </c>
      <c r="B37" s="25">
        <v>91.145503973688449</v>
      </c>
      <c r="C37" s="25">
        <v>8.8401509518767867</v>
      </c>
      <c r="D37" s="25">
        <v>0</v>
      </c>
      <c r="E37" s="25">
        <v>0</v>
      </c>
      <c r="F37" s="25">
        <v>3.4588970614940012E-4</v>
      </c>
      <c r="G37" s="25">
        <v>0</v>
      </c>
      <c r="H37" s="25">
        <v>0</v>
      </c>
      <c r="I37" s="25">
        <v>1.3354147168497789E-2</v>
      </c>
      <c r="J37" s="25">
        <v>6.4503756011644899E-4</v>
      </c>
      <c r="K37" s="25">
        <v>100</v>
      </c>
    </row>
    <row r="38" spans="1:11" s="22" customFormat="1" ht="21.75" customHeight="1" x14ac:dyDescent="0.3">
      <c r="A38" s="20">
        <f t="shared" si="0"/>
        <v>1996</v>
      </c>
      <c r="B38" s="25">
        <v>90.170062890954924</v>
      </c>
      <c r="C38" s="25">
        <v>9.8105914422720719</v>
      </c>
      <c r="D38" s="25">
        <v>0</v>
      </c>
      <c r="E38" s="25">
        <v>0</v>
      </c>
      <c r="F38" s="25">
        <v>4.2270866496102222E-4</v>
      </c>
      <c r="G38" s="25">
        <v>0</v>
      </c>
      <c r="H38" s="25">
        <v>0</v>
      </c>
      <c r="I38" s="25">
        <v>1.8369839323040166E-2</v>
      </c>
      <c r="J38" s="25">
        <v>5.531187850021887E-4</v>
      </c>
      <c r="K38" s="25">
        <v>99.999999999999986</v>
      </c>
    </row>
    <row r="39" spans="1:11" s="13" customFormat="1" ht="14.4" x14ac:dyDescent="0.3">
      <c r="A39" s="20">
        <f t="shared" si="0"/>
        <v>1997</v>
      </c>
      <c r="B39" s="25">
        <v>89.282501021168017</v>
      </c>
      <c r="C39" s="25">
        <v>10.689121763961664</v>
      </c>
      <c r="D39" s="25">
        <v>0</v>
      </c>
      <c r="E39" s="25">
        <v>0</v>
      </c>
      <c r="F39" s="25">
        <v>5.0806558495999736E-4</v>
      </c>
      <c r="G39" s="25">
        <v>0</v>
      </c>
      <c r="H39" s="25">
        <v>0</v>
      </c>
      <c r="I39" s="25">
        <v>2.7334804445994332E-2</v>
      </c>
      <c r="J39" s="25">
        <v>5.3434483935447987E-4</v>
      </c>
      <c r="K39" s="25">
        <v>99.999999999999986</v>
      </c>
    </row>
    <row r="40" spans="1:11" s="13" customFormat="1" ht="14.4" x14ac:dyDescent="0.3">
      <c r="A40" s="20">
        <f t="shared" si="0"/>
        <v>1998</v>
      </c>
      <c r="B40" s="25">
        <v>88.396692237933166</v>
      </c>
      <c r="C40" s="25">
        <v>11.560836380128015</v>
      </c>
      <c r="D40" s="25">
        <v>0</v>
      </c>
      <c r="E40" s="25">
        <v>0</v>
      </c>
      <c r="F40" s="25">
        <v>6.4825418707808741E-4</v>
      </c>
      <c r="G40" s="25">
        <v>0</v>
      </c>
      <c r="H40" s="25">
        <v>0</v>
      </c>
      <c r="I40" s="25">
        <v>4.1350889602226076E-2</v>
      </c>
      <c r="J40" s="25">
        <v>4.7223814952708357E-4</v>
      </c>
      <c r="K40" s="25">
        <v>100</v>
      </c>
    </row>
    <row r="41" spans="1:11" s="13" customFormat="1" ht="14.4" x14ac:dyDescent="0.3">
      <c r="A41" s="20">
        <f t="shared" si="0"/>
        <v>1999</v>
      </c>
      <c r="B41" s="25">
        <v>87.720839474990072</v>
      </c>
      <c r="C41" s="25">
        <v>12.220566001904404</v>
      </c>
      <c r="D41" s="25">
        <v>0</v>
      </c>
      <c r="E41" s="25">
        <v>0</v>
      </c>
      <c r="F41" s="25">
        <v>8.1334937397332886E-4</v>
      </c>
      <c r="G41" s="25">
        <v>0</v>
      </c>
      <c r="H41" s="25">
        <v>0</v>
      </c>
      <c r="I41" s="25">
        <v>5.7460005004392703E-2</v>
      </c>
      <c r="J41" s="25">
        <v>3.2116872715869907E-4</v>
      </c>
      <c r="K41" s="25">
        <v>100</v>
      </c>
    </row>
    <row r="42" spans="1:11" s="13" customFormat="1" ht="14.4" x14ac:dyDescent="0.3">
      <c r="A42" s="20">
        <f t="shared" si="0"/>
        <v>2000</v>
      </c>
      <c r="B42" s="25">
        <v>86.998387129091014</v>
      </c>
      <c r="C42" s="25">
        <v>12.917996640845899</v>
      </c>
      <c r="D42" s="25">
        <v>7.4573204642927723E-4</v>
      </c>
      <c r="E42" s="25">
        <v>0</v>
      </c>
      <c r="F42" s="25">
        <v>9.0553177066412247E-4</v>
      </c>
      <c r="G42" s="25">
        <v>0</v>
      </c>
      <c r="H42" s="25">
        <v>0</v>
      </c>
      <c r="I42" s="25">
        <v>8.1796971664108042E-2</v>
      </c>
      <c r="J42" s="25">
        <v>1.6799458188791413E-4</v>
      </c>
      <c r="K42" s="25">
        <v>100</v>
      </c>
    </row>
    <row r="43" spans="1:11" s="22" customFormat="1" ht="21.75" customHeight="1" x14ac:dyDescent="0.3">
      <c r="A43" s="20">
        <f t="shared" si="0"/>
        <v>2001</v>
      </c>
      <c r="B43" s="25">
        <v>86.129732359086361</v>
      </c>
      <c r="C43" s="25">
        <v>13.768854225010424</v>
      </c>
      <c r="D43" s="25">
        <v>3.0645708663506023E-3</v>
      </c>
      <c r="E43" s="25">
        <v>0</v>
      </c>
      <c r="F43" s="25">
        <v>1.08254970863294E-3</v>
      </c>
      <c r="G43" s="25">
        <v>0</v>
      </c>
      <c r="H43" s="25">
        <v>0</v>
      </c>
      <c r="I43" s="25">
        <v>9.7027497598391341E-2</v>
      </c>
      <c r="J43" s="25">
        <v>2.3879772984550146E-4</v>
      </c>
      <c r="K43" s="25">
        <v>100</v>
      </c>
    </row>
    <row r="44" spans="1:11" s="13" customFormat="1" ht="14.4" x14ac:dyDescent="0.3">
      <c r="A44" s="20">
        <f t="shared" si="0"/>
        <v>2002</v>
      </c>
      <c r="B44" s="25">
        <v>84.707549640094825</v>
      </c>
      <c r="C44" s="25">
        <v>15.174856375187725</v>
      </c>
      <c r="D44" s="25">
        <v>4.2432818550325029E-3</v>
      </c>
      <c r="E44" s="25">
        <v>0</v>
      </c>
      <c r="F44" s="25">
        <v>1.264451448574585E-3</v>
      </c>
      <c r="G44" s="25">
        <v>0</v>
      </c>
      <c r="H44" s="25">
        <v>1.1636056275226243E-5</v>
      </c>
      <c r="I44" s="25">
        <v>0.11183801554662449</v>
      </c>
      <c r="J44" s="25">
        <v>2.3659981092960026E-4</v>
      </c>
      <c r="K44" s="25">
        <v>100</v>
      </c>
    </row>
    <row r="45" spans="1:11" s="13" customFormat="1" ht="14.4" x14ac:dyDescent="0.3">
      <c r="A45" s="20">
        <f t="shared" si="0"/>
        <v>2003</v>
      </c>
      <c r="B45" s="25">
        <v>83.097943156667867</v>
      </c>
      <c r="C45" s="25">
        <v>16.766536826186062</v>
      </c>
      <c r="D45" s="25">
        <v>5.6554007323972606E-3</v>
      </c>
      <c r="E45" s="25">
        <v>0</v>
      </c>
      <c r="F45" s="25">
        <v>1.3300100105166064E-3</v>
      </c>
      <c r="G45" s="25">
        <v>0</v>
      </c>
      <c r="H45" s="25">
        <v>1.5243667742310677E-5</v>
      </c>
      <c r="I45" s="25">
        <v>0.12822592213138181</v>
      </c>
      <c r="J45" s="25">
        <v>2.934406040394805E-4</v>
      </c>
      <c r="K45" s="25">
        <v>100</v>
      </c>
    </row>
    <row r="46" spans="1:11" s="13" customFormat="1" ht="14.4" x14ac:dyDescent="0.3">
      <c r="A46" s="20">
        <f t="shared" si="0"/>
        <v>2004</v>
      </c>
      <c r="B46" s="25">
        <v>81.309347727341105</v>
      </c>
      <c r="C46" s="25">
        <v>18.538414410869223</v>
      </c>
      <c r="D46" s="25">
        <v>1.1236454328511969E-2</v>
      </c>
      <c r="E46" s="25">
        <v>0</v>
      </c>
      <c r="F46" s="25">
        <v>1.4762414478354548E-3</v>
      </c>
      <c r="G46" s="25">
        <v>0</v>
      </c>
      <c r="H46" s="25">
        <v>2.2199119516322625E-5</v>
      </c>
      <c r="I46" s="25">
        <v>0.13916258039457383</v>
      </c>
      <c r="J46" s="25">
        <v>3.4038649925028025E-4</v>
      </c>
      <c r="K46" s="25">
        <v>100</v>
      </c>
    </row>
    <row r="47" spans="1:11" s="13" customFormat="1" ht="14.4" x14ac:dyDescent="0.3">
      <c r="A47" s="20">
        <f t="shared" si="0"/>
        <v>2005</v>
      </c>
      <c r="B47" s="25">
        <v>79.489246485461436</v>
      </c>
      <c r="C47" s="25">
        <v>20.334367984067672</v>
      </c>
      <c r="D47" s="25">
        <v>3.0210318905998377E-2</v>
      </c>
      <c r="E47" s="25">
        <v>0</v>
      </c>
      <c r="F47" s="25">
        <v>2.0493889659589947E-3</v>
      </c>
      <c r="G47" s="25">
        <v>0</v>
      </c>
      <c r="H47" s="25">
        <v>2.9069347034879365E-5</v>
      </c>
      <c r="I47" s="25">
        <v>0.14367888138827059</v>
      </c>
      <c r="J47" s="25">
        <v>4.1787186362639083E-4</v>
      </c>
      <c r="K47" s="25">
        <v>100</v>
      </c>
    </row>
    <row r="48" spans="1:11" s="22" customFormat="1" ht="21.75" customHeight="1" x14ac:dyDescent="0.3">
      <c r="A48" s="20">
        <f t="shared" si="0"/>
        <v>2006</v>
      </c>
      <c r="B48" s="25">
        <v>77.747955561577712</v>
      </c>
      <c r="C48" s="25">
        <v>22.033678591798356</v>
      </c>
      <c r="D48" s="25">
        <v>6.1236898420456022E-2</v>
      </c>
      <c r="E48" s="25">
        <v>0</v>
      </c>
      <c r="F48" s="25">
        <v>2.9229418007516417E-3</v>
      </c>
      <c r="G48" s="25">
        <v>0</v>
      </c>
      <c r="H48" s="25">
        <v>2.8975879065691617E-5</v>
      </c>
      <c r="I48" s="25">
        <v>0.1535830250028152</v>
      </c>
      <c r="J48" s="25">
        <v>5.9400552084667817E-4</v>
      </c>
      <c r="K48" s="25">
        <v>99.999999999999986</v>
      </c>
    </row>
    <row r="49" spans="1:11" s="13" customFormat="1" ht="14.4" x14ac:dyDescent="0.3">
      <c r="A49" s="20">
        <f t="shared" si="0"/>
        <v>2007</v>
      </c>
      <c r="B49" s="25">
        <v>75.942780396641979</v>
      </c>
      <c r="C49" s="25">
        <v>23.776143682073855</v>
      </c>
      <c r="D49" s="25">
        <v>0.11448106346425876</v>
      </c>
      <c r="E49" s="25">
        <v>0</v>
      </c>
      <c r="F49" s="25">
        <v>4.2571027187457942E-3</v>
      </c>
      <c r="G49" s="25">
        <v>0</v>
      </c>
      <c r="H49" s="25">
        <v>2.4999764287936716E-5</v>
      </c>
      <c r="I49" s="25">
        <v>0.16116276617963315</v>
      </c>
      <c r="J49" s="25">
        <v>1.149989157245089E-3</v>
      </c>
      <c r="K49" s="25">
        <v>100</v>
      </c>
    </row>
    <row r="50" spans="1:11" s="13" customFormat="1" ht="14.4" x14ac:dyDescent="0.3">
      <c r="A50" s="20">
        <f t="shared" si="0"/>
        <v>2008</v>
      </c>
      <c r="B50" s="25">
        <v>74.212872960340263</v>
      </c>
      <c r="C50" s="25">
        <v>25.437945403491717</v>
      </c>
      <c r="D50" s="25">
        <v>0.16702708618556455</v>
      </c>
      <c r="E50" s="25">
        <v>0</v>
      </c>
      <c r="F50" s="25">
        <v>4.7051383875302537E-3</v>
      </c>
      <c r="G50" s="25">
        <v>0</v>
      </c>
      <c r="H50" s="25">
        <v>2.8408382717163797E-5</v>
      </c>
      <c r="I50" s="25">
        <v>0.17611066655937768</v>
      </c>
      <c r="J50" s="25">
        <v>1.3103366528291801E-3</v>
      </c>
      <c r="K50" s="25">
        <v>100</v>
      </c>
    </row>
    <row r="51" spans="1:11" s="13" customFormat="1" ht="14.4" x14ac:dyDescent="0.3">
      <c r="A51" s="20">
        <f t="shared" si="0"/>
        <v>2009</v>
      </c>
      <c r="B51" s="25">
        <v>72.543330193117939</v>
      </c>
      <c r="C51" s="25">
        <v>27.052651180837817</v>
      </c>
      <c r="D51" s="25">
        <v>0.21717403980037153</v>
      </c>
      <c r="E51" s="25">
        <v>0</v>
      </c>
      <c r="F51" s="25">
        <v>5.1475458703335317E-3</v>
      </c>
      <c r="G51" s="25">
        <v>0</v>
      </c>
      <c r="H51" s="25">
        <v>2.8322123082990547E-5</v>
      </c>
      <c r="I51" s="25">
        <v>0.18027031342323482</v>
      </c>
      <c r="J51" s="25">
        <v>1.3984048272226582E-3</v>
      </c>
      <c r="K51" s="25">
        <v>100</v>
      </c>
    </row>
    <row r="52" spans="1:11" s="13" customFormat="1" ht="14.4" x14ac:dyDescent="0.3">
      <c r="A52" s="20">
        <f t="shared" si="0"/>
        <v>2010</v>
      </c>
      <c r="B52" s="25">
        <v>70.662351481975733</v>
      </c>
      <c r="C52" s="25">
        <v>28.861470390234615</v>
      </c>
      <c r="D52" s="25">
        <v>0.28872789534256804</v>
      </c>
      <c r="E52" s="25">
        <v>1.1013031019415764E-3</v>
      </c>
      <c r="F52" s="25">
        <v>5.4361447044719976E-3</v>
      </c>
      <c r="G52" s="25">
        <v>0</v>
      </c>
      <c r="H52" s="25">
        <v>2.8148322094353388E-5</v>
      </c>
      <c r="I52" s="25">
        <v>0.17926962633841312</v>
      </c>
      <c r="J52" s="25">
        <v>1.6150099801635256E-3</v>
      </c>
      <c r="K52" s="25">
        <v>100</v>
      </c>
    </row>
    <row r="53" spans="1:11" s="22" customFormat="1" ht="21.75" customHeight="1" x14ac:dyDescent="0.3">
      <c r="A53" s="20">
        <f t="shared" si="0"/>
        <v>2011</v>
      </c>
      <c r="B53" s="25">
        <v>68.669088932212674</v>
      </c>
      <c r="C53" s="25">
        <v>30.784438237164068</v>
      </c>
      <c r="D53" s="25">
        <v>0.35843595784621429</v>
      </c>
      <c r="E53" s="25">
        <v>1.8512475845522207E-3</v>
      </c>
      <c r="F53" s="25">
        <v>9.1754434361487665E-3</v>
      </c>
      <c r="G53" s="25">
        <v>1.4051215063014958E-5</v>
      </c>
      <c r="H53" s="25">
        <v>1.7564018828768697E-5</v>
      </c>
      <c r="I53" s="25">
        <v>0.17545400968810204</v>
      </c>
      <c r="J53" s="25">
        <v>1.5245568343371229E-3</v>
      </c>
      <c r="K53" s="25">
        <v>100</v>
      </c>
    </row>
    <row r="54" spans="1:11" s="13" customFormat="1" ht="14.4" x14ac:dyDescent="0.3">
      <c r="A54" s="20">
        <f t="shared" si="0"/>
        <v>2012</v>
      </c>
      <c r="B54" s="25">
        <v>66.702506223963525</v>
      </c>
      <c r="C54" s="25">
        <v>32.675200130016748</v>
      </c>
      <c r="D54" s="25">
        <v>0.43157525577637812</v>
      </c>
      <c r="E54" s="25">
        <v>3.8193116723004125E-3</v>
      </c>
      <c r="F54" s="25">
        <v>1.4163135718248019E-2</v>
      </c>
      <c r="G54" s="25">
        <v>1.8034671342311885E-3</v>
      </c>
      <c r="H54" s="25">
        <v>3.8297564626531019E-5</v>
      </c>
      <c r="I54" s="25">
        <v>0.1694353891013417</v>
      </c>
      <c r="J54" s="25">
        <v>1.458789052592409E-3</v>
      </c>
      <c r="K54" s="25">
        <v>100</v>
      </c>
    </row>
    <row r="55" spans="1:11" s="13" customFormat="1" ht="14.4" x14ac:dyDescent="0.3">
      <c r="A55" s="20">
        <f t="shared" si="0"/>
        <v>2013</v>
      </c>
      <c r="B55" s="25">
        <v>64.754479239977769</v>
      </c>
      <c r="C55" s="25">
        <v>34.53612696118865</v>
      </c>
      <c r="D55" s="25">
        <v>0.51910479062495474</v>
      </c>
      <c r="E55" s="25">
        <v>5.7856753199116411E-3</v>
      </c>
      <c r="F55" s="25">
        <v>2.11626688599615E-2</v>
      </c>
      <c r="G55" s="25">
        <v>3.0609859936899077E-3</v>
      </c>
      <c r="H55" s="25">
        <v>3.7747585123978678E-5</v>
      </c>
      <c r="I55" s="25">
        <v>0.15879036422198778</v>
      </c>
      <c r="J55" s="25">
        <v>1.4515662279493619E-3</v>
      </c>
      <c r="K55" s="25">
        <v>100</v>
      </c>
    </row>
    <row r="56" spans="1:11" s="13" customFormat="1" ht="14.4" x14ac:dyDescent="0.3">
      <c r="A56" s="20">
        <f t="shared" si="0"/>
        <v>2014</v>
      </c>
      <c r="B56" s="25">
        <v>62.922972228785923</v>
      </c>
      <c r="C56" s="25">
        <v>36.23899493875502</v>
      </c>
      <c r="D56" s="25">
        <v>0.61591296540339457</v>
      </c>
      <c r="E56" s="25">
        <v>2.6580899055768523E-2</v>
      </c>
      <c r="F56" s="25">
        <v>4.0899665666930832E-2</v>
      </c>
      <c r="G56" s="25">
        <v>7.2843348066691273E-3</v>
      </c>
      <c r="H56" s="25">
        <v>5.4033081551555882E-5</v>
      </c>
      <c r="I56" s="25">
        <v>0.14593322206796153</v>
      </c>
      <c r="J56" s="25">
        <v>1.3677123767737583E-3</v>
      </c>
      <c r="K56" s="25">
        <v>100.00000000000001</v>
      </c>
    </row>
    <row r="57" spans="1:11" s="22" customFormat="1" ht="15.75" customHeight="1" x14ac:dyDescent="0.3">
      <c r="A57" s="20">
        <f t="shared" si="0"/>
        <v>2015</v>
      </c>
      <c r="B57" s="25">
        <v>61.194337483133218</v>
      </c>
      <c r="C57" s="25">
        <v>37.780978260905492</v>
      </c>
      <c r="D57" s="25">
        <v>0.73328874092926166</v>
      </c>
      <c r="E57" s="25">
        <v>7.8749647854662166E-2</v>
      </c>
      <c r="F57" s="25">
        <v>6.7655540802347244E-2</v>
      </c>
      <c r="G57" s="25">
        <v>1.2495746322333263E-2</v>
      </c>
      <c r="H57" s="25">
        <v>8.5949577878482764E-5</v>
      </c>
      <c r="I57" s="25">
        <v>0.13107310626468621</v>
      </c>
      <c r="J57" s="25">
        <v>1.3355242101118093E-3</v>
      </c>
      <c r="K57" s="25">
        <v>100</v>
      </c>
    </row>
    <row r="58" spans="1:11" s="22" customFormat="1" ht="21.75" customHeight="1" x14ac:dyDescent="0.3">
      <c r="A58" s="20">
        <f t="shared" si="0"/>
        <v>2016</v>
      </c>
      <c r="B58" s="25">
        <v>59.675751788305128</v>
      </c>
      <c r="C58" s="25">
        <v>39.06636663853093</v>
      </c>
      <c r="D58" s="25">
        <v>0.87046408414272203</v>
      </c>
      <c r="E58" s="25">
        <v>0.15914197658120921</v>
      </c>
      <c r="F58" s="25">
        <v>9.4264457816484959E-2</v>
      </c>
      <c r="G58" s="25">
        <v>1.7844153924546944E-2</v>
      </c>
      <c r="H58" s="25">
        <v>1.1020912505623909E-4</v>
      </c>
      <c r="I58" s="25">
        <v>0.11481521819461894</v>
      </c>
      <c r="J58" s="25">
        <v>1.2414733793099872E-3</v>
      </c>
      <c r="K58" s="25">
        <v>100</v>
      </c>
    </row>
    <row r="59" spans="1:11" s="22" customFormat="1" ht="15.75" customHeight="1" x14ac:dyDescent="0.3">
      <c r="A59" s="20">
        <f t="shared" si="0"/>
        <v>2017</v>
      </c>
      <c r="B59" s="25">
        <v>58.807644134896393</v>
      </c>
      <c r="C59" s="25">
        <v>39.615913137942592</v>
      </c>
      <c r="D59" s="25">
        <v>1.0663431386393838</v>
      </c>
      <c r="E59" s="25">
        <v>0.25162353219606221</v>
      </c>
      <c r="F59" s="25">
        <v>0.13210820372778595</v>
      </c>
      <c r="G59" s="25">
        <v>2.4656907450091154E-2</v>
      </c>
      <c r="H59" s="25">
        <v>2.1794744658861287E-4</v>
      </c>
      <c r="I59" s="25">
        <v>0.1003071071829004</v>
      </c>
      <c r="J59" s="25">
        <v>1.1858905182027463E-3</v>
      </c>
      <c r="K59" s="25">
        <v>100</v>
      </c>
    </row>
    <row r="60" spans="1:11" s="22" customFormat="1" ht="15.75" customHeight="1" thickBot="1" x14ac:dyDescent="0.3">
      <c r="A60" s="26">
        <f t="shared" si="0"/>
        <v>2018</v>
      </c>
      <c r="B60" s="27">
        <v>58.696080161187417</v>
      </c>
      <c r="C60" s="27">
        <v>39.335600363187588</v>
      </c>
      <c r="D60" s="27">
        <v>1.3062099880266886</v>
      </c>
      <c r="E60" s="27">
        <v>0.36656030597764161</v>
      </c>
      <c r="F60" s="27">
        <v>0.17556858792248659</v>
      </c>
      <c r="G60" s="27">
        <v>3.0271977904914513E-2</v>
      </c>
      <c r="H60" s="27">
        <v>3.2997439493880195E-4</v>
      </c>
      <c r="I60" s="27">
        <v>8.8290360461173487E-2</v>
      </c>
      <c r="J60" s="27">
        <v>1.0882809371539335E-3</v>
      </c>
      <c r="K60" s="27">
        <v>100</v>
      </c>
    </row>
    <row r="61" spans="1:11" s="28" customFormat="1" ht="14.4" x14ac:dyDescent="0.3">
      <c r="A61" s="20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s="28" customFormat="1" ht="15.75" customHeight="1" x14ac:dyDescent="0.2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s="28" customFormat="1" ht="15.75" customHeight="1" thickBot="1" x14ac:dyDescent="0.3">
      <c r="A63" s="10" t="s">
        <v>19</v>
      </c>
      <c r="B63" s="11"/>
      <c r="C63" s="11"/>
      <c r="D63" s="11"/>
      <c r="E63" s="11"/>
      <c r="F63" s="11"/>
      <c r="G63" s="11"/>
      <c r="H63" s="11"/>
      <c r="I63" s="11"/>
      <c r="J63" s="11"/>
      <c r="K63" s="12" t="s">
        <v>5</v>
      </c>
    </row>
    <row r="64" spans="1:11" s="13" customFormat="1" ht="42" customHeight="1" thickBot="1" x14ac:dyDescent="0.25">
      <c r="A64" s="14" t="s">
        <v>6</v>
      </c>
      <c r="B64" s="15" t="s">
        <v>7</v>
      </c>
      <c r="C64" s="15" t="s">
        <v>8</v>
      </c>
      <c r="D64" s="16" t="s">
        <v>9</v>
      </c>
      <c r="E64" s="16" t="s">
        <v>10</v>
      </c>
      <c r="F64" s="16" t="s">
        <v>11</v>
      </c>
      <c r="G64" s="16" t="s">
        <v>12</v>
      </c>
      <c r="H64" s="16" t="s">
        <v>13</v>
      </c>
      <c r="I64" s="16" t="s">
        <v>14</v>
      </c>
      <c r="J64" s="15" t="s">
        <v>15</v>
      </c>
      <c r="K64" s="17" t="s">
        <v>16</v>
      </c>
    </row>
    <row r="65" spans="1:11" s="28" customFormat="1" ht="24.75" customHeight="1" x14ac:dyDescent="0.25">
      <c r="A65" s="18" t="s">
        <v>17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 s="13" customFormat="1" ht="13.8" x14ac:dyDescent="0.25">
      <c r="A66" s="20">
        <v>2014</v>
      </c>
      <c r="B66" s="21">
        <v>19053.382000000001</v>
      </c>
      <c r="C66" s="21">
        <v>11208.811</v>
      </c>
      <c r="D66" s="21">
        <v>184.239</v>
      </c>
      <c r="E66" s="21">
        <v>7.9370000000000003</v>
      </c>
      <c r="F66" s="21">
        <v>12.356999999999999</v>
      </c>
      <c r="G66" s="21">
        <v>2.1920000000000002</v>
      </c>
      <c r="H66" s="21">
        <v>1.6E-2</v>
      </c>
      <c r="I66" s="21">
        <v>43.92</v>
      </c>
      <c r="J66" s="21">
        <v>0.41399999999999998</v>
      </c>
      <c r="K66" s="21">
        <v>30513.268</v>
      </c>
    </row>
    <row r="67" spans="1:11" s="28" customFormat="1" ht="15.75" customHeight="1" x14ac:dyDescent="0.25">
      <c r="A67" s="20">
        <v>2015</v>
      </c>
      <c r="B67" s="21">
        <v>18929.223000000002</v>
      </c>
      <c r="C67" s="21">
        <v>11927.781000000001</v>
      </c>
      <c r="D67" s="21">
        <v>224.14599999999999</v>
      </c>
      <c r="E67" s="21">
        <v>24.062999999999999</v>
      </c>
      <c r="F67" s="21">
        <v>20.952000000000002</v>
      </c>
      <c r="G67" s="21">
        <v>3.8340000000000001</v>
      </c>
      <c r="H67" s="21">
        <v>2.5999999999999999E-2</v>
      </c>
      <c r="I67" s="21">
        <v>40.264000000000003</v>
      </c>
      <c r="J67" s="21">
        <v>0.41199999999999998</v>
      </c>
      <c r="K67" s="21">
        <v>31170.701000000001</v>
      </c>
    </row>
    <row r="68" spans="1:11" s="22" customFormat="1" ht="21.75" customHeight="1" x14ac:dyDescent="0.25">
      <c r="A68" s="20">
        <v>2016</v>
      </c>
      <c r="B68" s="21">
        <v>18824.973000000002</v>
      </c>
      <c r="C68" s="21">
        <v>12574.29</v>
      </c>
      <c r="D68" s="21">
        <v>271.59800000000001</v>
      </c>
      <c r="E68" s="21">
        <v>49.676000000000002</v>
      </c>
      <c r="F68" s="21">
        <v>29.715</v>
      </c>
      <c r="G68" s="21">
        <v>5.5949999999999998</v>
      </c>
      <c r="H68" s="21">
        <v>3.4000000000000002E-2</v>
      </c>
      <c r="I68" s="21">
        <v>35.987000000000002</v>
      </c>
      <c r="J68" s="21">
        <v>0.39100000000000001</v>
      </c>
      <c r="K68" s="21">
        <v>31792.258999999998</v>
      </c>
    </row>
    <row r="69" spans="1:11" s="28" customFormat="1" ht="15.75" customHeight="1" x14ac:dyDescent="0.25">
      <c r="A69" s="20">
        <v>2017</v>
      </c>
      <c r="B69" s="21">
        <v>18759.932000000001</v>
      </c>
      <c r="C69" s="21">
        <v>12901.602999999999</v>
      </c>
      <c r="D69" s="21">
        <v>336.89600000000002</v>
      </c>
      <c r="E69" s="21">
        <v>79.441999999999993</v>
      </c>
      <c r="F69" s="21">
        <v>42.015999999999998</v>
      </c>
      <c r="G69" s="21">
        <v>7.8259999999999996</v>
      </c>
      <c r="H69" s="21">
        <v>6.8000000000000005E-2</v>
      </c>
      <c r="I69" s="21">
        <v>31.783000000000001</v>
      </c>
      <c r="J69" s="21">
        <v>0.377</v>
      </c>
      <c r="K69" s="21">
        <v>32159.942999999999</v>
      </c>
    </row>
    <row r="70" spans="1:11" s="28" customFormat="1" ht="15.75" customHeight="1" x14ac:dyDescent="0.25">
      <c r="A70" s="20">
        <v>2018</v>
      </c>
      <c r="B70" s="21">
        <v>18912.686000000002</v>
      </c>
      <c r="C70" s="21">
        <v>12951.491</v>
      </c>
      <c r="D70" s="21">
        <v>417.52800000000002</v>
      </c>
      <c r="E70" s="21">
        <v>116.86499999999999</v>
      </c>
      <c r="F70" s="21">
        <v>56.307000000000002</v>
      </c>
      <c r="G70" s="21">
        <v>9.6829999999999998</v>
      </c>
      <c r="H70" s="21">
        <v>0.104</v>
      </c>
      <c r="I70" s="21">
        <v>28.244</v>
      </c>
      <c r="J70" s="21">
        <v>0.35</v>
      </c>
      <c r="K70" s="21">
        <v>32493.258000000002</v>
      </c>
    </row>
    <row r="71" spans="1:11" s="28" customFormat="1" ht="24.75" customHeight="1" x14ac:dyDescent="0.25">
      <c r="A71" s="18" t="s">
        <v>18</v>
      </c>
      <c r="B71" s="13"/>
      <c r="C71" s="2"/>
      <c r="D71" s="2"/>
      <c r="E71" s="2"/>
      <c r="F71" s="2"/>
      <c r="G71" s="2"/>
      <c r="H71" s="2"/>
      <c r="I71" s="2"/>
      <c r="J71" s="2"/>
      <c r="K71" s="2"/>
    </row>
    <row r="72" spans="1:11" s="13" customFormat="1" ht="14.4" x14ac:dyDescent="0.3">
      <c r="A72" s="20">
        <v>2014</v>
      </c>
      <c r="B72" s="25">
        <v>62.442941214949514</v>
      </c>
      <c r="C72" s="25">
        <v>36.734220012094404</v>
      </c>
      <c r="D72" s="25">
        <v>0.60379963234354317</v>
      </c>
      <c r="E72" s="25">
        <v>2.6011635331882513E-2</v>
      </c>
      <c r="F72" s="25">
        <v>4.0497137179799941E-2</v>
      </c>
      <c r="G72" s="25">
        <v>7.183760192451363E-3</v>
      </c>
      <c r="H72" s="25">
        <v>5.2436205784316519E-5</v>
      </c>
      <c r="I72" s="25">
        <v>0.14393738487794883</v>
      </c>
      <c r="J72" s="25">
        <v>1.3567868246691897E-3</v>
      </c>
      <c r="K72" s="25">
        <v>100</v>
      </c>
    </row>
    <row r="73" spans="1:11" s="28" customFormat="1" ht="15.75" customHeight="1" x14ac:dyDescent="0.3">
      <c r="A73" s="20">
        <v>2015</v>
      </c>
      <c r="B73" s="25">
        <v>60.727614050129965</v>
      </c>
      <c r="C73" s="25">
        <v>38.266001781608956</v>
      </c>
      <c r="D73" s="25">
        <v>0.71909194470794857</v>
      </c>
      <c r="E73" s="25">
        <v>7.7197493890175897E-2</v>
      </c>
      <c r="F73" s="25">
        <v>6.7216967626105045E-2</v>
      </c>
      <c r="G73" s="25">
        <v>1.2300012117148087E-2</v>
      </c>
      <c r="H73" s="25">
        <v>8.3411662766262463E-5</v>
      </c>
      <c r="I73" s="25">
        <v>0.1291725842161843</v>
      </c>
      <c r="J73" s="25">
        <v>1.3217540407576972E-3</v>
      </c>
      <c r="K73" s="25">
        <v>100</v>
      </c>
    </row>
    <row r="74" spans="1:11" s="22" customFormat="1" ht="21.75" customHeight="1" x14ac:dyDescent="0.3">
      <c r="A74" s="20">
        <v>2016</v>
      </c>
      <c r="B74" s="25">
        <v>59.212442248913497</v>
      </c>
      <c r="C74" s="25">
        <v>39.551420363051271</v>
      </c>
      <c r="D74" s="25">
        <v>0.8542897187645585</v>
      </c>
      <c r="E74" s="25">
        <v>0.156251872507707</v>
      </c>
      <c r="F74" s="25">
        <v>9.3466148473438149E-2</v>
      </c>
      <c r="G74" s="25">
        <v>1.759862361463525E-2</v>
      </c>
      <c r="H74" s="25">
        <v>1.0694427218902566E-4</v>
      </c>
      <c r="I74" s="25">
        <v>0.11319422127254312</v>
      </c>
      <c r="J74" s="25">
        <v>1.229859130173795E-3</v>
      </c>
      <c r="K74" s="25">
        <v>100</v>
      </c>
    </row>
    <row r="75" spans="1:11" s="28" customFormat="1" ht="15.75" customHeight="1" x14ac:dyDescent="0.3">
      <c r="A75" s="20">
        <v>2017</v>
      </c>
      <c r="B75" s="25">
        <v>58.333225279659239</v>
      </c>
      <c r="C75" s="25">
        <v>40.11699585412822</v>
      </c>
      <c r="D75" s="25">
        <v>1.0475640457447328</v>
      </c>
      <c r="E75" s="25">
        <v>0.24702158209670955</v>
      </c>
      <c r="F75" s="25">
        <v>0.13064699772633301</v>
      </c>
      <c r="G75" s="25">
        <v>2.4334620244818219E-2</v>
      </c>
      <c r="H75" s="25">
        <v>2.1144316082898532E-4</v>
      </c>
      <c r="I75" s="25">
        <v>9.8827911479818245E-2</v>
      </c>
      <c r="J75" s="25">
        <v>1.1722657593018744E-3</v>
      </c>
      <c r="K75" s="25">
        <v>100</v>
      </c>
    </row>
    <row r="76" spans="1:11" s="28" customFormat="1" ht="15.75" customHeight="1" thickBot="1" x14ac:dyDescent="0.3">
      <c r="A76" s="26">
        <v>2018</v>
      </c>
      <c r="B76" s="27">
        <v>58.204954393923813</v>
      </c>
      <c r="C76" s="27">
        <v>39.859010136810532</v>
      </c>
      <c r="D76" s="27">
        <v>1.2849681001517299</v>
      </c>
      <c r="E76" s="27">
        <v>0.35965922530760069</v>
      </c>
      <c r="F76" s="27">
        <v>0.17328825567445405</v>
      </c>
      <c r="G76" s="27">
        <v>2.9800028055050679E-2</v>
      </c>
      <c r="H76" s="27">
        <v>3.2006639654293822E-4</v>
      </c>
      <c r="I76" s="27">
        <v>8.6922647153449495E-2</v>
      </c>
      <c r="J76" s="27">
        <v>1.077146526827196E-3</v>
      </c>
      <c r="K76" s="27">
        <v>100</v>
      </c>
    </row>
    <row r="77" spans="1:11" s="3" customFormat="1" ht="14.4" x14ac:dyDescent="0.3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s="3" customFormat="1" ht="13.8" x14ac:dyDescent="0.25">
      <c r="A78" s="31" t="s">
        <v>20</v>
      </c>
      <c r="B78" s="32"/>
      <c r="C78" s="32"/>
      <c r="D78" s="32"/>
      <c r="E78" s="32"/>
      <c r="F78" s="33"/>
      <c r="G78" s="32"/>
      <c r="H78" s="32"/>
      <c r="I78" s="32"/>
      <c r="J78" s="32"/>
      <c r="K78" s="33"/>
    </row>
    <row r="79" spans="1:11" s="28" customFormat="1" ht="15.75" customHeight="1" x14ac:dyDescent="0.25">
      <c r="A79" s="29" t="s">
        <v>21</v>
      </c>
      <c r="B79" s="34"/>
      <c r="C79" s="34"/>
      <c r="D79" s="34"/>
      <c r="E79" s="34"/>
      <c r="F79" s="35"/>
      <c r="G79" s="34"/>
      <c r="H79" s="34"/>
      <c r="I79" s="34"/>
      <c r="J79" s="34"/>
      <c r="K79" s="35"/>
    </row>
    <row r="80" spans="1:11" s="28" customFormat="1" ht="15.75" customHeight="1" x14ac:dyDescent="0.25">
      <c r="A80" s="29" t="s">
        <v>22</v>
      </c>
      <c r="B80" s="34"/>
      <c r="C80" s="34"/>
      <c r="D80" s="34"/>
      <c r="E80" s="34"/>
      <c r="F80" s="35"/>
      <c r="G80" s="34"/>
      <c r="H80" s="34"/>
      <c r="I80" s="34"/>
      <c r="J80" s="34"/>
      <c r="K80" s="35"/>
    </row>
    <row r="81" spans="1:11" s="37" customFormat="1" ht="15.75" customHeight="1" x14ac:dyDescent="0.25">
      <c r="A81" s="29" t="s">
        <v>23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 spans="1:11" s="37" customFormat="1" ht="15.75" customHeight="1" x14ac:dyDescent="0.25">
      <c r="A82" s="38" t="s">
        <v>24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 spans="1:11" s="28" customFormat="1" ht="15.75" customHeight="1" x14ac:dyDescent="0.25">
      <c r="A83" s="29" t="s">
        <v>25</v>
      </c>
      <c r="B83" s="40"/>
      <c r="C83" s="40"/>
      <c r="D83" s="40"/>
      <c r="E83" s="40"/>
      <c r="F83" s="40"/>
      <c r="G83" s="41"/>
      <c r="H83" s="41"/>
      <c r="I83" s="41"/>
      <c r="J83" s="2"/>
      <c r="K83" s="2"/>
    </row>
    <row r="84" spans="1:11" s="28" customFormat="1" ht="15.75" customHeight="1" x14ac:dyDescent="0.25">
      <c r="A84" s="29" t="s">
        <v>26</v>
      </c>
      <c r="B84" s="2"/>
      <c r="C84" s="2"/>
      <c r="D84" s="2"/>
      <c r="E84" s="2"/>
      <c r="F84" s="20"/>
      <c r="G84" s="2"/>
      <c r="H84" s="2"/>
      <c r="I84" s="2"/>
      <c r="J84" s="2"/>
      <c r="K84" s="20"/>
    </row>
    <row r="85" spans="1:11" s="28" customFormat="1" ht="15.75" customHeight="1" x14ac:dyDescent="0.25">
      <c r="A85" s="29" t="s">
        <v>27</v>
      </c>
      <c r="B85" s="2"/>
      <c r="C85" s="2"/>
      <c r="D85" s="2"/>
      <c r="E85" s="2"/>
      <c r="F85" s="20"/>
      <c r="G85" s="2"/>
      <c r="H85" s="2"/>
      <c r="I85" s="2"/>
      <c r="J85" s="2"/>
      <c r="K85" s="20"/>
    </row>
    <row r="86" spans="1:11" s="28" customFormat="1" ht="15.75" customHeight="1" x14ac:dyDescent="0.25">
      <c r="A86" s="29" t="s">
        <v>28</v>
      </c>
      <c r="B86" s="2"/>
      <c r="C86" s="2"/>
      <c r="D86" s="2"/>
      <c r="E86" s="2"/>
      <c r="F86" s="20"/>
      <c r="G86" s="2"/>
      <c r="H86" s="2"/>
      <c r="I86" s="2"/>
      <c r="J86" s="2"/>
      <c r="K86" s="20"/>
    </row>
    <row r="87" spans="1:11" s="28" customFormat="1" ht="15.75" customHeight="1" x14ac:dyDescent="0.25">
      <c r="A87" s="29" t="s">
        <v>29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s="28" customFormat="1" ht="13.8" x14ac:dyDescent="0.25">
      <c r="A88" s="20"/>
      <c r="B88" s="2"/>
      <c r="C88" s="2"/>
      <c r="D88" s="2"/>
      <c r="E88" s="2"/>
      <c r="F88" s="2"/>
      <c r="G88" s="2"/>
      <c r="H88" s="2"/>
      <c r="I88" s="2"/>
      <c r="J88" s="2"/>
    </row>
    <row r="89" spans="1:11" s="28" customFormat="1" ht="13.8" x14ac:dyDescent="0.25">
      <c r="A89" s="29" t="s">
        <v>30</v>
      </c>
      <c r="B89" s="42"/>
      <c r="C89" s="43"/>
      <c r="D89" s="24"/>
      <c r="E89" s="24"/>
      <c r="F89" s="43"/>
      <c r="G89" s="24"/>
      <c r="H89" s="2"/>
      <c r="I89" s="2"/>
      <c r="J89" s="2"/>
      <c r="K89" s="44" t="s">
        <v>31</v>
      </c>
    </row>
    <row r="90" spans="1:11" s="28" customFormat="1" ht="13.8" x14ac:dyDescent="0.25">
      <c r="A90" s="45" t="s">
        <v>32</v>
      </c>
      <c r="B90" s="24"/>
      <c r="C90" s="43"/>
      <c r="D90" s="24"/>
      <c r="E90" s="24"/>
      <c r="F90" s="45"/>
      <c r="G90" s="24"/>
      <c r="H90" s="2"/>
      <c r="I90" s="2"/>
      <c r="J90" s="2"/>
      <c r="K90" s="44" t="s">
        <v>33</v>
      </c>
    </row>
    <row r="91" spans="1:11" s="28" customFormat="1" ht="15" customHeight="1" x14ac:dyDescent="0.25">
      <c r="A91" s="46" t="s">
        <v>34</v>
      </c>
      <c r="B91" s="46"/>
      <c r="C91" s="46"/>
      <c r="D91" s="46"/>
      <c r="E91" s="46"/>
      <c r="F91" s="46"/>
      <c r="G91" s="46"/>
      <c r="H91" s="2"/>
      <c r="I91" s="2"/>
      <c r="J91" s="2"/>
      <c r="K91" s="44" t="s">
        <v>35</v>
      </c>
    </row>
    <row r="92" spans="1:11" s="28" customFormat="1" ht="13.8" x14ac:dyDescent="0.25">
      <c r="A92" s="18"/>
      <c r="B92" s="13"/>
      <c r="C92" s="13"/>
      <c r="D92" s="13"/>
      <c r="E92" s="13"/>
      <c r="F92" s="13"/>
      <c r="G92" s="13"/>
      <c r="H92" s="13"/>
      <c r="I92" s="13"/>
      <c r="J92" s="13"/>
      <c r="K92" s="13"/>
    </row>
  </sheetData>
  <mergeCells count="1">
    <mergeCell ref="A91:G91"/>
  </mergeCells>
  <hyperlinks>
    <hyperlink ref="A2" r:id="rId1"/>
    <hyperlink ref="A82" r:id="rId2"/>
    <hyperlink ref="A91" r:id="rId3"/>
  </hyperlinks>
  <pageMargins left="0.39370078740157505" right="0.39370078740157505" top="0.39370078740157516" bottom="0.39370078740157516" header="0.31496062992126012" footer="0.31496062992126012"/>
  <pageSetup paperSize="0" scale="66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VEH0203</vt:lpstr>
      <vt:lpstr>'VEH0203'!Print_Area</vt:lpstr>
      <vt:lpstr>'VEH0203'!Print_Titles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psyron</dc:creator>
  <cp:lastModifiedBy>Kiran</cp:lastModifiedBy>
  <cp:lastPrinted>2015-11-03T11:55:19Z</cp:lastPrinted>
  <dcterms:created xsi:type="dcterms:W3CDTF">2011-04-06T09:46:36Z</dcterms:created>
  <dcterms:modified xsi:type="dcterms:W3CDTF">2020-04-10T12:44:28Z</dcterms:modified>
</cp:coreProperties>
</file>