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A97" i="2"/>
  <c r="BA95"/>
  <c r="I34" i="4"/>
  <c r="L29"/>
  <c r="AI38"/>
  <c r="P24"/>
  <c r="K24"/>
  <c r="F24"/>
</calcChain>
</file>

<file path=xl/sharedStrings.xml><?xml version="1.0" encoding="utf-8"?>
<sst xmlns="http://schemas.openxmlformats.org/spreadsheetml/2006/main" count="1313" uniqueCount="709">
  <si>
    <t>dbo.SiteDetails</t>
  </si>
  <si>
    <t>SiteName</t>
  </si>
  <si>
    <t>SiteLocationAddress</t>
  </si>
  <si>
    <t>loc_latitude</t>
  </si>
  <si>
    <t>loc_longitude</t>
  </si>
  <si>
    <t>PIN</t>
  </si>
  <si>
    <t>City</t>
  </si>
  <si>
    <t>State</t>
  </si>
  <si>
    <t>Password</t>
  </si>
  <si>
    <t>Temperature</t>
  </si>
  <si>
    <t>dbo.SiteEngineerDetails</t>
  </si>
  <si>
    <t>EngineerName</t>
  </si>
  <si>
    <t>EngineerAddress</t>
  </si>
  <si>
    <t>Contact No.</t>
  </si>
  <si>
    <t>Email_Id</t>
  </si>
  <si>
    <t>DOJ</t>
  </si>
  <si>
    <t>Address</t>
  </si>
  <si>
    <t>User_Id</t>
  </si>
  <si>
    <t>Status</t>
  </si>
  <si>
    <t>dbo.MaintainenceEngineerDetails</t>
  </si>
  <si>
    <t>MaintainenceEngineerId</t>
  </si>
  <si>
    <t>Visit_Date</t>
  </si>
  <si>
    <t>Visit_Time</t>
  </si>
  <si>
    <t>WorkEnd_Date</t>
  </si>
  <si>
    <t>WorkEnd_Time</t>
  </si>
  <si>
    <t>dbo.SiteUnderMaintainenceDetails</t>
  </si>
  <si>
    <t>From_Date</t>
  </si>
  <si>
    <t>To_Date</t>
  </si>
  <si>
    <t>Maintainence_Description</t>
  </si>
  <si>
    <t>MaintainenceEngineerName</t>
  </si>
  <si>
    <t>MaintainenceEngineerAddress</t>
  </si>
  <si>
    <t>Installation_Date</t>
  </si>
  <si>
    <t>Installation_Time</t>
  </si>
  <si>
    <t>Site_Status</t>
  </si>
  <si>
    <t>Connection_Status</t>
  </si>
  <si>
    <t xml:space="preserve">Module Temperature </t>
  </si>
  <si>
    <t>Ambient Temperature</t>
  </si>
  <si>
    <t>Humidity</t>
  </si>
  <si>
    <t>Wind Speed</t>
  </si>
  <si>
    <t>Wind Direction</t>
  </si>
  <si>
    <t xml:space="preserve">irradiance intensity </t>
  </si>
  <si>
    <t>Surface Temperature</t>
  </si>
  <si>
    <t>Rainfall</t>
  </si>
  <si>
    <t>Created By</t>
  </si>
  <si>
    <t>Created Date</t>
  </si>
  <si>
    <t>dbo.SiteAlarmDetails</t>
  </si>
  <si>
    <t>Alarm_Id</t>
  </si>
  <si>
    <t>Alarm_Name</t>
  </si>
  <si>
    <t>Non_Active_Alarm</t>
  </si>
  <si>
    <t>Active_Alarm</t>
  </si>
  <si>
    <t>AlarmBit_Id</t>
  </si>
  <si>
    <t>Low irradiance</t>
  </si>
  <si>
    <t>Sensor not working</t>
  </si>
  <si>
    <t>High humidity greater than 40 %</t>
  </si>
  <si>
    <t>Overheating of solar PV modules, shutdown the system</t>
  </si>
  <si>
    <t>Wind speed greater than 150 Miles per hour (67.06 m/s), shutdown the system</t>
  </si>
  <si>
    <t>Low module temp. less than 15deg.C</t>
  </si>
  <si>
    <t>Low ambient temp. less than 20deg.C</t>
  </si>
  <si>
    <t>Low humidity less than 15 %</t>
  </si>
  <si>
    <t>The irradiance intensity value is minimum upto 100 W/m2</t>
  </si>
  <si>
    <t>High surface temperature of solar panel greater than 45 deg.C</t>
  </si>
  <si>
    <t>Low surface temperature of solar panel less than 25 deg.C</t>
  </si>
  <si>
    <t>Over voltage</t>
  </si>
  <si>
    <t>Over current</t>
  </si>
  <si>
    <t>Power Loss</t>
  </si>
  <si>
    <t>Over Load</t>
  </si>
  <si>
    <t>The irradiance intensity value is maximum upto 1000 W/m2</t>
  </si>
  <si>
    <t>dbo.InverterDetails</t>
  </si>
  <si>
    <t>Site_Id</t>
  </si>
  <si>
    <t>SiteEngineer_Id</t>
  </si>
  <si>
    <t>MaintainenceEngineer_Id</t>
  </si>
  <si>
    <t>Inverter_Id</t>
  </si>
  <si>
    <t>Field Vdc</t>
  </si>
  <si>
    <t>Field Vdc Ref</t>
  </si>
  <si>
    <t>Field current</t>
  </si>
  <si>
    <t>Field Power</t>
  </si>
  <si>
    <t>Grid Frequency</t>
  </si>
  <si>
    <t>Active Power</t>
  </si>
  <si>
    <t>Reactive Power</t>
  </si>
  <si>
    <t>Apparent Power</t>
  </si>
  <si>
    <t>Power Factor</t>
  </si>
  <si>
    <t>Inverter  Voltage</t>
  </si>
  <si>
    <t>Grid Voltage</t>
  </si>
  <si>
    <t>Grid Current</t>
  </si>
  <si>
    <t>CPU Temp.</t>
  </si>
  <si>
    <t>Supply Time</t>
  </si>
  <si>
    <t>Run Time</t>
  </si>
  <si>
    <t>Inverter Status</t>
  </si>
  <si>
    <t>Active Energy delivered</t>
  </si>
  <si>
    <t>Date</t>
  </si>
  <si>
    <t>Time</t>
  </si>
  <si>
    <t>Fault_Solve</t>
  </si>
  <si>
    <t>dbo.SiteParameterDetails</t>
  </si>
  <si>
    <t>Sensor_Id</t>
  </si>
  <si>
    <t>SiteParameter_Id</t>
  </si>
  <si>
    <t>Solar-X Database Design</t>
  </si>
  <si>
    <t>Dashboard</t>
  </si>
  <si>
    <t>Sites</t>
  </si>
  <si>
    <t>Meter Management</t>
  </si>
  <si>
    <t>Inverter Management</t>
  </si>
  <si>
    <t xml:space="preserve">                  Total Energy</t>
  </si>
  <si>
    <t xml:space="preserve">                   500 KWH</t>
  </si>
  <si>
    <t xml:space="preserve">   Total Import Energy</t>
  </si>
  <si>
    <t xml:space="preserve">   550 KWH</t>
  </si>
  <si>
    <t xml:space="preserve"> Total Export Energy</t>
  </si>
  <si>
    <t xml:space="preserve"> 450 KWH</t>
  </si>
  <si>
    <r>
      <t xml:space="preserve">                </t>
    </r>
    <r>
      <rPr>
        <b/>
        <sz val="11"/>
        <color theme="1"/>
        <rFont val="Calibri"/>
        <family val="2"/>
        <scheme val="minor"/>
      </rPr>
      <t>Total Power</t>
    </r>
  </si>
  <si>
    <t xml:space="preserve">                550 KWH</t>
  </si>
  <si>
    <t xml:space="preserve"> Data Analysis</t>
  </si>
  <si>
    <t xml:space="preserve">32°C </t>
  </si>
  <si>
    <t>Ranchi,</t>
  </si>
  <si>
    <t>Jharkhand</t>
  </si>
  <si>
    <t xml:space="preserve">                Connected</t>
  </si>
  <si>
    <t xml:space="preserve">                Disconnected</t>
  </si>
  <si>
    <t xml:space="preserve">        Critical</t>
  </si>
  <si>
    <t>Geo - Location Solar Sites</t>
  </si>
  <si>
    <t>Alarms &amp; Notification</t>
  </si>
  <si>
    <t>Add Sites</t>
  </si>
  <si>
    <t>Site Details</t>
  </si>
  <si>
    <t>Data Analysis</t>
  </si>
  <si>
    <t>Power Generation</t>
  </si>
  <si>
    <t xml:space="preserve">Add Meter </t>
  </si>
  <si>
    <t>Meter Details</t>
  </si>
  <si>
    <t>Add Inverter</t>
  </si>
  <si>
    <t>Inverter Details</t>
  </si>
  <si>
    <t xml:space="preserve">  Ranchi</t>
  </si>
  <si>
    <t xml:space="preserve"> Sites</t>
  </si>
  <si>
    <t>120KWH          80KWH             40KWH</t>
  </si>
  <si>
    <t>120KWH           80KWH            40KWH</t>
  </si>
  <si>
    <t>120KWH            80KWH           40KWH</t>
  </si>
  <si>
    <t xml:space="preserve"> Palamau</t>
  </si>
  <si>
    <t>Sites Details</t>
  </si>
  <si>
    <t xml:space="preserve">       Alarm</t>
  </si>
  <si>
    <t xml:space="preserve">        Connected</t>
  </si>
  <si>
    <t xml:space="preserve">       Disconnected</t>
  </si>
  <si>
    <t>Site Ranchi</t>
  </si>
  <si>
    <t>Hourly</t>
  </si>
  <si>
    <t>Daily</t>
  </si>
  <si>
    <t>Yearly</t>
  </si>
  <si>
    <t>Monthly</t>
  </si>
  <si>
    <t>Select Year:</t>
  </si>
  <si>
    <t xml:space="preserve">  Select Month:  </t>
  </si>
  <si>
    <t>Date :</t>
  </si>
  <si>
    <t>Irradiance Intensity</t>
  </si>
  <si>
    <t xml:space="preserve"> Power Generation</t>
  </si>
  <si>
    <t xml:space="preserve">                   Site 1</t>
  </si>
  <si>
    <t xml:space="preserve">                   Site 2</t>
  </si>
  <si>
    <t xml:space="preserve">                   Site 3</t>
  </si>
  <si>
    <t xml:space="preserve">                   Site 4</t>
  </si>
  <si>
    <t xml:space="preserve">                   Site 5</t>
  </si>
  <si>
    <t xml:space="preserve">                   Site 6</t>
  </si>
  <si>
    <t xml:space="preserve">                   Site 7</t>
  </si>
  <si>
    <t>Last Updated Time</t>
  </si>
  <si>
    <t xml:space="preserve">       Total Sites</t>
  </si>
  <si>
    <t xml:space="preserve">     Sites</t>
  </si>
  <si>
    <t>Over Module Temp.</t>
  </si>
  <si>
    <t>High Wind Speed</t>
  </si>
  <si>
    <t>SiteRNC001</t>
  </si>
  <si>
    <t>SiteRNC002</t>
  </si>
  <si>
    <t>SiteRNC003</t>
  </si>
  <si>
    <t>SiteRNC004</t>
  </si>
  <si>
    <t>SiteRNC005</t>
  </si>
  <si>
    <t>SiteRNC006</t>
  </si>
  <si>
    <t>SiteRNC007</t>
  </si>
  <si>
    <t>SiteRNC008</t>
  </si>
  <si>
    <t>SiteBSC001</t>
  </si>
  <si>
    <t>SiteDTO001</t>
  </si>
  <si>
    <t>SiteBSC002</t>
  </si>
  <si>
    <t>SiteBSC003</t>
  </si>
  <si>
    <t>SiteBSC004</t>
  </si>
  <si>
    <t>SiteBSC005</t>
  </si>
  <si>
    <t>SiteBSC006</t>
  </si>
  <si>
    <t>SiteDTO002</t>
  </si>
  <si>
    <t>SiteDTO003</t>
  </si>
  <si>
    <t>Recent Alarms</t>
  </si>
  <si>
    <t xml:space="preserve">    Module Temperature</t>
  </si>
  <si>
    <t>SiteRNC001  stopped working, ambient temperature is high.</t>
  </si>
  <si>
    <t>SiteRNC001 receiving high module temp., shutdown the system.</t>
  </si>
  <si>
    <t>SiteRNC001 has power loss, need technician.</t>
  </si>
  <si>
    <t>SiteRNC001 has fault due to over load, shutdown the system.</t>
  </si>
  <si>
    <t>SiteRNC001 stopped working, due to high wind speed.</t>
  </si>
  <si>
    <t>POP - UP</t>
  </si>
  <si>
    <t>Meter_Id</t>
  </si>
  <si>
    <t>Meter name</t>
  </si>
  <si>
    <t>Meter Type</t>
  </si>
  <si>
    <t>Meter manufacturer</t>
  </si>
  <si>
    <t>Voltage PT</t>
  </si>
  <si>
    <t>Current CT</t>
  </si>
  <si>
    <t xml:space="preserve">Starting Current </t>
  </si>
  <si>
    <t>Communication</t>
  </si>
  <si>
    <t>Operating Temp.</t>
  </si>
  <si>
    <t>Dimension</t>
  </si>
  <si>
    <t>Mounting</t>
  </si>
  <si>
    <t>Connector Type</t>
  </si>
  <si>
    <t>Weight</t>
  </si>
  <si>
    <t>System Type</t>
  </si>
  <si>
    <t>Accuracy</t>
  </si>
  <si>
    <t>Meter Name</t>
  </si>
  <si>
    <t>Manufacturer Name</t>
  </si>
  <si>
    <t>Starting Current</t>
  </si>
  <si>
    <t>Operating Temperature</t>
  </si>
  <si>
    <t>Update</t>
  </si>
  <si>
    <t>Delete</t>
  </si>
  <si>
    <t>Save</t>
  </si>
  <si>
    <t>Cancel</t>
  </si>
  <si>
    <t>SPZRNC001</t>
  </si>
  <si>
    <t>Add New Meter</t>
  </si>
  <si>
    <t>Site_ID</t>
  </si>
  <si>
    <t>SPZRNC002</t>
  </si>
  <si>
    <t>SPZRNC003</t>
  </si>
  <si>
    <t>SPZRNC004</t>
  </si>
  <si>
    <t>SPZRNC005</t>
  </si>
  <si>
    <t>SPZRNC006</t>
  </si>
  <si>
    <t>SPZRNC007</t>
  </si>
  <si>
    <t>SPZRNC008</t>
  </si>
  <si>
    <t>SPZRNC009</t>
  </si>
  <si>
    <t>SPZRNC011</t>
  </si>
  <si>
    <t>SPZRNC012</t>
  </si>
  <si>
    <t>SPZRNC013</t>
  </si>
  <si>
    <t>SPZRNC014</t>
  </si>
  <si>
    <t>SPZRNC015</t>
  </si>
  <si>
    <t>SPZRNC016</t>
  </si>
  <si>
    <t>SPZRNC017</t>
  </si>
  <si>
    <t>SPZRNC018</t>
  </si>
  <si>
    <t>SiteRNC009</t>
  </si>
  <si>
    <t>SiteRNC010</t>
  </si>
  <si>
    <t>SiteRNC011</t>
  </si>
  <si>
    <t>SiteRNC012</t>
  </si>
  <si>
    <t>SiteRNC013</t>
  </si>
  <si>
    <t>SiteRNC014</t>
  </si>
  <si>
    <t>SiteRNC015</t>
  </si>
  <si>
    <t>SiteRNC016</t>
  </si>
  <si>
    <t>SiteRNC017</t>
  </si>
  <si>
    <t>SPZ</t>
  </si>
  <si>
    <t>RISHAB</t>
  </si>
  <si>
    <t>Over Ambient Temp.</t>
  </si>
  <si>
    <t>Inverter name</t>
  </si>
  <si>
    <t>Inverter Type</t>
  </si>
  <si>
    <t>Inverter manufacturer</t>
  </si>
  <si>
    <t>Line Voltage</t>
  </si>
  <si>
    <t>Max. DC Operating Voltage</t>
  </si>
  <si>
    <t>Max. Load Current</t>
  </si>
  <si>
    <t>Max. Frequency</t>
  </si>
  <si>
    <t>Nominal discharge current</t>
  </si>
  <si>
    <t>Max. discharge current</t>
  </si>
  <si>
    <t>Impluse current</t>
  </si>
  <si>
    <t>Protection level</t>
  </si>
  <si>
    <t>Dimensions</t>
  </si>
  <si>
    <t>Operating temperature</t>
  </si>
  <si>
    <t>Protection rating</t>
  </si>
  <si>
    <t>Max. recommended PV power</t>
  </si>
  <si>
    <t>Protection Class</t>
  </si>
  <si>
    <t>Interfaces</t>
  </si>
  <si>
    <t>Add New Inverter</t>
  </si>
  <si>
    <t>Inverter Name</t>
  </si>
  <si>
    <t>120KWH        80KWH          40KWH</t>
  </si>
  <si>
    <t>Inverter_ID</t>
  </si>
  <si>
    <t>View Inverter Details</t>
  </si>
  <si>
    <t>View Meter Details</t>
  </si>
  <si>
    <t>Total Sites (100)</t>
  </si>
  <si>
    <t>Connected Sites (58)</t>
  </si>
  <si>
    <t>Disconnected Sites (10)</t>
  </si>
  <si>
    <t>Critical Sites (2)</t>
  </si>
  <si>
    <t>SiteDTO004</t>
  </si>
  <si>
    <t>`</t>
  </si>
  <si>
    <t xml:space="preserve">  Latehar</t>
  </si>
  <si>
    <t xml:space="preserve">  Palamau</t>
  </si>
  <si>
    <t xml:space="preserve">  Deoghar</t>
  </si>
  <si>
    <t xml:space="preserve">  Bokaro</t>
  </si>
  <si>
    <t>Alarms &amp; Notifications</t>
  </si>
  <si>
    <t xml:space="preserve">           Solar - X</t>
  </si>
  <si>
    <t xml:space="preserve">               </t>
  </si>
  <si>
    <t>Peak Today</t>
  </si>
  <si>
    <t xml:space="preserve">         31 °C</t>
  </si>
  <si>
    <t xml:space="preserve">               343KWH</t>
  </si>
  <si>
    <t>Total Power</t>
  </si>
  <si>
    <t>Total Import Energy</t>
  </si>
  <si>
    <t>Total Export Energy</t>
  </si>
  <si>
    <t>Site_Details</t>
  </si>
  <si>
    <t>Total Energy</t>
  </si>
  <si>
    <t>Site Name</t>
  </si>
  <si>
    <t>Loc_latitude</t>
  </si>
  <si>
    <t>NS_indicator</t>
  </si>
  <si>
    <t>Loc_longitude</t>
  </si>
  <si>
    <t>EW_indicator</t>
  </si>
  <si>
    <t>Total_Sites_Energy_power</t>
  </si>
  <si>
    <t>Site_Name</t>
  </si>
  <si>
    <t>Last_Updated_Time</t>
  </si>
  <si>
    <t>Site Location Address</t>
  </si>
  <si>
    <t>Total_Site_Energy</t>
  </si>
  <si>
    <t>Total_Site_ImportEnergy</t>
  </si>
  <si>
    <t>Total_Site_ExportEnergy</t>
  </si>
  <si>
    <t>Individual_Site_Details</t>
  </si>
  <si>
    <t>Individual_Site_Parameters</t>
  </si>
  <si>
    <t>Service_Provider</t>
  </si>
  <si>
    <t>Run_Time</t>
  </si>
  <si>
    <t>Wind_Direction</t>
  </si>
  <si>
    <t>Wind_Speed</t>
  </si>
  <si>
    <t>Precipitation</t>
  </si>
  <si>
    <t>Module Temperature</t>
  </si>
  <si>
    <t>Site_Lat_Long_details</t>
  </si>
  <si>
    <t>Alarm Name</t>
  </si>
  <si>
    <t>NonActiveAlarm</t>
  </si>
  <si>
    <t>ActiveAlarm</t>
  </si>
  <si>
    <t>AB_Id</t>
  </si>
  <si>
    <t>Manufacturer</t>
  </si>
  <si>
    <t>Dimmension</t>
  </si>
  <si>
    <t>Meter_Details_Insert_Api</t>
  </si>
  <si>
    <t>Inverter_Insert_Api</t>
  </si>
  <si>
    <t>Line voltage</t>
  </si>
  <si>
    <t>Nominal Discharge</t>
  </si>
  <si>
    <t>Weight,</t>
  </si>
  <si>
    <t>Alarms_Notifications</t>
  </si>
  <si>
    <t>API's</t>
  </si>
  <si>
    <t>Name</t>
  </si>
  <si>
    <t>Name of Parameter &amp; Details</t>
  </si>
  <si>
    <t>Last_Updated_Date</t>
  </si>
  <si>
    <t>Parameter</t>
  </si>
  <si>
    <t>Value</t>
  </si>
  <si>
    <t>Time Interval</t>
  </si>
  <si>
    <t>Daily Total Power Consumption</t>
  </si>
  <si>
    <t>Total 19 Hours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</si>
  <si>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</si>
  <si>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</si>
  <si>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</si>
  <si>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</si>
  <si>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</si>
  <si>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</si>
  <si>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</si>
  <si>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</si>
  <si>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</si>
  <si>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</si>
  <si>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</si>
  <si>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</si>
  <si>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</si>
  <si>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</si>
  <si>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</si>
  <si>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</si>
  <si>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</si>
  <si>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</si>
  <si>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</si>
  <si>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</si>
  <si>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</si>
  <si>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</si>
  <si>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</si>
  <si>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</si>
  <si>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</si>
  <si>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</si>
  <si>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</si>
  <si>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</si>
  <si>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</si>
  <si>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</si>
  <si>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</si>
  <si>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</si>
  <si>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</si>
  <si>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</si>
  <si>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</si>
  <si>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</si>
  <si>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</si>
  <si>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</si>
  <si>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</si>
  <si>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</si>
  <si>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</si>
  <si>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</si>
  <si>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</si>
  <si>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</si>
  <si>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</si>
  <si>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</si>
  <si>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</si>
  <si>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</si>
  <si>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</si>
  <si>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</si>
  <si>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Total Monthly PC</t>
  </si>
  <si>
    <t>Hourly Basis</t>
  </si>
  <si>
    <t>Daily Basis</t>
  </si>
  <si>
    <t>Weekly Basis</t>
  </si>
  <si>
    <t>Total Weekly PC</t>
  </si>
  <si>
    <t>Week 1</t>
  </si>
  <si>
    <t>Week 2</t>
  </si>
  <si>
    <t>Week 3</t>
  </si>
  <si>
    <t>Week 4</t>
  </si>
  <si>
    <t>Monthly Basis</t>
  </si>
  <si>
    <r>
      <t xml:space="preserve">  </t>
    </r>
    <r>
      <rPr>
        <b/>
        <sz val="7"/>
        <color theme="1"/>
        <rFont val="Calibri"/>
        <family val="2"/>
        <scheme val="minor"/>
      </rPr>
      <t>120KWH          80KWH           40KWH</t>
    </r>
  </si>
  <si>
    <r>
      <t xml:space="preserve">  </t>
    </r>
    <r>
      <rPr>
        <b/>
        <sz val="7"/>
        <color theme="1"/>
        <rFont val="Calibri"/>
        <family val="2"/>
        <scheme val="minor"/>
      </rPr>
      <t>120KWH           80KWH           40KWH</t>
    </r>
  </si>
  <si>
    <r>
      <t xml:space="preserve">  </t>
    </r>
    <r>
      <rPr>
        <b/>
        <sz val="7"/>
        <color theme="1"/>
        <rFont val="Calibri"/>
        <family val="2"/>
        <scheme val="minor"/>
      </rPr>
      <t>120KWH            80KWH          40KWH</t>
    </r>
  </si>
  <si>
    <t>Peak Hour                   15Hr</t>
  </si>
  <si>
    <r>
      <t xml:space="preserve">   </t>
    </r>
    <r>
      <rPr>
        <b/>
        <sz val="11"/>
        <color theme="4" tint="-0.499984740745262"/>
        <rFont val="Calibri"/>
        <family val="2"/>
        <scheme val="minor"/>
      </rPr>
      <t>Today</t>
    </r>
  </si>
  <si>
    <t xml:space="preserve">   Predicted</t>
  </si>
  <si>
    <t xml:space="preserve">               347KWH</t>
  </si>
  <si>
    <t xml:space="preserve">    Peak Today</t>
  </si>
  <si>
    <t xml:space="preserve">         13.45m/s</t>
  </si>
  <si>
    <t xml:space="preserve">Solar Plant Details       </t>
  </si>
  <si>
    <t xml:space="preserve"> Inverter Details</t>
  </si>
  <si>
    <t>Filter</t>
  </si>
  <si>
    <t>Show All</t>
  </si>
  <si>
    <t xml:space="preserve">   Sort By</t>
  </si>
  <si>
    <t xml:space="preserve"> CWRNC001</t>
  </si>
  <si>
    <t xml:space="preserve"> CWRNC002</t>
  </si>
  <si>
    <t xml:space="preserve"> CWRNC003</t>
  </si>
  <si>
    <t xml:space="preserve"> CWRNC004</t>
  </si>
  <si>
    <t>Power</t>
  </si>
  <si>
    <t>View</t>
  </si>
  <si>
    <t>Last Updated Status</t>
  </si>
  <si>
    <t>Capacity</t>
  </si>
  <si>
    <t>Generation</t>
  </si>
  <si>
    <t>Parameter Reading</t>
  </si>
  <si>
    <t>15 min ago</t>
  </si>
  <si>
    <t xml:space="preserve">         CWRNC001</t>
  </si>
  <si>
    <t xml:space="preserve">         SiteRNC001</t>
  </si>
  <si>
    <t xml:space="preserve">  50KWp</t>
  </si>
  <si>
    <t>178.5 KWH</t>
  </si>
  <si>
    <t>110 KWH</t>
  </si>
  <si>
    <t>11 min ago</t>
  </si>
  <si>
    <t xml:space="preserve">         CWRNC002</t>
  </si>
  <si>
    <t xml:space="preserve">         SiteRNC002</t>
  </si>
  <si>
    <t xml:space="preserve">  70KWp</t>
  </si>
  <si>
    <t>198.5 KWH</t>
  </si>
  <si>
    <t>130 KWH</t>
  </si>
  <si>
    <t>Inverter_1</t>
  </si>
  <si>
    <t>Inverter_2</t>
  </si>
  <si>
    <t>Inverter_3</t>
  </si>
  <si>
    <t>Inverter_4</t>
  </si>
  <si>
    <t>Inverter_5</t>
  </si>
  <si>
    <t>Inverter_6</t>
  </si>
  <si>
    <t>Inverter_7</t>
  </si>
  <si>
    <t>Inverter_8</t>
  </si>
  <si>
    <t>Inverter_9</t>
  </si>
  <si>
    <t>Inverter_10</t>
  </si>
  <si>
    <t>Inverter_11</t>
  </si>
  <si>
    <t>Inverter_12</t>
  </si>
  <si>
    <t>Inverter_13</t>
  </si>
  <si>
    <t>Inverter_14</t>
  </si>
  <si>
    <t>Select_Date</t>
  </si>
  <si>
    <t>Efficiency Distribution</t>
  </si>
  <si>
    <t>Predictive Analytics</t>
  </si>
  <si>
    <t>Inverter_7_MPPT2_DC_CURRENT</t>
  </si>
  <si>
    <t>Inverter_7_Attached_IRRADIATION</t>
  </si>
  <si>
    <t>Inverter_7_MPPT1_DC_VOLTAGE</t>
  </si>
  <si>
    <t>Inverter_7_MPPT2_DC_VOLTAGE</t>
  </si>
  <si>
    <t>28/02/2017</t>
  </si>
  <si>
    <t>Tickets List</t>
  </si>
  <si>
    <t xml:space="preserve">        4 Open</t>
  </si>
  <si>
    <t>Priority</t>
  </si>
  <si>
    <t>Critical</t>
  </si>
  <si>
    <t xml:space="preserve">        46 Closed</t>
  </si>
  <si>
    <t xml:space="preserve">         Inverters under performing event occurred at : Site_Id - SiteRNC001, Site_Name - Ranchi, Inverter_Id -  CWNRNC001  </t>
  </si>
  <si>
    <t xml:space="preserve">         Panel Cleaning needed at : Site_Id - SiteBSC001, Site_Name - BS City, Inverter_Id -  CWNBSC001  </t>
  </si>
  <si>
    <t xml:space="preserve">         </t>
  </si>
  <si>
    <t xml:space="preserve">         Energy Meter under performing event occurred at: Site_Id - SiteDTO001, Site_Name - Palamau, Inverter_Id -  CWNDTO001</t>
  </si>
  <si>
    <t xml:space="preserve">         Sensor Replacement needed at : Site_Id - SiteRNC003, Site_Name - Ranchi, Inverter_Id -  CWNRNC003</t>
  </si>
  <si>
    <t xml:space="preserve">          Inverters under performing event occurred at : Site_Id - SiteDTO002, Site_Name - Palamau, Inverter_Id -  CWNDTO002  </t>
  </si>
  <si>
    <t xml:space="preserve">         MPPT under performing event occurred at : Site_Id - SiteRNC002, Site_Name - Ranchi, Inverter_Id - CWNRNC002  </t>
  </si>
  <si>
    <t>Ticket Information</t>
  </si>
  <si>
    <t xml:space="preserve">       Cleaning of Solar Panels required : Site_Id - SiteRNC001, Site_Name - Ranchi</t>
  </si>
  <si>
    <t xml:space="preserve">        The generation has been decreased over past 1 week at Site_Id - SiteRNC001, Ranchi. Hence, </t>
  </si>
  <si>
    <t xml:space="preserve">        cleaning of solar panels are required.</t>
  </si>
  <si>
    <t>Created At</t>
  </si>
  <si>
    <t>Last Updated</t>
  </si>
  <si>
    <t>Number of Panels</t>
  </si>
  <si>
    <t xml:space="preserve">           Sept-18</t>
  </si>
  <si>
    <t xml:space="preserve">                   11:55 PM, 26</t>
  </si>
  <si>
    <t xml:space="preserve">        02:25 PM, 28</t>
  </si>
  <si>
    <t>08:45 AM,26</t>
  </si>
  <si>
    <t xml:space="preserve">    Sep-18</t>
  </si>
  <si>
    <t xml:space="preserve">        Sep-18</t>
  </si>
  <si>
    <t xml:space="preserve">   Opened</t>
  </si>
  <si>
    <t xml:space="preserve">        End</t>
  </si>
  <si>
    <t xml:space="preserve">       10:13 PM,26</t>
  </si>
  <si>
    <t>Generated Ticket_Id</t>
  </si>
  <si>
    <t>Pop-up PAGE</t>
  </si>
  <si>
    <t>SiteId</t>
  </si>
  <si>
    <t>loclatitude</t>
  </si>
  <si>
    <t>https://api.myjson.com/bins/r8u7u</t>
  </si>
  <si>
    <t>https://api.myjson.com/bins/18kjx6</t>
  </si>
  <si>
    <t>https://api.myjson.com/bins/feba2</t>
  </si>
  <si>
    <t>https://api.myjson.com/bins/yg6my</t>
  </si>
  <si>
    <t>https://api.myjson.com/bins/10yf3e</t>
  </si>
  <si>
    <t>https://api.myjson.com/bins/vline</t>
  </si>
  <si>
    <t>https://api.myjson.com/bins/a5wve</t>
  </si>
  <si>
    <t>Output Frequency</t>
  </si>
  <si>
    <t>Output Apparent Power</t>
  </si>
  <si>
    <t>10 VA</t>
  </si>
  <si>
    <t>Output Reactive Power</t>
  </si>
  <si>
    <t xml:space="preserve">   Output Active Power</t>
  </si>
  <si>
    <t xml:space="preserve"> 3.00 Var</t>
  </si>
  <si>
    <t>Output Power Factor</t>
  </si>
  <si>
    <t>Today Energy</t>
  </si>
  <si>
    <t>Phase Type</t>
  </si>
  <si>
    <t>Voltage</t>
  </si>
  <si>
    <t>Current</t>
  </si>
  <si>
    <t>R</t>
  </si>
  <si>
    <t>Y</t>
  </si>
  <si>
    <t>B</t>
  </si>
  <si>
    <t>385.7 V</t>
  </si>
  <si>
    <t>384.8 V</t>
  </si>
  <si>
    <t>383.7 V</t>
  </si>
  <si>
    <t>23.4 A</t>
  </si>
  <si>
    <t>25.9 A</t>
  </si>
  <si>
    <t>24.6 A</t>
  </si>
  <si>
    <t>5.4 Kw</t>
  </si>
  <si>
    <t>5.8 Kw</t>
  </si>
  <si>
    <t>5.2 Kw</t>
  </si>
  <si>
    <t>MPPT_01</t>
  </si>
  <si>
    <t>DC Voltage</t>
  </si>
  <si>
    <t>DC Current</t>
  </si>
  <si>
    <t>DC Power</t>
  </si>
  <si>
    <t>19.1 A</t>
  </si>
  <si>
    <t>536.6 V</t>
  </si>
  <si>
    <t>10.9 Kw</t>
  </si>
  <si>
    <t>MPPT_02</t>
  </si>
  <si>
    <t>MPPT_03</t>
  </si>
  <si>
    <t xml:space="preserve">Detail Analysis </t>
  </si>
  <si>
    <t>Detail Analysis</t>
  </si>
  <si>
    <t>From</t>
  </si>
  <si>
    <t>To</t>
  </si>
  <si>
    <t>28/1/2017</t>
  </si>
  <si>
    <t>Year</t>
  </si>
  <si>
    <t>Month</t>
  </si>
  <si>
    <t>Apply</t>
  </si>
  <si>
    <t xml:space="preserve">   String SJB</t>
  </si>
  <si>
    <t>AJB Details</t>
  </si>
  <si>
    <t>AJB</t>
  </si>
  <si>
    <t>Temp.</t>
  </si>
  <si>
    <t>AJB_C1</t>
  </si>
  <si>
    <t>554.28 V</t>
  </si>
  <si>
    <t>118.59 A</t>
  </si>
  <si>
    <t>30.39 C</t>
  </si>
  <si>
    <t>Tickets</t>
  </si>
  <si>
    <t>AJB_C2</t>
  </si>
  <si>
    <t>AJB_C3</t>
  </si>
  <si>
    <t>AJB_C4</t>
  </si>
  <si>
    <t>AJB_C5</t>
  </si>
  <si>
    <t>AJB_C6</t>
  </si>
  <si>
    <t>AJB_C7</t>
  </si>
  <si>
    <t>AJB_C8</t>
  </si>
  <si>
    <t>SJB Graph</t>
  </si>
  <si>
    <t>SJB Details</t>
  </si>
  <si>
    <t xml:space="preserve">Peak Today        250°       </t>
  </si>
  <si>
    <t>SiteUnderMaintainence_Id</t>
  </si>
  <si>
    <t>Inverter-Id</t>
  </si>
  <si>
    <t>SolarMeter_Id</t>
  </si>
  <si>
    <t>Current date</t>
  </si>
  <si>
    <t>time</t>
  </si>
  <si>
    <t>wind speed</t>
  </si>
  <si>
    <t>wind direction</t>
  </si>
  <si>
    <t>ambient temperature</t>
  </si>
  <si>
    <t>module temperature</t>
  </si>
  <si>
    <t>humidity</t>
  </si>
  <si>
    <t>irradiance</t>
  </si>
  <si>
    <t>datalogger voltage</t>
  </si>
  <si>
    <t>CRC</t>
  </si>
  <si>
    <t xml:space="preserve">Device address </t>
  </si>
  <si>
    <t>Function code</t>
  </si>
  <si>
    <t xml:space="preserve">Data length </t>
  </si>
  <si>
    <t xml:space="preserve">Device type code </t>
  </si>
  <si>
    <t xml:space="preserve">Nominal Output power </t>
  </si>
  <si>
    <t xml:space="preserve">Output type </t>
  </si>
  <si>
    <t xml:space="preserve">Daily power yields </t>
  </si>
  <si>
    <t xml:space="preserve">Total power yields </t>
  </si>
  <si>
    <t xml:space="preserve">Total runtime </t>
  </si>
  <si>
    <t xml:space="preserve">Internal temperature </t>
  </si>
  <si>
    <t xml:space="preserve">Reserved </t>
  </si>
  <si>
    <t xml:space="preserve">DC voltage1 </t>
  </si>
  <si>
    <t xml:space="preserve">DC current 1 </t>
  </si>
  <si>
    <t xml:space="preserve">DC voltage2 </t>
  </si>
  <si>
    <t xml:space="preserve">DC current 2 </t>
  </si>
  <si>
    <t xml:space="preserve">DC voltage3 </t>
  </si>
  <si>
    <t xml:space="preserve">DC current 3 </t>
  </si>
  <si>
    <t>Total DC Power</t>
  </si>
  <si>
    <t>phase A voltage</t>
  </si>
  <si>
    <t>phase B voltage</t>
  </si>
  <si>
    <t>phase C voltage</t>
  </si>
  <si>
    <t>Phase A Current</t>
  </si>
  <si>
    <t xml:space="preserve">Phase B Current </t>
  </si>
  <si>
    <t xml:space="preserve">Phase C Current
</t>
  </si>
  <si>
    <t>Reserved</t>
  </si>
  <si>
    <t>Total Active Power</t>
  </si>
  <si>
    <t>Total Reactive Power</t>
  </si>
  <si>
    <t xml:space="preserve">Power Factor </t>
  </si>
  <si>
    <t>Nominal Reactive power</t>
  </si>
  <si>
    <t xml:space="preserve">Impedance </t>
  </si>
  <si>
    <t>Daily running time</t>
  </si>
  <si>
    <t>Present country</t>
  </si>
  <si>
    <t xml:space="preserve">DC Voltage 4 </t>
  </si>
  <si>
    <t>DC Current 4</t>
  </si>
  <si>
    <t>FK</t>
  </si>
  <si>
    <t>PK</t>
  </si>
  <si>
    <t>https://api.myjson.com/bins/qmp3q</t>
  </si>
  <si>
    <t xml:space="preserve">Status </t>
  </si>
  <si>
    <t>dbo.addInverterDetails</t>
  </si>
  <si>
    <t>dbo.addMeterDetails</t>
  </si>
  <si>
    <t>dbo.Sensor_insert_raw_data</t>
  </si>
  <si>
    <t>dbo.Inverter_insert_ raw_data</t>
  </si>
  <si>
    <t>High module temp. greater than 55deg.C</t>
  </si>
  <si>
    <t>High ambient temp. greater than 40deg.C</t>
  </si>
  <si>
    <t>The  input voltage of sensor is less than or 120V, sensor get stop working</t>
  </si>
  <si>
    <t>The  input voltage of sensor is greater than or 220V, sensor get stop working</t>
  </si>
  <si>
    <t>High</t>
  </si>
  <si>
    <t>120KWH                    80KWH                    40KWH</t>
  </si>
  <si>
    <t>SiteRNC001 All Alarms</t>
  </si>
  <si>
    <t>MPPT</t>
  </si>
  <si>
    <t>Select Inverter</t>
  </si>
  <si>
    <t>87.56 A</t>
  </si>
  <si>
    <t>88.79 A</t>
  </si>
  <si>
    <t>88.47 A</t>
  </si>
  <si>
    <t>Low</t>
  </si>
  <si>
    <t xml:space="preserve">    Daily</t>
  </si>
  <si>
    <t xml:space="preserve">                   SiteRNC001  stopped working, </t>
  </si>
  <si>
    <t xml:space="preserve">                   ambient temperature is high</t>
  </si>
  <si>
    <r>
      <t xml:space="preserve">                    </t>
    </r>
    <r>
      <rPr>
        <sz val="10"/>
        <color theme="1"/>
        <rFont val="Calibri"/>
        <family val="2"/>
        <scheme val="minor"/>
      </rPr>
      <t xml:space="preserve">SiteRNC001 receiving high </t>
    </r>
  </si>
  <si>
    <r>
      <t xml:space="preserve">                    </t>
    </r>
    <r>
      <rPr>
        <sz val="10"/>
        <color theme="1"/>
        <rFont val="Calibri"/>
        <family val="2"/>
        <scheme val="minor"/>
      </rPr>
      <t xml:space="preserve">module temp. shutdown the </t>
    </r>
  </si>
  <si>
    <r>
      <t xml:space="preserve">                    </t>
    </r>
    <r>
      <rPr>
        <sz val="10"/>
        <color theme="1"/>
        <rFont val="Calibri"/>
        <family val="2"/>
        <scheme val="minor"/>
      </rPr>
      <t>system</t>
    </r>
  </si>
  <si>
    <r>
      <t xml:space="preserve">                    </t>
    </r>
    <r>
      <rPr>
        <sz val="10"/>
        <color theme="1"/>
        <rFont val="Calibri"/>
        <family val="2"/>
        <scheme val="minor"/>
      </rPr>
      <t xml:space="preserve">SiteRNC001 has power loss, </t>
    </r>
  </si>
  <si>
    <r>
      <t xml:space="preserve">                    </t>
    </r>
    <r>
      <rPr>
        <sz val="10"/>
        <color theme="1"/>
        <rFont val="Calibri"/>
        <family val="2"/>
        <scheme val="minor"/>
      </rPr>
      <t>need technician</t>
    </r>
  </si>
  <si>
    <r>
      <t xml:space="preserve">                    </t>
    </r>
    <r>
      <rPr>
        <sz val="10"/>
        <color theme="1"/>
        <rFont val="Calibri"/>
        <family val="2"/>
        <scheme val="minor"/>
      </rPr>
      <t xml:space="preserve">SiteRNC001 has fault due to </t>
    </r>
  </si>
  <si>
    <r>
      <t xml:space="preserve">       </t>
    </r>
    <r>
      <rPr>
        <sz val="10"/>
        <color theme="1"/>
        <rFont val="Calibri"/>
        <family val="2"/>
        <scheme val="minor"/>
      </rPr>
      <t xml:space="preserve">             overload, shutdown the system</t>
    </r>
  </si>
  <si>
    <r>
      <t xml:space="preserve">                    </t>
    </r>
    <r>
      <rPr>
        <sz val="10"/>
        <color theme="1"/>
        <rFont val="Calibri"/>
        <family val="2"/>
        <scheme val="minor"/>
      </rPr>
      <t xml:space="preserve">SiteRNC001 stopped working, </t>
    </r>
  </si>
  <si>
    <r>
      <t xml:space="preserve">                    </t>
    </r>
    <r>
      <rPr>
        <sz val="10"/>
        <color theme="1"/>
        <rFont val="Calibri"/>
        <family val="2"/>
        <scheme val="minor"/>
      </rPr>
      <t>due to high wind speed</t>
    </r>
  </si>
  <si>
    <t>Recent Tickets Generated</t>
  </si>
  <si>
    <r>
      <t xml:space="preserve">         </t>
    </r>
    <r>
      <rPr>
        <b/>
        <sz val="9"/>
        <color theme="1"/>
        <rFont val="Calibri"/>
        <family val="2"/>
        <scheme val="minor"/>
      </rPr>
      <t>Opened 22 hours ago because of</t>
    </r>
    <r>
      <rPr>
        <sz val="9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INVERTERS_UNDERPERFORMING</t>
    </r>
  </si>
  <si>
    <r>
      <t xml:space="preserve">         </t>
    </r>
    <r>
      <rPr>
        <b/>
        <sz val="9"/>
        <color theme="1"/>
        <rFont val="Calibri"/>
        <family val="2"/>
        <scheme val="minor"/>
      </rPr>
      <t>Opened 4 weeks ago because of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MPPT</t>
    </r>
    <r>
      <rPr>
        <sz val="10"/>
        <color rgb="FFFF0000"/>
        <rFont val="Calibri"/>
        <family val="2"/>
        <scheme val="minor"/>
      </rPr>
      <t>_UNDERPERFORMING</t>
    </r>
  </si>
  <si>
    <r>
      <t xml:space="preserve">        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Opened 2 days ago because of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PANEL_UNDERPERFORMING</t>
    </r>
  </si>
  <si>
    <r>
      <t xml:space="preserve">         </t>
    </r>
    <r>
      <rPr>
        <b/>
        <sz val="9"/>
        <color theme="1"/>
        <rFont val="Calibri"/>
        <family val="2"/>
        <scheme val="minor"/>
      </rPr>
      <t>Opened 2 weeks ago because of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ENERGYMETER_UNDERPERFORMING</t>
    </r>
  </si>
  <si>
    <r>
      <t xml:space="preserve">         </t>
    </r>
    <r>
      <rPr>
        <b/>
        <sz val="9"/>
        <color theme="1"/>
        <rFont val="Calibri"/>
        <family val="2"/>
        <scheme val="minor"/>
      </rPr>
      <t>Opened 10 hours ago because of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SENSOR_UNDERPERFORMING</t>
    </r>
  </si>
  <si>
    <r>
      <t xml:space="preserve">          </t>
    </r>
    <r>
      <rPr>
        <b/>
        <sz val="9"/>
        <color theme="1"/>
        <rFont val="Calibri"/>
        <family val="2"/>
        <scheme val="minor"/>
      </rPr>
      <t>Opened 3 weeks ago because of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INVERTERS_UNDERPERFORMING</t>
    </r>
  </si>
  <si>
    <t xml:space="preserve">     Output Reactive Power</t>
  </si>
  <si>
    <t xml:space="preserve">      Output Active Power</t>
  </si>
  <si>
    <t xml:space="preserve">     Output Apparent Power</t>
  </si>
  <si>
    <t xml:space="preserve">  Output Reactive Power</t>
  </si>
  <si>
    <t xml:space="preserve">    Output Active Power</t>
  </si>
  <si>
    <t xml:space="preserve"> Output Apparent Power</t>
  </si>
  <si>
    <t xml:space="preserve"> 10 VA</t>
  </si>
  <si>
    <t>9.5 W</t>
  </si>
  <si>
    <r>
      <rPr>
        <b/>
        <sz val="14"/>
        <color theme="1"/>
        <rFont val="Calibri"/>
        <family val="2"/>
        <scheme val="minor"/>
      </rPr>
      <t xml:space="preserve">110 </t>
    </r>
    <r>
      <rPr>
        <b/>
        <sz val="13"/>
        <color theme="1"/>
        <rFont val="Calibri"/>
        <family val="2"/>
        <scheme val="minor"/>
      </rPr>
      <t>KW</t>
    </r>
  </si>
  <si>
    <t>50.0 Hz</t>
  </si>
  <si>
    <t xml:space="preserve"> CWARNC001</t>
  </si>
  <si>
    <t xml:space="preserve"> CWBRNC001</t>
  </si>
  <si>
    <t xml:space="preserve"> CWCRNC001</t>
  </si>
  <si>
    <t xml:space="preserve">    </t>
  </si>
  <si>
    <t>Energy Meters</t>
  </si>
  <si>
    <t xml:space="preserve"> Meter_serial_no.</t>
  </si>
  <si>
    <t>Current Power</t>
  </si>
  <si>
    <t>246.5 kWh</t>
  </si>
  <si>
    <t>Generation Tody</t>
  </si>
  <si>
    <t>0.09 A</t>
  </si>
  <si>
    <t>50.7 Hz</t>
  </si>
  <si>
    <t xml:space="preserve">                      Current Total</t>
  </si>
  <si>
    <t xml:space="preserve">         Frequency </t>
  </si>
  <si>
    <t>Generation Today</t>
  </si>
  <si>
    <t xml:space="preserve">            Frequency </t>
  </si>
  <si>
    <t>Parameters</t>
  </si>
  <si>
    <t>C_B_PHASE</t>
  </si>
  <si>
    <t>C_R_PHASE</t>
  </si>
  <si>
    <t>C_Y_PHASE</t>
  </si>
  <si>
    <t>PF_AVG</t>
  </si>
  <si>
    <t>PF_B_PHASE</t>
  </si>
  <si>
    <t>PF_R_PHASE</t>
  </si>
  <si>
    <t>PF_Y_PHASE</t>
  </si>
  <si>
    <t>0.08 A</t>
  </si>
  <si>
    <t>0.0 A</t>
  </si>
  <si>
    <t>0.03 A</t>
  </si>
  <si>
    <t>VAR_B_PHASE</t>
  </si>
  <si>
    <t xml:space="preserve">VAR_R_PHASE </t>
  </si>
  <si>
    <t>VAR_TOTAL</t>
  </si>
  <si>
    <t xml:space="preserve">VAR_Y_PHASE </t>
  </si>
  <si>
    <t xml:space="preserve">VARh_CAPACITANCE_DELIVERED </t>
  </si>
  <si>
    <t xml:space="preserve">VARh_CAPACITANCE_RECEIVED </t>
  </si>
  <si>
    <t xml:space="preserve">VARh_IMPEDENCE_DELIVERED </t>
  </si>
  <si>
    <t xml:space="preserve">0.02 kVA
</t>
  </si>
  <si>
    <t xml:space="preserve">0.03 kVA
</t>
  </si>
  <si>
    <t xml:space="preserve">0.06 kVA
</t>
  </si>
  <si>
    <t xml:space="preserve">0.01 kVA
</t>
  </si>
  <si>
    <t>NA</t>
  </si>
  <si>
    <t>2535.5 kVA</t>
  </si>
  <si>
    <t>VARh_IMPEDENCE_RECEIVED</t>
  </si>
  <si>
    <t>VA_B_PHASE</t>
  </si>
  <si>
    <t>VA_R_PHASE</t>
  </si>
  <si>
    <t xml:space="preserve">VA_TOTAL </t>
  </si>
  <si>
    <t>VA_Y_PHASE</t>
  </si>
  <si>
    <t>VAh_RECEIVED</t>
  </si>
  <si>
    <t>309.5 kVA</t>
  </si>
  <si>
    <t>0.02 kVA</t>
  </si>
  <si>
    <t>0.03 kVA</t>
  </si>
  <si>
    <t>0.01 kVA</t>
  </si>
  <si>
    <t>VAh_DELIVERED</t>
  </si>
  <si>
    <t>314.0 kVA</t>
  </si>
  <si>
    <t>VBR_PHASE</t>
  </si>
  <si>
    <t xml:space="preserve">VB_PHASE </t>
  </si>
  <si>
    <t xml:space="preserve">VLL_AVG </t>
  </si>
  <si>
    <t xml:space="preserve">VR_PHASE </t>
  </si>
  <si>
    <t xml:space="preserve">VYB_PHASE </t>
  </si>
  <si>
    <t xml:space="preserve">VY_PHASE </t>
  </si>
  <si>
    <t xml:space="preserve">WATTS_B_PHASE </t>
  </si>
  <si>
    <t xml:space="preserve">VLN_AVG </t>
  </si>
  <si>
    <t xml:space="preserve">VRY_PHASE </t>
  </si>
  <si>
    <t xml:space="preserve">WATTS_R_PHASE </t>
  </si>
  <si>
    <t xml:space="preserve">WATTS_Y_PHASE </t>
  </si>
  <si>
    <t xml:space="preserve">Wh_DELIVERED </t>
  </si>
  <si>
    <t xml:space="preserve">420.82 V
</t>
  </si>
  <si>
    <t>247.93 V</t>
  </si>
  <si>
    <t>410.97 V</t>
  </si>
  <si>
    <t>419.42 V</t>
  </si>
  <si>
    <t>233.0 V</t>
  </si>
  <si>
    <t>-0.0 kW</t>
  </si>
  <si>
    <t>WATT_TOTAL</t>
  </si>
  <si>
    <t>-0.01 kW</t>
  </si>
  <si>
    <t>38.5 kWh</t>
  </si>
  <si>
    <t>148207 kWh</t>
  </si>
  <si>
    <t>Select Date</t>
  </si>
</sst>
</file>

<file path=xl/styles.xml><?xml version="1.0" encoding="utf-8"?>
<styleSheet xmlns="http://schemas.openxmlformats.org/spreadsheetml/2006/main">
  <fonts count="4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FFFF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8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3" tint="0.79998168889431442"/>
      </top>
      <bottom/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/>
      <diagonal/>
    </border>
    <border>
      <left style="thin">
        <color theme="1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55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2" fillId="0" borderId="0" xfId="0" applyFont="1"/>
    <xf numFmtId="0" fontId="3" fillId="0" borderId="0" xfId="0" applyFont="1" applyBorder="1"/>
    <xf numFmtId="0" fontId="3" fillId="0" borderId="4" xfId="0" applyFont="1" applyBorder="1"/>
    <xf numFmtId="0" fontId="3" fillId="0" borderId="4" xfId="0" applyFont="1" applyFill="1" applyBorder="1"/>
    <xf numFmtId="0" fontId="0" fillId="0" borderId="0" xfId="0" applyAlignment="1">
      <alignment wrapText="1"/>
    </xf>
    <xf numFmtId="0" fontId="3" fillId="0" borderId="5" xfId="0" applyFont="1" applyBorder="1"/>
    <xf numFmtId="0" fontId="3" fillId="0" borderId="4" xfId="0" applyFont="1" applyFill="1" applyBorder="1" applyAlignment="1">
      <alignment wrapText="1"/>
    </xf>
    <xf numFmtId="0" fontId="3" fillId="0" borderId="4" xfId="0" applyFont="1" applyBorder="1" applyAlignment="1"/>
    <xf numFmtId="0" fontId="3" fillId="0" borderId="5" xfId="0" applyFont="1" applyBorder="1" applyAlignment="1"/>
    <xf numFmtId="0" fontId="1" fillId="2" borderId="4" xfId="0" applyFont="1" applyFill="1" applyBorder="1"/>
    <xf numFmtId="0" fontId="3" fillId="0" borderId="13" xfId="0" applyFont="1" applyBorder="1"/>
    <xf numFmtId="0" fontId="4" fillId="3" borderId="4" xfId="0" applyFont="1" applyFill="1" applyBorder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0" fillId="6" borderId="0" xfId="0" applyFill="1" applyBorder="1"/>
    <xf numFmtId="0" fontId="0" fillId="6" borderId="15" xfId="0" applyFill="1" applyBorder="1"/>
    <xf numFmtId="0" fontId="0" fillId="0" borderId="14" xfId="0" applyBorder="1"/>
    <xf numFmtId="0" fontId="0" fillId="6" borderId="16" xfId="0" applyFill="1" applyBorder="1"/>
    <xf numFmtId="0" fontId="0" fillId="0" borderId="17" xfId="0" applyBorder="1"/>
    <xf numFmtId="0" fontId="0" fillId="0" borderId="18" xfId="0" applyBorder="1"/>
    <xf numFmtId="0" fontId="0" fillId="4" borderId="19" xfId="0" applyFill="1" applyBorder="1"/>
    <xf numFmtId="0" fontId="0" fillId="4" borderId="20" xfId="0" applyFill="1" applyBorder="1"/>
    <xf numFmtId="0" fontId="0" fillId="4" borderId="22" xfId="0" applyFill="1" applyBorder="1"/>
    <xf numFmtId="0" fontId="0" fillId="4" borderId="21" xfId="0" applyFill="1" applyBorder="1"/>
    <xf numFmtId="0" fontId="0" fillId="4" borderId="23" xfId="0" applyFill="1" applyBorder="1"/>
    <xf numFmtId="0" fontId="5" fillId="4" borderId="6" xfId="0" applyFont="1" applyFill="1" applyBorder="1"/>
    <xf numFmtId="0" fontId="5" fillId="4" borderId="0" xfId="0" applyFont="1" applyFill="1" applyBorder="1"/>
    <xf numFmtId="0" fontId="5" fillId="4" borderId="20" xfId="0" applyFont="1" applyFill="1" applyBorder="1"/>
    <xf numFmtId="0" fontId="5" fillId="4" borderId="24" xfId="0" applyFont="1" applyFill="1" applyBorder="1"/>
    <xf numFmtId="0" fontId="10" fillId="4" borderId="0" xfId="0" applyFont="1" applyFill="1" applyBorder="1"/>
    <xf numFmtId="0" fontId="0" fillId="6" borderId="21" xfId="0" applyFill="1" applyBorder="1"/>
    <xf numFmtId="0" fontId="0" fillId="6" borderId="25" xfId="0" applyFill="1" applyBorder="1"/>
    <xf numFmtId="0" fontId="0" fillId="0" borderId="26" xfId="0" applyBorder="1"/>
    <xf numFmtId="0" fontId="0" fillId="6" borderId="27" xfId="0" applyFill="1" applyBorder="1"/>
    <xf numFmtId="0" fontId="10" fillId="6" borderId="27" xfId="0" applyFont="1" applyFill="1" applyBorder="1"/>
    <xf numFmtId="0" fontId="0" fillId="0" borderId="28" xfId="0" applyBorder="1"/>
    <xf numFmtId="0" fontId="0" fillId="6" borderId="29" xfId="0" applyFill="1" applyBorder="1"/>
    <xf numFmtId="0" fontId="11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30" xfId="0" applyFill="1" applyBorder="1"/>
    <xf numFmtId="0" fontId="0" fillId="4" borderId="31" xfId="0" applyFill="1" applyBorder="1"/>
    <xf numFmtId="0" fontId="6" fillId="4" borderId="0" xfId="0" applyFont="1" applyFill="1" applyBorder="1"/>
    <xf numFmtId="0" fontId="0" fillId="5" borderId="0" xfId="0" applyFill="1" applyBorder="1"/>
    <xf numFmtId="0" fontId="5" fillId="4" borderId="4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5" fillId="4" borderId="4" xfId="0" applyFont="1" applyFill="1" applyBorder="1" applyAlignment="1">
      <alignment horizontal="left"/>
    </xf>
    <xf numFmtId="0" fontId="5" fillId="4" borderId="34" xfId="0" applyFont="1" applyFill="1" applyBorder="1"/>
    <xf numFmtId="0" fontId="5" fillId="4" borderId="35" xfId="0" applyFont="1" applyFill="1" applyBorder="1"/>
    <xf numFmtId="0" fontId="0" fillId="7" borderId="4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39" xfId="0" applyFill="1" applyBorder="1"/>
    <xf numFmtId="0" fontId="5" fillId="4" borderId="7" xfId="0" applyFont="1" applyFill="1" applyBorder="1"/>
    <xf numFmtId="0" fontId="0" fillId="4" borderId="8" xfId="0" applyFill="1" applyBorder="1"/>
    <xf numFmtId="0" fontId="19" fillId="8" borderId="0" xfId="0" applyFont="1" applyFill="1" applyBorder="1"/>
    <xf numFmtId="0" fontId="17" fillId="4" borderId="0" xfId="0" applyFont="1" applyFill="1" applyBorder="1"/>
    <xf numFmtId="0" fontId="3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3" xfId="0" applyFont="1" applyFill="1" applyBorder="1"/>
    <xf numFmtId="0" fontId="19" fillId="8" borderId="0" xfId="0" applyFont="1" applyFill="1" applyBorder="1"/>
    <xf numFmtId="0" fontId="5" fillId="4" borderId="21" xfId="0" applyFont="1" applyFill="1" applyBorder="1"/>
    <xf numFmtId="16" fontId="17" fillId="4" borderId="0" xfId="0" applyNumberFormat="1" applyFont="1" applyFill="1" applyBorder="1"/>
    <xf numFmtId="0" fontId="17" fillId="4" borderId="0" xfId="0" applyFont="1" applyFill="1" applyBorder="1" applyAlignment="1">
      <alignment horizontal="left"/>
    </xf>
    <xf numFmtId="0" fontId="0" fillId="4" borderId="7" xfId="0" applyFill="1" applyBorder="1"/>
    <xf numFmtId="0" fontId="0" fillId="4" borderId="9" xfId="0" applyFill="1" applyBorder="1"/>
    <xf numFmtId="0" fontId="0" fillId="4" borderId="3" xfId="0" applyFill="1" applyBorder="1"/>
    <xf numFmtId="0" fontId="0" fillId="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4" borderId="42" xfId="0" applyFill="1" applyBorder="1"/>
    <xf numFmtId="0" fontId="19" fillId="8" borderId="12" xfId="0" applyFont="1" applyFill="1" applyBorder="1"/>
    <xf numFmtId="0" fontId="5" fillId="15" borderId="4" xfId="0" applyFont="1" applyFill="1" applyBorder="1" applyAlignment="1">
      <alignment horizontal="center"/>
    </xf>
    <xf numFmtId="0" fontId="0" fillId="5" borderId="9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22" fillId="4" borderId="3" xfId="0" applyFont="1" applyFill="1" applyBorder="1" applyAlignment="1">
      <alignment horizontal="left"/>
    </xf>
    <xf numFmtId="0" fontId="18" fillId="5" borderId="43" xfId="0" applyFont="1" applyFill="1" applyBorder="1"/>
    <xf numFmtId="0" fontId="0" fillId="5" borderId="41" xfId="0" applyFill="1" applyBorder="1"/>
    <xf numFmtId="0" fontId="0" fillId="5" borderId="44" xfId="0" applyFill="1" applyBorder="1"/>
    <xf numFmtId="0" fontId="26" fillId="0" borderId="0" xfId="0" applyFont="1"/>
    <xf numFmtId="0" fontId="0" fillId="7" borderId="4" xfId="0" applyFill="1" applyBorder="1" applyAlignment="1">
      <alignment horizontal="center" vertical="top"/>
    </xf>
    <xf numFmtId="18" fontId="0" fillId="7" borderId="4" xfId="0" applyNumberFormat="1" applyFill="1" applyBorder="1" applyAlignment="1">
      <alignment horizontal="center" vertical="top"/>
    </xf>
    <xf numFmtId="0" fontId="5" fillId="4" borderId="42" xfId="0" applyFont="1" applyFill="1" applyBorder="1" applyAlignment="1">
      <alignment horizontal="center"/>
    </xf>
    <xf numFmtId="0" fontId="19" fillId="8" borderId="11" xfId="0" applyFont="1" applyFill="1" applyBorder="1"/>
    <xf numFmtId="0" fontId="19" fillId="8" borderId="6" xfId="0" applyFont="1" applyFill="1" applyBorder="1"/>
    <xf numFmtId="0" fontId="19" fillId="8" borderId="8" xfId="0" applyFont="1" applyFill="1" applyBorder="1"/>
    <xf numFmtId="0" fontId="19" fillId="8" borderId="6" xfId="0" applyFont="1" applyFill="1" applyBorder="1"/>
    <xf numFmtId="0" fontId="0" fillId="18" borderId="4" xfId="0" applyFill="1" applyBorder="1"/>
    <xf numFmtId="0" fontId="19" fillId="6" borderId="47" xfId="0" applyFont="1" applyFill="1" applyBorder="1"/>
    <xf numFmtId="0" fontId="0" fillId="6" borderId="47" xfId="0" applyFill="1" applyBorder="1"/>
    <xf numFmtId="0" fontId="19" fillId="6" borderId="49" xfId="0" applyFont="1" applyFill="1" applyBorder="1"/>
    <xf numFmtId="0" fontId="0" fillId="6" borderId="49" xfId="0" applyFill="1" applyBorder="1"/>
    <xf numFmtId="0" fontId="19" fillId="6" borderId="48" xfId="0" applyFont="1" applyFill="1" applyBorder="1"/>
    <xf numFmtId="0" fontId="0" fillId="6" borderId="48" xfId="0" applyFill="1" applyBorder="1"/>
    <xf numFmtId="0" fontId="0" fillId="19" borderId="4" xfId="0" applyFill="1" applyBorder="1"/>
    <xf numFmtId="0" fontId="0" fillId="6" borderId="50" xfId="0" applyFill="1" applyBorder="1"/>
    <xf numFmtId="0" fontId="0" fillId="6" borderId="51" xfId="0" applyFill="1" applyBorder="1"/>
    <xf numFmtId="0" fontId="5" fillId="17" borderId="4" xfId="0" applyFont="1" applyFill="1" applyBorder="1"/>
    <xf numFmtId="0" fontId="5" fillId="17" borderId="4" xfId="0" applyFont="1" applyFill="1" applyBorder="1"/>
    <xf numFmtId="0" fontId="5" fillId="6" borderId="50" xfId="0" applyFont="1" applyFill="1" applyBorder="1"/>
    <xf numFmtId="0" fontId="5" fillId="6" borderId="50" xfId="0" applyFont="1" applyFill="1" applyBorder="1" applyAlignment="1">
      <alignment horizontal="center"/>
    </xf>
    <xf numFmtId="0" fontId="0" fillId="6" borderId="52" xfId="0" applyFill="1" applyBorder="1"/>
    <xf numFmtId="0" fontId="0" fillId="6" borderId="53" xfId="0" applyFill="1" applyBorder="1"/>
    <xf numFmtId="0" fontId="5" fillId="17" borderId="4" xfId="0" applyFont="1" applyFill="1" applyBorder="1" applyAlignment="1">
      <alignment wrapText="1"/>
    </xf>
    <xf numFmtId="0" fontId="0" fillId="5" borderId="41" xfId="0" applyFill="1" applyBorder="1"/>
    <xf numFmtId="0" fontId="0" fillId="5" borderId="34" xfId="0" applyFill="1" applyBorder="1"/>
    <xf numFmtId="0" fontId="3" fillId="7" borderId="4" xfId="0" applyFont="1" applyFill="1" applyBorder="1"/>
    <xf numFmtId="0" fontId="3" fillId="7" borderId="32" xfId="0" applyFont="1" applyFill="1" applyBorder="1"/>
    <xf numFmtId="0" fontId="0" fillId="0" borderId="0" xfId="0" applyBorder="1"/>
    <xf numFmtId="0" fontId="21" fillId="4" borderId="0" xfId="0" applyFont="1" applyFill="1" applyBorder="1"/>
    <xf numFmtId="0" fontId="5" fillId="4" borderId="0" xfId="0" applyFont="1" applyFill="1" applyBorder="1"/>
    <xf numFmtId="0" fontId="0" fillId="6" borderId="54" xfId="0" applyFill="1" applyBorder="1"/>
    <xf numFmtId="0" fontId="0" fillId="5" borderId="38" xfId="0" applyFill="1" applyBorder="1"/>
    <xf numFmtId="0" fontId="0" fillId="5" borderId="36" xfId="0" applyFill="1" applyBorder="1"/>
    <xf numFmtId="0" fontId="17" fillId="5" borderId="20" xfId="0" applyFont="1" applyFill="1" applyBorder="1"/>
    <xf numFmtId="0" fontId="0" fillId="5" borderId="22" xfId="0" applyFill="1" applyBorder="1"/>
    <xf numFmtId="0" fontId="0" fillId="5" borderId="20" xfId="0" applyFill="1" applyBorder="1"/>
    <xf numFmtId="0" fontId="19" fillId="8" borderId="3" xfId="0" applyFont="1" applyFill="1" applyBorder="1"/>
    <xf numFmtId="0" fontId="17" fillId="4" borderId="42" xfId="0" applyFont="1" applyFill="1" applyBorder="1"/>
    <xf numFmtId="0" fontId="0" fillId="6" borderId="55" xfId="0" applyFill="1" applyBorder="1"/>
    <xf numFmtId="0" fontId="0" fillId="8" borderId="34" xfId="0" applyFill="1" applyBorder="1"/>
    <xf numFmtId="0" fontId="0" fillId="8" borderId="41" xfId="0" applyFill="1" applyBorder="1"/>
    <xf numFmtId="0" fontId="0" fillId="8" borderId="35" xfId="0" applyFill="1" applyBorder="1"/>
    <xf numFmtId="0" fontId="0" fillId="7" borderId="0" xfId="0" applyFill="1"/>
    <xf numFmtId="0" fontId="5" fillId="7" borderId="0" xfId="0" applyFont="1" applyFill="1" applyBorder="1"/>
    <xf numFmtId="0" fontId="5" fillId="15" borderId="4" xfId="0" applyFont="1" applyFill="1" applyBorder="1"/>
    <xf numFmtId="0" fontId="5" fillId="7" borderId="21" xfId="0" applyFont="1" applyFill="1" applyBorder="1"/>
    <xf numFmtId="0" fontId="5" fillId="7" borderId="0" xfId="0" applyFont="1" applyFill="1" applyBorder="1" applyAlignment="1">
      <alignment horizontal="center"/>
    </xf>
    <xf numFmtId="19" fontId="9" fillId="4" borderId="21" xfId="0" applyNumberFormat="1" applyFont="1" applyFill="1" applyBorder="1"/>
    <xf numFmtId="19" fontId="10" fillId="4" borderId="0" xfId="0" applyNumberFormat="1" applyFont="1" applyFill="1" applyBorder="1"/>
    <xf numFmtId="0" fontId="5" fillId="4" borderId="22" xfId="0" applyFont="1" applyFill="1" applyBorder="1"/>
    <xf numFmtId="0" fontId="21" fillId="4" borderId="3" xfId="0" applyFont="1" applyFill="1" applyBorder="1" applyAlignment="1">
      <alignment horizontal="left"/>
    </xf>
    <xf numFmtId="0" fontId="0" fillId="12" borderId="7" xfId="0" applyFill="1" applyBorder="1"/>
    <xf numFmtId="0" fontId="0" fillId="12" borderId="8" xfId="0" applyFill="1" applyBorder="1"/>
    <xf numFmtId="0" fontId="0" fillId="12" borderId="10" xfId="0" applyFill="1" applyBorder="1"/>
    <xf numFmtId="0" fontId="0" fillId="12" borderId="12" xfId="0" applyFill="1" applyBorder="1"/>
    <xf numFmtId="0" fontId="17" fillId="7" borderId="34" xfId="0" applyFont="1" applyFill="1" applyBorder="1"/>
    <xf numFmtId="0" fontId="17" fillId="7" borderId="41" xfId="0" applyFont="1" applyFill="1" applyBorder="1"/>
    <xf numFmtId="0" fontId="0" fillId="7" borderId="41" xfId="0" applyFill="1" applyBorder="1"/>
    <xf numFmtId="0" fontId="17" fillId="7" borderId="43" xfId="0" applyFont="1" applyFill="1" applyBorder="1"/>
    <xf numFmtId="0" fontId="0" fillId="7" borderId="35" xfId="0" applyFill="1" applyBorder="1"/>
    <xf numFmtId="0" fontId="24" fillId="7" borderId="34" xfId="0" applyFont="1" applyFill="1" applyBorder="1"/>
    <xf numFmtId="0" fontId="0" fillId="0" borderId="0" xfId="0" applyBorder="1"/>
    <xf numFmtId="0" fontId="0" fillId="0" borderId="0" xfId="0" applyBorder="1"/>
    <xf numFmtId="0" fontId="0" fillId="0" borderId="11" xfId="0" applyBorder="1"/>
    <xf numFmtId="0" fontId="5" fillId="4" borderId="0" xfId="0" applyFont="1" applyFill="1" applyBorder="1"/>
    <xf numFmtId="0" fontId="0" fillId="0" borderId="56" xfId="0" applyBorder="1"/>
    <xf numFmtId="0" fontId="27" fillId="0" borderId="0" xfId="1" applyBorder="1" applyAlignment="1" applyProtection="1"/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27" fillId="0" borderId="61" xfId="1" applyBorder="1" applyAlignment="1" applyProtection="1"/>
    <xf numFmtId="0" fontId="0" fillId="0" borderId="62" xfId="0" applyBorder="1"/>
    <xf numFmtId="0" fontId="0" fillId="0" borderId="63" xfId="0" applyBorder="1"/>
    <xf numFmtId="0" fontId="0" fillId="0" borderId="59" xfId="0" applyBorder="1"/>
    <xf numFmtId="0" fontId="0" fillId="0" borderId="59" xfId="0" applyFill="1" applyBorder="1"/>
    <xf numFmtId="0" fontId="21" fillId="4" borderId="0" xfId="0" applyFont="1" applyFill="1" applyBorder="1"/>
    <xf numFmtId="0" fontId="19" fillId="8" borderId="20" xfId="0" applyFont="1" applyFill="1" applyBorder="1"/>
    <xf numFmtId="0" fontId="19" fillId="8" borderId="19" xfId="0" applyFont="1" applyFill="1" applyBorder="1"/>
    <xf numFmtId="0" fontId="19" fillId="8" borderId="24" xfId="0" applyFont="1" applyFill="1" applyBorder="1"/>
    <xf numFmtId="0" fontId="19" fillId="8" borderId="40" xfId="0" applyFont="1" applyFill="1" applyBorder="1"/>
    <xf numFmtId="0" fontId="0" fillId="7" borderId="20" xfId="0" applyFill="1" applyBorder="1"/>
    <xf numFmtId="0" fontId="19" fillId="8" borderId="0" xfId="0" applyFont="1" applyFill="1" applyBorder="1"/>
    <xf numFmtId="0" fontId="5" fillId="0" borderId="62" xfId="0" applyFont="1" applyBorder="1"/>
    <xf numFmtId="0" fontId="5" fillId="0" borderId="62" xfId="0" applyFont="1" applyBorder="1" applyAlignment="1">
      <alignment wrapText="1"/>
    </xf>
    <xf numFmtId="0" fontId="28" fillId="15" borderId="64" xfId="0" applyFont="1" applyFill="1" applyBorder="1" applyAlignment="1">
      <alignment horizontal="center" vertical="center"/>
    </xf>
    <xf numFmtId="0" fontId="28" fillId="15" borderId="65" xfId="0" applyFont="1" applyFill="1" applyBorder="1" applyAlignment="1">
      <alignment horizontal="center" vertical="center" wrapText="1"/>
    </xf>
    <xf numFmtId="0" fontId="0" fillId="0" borderId="66" xfId="0" applyFill="1" applyBorder="1"/>
    <xf numFmtId="0" fontId="0" fillId="0" borderId="66" xfId="0" applyBorder="1"/>
    <xf numFmtId="0" fontId="5" fillId="13" borderId="3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20" fontId="30" fillId="0" borderId="0" xfId="0" applyNumberFormat="1" applyFont="1"/>
    <xf numFmtId="0" fontId="5" fillId="0" borderId="64" xfId="0" applyFont="1" applyFill="1" applyBorder="1" applyAlignment="1">
      <alignment horizontal="center"/>
    </xf>
    <xf numFmtId="0" fontId="29" fillId="6" borderId="68" xfId="0" applyFont="1" applyFill="1" applyBorder="1"/>
    <xf numFmtId="0" fontId="5" fillId="0" borderId="69" xfId="0" applyFont="1" applyBorder="1"/>
    <xf numFmtId="0" fontId="29" fillId="6" borderId="70" xfId="0" applyFont="1" applyFill="1" applyBorder="1"/>
    <xf numFmtId="0" fontId="0" fillId="0" borderId="71" xfId="0" applyBorder="1"/>
    <xf numFmtId="0" fontId="29" fillId="6" borderId="72" xfId="0" applyFont="1" applyFill="1" applyBorder="1"/>
    <xf numFmtId="0" fontId="0" fillId="0" borderId="73" xfId="0" applyBorder="1"/>
    <xf numFmtId="0" fontId="0" fillId="0" borderId="74" xfId="0" applyBorder="1"/>
    <xf numFmtId="0" fontId="5" fillId="0" borderId="64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75" xfId="0" applyFont="1" applyBorder="1"/>
    <xf numFmtId="0" fontId="19" fillId="8" borderId="6" xfId="0" applyFont="1" applyFill="1" applyBorder="1"/>
    <xf numFmtId="0" fontId="19" fillId="8" borderId="11" xfId="0" applyFont="1" applyFill="1" applyBorder="1"/>
    <xf numFmtId="0" fontId="0" fillId="7" borderId="4" xfId="0" applyFill="1" applyBorder="1"/>
    <xf numFmtId="0" fontId="0" fillId="7" borderId="20" xfId="0" applyFill="1" applyBorder="1"/>
    <xf numFmtId="0" fontId="0" fillId="7" borderId="40" xfId="0" applyFill="1" applyBorder="1"/>
    <xf numFmtId="0" fontId="19" fillId="8" borderId="0" xfId="0" applyFont="1" applyFill="1" applyBorder="1"/>
    <xf numFmtId="0" fontId="0" fillId="5" borderId="23" xfId="0" applyFill="1" applyBorder="1"/>
    <xf numFmtId="0" fontId="0" fillId="5" borderId="19" xfId="0" applyFill="1" applyBorder="1"/>
    <xf numFmtId="0" fontId="19" fillId="8" borderId="8" xfId="0" applyFont="1" applyFill="1" applyBorder="1"/>
    <xf numFmtId="0" fontId="19" fillId="8" borderId="12" xfId="0" applyFont="1" applyFill="1" applyBorder="1"/>
    <xf numFmtId="0" fontId="0" fillId="5" borderId="41" xfId="0" applyFill="1" applyBorder="1"/>
    <xf numFmtId="0" fontId="0" fillId="5" borderId="35" xfId="0" applyFill="1" applyBorder="1"/>
    <xf numFmtId="0" fontId="0" fillId="9" borderId="45" xfId="0" applyFill="1" applyBorder="1"/>
    <xf numFmtId="0" fontId="31" fillId="4" borderId="0" xfId="0" applyFont="1" applyFill="1" applyBorder="1"/>
    <xf numFmtId="0" fontId="31" fillId="4" borderId="21" xfId="0" applyFont="1" applyFill="1" applyBorder="1"/>
    <xf numFmtId="0" fontId="22" fillId="6" borderId="77" xfId="0" applyFont="1" applyFill="1" applyBorder="1" applyAlignment="1">
      <alignment horizontal="left"/>
    </xf>
    <xf numFmtId="0" fontId="21" fillId="6" borderId="78" xfId="0" applyFont="1" applyFill="1" applyBorder="1" applyAlignment="1">
      <alignment horizontal="left"/>
    </xf>
    <xf numFmtId="0" fontId="0" fillId="4" borderId="24" xfId="0" applyFill="1" applyBorder="1"/>
    <xf numFmtId="0" fontId="0" fillId="4" borderId="40" xfId="0" applyFill="1" applyBorder="1"/>
    <xf numFmtId="0" fontId="19" fillId="10" borderId="22" xfId="0" applyFont="1" applyFill="1" applyBorder="1"/>
    <xf numFmtId="0" fontId="19" fillId="10" borderId="20" xfId="0" applyFont="1" applyFill="1" applyBorder="1"/>
    <xf numFmtId="0" fontId="0" fillId="5" borderId="21" xfId="0" applyFill="1" applyBorder="1"/>
    <xf numFmtId="0" fontId="0" fillId="7" borderId="0" xfId="0" applyFill="1" applyBorder="1"/>
    <xf numFmtId="0" fontId="0" fillId="5" borderId="24" xfId="0" applyFill="1" applyBorder="1"/>
    <xf numFmtId="0" fontId="16" fillId="9" borderId="22" xfId="0" applyFont="1" applyFill="1" applyBorder="1"/>
    <xf numFmtId="0" fontId="0" fillId="9" borderId="20" xfId="0" applyFill="1" applyBorder="1"/>
    <xf numFmtId="0" fontId="0" fillId="4" borderId="38" xfId="0" applyFill="1" applyBorder="1"/>
    <xf numFmtId="0" fontId="19" fillId="10" borderId="21" xfId="0" applyFont="1" applyFill="1" applyBorder="1"/>
    <xf numFmtId="0" fontId="19" fillId="10" borderId="0" xfId="0" applyFont="1" applyFill="1" applyBorder="1"/>
    <xf numFmtId="0" fontId="3" fillId="7" borderId="21" xfId="0" applyFont="1" applyFill="1" applyBorder="1"/>
    <xf numFmtId="0" fontId="5" fillId="7" borderId="22" xfId="0" applyFont="1" applyFill="1" applyBorder="1"/>
    <xf numFmtId="0" fontId="0" fillId="4" borderId="35" xfId="0" applyFill="1" applyBorder="1"/>
    <xf numFmtId="0" fontId="0" fillId="6" borderId="35" xfId="0" applyFill="1" applyBorder="1"/>
    <xf numFmtId="0" fontId="0" fillId="6" borderId="4" xfId="0" applyFill="1" applyBorder="1"/>
    <xf numFmtId="0" fontId="19" fillId="8" borderId="8" xfId="0" applyFont="1" applyFill="1" applyBorder="1"/>
    <xf numFmtId="0" fontId="19" fillId="8" borderId="12" xfId="0" applyFont="1" applyFill="1" applyBorder="1"/>
    <xf numFmtId="0" fontId="0" fillId="7" borderId="22" xfId="0" applyFill="1" applyBorder="1"/>
    <xf numFmtId="0" fontId="0" fillId="7" borderId="20" xfId="0" applyFill="1" applyBorder="1"/>
    <xf numFmtId="0" fontId="0" fillId="4" borderId="0" xfId="0" applyFill="1" applyBorder="1" applyAlignment="1">
      <alignment horizontal="center"/>
    </xf>
    <xf numFmtId="0" fontId="0" fillId="7" borderId="8" xfId="0" applyFill="1" applyBorder="1"/>
    <xf numFmtId="0" fontId="0" fillId="7" borderId="12" xfId="0" applyFill="1" applyBorder="1"/>
    <xf numFmtId="0" fontId="0" fillId="4" borderId="5" xfId="0" applyFill="1" applyBorder="1"/>
    <xf numFmtId="0" fontId="20" fillId="4" borderId="21" xfId="0" applyFont="1" applyFill="1" applyBorder="1"/>
    <xf numFmtId="0" fontId="0" fillId="7" borderId="67" xfId="0" applyFill="1" applyBorder="1"/>
    <xf numFmtId="0" fontId="0" fillId="7" borderId="79" xfId="0" applyFill="1" applyBorder="1"/>
    <xf numFmtId="0" fontId="0" fillId="7" borderId="3" xfId="0" applyFill="1" applyBorder="1"/>
    <xf numFmtId="0" fontId="19" fillId="10" borderId="12" xfId="0" applyFont="1" applyFill="1" applyBorder="1"/>
    <xf numFmtId="0" fontId="19" fillId="10" borderId="8" xfId="0" applyFont="1" applyFill="1" applyBorder="1"/>
    <xf numFmtId="0" fontId="0" fillId="7" borderId="0" xfId="0" applyFill="1" applyBorder="1"/>
    <xf numFmtId="0" fontId="0" fillId="21" borderId="6" xfId="0" applyFill="1" applyBorder="1"/>
    <xf numFmtId="0" fontId="0" fillId="21" borderId="8" xfId="0" applyFill="1" applyBorder="1"/>
    <xf numFmtId="0" fontId="0" fillId="22" borderId="4" xfId="0" applyFill="1" applyBorder="1" applyAlignment="1">
      <alignment horizontal="center" vertical="center"/>
    </xf>
    <xf numFmtId="0" fontId="17" fillId="6" borderId="47" xfId="0" applyFont="1" applyFill="1" applyBorder="1"/>
    <xf numFmtId="0" fontId="17" fillId="6" borderId="29" xfId="0" applyFont="1" applyFill="1" applyBorder="1"/>
    <xf numFmtId="0" fontId="17" fillId="7" borderId="67" xfId="0" applyFont="1" applyFill="1" applyBorder="1"/>
    <xf numFmtId="0" fontId="17" fillId="7" borderId="38" xfId="0" applyFont="1" applyFill="1" applyBorder="1"/>
    <xf numFmtId="0" fontId="17" fillId="16" borderId="67" xfId="0" applyFont="1" applyFill="1" applyBorder="1"/>
    <xf numFmtId="0" fontId="0" fillId="16" borderId="38" xfId="0" applyFill="1" applyBorder="1"/>
    <xf numFmtId="0" fontId="0" fillId="5" borderId="39" xfId="0" applyFill="1" applyBorder="1"/>
    <xf numFmtId="0" fontId="0" fillId="5" borderId="40" xfId="0" applyFill="1" applyBorder="1"/>
    <xf numFmtId="0" fontId="32" fillId="5" borderId="0" xfId="0" applyFont="1" applyFill="1" applyBorder="1"/>
    <xf numFmtId="0" fontId="0" fillId="5" borderId="80" xfId="0" applyFill="1" applyBorder="1"/>
    <xf numFmtId="0" fontId="0" fillId="7" borderId="81" xfId="0" applyFill="1" applyBorder="1"/>
    <xf numFmtId="0" fontId="0" fillId="23" borderId="7" xfId="0" applyFill="1" applyBorder="1"/>
    <xf numFmtId="0" fontId="0" fillId="23" borderId="6" xfId="0" applyFill="1" applyBorder="1"/>
    <xf numFmtId="0" fontId="5" fillId="21" borderId="11" xfId="0" applyFont="1" applyFill="1" applyBorder="1" applyAlignment="1">
      <alignment horizontal="center" wrapText="1"/>
    </xf>
    <xf numFmtId="0" fontId="5" fillId="21" borderId="11" xfId="0" applyFont="1" applyFill="1" applyBorder="1"/>
    <xf numFmtId="0" fontId="5" fillId="21" borderId="11" xfId="0" applyFont="1" applyFill="1" applyBorder="1" applyAlignment="1">
      <alignment horizontal="center"/>
    </xf>
    <xf numFmtId="0" fontId="0" fillId="8" borderId="39" xfId="0" applyFill="1" applyBorder="1"/>
    <xf numFmtId="0" fontId="34" fillId="24" borderId="13" xfId="0" applyFont="1" applyFill="1" applyBorder="1" applyAlignment="1">
      <alignment horizontal="center"/>
    </xf>
    <xf numFmtId="0" fontId="0" fillId="8" borderId="40" xfId="0" applyFill="1" applyBorder="1"/>
    <xf numFmtId="0" fontId="0" fillId="6" borderId="4" xfId="0" applyFill="1" applyBorder="1"/>
    <xf numFmtId="0" fontId="0" fillId="6" borderId="35" xfId="0" applyFill="1" applyBorder="1"/>
    <xf numFmtId="0" fontId="5" fillId="4" borderId="9" xfId="0" applyFont="1" applyFill="1" applyBorder="1"/>
    <xf numFmtId="0" fontId="0" fillId="18" borderId="9" xfId="0" applyFill="1" applyBorder="1"/>
    <xf numFmtId="0" fontId="0" fillId="18" borderId="0" xfId="0" applyFill="1" applyBorder="1"/>
    <xf numFmtId="0" fontId="0" fillId="18" borderId="0" xfId="0" applyFill="1" applyBorder="1" applyAlignment="1">
      <alignment horizontal="center"/>
    </xf>
    <xf numFmtId="0" fontId="0" fillId="18" borderId="3" xfId="0" applyFill="1" applyBorder="1"/>
    <xf numFmtId="0" fontId="0" fillId="17" borderId="9" xfId="0" applyFill="1" applyBorder="1"/>
    <xf numFmtId="0" fontId="0" fillId="17" borderId="0" xfId="0" applyFill="1" applyBorder="1"/>
    <xf numFmtId="0" fontId="0" fillId="17" borderId="3" xfId="0" applyFill="1" applyBorder="1"/>
    <xf numFmtId="17" fontId="0" fillId="17" borderId="0" xfId="0" applyNumberForma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18" fillId="7" borderId="21" xfId="0" applyFont="1" applyFill="1" applyBorder="1"/>
    <xf numFmtId="0" fontId="3" fillId="7" borderId="0" xfId="0" applyFont="1" applyFill="1" applyBorder="1"/>
    <xf numFmtId="0" fontId="3" fillId="7" borderId="3" xfId="0" applyFont="1" applyFill="1" applyBorder="1"/>
    <xf numFmtId="0" fontId="24" fillId="7" borderId="21" xfId="0" applyFont="1" applyFill="1" applyBorder="1" applyAlignment="1">
      <alignment horizontal="left"/>
    </xf>
    <xf numFmtId="0" fontId="0" fillId="25" borderId="20" xfId="0" applyFill="1" applyBorder="1"/>
    <xf numFmtId="0" fontId="0" fillId="7" borderId="4" xfId="0" applyFill="1" applyBorder="1" applyAlignment="1">
      <alignment horizontal="center"/>
    </xf>
    <xf numFmtId="0" fontId="0" fillId="7" borderId="82" xfId="0" applyFill="1" applyBorder="1"/>
    <xf numFmtId="0" fontId="0" fillId="7" borderId="83" xfId="0" applyFill="1" applyBorder="1"/>
    <xf numFmtId="0" fontId="0" fillId="7" borderId="84" xfId="0" applyFill="1" applyBorder="1"/>
    <xf numFmtId="0" fontId="0" fillId="25" borderId="6" xfId="0" applyFill="1" applyBorder="1"/>
    <xf numFmtId="0" fontId="0" fillId="25" borderId="8" xfId="0" applyFill="1" applyBorder="1"/>
    <xf numFmtId="0" fontId="0" fillId="7" borderId="86" xfId="0" applyFill="1" applyBorder="1"/>
    <xf numFmtId="0" fontId="5" fillId="7" borderId="20" xfId="0" applyFont="1" applyFill="1" applyBorder="1"/>
    <xf numFmtId="0" fontId="24" fillId="7" borderId="0" xfId="0" applyFont="1" applyFill="1" applyBorder="1" applyAlignment="1">
      <alignment horizontal="left"/>
    </xf>
    <xf numFmtId="0" fontId="18" fillId="7" borderId="0" xfId="0" applyFont="1" applyFill="1" applyBorder="1"/>
    <xf numFmtId="0" fontId="3" fillId="4" borderId="42" xfId="0" applyFont="1" applyFill="1" applyBorder="1"/>
    <xf numFmtId="0" fontId="0" fillId="4" borderId="32" xfId="0" applyFill="1" applyBorder="1"/>
    <xf numFmtId="0" fontId="0" fillId="25" borderId="4" xfId="0" applyFill="1" applyBorder="1" applyAlignment="1">
      <alignment horizontal="center"/>
    </xf>
    <xf numFmtId="14" fontId="0" fillId="0" borderId="4" xfId="0" applyNumberFormat="1" applyBorder="1" applyAlignment="1">
      <alignment horizontal="left"/>
    </xf>
    <xf numFmtId="0" fontId="5" fillId="26" borderId="4" xfId="0" applyFont="1" applyFill="1" applyBorder="1" applyAlignment="1">
      <alignment horizontal="center"/>
    </xf>
    <xf numFmtId="0" fontId="5" fillId="7" borderId="67" xfId="0" applyFont="1" applyFill="1" applyBorder="1"/>
    <xf numFmtId="0" fontId="0" fillId="4" borderId="33" xfId="0" applyFill="1" applyBorder="1"/>
    <xf numFmtId="0" fontId="17" fillId="7" borderId="67" xfId="0" applyFont="1" applyFill="1" applyBorder="1"/>
    <xf numFmtId="0" fontId="0" fillId="4" borderId="6" xfId="0" applyFill="1" applyBorder="1" applyAlignment="1"/>
    <xf numFmtId="0" fontId="0" fillId="4" borderId="8" xfId="0" applyFill="1" applyBorder="1" applyAlignment="1"/>
    <xf numFmtId="0" fontId="0" fillId="4" borderId="0" xfId="0" applyFill="1" applyBorder="1" applyAlignment="1"/>
    <xf numFmtId="0" fontId="0" fillId="4" borderId="3" xfId="0" applyFill="1" applyBorder="1" applyAlignment="1"/>
    <xf numFmtId="0" fontId="5" fillId="14" borderId="4" xfId="0" applyFont="1" applyFill="1" applyBorder="1"/>
    <xf numFmtId="0" fontId="5" fillId="14" borderId="35" xfId="0" applyFont="1" applyFill="1" applyBorder="1"/>
    <xf numFmtId="0" fontId="0" fillId="23" borderId="4" xfId="0" applyFill="1" applyBorder="1"/>
    <xf numFmtId="0" fontId="0" fillId="23" borderId="35" xfId="0" applyFill="1" applyBorder="1"/>
    <xf numFmtId="0" fontId="0" fillId="4" borderId="41" xfId="0" applyFill="1" applyBorder="1"/>
    <xf numFmtId="0" fontId="37" fillId="6" borderId="4" xfId="0" applyFont="1" applyFill="1" applyBorder="1"/>
    <xf numFmtId="0" fontId="37" fillId="23" borderId="4" xfId="0" applyFont="1" applyFill="1" applyBorder="1"/>
    <xf numFmtId="0" fontId="5" fillId="16" borderId="34" xfId="0" applyFont="1" applyFill="1" applyBorder="1"/>
    <xf numFmtId="0" fontId="5" fillId="7" borderId="87" xfId="0" applyFont="1" applyFill="1" applyBorder="1"/>
    <xf numFmtId="0" fontId="17" fillId="7" borderId="87" xfId="0" applyFont="1" applyFill="1" applyBorder="1"/>
    <xf numFmtId="0" fontId="0" fillId="4" borderId="88" xfId="0" applyFill="1" applyBorder="1"/>
    <xf numFmtId="0" fontId="0" fillId="4" borderId="45" xfId="0" applyFill="1" applyBorder="1"/>
    <xf numFmtId="0" fontId="3" fillId="0" borderId="4" xfId="0" applyFont="1" applyBorder="1" applyAlignment="1">
      <alignment wrapText="1"/>
    </xf>
    <xf numFmtId="0" fontId="39" fillId="0" borderId="0" xfId="0" applyFont="1"/>
    <xf numFmtId="0" fontId="40" fillId="0" borderId="1" xfId="0" applyFont="1" applyBorder="1"/>
    <xf numFmtId="0" fontId="13" fillId="4" borderId="0" xfId="0" applyFont="1" applyFill="1" applyBorder="1" applyAlignment="1">
      <alignment horizontal="center"/>
    </xf>
    <xf numFmtId="0" fontId="16" fillId="9" borderId="22" xfId="0" applyFont="1" applyFill="1" applyBorder="1"/>
    <xf numFmtId="0" fontId="0" fillId="0" borderId="9" xfId="0" applyBorder="1"/>
    <xf numFmtId="0" fontId="0" fillId="0" borderId="3" xfId="0" applyBorder="1"/>
    <xf numFmtId="0" fontId="0" fillId="4" borderId="0" xfId="0" applyFill="1" applyBorder="1" applyAlignment="1">
      <alignment horizontal="center"/>
    </xf>
    <xf numFmtId="0" fontId="0" fillId="7" borderId="0" xfId="0" applyFill="1" applyBorder="1"/>
    <xf numFmtId="0" fontId="0" fillId="6" borderId="4" xfId="0" applyFill="1" applyBorder="1"/>
    <xf numFmtId="0" fontId="34" fillId="28" borderId="13" xfId="0" applyFont="1" applyFill="1" applyBorder="1" applyAlignment="1">
      <alignment horizontal="center"/>
    </xf>
    <xf numFmtId="0" fontId="34" fillId="29" borderId="13" xfId="0" applyFont="1" applyFill="1" applyBorder="1" applyAlignment="1">
      <alignment horizontal="center"/>
    </xf>
    <xf numFmtId="0" fontId="0" fillId="9" borderId="35" xfId="0" applyFill="1" applyBorder="1"/>
    <xf numFmtId="0" fontId="0" fillId="0" borderId="0" xfId="0" applyBorder="1"/>
    <xf numFmtId="0" fontId="0" fillId="6" borderId="34" xfId="0" applyFill="1" applyBorder="1"/>
    <xf numFmtId="0" fontId="0" fillId="6" borderId="35" xfId="0" applyFill="1" applyBorder="1"/>
    <xf numFmtId="0" fontId="19" fillId="8" borderId="6" xfId="0" applyFont="1" applyFill="1" applyBorder="1"/>
    <xf numFmtId="0" fontId="19" fillId="8" borderId="19" xfId="0" applyFont="1" applyFill="1" applyBorder="1"/>
    <xf numFmtId="0" fontId="19" fillId="8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19" fillId="10" borderId="22" xfId="0" applyFont="1" applyFill="1" applyBorder="1"/>
    <xf numFmtId="0" fontId="19" fillId="10" borderId="20" xfId="0" applyFont="1" applyFill="1" applyBorder="1"/>
    <xf numFmtId="0" fontId="0" fillId="10" borderId="41" xfId="0" applyFill="1" applyBorder="1"/>
    <xf numFmtId="0" fontId="31" fillId="4" borderId="0" xfId="0" applyFont="1" applyFill="1" applyBorder="1" applyAlignment="1">
      <alignment horizontal="center"/>
    </xf>
    <xf numFmtId="0" fontId="0" fillId="25" borderId="36" xfId="0" applyFill="1" applyBorder="1" applyAlignment="1">
      <alignment vertical="center"/>
    </xf>
    <xf numFmtId="0" fontId="0" fillId="25" borderId="38" xfId="0" applyFill="1" applyBorder="1" applyAlignment="1">
      <alignment vertical="center"/>
    </xf>
    <xf numFmtId="0" fontId="0" fillId="25" borderId="20" xfId="0" applyFill="1" applyBorder="1" applyAlignment="1">
      <alignment horizontal="right" vertical="center"/>
    </xf>
    <xf numFmtId="0" fontId="0" fillId="25" borderId="85" xfId="0" applyFill="1" applyBorder="1" applyAlignment="1">
      <alignment vertical="center"/>
    </xf>
    <xf numFmtId="0" fontId="0" fillId="25" borderId="6" xfId="0" applyFill="1" applyBorder="1" applyAlignment="1">
      <alignment horizontal="right" vertical="center"/>
    </xf>
    <xf numFmtId="0" fontId="0" fillId="4" borderId="20" xfId="0" applyFill="1" applyBorder="1" applyAlignment="1">
      <alignment horizontal="right"/>
    </xf>
    <xf numFmtId="0" fontId="3" fillId="5" borderId="7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7" borderId="4" xfId="0" applyFont="1" applyFill="1" applyBorder="1" applyAlignment="1">
      <alignment horizontal="center"/>
    </xf>
    <xf numFmtId="0" fontId="43" fillId="7" borderId="39" xfId="0" applyFont="1" applyFill="1" applyBorder="1"/>
    <xf numFmtId="0" fontId="0" fillId="27" borderId="6" xfId="0" applyFill="1" applyBorder="1"/>
    <xf numFmtId="0" fontId="17" fillId="7" borderId="2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21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5" fillId="4" borderId="1" xfId="0" applyFont="1" applyFill="1" applyBorder="1" applyAlignment="1">
      <alignment horizontal="left"/>
    </xf>
    <xf numFmtId="0" fontId="3" fillId="7" borderId="0" xfId="0" applyFont="1" applyFill="1" applyBorder="1" applyAlignment="1"/>
    <xf numFmtId="0" fontId="3" fillId="7" borderId="3" xfId="0" applyFont="1" applyFill="1" applyBorder="1" applyAlignment="1"/>
    <xf numFmtId="0" fontId="0" fillId="0" borderId="4" xfId="0" applyFont="1" applyBorder="1" applyAlignment="1">
      <alignment horizontal="center"/>
    </xf>
    <xf numFmtId="0" fontId="0" fillId="25" borderId="4" xfId="0" applyFill="1" applyBorder="1" applyAlignment="1">
      <alignment horizontal="left"/>
    </xf>
    <xf numFmtId="0" fontId="24" fillId="7" borderId="34" xfId="0" applyFont="1" applyFill="1" applyBorder="1" applyAlignment="1">
      <alignment horizontal="left"/>
    </xf>
    <xf numFmtId="0" fontId="24" fillId="7" borderId="4" xfId="0" applyFont="1" applyFill="1" applyBorder="1" applyAlignment="1">
      <alignment horizontal="left"/>
    </xf>
    <xf numFmtId="0" fontId="0" fillId="24" borderId="12" xfId="0" applyFill="1" applyBorder="1"/>
    <xf numFmtId="0" fontId="0" fillId="24" borderId="9" xfId="0" applyFill="1" applyBorder="1"/>
    <xf numFmtId="0" fontId="0" fillId="24" borderId="0" xfId="0" applyFill="1" applyBorder="1"/>
    <xf numFmtId="0" fontId="0" fillId="24" borderId="3" xfId="0" applyFill="1" applyBorder="1"/>
    <xf numFmtId="17" fontId="0" fillId="24" borderId="0" xfId="0" applyNumberFormat="1" applyFill="1" applyBorder="1" applyAlignment="1">
      <alignment horizontal="center"/>
    </xf>
    <xf numFmtId="0" fontId="0" fillId="24" borderId="10" xfId="0" applyFill="1" applyBorder="1"/>
    <xf numFmtId="0" fontId="0" fillId="24" borderId="11" xfId="0" applyFill="1" applyBorder="1"/>
    <xf numFmtId="0" fontId="3" fillId="7" borderId="0" xfId="0" applyFont="1" applyFill="1" applyBorder="1" applyAlignment="1">
      <alignment horizontal="left" vertical="center"/>
    </xf>
    <xf numFmtId="0" fontId="3" fillId="7" borderId="34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7" borderId="3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vertical="center"/>
    </xf>
    <xf numFmtId="0" fontId="5" fillId="7" borderId="9" xfId="0" applyFont="1" applyFill="1" applyBorder="1"/>
    <xf numFmtId="0" fontId="3" fillId="7" borderId="9" xfId="0" applyFont="1" applyFill="1" applyBorder="1" applyAlignment="1">
      <alignment vertical="center"/>
    </xf>
    <xf numFmtId="0" fontId="24" fillId="7" borderId="9" xfId="0" applyFont="1" applyFill="1" applyBorder="1" applyAlignment="1">
      <alignment horizontal="left"/>
    </xf>
    <xf numFmtId="0" fontId="0" fillId="25" borderId="34" xfId="0" applyFill="1" applyBorder="1" applyAlignment="1">
      <alignment vertical="center"/>
    </xf>
    <xf numFmtId="0" fontId="0" fillId="25" borderId="41" xfId="0" applyFill="1" applyBorder="1" applyAlignment="1">
      <alignment vertical="center"/>
    </xf>
    <xf numFmtId="0" fontId="0" fillId="25" borderId="41" xfId="0" applyFill="1" applyBorder="1" applyAlignment="1">
      <alignment horizontal="right" vertical="center"/>
    </xf>
    <xf numFmtId="0" fontId="0" fillId="25" borderId="35" xfId="0" applyFill="1" applyBorder="1"/>
    <xf numFmtId="0" fontId="0" fillId="30" borderId="0" xfId="0" applyFill="1" applyBorder="1"/>
    <xf numFmtId="0" fontId="0" fillId="30" borderId="0" xfId="0" applyFill="1" applyBorder="1" applyAlignment="1"/>
    <xf numFmtId="0" fontId="0" fillId="4" borderId="0" xfId="0" applyFill="1" applyBorder="1" applyAlignment="1">
      <alignment vertical="top"/>
    </xf>
    <xf numFmtId="0" fontId="0" fillId="30" borderId="0" xfId="0" applyFill="1" applyBorder="1" applyAlignment="1">
      <alignment vertical="top"/>
    </xf>
    <xf numFmtId="0" fontId="0" fillId="30" borderId="0" xfId="0" applyFill="1" applyBorder="1" applyAlignment="1">
      <alignment horizontal="left"/>
    </xf>
    <xf numFmtId="0" fontId="0" fillId="6" borderId="0" xfId="0" applyFill="1" applyBorder="1" applyAlignment="1"/>
    <xf numFmtId="0" fontId="0" fillId="4" borderId="0" xfId="0" applyFill="1" applyBorder="1" applyAlignment="1">
      <alignment wrapText="1"/>
    </xf>
    <xf numFmtId="0" fontId="41" fillId="31" borderId="0" xfId="0" applyFont="1" applyFill="1" applyBorder="1"/>
    <xf numFmtId="0" fontId="0" fillId="7" borderId="11" xfId="0" applyFill="1" applyBorder="1"/>
    <xf numFmtId="0" fontId="17" fillId="5" borderId="20" xfId="0" applyFont="1" applyFill="1" applyBorder="1"/>
    <xf numFmtId="0" fontId="0" fillId="5" borderId="8" xfId="0" applyFill="1" applyBorder="1"/>
    <xf numFmtId="0" fontId="0" fillId="5" borderId="35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9" xfId="0" applyBorder="1"/>
    <xf numFmtId="0" fontId="0" fillId="0" borderId="0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11" borderId="36" xfId="0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0" fontId="8" fillId="11" borderId="37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41" fillId="10" borderId="41" xfId="0" applyFont="1" applyFill="1" applyBorder="1"/>
    <xf numFmtId="0" fontId="41" fillId="10" borderId="35" xfId="0" applyFont="1" applyFill="1" applyBorder="1"/>
    <xf numFmtId="0" fontId="3" fillId="7" borderId="34" xfId="0" applyFont="1" applyFill="1" applyBorder="1"/>
    <xf numFmtId="0" fontId="3" fillId="7" borderId="35" xfId="0" applyFont="1" applyFill="1" applyBorder="1"/>
    <xf numFmtId="0" fontId="15" fillId="4" borderId="0" xfId="0" applyFont="1" applyFill="1" applyBorder="1" applyAlignment="1"/>
    <xf numFmtId="0" fontId="38" fillId="4" borderId="0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19" fillId="8" borderId="7" xfId="0" applyFont="1" applyFill="1" applyBorder="1"/>
    <xf numFmtId="0" fontId="19" fillId="8" borderId="6" xfId="0" applyFont="1" applyFill="1" applyBorder="1"/>
    <xf numFmtId="0" fontId="19" fillId="8" borderId="8" xfId="0" applyFont="1" applyFill="1" applyBorder="1"/>
    <xf numFmtId="0" fontId="19" fillId="8" borderId="10" xfId="0" applyFont="1" applyFill="1" applyBorder="1"/>
    <xf numFmtId="0" fontId="19" fillId="8" borderId="11" xfId="0" applyFont="1" applyFill="1" applyBorder="1"/>
    <xf numFmtId="0" fontId="19" fillId="8" borderId="12" xfId="0" applyFont="1" applyFill="1" applyBorder="1"/>
    <xf numFmtId="0" fontId="0" fillId="6" borderId="0" xfId="0" applyFill="1" applyBorder="1"/>
    <xf numFmtId="0" fontId="17" fillId="7" borderId="67" xfId="0" applyFont="1" applyFill="1" applyBorder="1"/>
    <xf numFmtId="0" fontId="21" fillId="4" borderId="0" xfId="0" applyFont="1" applyFill="1" applyBorder="1"/>
    <xf numFmtId="0" fontId="19" fillId="10" borderId="22" xfId="0" applyFont="1" applyFill="1" applyBorder="1"/>
    <xf numFmtId="0" fontId="19" fillId="10" borderId="20" xfId="0" applyFont="1" applyFill="1" applyBorder="1"/>
    <xf numFmtId="0" fontId="19" fillId="10" borderId="23" xfId="0" applyFont="1" applyFill="1" applyBorder="1"/>
    <xf numFmtId="0" fontId="19" fillId="10" borderId="19" xfId="0" applyFont="1" applyFill="1" applyBorder="1"/>
    <xf numFmtId="0" fontId="19" fillId="8" borderId="22" xfId="0" applyFont="1" applyFill="1" applyBorder="1"/>
    <xf numFmtId="0" fontId="19" fillId="8" borderId="24" xfId="0" applyFont="1" applyFill="1" applyBorder="1"/>
    <xf numFmtId="0" fontId="19" fillId="8" borderId="23" xfId="0" applyFont="1" applyFill="1" applyBorder="1"/>
    <xf numFmtId="0" fontId="19" fillId="8" borderId="40" xfId="0" applyFont="1" applyFill="1" applyBorder="1"/>
    <xf numFmtId="0" fontId="18" fillId="7" borderId="6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5" fillId="21" borderId="11" xfId="0" applyFont="1" applyFill="1" applyBorder="1" applyAlignment="1">
      <alignment horizontal="center"/>
    </xf>
    <xf numFmtId="0" fontId="5" fillId="21" borderId="7" xfId="0" applyFont="1" applyFill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0" fillId="17" borderId="0" xfId="0" applyFill="1" applyBorder="1"/>
    <xf numFmtId="0" fontId="19" fillId="8" borderId="20" xfId="0" applyFont="1" applyFill="1" applyBorder="1"/>
    <xf numFmtId="0" fontId="19" fillId="8" borderId="0" xfId="0" applyFont="1" applyFill="1" applyBorder="1"/>
    <xf numFmtId="0" fontId="24" fillId="4" borderId="22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5" borderId="19" xfId="0" applyFill="1" applyBorder="1" applyAlignment="1"/>
    <xf numFmtId="0" fontId="21" fillId="4" borderId="0" xfId="0" applyFont="1" applyFill="1" applyBorder="1" applyAlignment="1">
      <alignment horizontal="left"/>
    </xf>
    <xf numFmtId="0" fontId="16" fillId="9" borderId="22" xfId="0" applyFont="1" applyFill="1" applyBorder="1"/>
    <xf numFmtId="0" fontId="0" fillId="9" borderId="20" xfId="0" applyFill="1" applyBorder="1"/>
    <xf numFmtId="0" fontId="0" fillId="9" borderId="24" xfId="0" applyFill="1" applyBorder="1"/>
    <xf numFmtId="0" fontId="0" fillId="9" borderId="22" xfId="0" applyFill="1" applyBorder="1"/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4" xfId="0" applyFill="1" applyBorder="1"/>
    <xf numFmtId="0" fontId="0" fillId="7" borderId="34" xfId="0" applyFill="1" applyBorder="1"/>
    <xf numFmtId="0" fontId="0" fillId="7" borderId="22" xfId="0" applyFill="1" applyBorder="1"/>
    <xf numFmtId="0" fontId="0" fillId="7" borderId="20" xfId="0" applyFill="1" applyBorder="1"/>
    <xf numFmtId="0" fontId="0" fillId="7" borderId="24" xfId="0" applyFill="1" applyBorder="1"/>
    <xf numFmtId="0" fontId="0" fillId="7" borderId="23" xfId="0" applyFill="1" applyBorder="1"/>
    <xf numFmtId="0" fontId="0" fillId="7" borderId="19" xfId="0" applyFill="1" applyBorder="1"/>
    <xf numFmtId="0" fontId="0" fillId="7" borderId="40" xfId="0" applyFill="1" applyBorder="1"/>
    <xf numFmtId="0" fontId="19" fillId="8" borderId="21" xfId="0" applyFont="1" applyFill="1" applyBorder="1"/>
    <xf numFmtId="0" fontId="19" fillId="8" borderId="19" xfId="0" applyFont="1" applyFill="1" applyBorder="1"/>
    <xf numFmtId="0" fontId="17" fillId="5" borderId="22" xfId="0" applyFont="1" applyFill="1" applyBorder="1"/>
    <xf numFmtId="0" fontId="17" fillId="5" borderId="20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2" xfId="0" applyFill="1" applyBorder="1"/>
    <xf numFmtId="0" fontId="0" fillId="5" borderId="23" xfId="0" applyFill="1" applyBorder="1"/>
    <xf numFmtId="0" fontId="0" fillId="5" borderId="19" xfId="0" applyFill="1" applyBorder="1"/>
    <xf numFmtId="0" fontId="5" fillId="15" borderId="34" xfId="0" applyFont="1" applyFill="1" applyBorder="1"/>
    <xf numFmtId="0" fontId="5" fillId="15" borderId="8" xfId="0" applyFont="1" applyFill="1" applyBorder="1"/>
    <xf numFmtId="0" fontId="5" fillId="15" borderId="34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5" fillId="15" borderId="35" xfId="0" applyFont="1" applyFill="1" applyBorder="1" applyAlignment="1">
      <alignment horizontal="center"/>
    </xf>
    <xf numFmtId="0" fontId="0" fillId="12" borderId="9" xfId="0" applyFill="1" applyBorder="1"/>
    <xf numFmtId="0" fontId="0" fillId="12" borderId="3" xfId="0" applyFill="1" applyBorder="1"/>
    <xf numFmtId="0" fontId="5" fillId="15" borderId="41" xfId="0" applyFont="1" applyFill="1" applyBorder="1" applyAlignment="1">
      <alignment horizontal="center"/>
    </xf>
    <xf numFmtId="0" fontId="0" fillId="5" borderId="6" xfId="0" applyFill="1" applyBorder="1"/>
    <xf numFmtId="0" fontId="0" fillId="5" borderId="8" xfId="0" applyFill="1" applyBorder="1"/>
    <xf numFmtId="0" fontId="19" fillId="8" borderId="45" xfId="0" applyFont="1" applyFill="1" applyBorder="1"/>
    <xf numFmtId="0" fontId="19" fillId="8" borderId="46" xfId="0" applyFont="1" applyFill="1" applyBorder="1"/>
    <xf numFmtId="0" fontId="0" fillId="5" borderId="41" xfId="0" applyFill="1" applyBorder="1"/>
    <xf numFmtId="0" fontId="0" fillId="5" borderId="35" xfId="0" applyFill="1" applyBorder="1"/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5" fillId="17" borderId="34" xfId="0" applyFont="1" applyFill="1" applyBorder="1"/>
    <xf numFmtId="0" fontId="5" fillId="17" borderId="35" xfId="0" applyFont="1" applyFill="1" applyBorder="1"/>
    <xf numFmtId="0" fontId="5" fillId="17" borderId="4" xfId="0" applyFont="1" applyFill="1" applyBorder="1"/>
    <xf numFmtId="0" fontId="0" fillId="6" borderId="4" xfId="0" applyFill="1" applyBorder="1"/>
    <xf numFmtId="0" fontId="23" fillId="6" borderId="34" xfId="0" applyFont="1" applyFill="1" applyBorder="1"/>
    <xf numFmtId="0" fontId="23" fillId="6" borderId="35" xfId="0" applyFont="1" applyFill="1" applyBorder="1"/>
    <xf numFmtId="0" fontId="0" fillId="4" borderId="34" xfId="0" applyFill="1" applyBorder="1"/>
    <xf numFmtId="0" fontId="0" fillId="4" borderId="35" xfId="0" applyFill="1" applyBorder="1"/>
    <xf numFmtId="0" fontId="0" fillId="6" borderId="34" xfId="0" applyFill="1" applyBorder="1"/>
    <xf numFmtId="0" fontId="0" fillId="6" borderId="35" xfId="0" applyFill="1" applyBorder="1"/>
    <xf numFmtId="0" fontId="3" fillId="7" borderId="41" xfId="0" applyFont="1" applyFill="1" applyBorder="1"/>
    <xf numFmtId="0" fontId="5" fillId="17" borderId="34" xfId="0" applyFont="1" applyFill="1" applyBorder="1" applyAlignment="1">
      <alignment wrapText="1"/>
    </xf>
    <xf numFmtId="0" fontId="5" fillId="17" borderId="35" xfId="0" applyFont="1" applyFill="1" applyBorder="1" applyAlignment="1">
      <alignment wrapText="1"/>
    </xf>
    <xf numFmtId="0" fontId="23" fillId="6" borderId="7" xfId="0" applyFont="1" applyFill="1" applyBorder="1"/>
    <xf numFmtId="0" fontId="23" fillId="6" borderId="8" xfId="0" applyFont="1" applyFill="1" applyBorder="1"/>
    <xf numFmtId="0" fontId="23" fillId="4" borderId="6" xfId="0" applyFont="1" applyFill="1" applyBorder="1"/>
    <xf numFmtId="0" fontId="23" fillId="4" borderId="0" xfId="0" applyFont="1" applyFill="1" applyBorder="1"/>
    <xf numFmtId="0" fontId="25" fillId="8" borderId="7" xfId="0" applyFont="1" applyFill="1" applyBorder="1" applyAlignment="1">
      <alignment vertical="top"/>
    </xf>
    <xf numFmtId="0" fontId="25" fillId="8" borderId="6" xfId="0" applyFont="1" applyFill="1" applyBorder="1" applyAlignment="1">
      <alignment vertical="top"/>
    </xf>
    <xf numFmtId="0" fontId="25" fillId="8" borderId="8" xfId="0" applyFont="1" applyFill="1" applyBorder="1" applyAlignment="1">
      <alignment vertical="top"/>
    </xf>
    <xf numFmtId="0" fontId="25" fillId="8" borderId="10" xfId="0" applyFont="1" applyFill="1" applyBorder="1" applyAlignment="1">
      <alignment vertical="top"/>
    </xf>
    <xf numFmtId="0" fontId="25" fillId="8" borderId="11" xfId="0" applyFont="1" applyFill="1" applyBorder="1" applyAlignment="1">
      <alignment vertical="top"/>
    </xf>
    <xf numFmtId="0" fontId="25" fillId="8" borderId="12" xfId="0" applyFont="1" applyFill="1" applyBorder="1" applyAlignment="1">
      <alignment vertical="top"/>
    </xf>
    <xf numFmtId="0" fontId="0" fillId="24" borderId="0" xfId="0" applyFill="1" applyBorder="1"/>
    <xf numFmtId="0" fontId="3" fillId="7" borderId="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9" fillId="20" borderId="34" xfId="0" applyFont="1" applyFill="1" applyBorder="1"/>
    <xf numFmtId="0" fontId="29" fillId="20" borderId="35" xfId="0" applyFont="1" applyFill="1" applyBorder="1"/>
    <xf numFmtId="0" fontId="29" fillId="20" borderId="76" xfId="0" applyFont="1" applyFill="1" applyBorder="1"/>
  </cellXfs>
  <cellStyles count="2">
    <cellStyle name="Hyperlink" xfId="1" builtinId="8"/>
    <cellStyle name="Normal" xfId="0" builtinId="0"/>
  </cellStyles>
  <dxfs count="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47624</xdr:rowOff>
    </xdr:from>
    <xdr:to>
      <xdr:col>4</xdr:col>
      <xdr:colOff>209550</xdr:colOff>
      <xdr:row>7</xdr:row>
      <xdr:rowOff>28573</xdr:rowOff>
    </xdr:to>
    <xdr:sp macro="" textlink="">
      <xdr:nvSpPr>
        <xdr:cNvPr id="4" name="Freeform 3"/>
        <xdr:cNvSpPr/>
      </xdr:nvSpPr>
      <xdr:spPr>
        <a:xfrm flipV="1">
          <a:off x="1476375" y="1238249"/>
          <a:ext cx="1495425" cy="171449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257175</xdr:colOff>
      <xdr:row>6</xdr:row>
      <xdr:rowOff>85724</xdr:rowOff>
    </xdr:from>
    <xdr:to>
      <xdr:col>7</xdr:col>
      <xdr:colOff>1743075</xdr:colOff>
      <xdr:row>7</xdr:row>
      <xdr:rowOff>104774</xdr:rowOff>
    </xdr:to>
    <xdr:sp macro="" textlink="">
      <xdr:nvSpPr>
        <xdr:cNvPr id="5" name="Freeform 4"/>
        <xdr:cNvSpPr/>
      </xdr:nvSpPr>
      <xdr:spPr>
        <a:xfrm flipV="1">
          <a:off x="4667250" y="1276349"/>
          <a:ext cx="1800225" cy="209550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9525</xdr:colOff>
      <xdr:row>4</xdr:row>
      <xdr:rowOff>104775</xdr:rowOff>
    </xdr:from>
    <xdr:to>
      <xdr:col>10</xdr:col>
      <xdr:colOff>1228725</xdr:colOff>
      <xdr:row>6</xdr:row>
      <xdr:rowOff>85725</xdr:rowOff>
    </xdr:to>
    <xdr:sp macro="" textlink="">
      <xdr:nvSpPr>
        <xdr:cNvPr id="7" name="Freeform 6"/>
        <xdr:cNvSpPr/>
      </xdr:nvSpPr>
      <xdr:spPr>
        <a:xfrm>
          <a:off x="8791575" y="914400"/>
          <a:ext cx="1219200" cy="361950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6</xdr:row>
      <xdr:rowOff>114296</xdr:rowOff>
    </xdr:from>
    <xdr:to>
      <xdr:col>10</xdr:col>
      <xdr:colOff>1200150</xdr:colOff>
      <xdr:row>22</xdr:row>
      <xdr:rowOff>104774</xdr:rowOff>
    </xdr:to>
    <xdr:sp macro="" textlink="">
      <xdr:nvSpPr>
        <xdr:cNvPr id="8" name="Freeform 7"/>
        <xdr:cNvSpPr/>
      </xdr:nvSpPr>
      <xdr:spPr>
        <a:xfrm flipV="1">
          <a:off x="1466850" y="1304921"/>
          <a:ext cx="8763000" cy="3067053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11431</xdr:colOff>
      <xdr:row>6</xdr:row>
      <xdr:rowOff>180973</xdr:rowOff>
    </xdr:from>
    <xdr:to>
      <xdr:col>2</xdr:col>
      <xdr:colOff>57150</xdr:colOff>
      <xdr:row>27</xdr:row>
      <xdr:rowOff>95249</xdr:rowOff>
    </xdr:to>
    <xdr:sp macro="" textlink="">
      <xdr:nvSpPr>
        <xdr:cNvPr id="9" name="Freeform 8"/>
        <xdr:cNvSpPr/>
      </xdr:nvSpPr>
      <xdr:spPr>
        <a:xfrm flipH="1" flipV="1">
          <a:off x="1421131" y="1371598"/>
          <a:ext cx="45719" cy="3943351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66676</xdr:colOff>
      <xdr:row>6</xdr:row>
      <xdr:rowOff>180972</xdr:rowOff>
    </xdr:from>
    <xdr:to>
      <xdr:col>2</xdr:col>
      <xdr:colOff>180976</xdr:colOff>
      <xdr:row>37</xdr:row>
      <xdr:rowOff>114299</xdr:rowOff>
    </xdr:to>
    <xdr:sp macro="" textlink="">
      <xdr:nvSpPr>
        <xdr:cNvPr id="11" name="Freeform 10"/>
        <xdr:cNvSpPr/>
      </xdr:nvSpPr>
      <xdr:spPr>
        <a:xfrm flipV="1">
          <a:off x="1476376" y="1371597"/>
          <a:ext cx="114300" cy="5895977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114300</xdr:colOff>
      <xdr:row>6</xdr:row>
      <xdr:rowOff>171448</xdr:rowOff>
    </xdr:from>
    <xdr:to>
      <xdr:col>6</xdr:col>
      <xdr:colOff>266700</xdr:colOff>
      <xdr:row>31</xdr:row>
      <xdr:rowOff>95249</xdr:rowOff>
    </xdr:to>
    <xdr:sp macro="" textlink="">
      <xdr:nvSpPr>
        <xdr:cNvPr id="12" name="Freeform 11"/>
        <xdr:cNvSpPr/>
      </xdr:nvSpPr>
      <xdr:spPr>
        <a:xfrm flipV="1">
          <a:off x="1524000" y="1362073"/>
          <a:ext cx="3086100" cy="4714876"/>
        </a:xfrm>
        <a:custGeom>
          <a:avLst/>
          <a:gdLst>
            <a:gd name="connsiteX0" fmla="*/ 603250 w 603250"/>
            <a:gd name="connsiteY0" fmla="*/ 0 h 201084"/>
            <a:gd name="connsiteX1" fmla="*/ 179917 w 603250"/>
            <a:gd name="connsiteY1" fmla="*/ 0 h 201084"/>
            <a:gd name="connsiteX2" fmla="*/ 179917 w 603250"/>
            <a:gd name="connsiteY2" fmla="*/ 201084 h 201084"/>
            <a:gd name="connsiteX3" fmla="*/ 0 w 603250"/>
            <a:gd name="connsiteY3" fmla="*/ 201084 h 2010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03250" h="201084">
              <a:moveTo>
                <a:pt x="603250" y="0"/>
              </a:moveTo>
              <a:lnTo>
                <a:pt x="179917" y="0"/>
              </a:lnTo>
              <a:lnTo>
                <a:pt x="179917" y="201084"/>
              </a:lnTo>
              <a:lnTo>
                <a:pt x="0" y="201084"/>
              </a:lnTo>
            </a:path>
          </a:pathLst>
        </a:cu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104774</xdr:colOff>
      <xdr:row>2</xdr:row>
      <xdr:rowOff>28574</xdr:rowOff>
    </xdr:from>
    <xdr:to>
      <xdr:col>2</xdr:col>
      <xdr:colOff>485775</xdr:colOff>
      <xdr:row>3</xdr:row>
      <xdr:rowOff>114300</xdr:rowOff>
    </xdr:to>
    <xdr:pic>
      <xdr:nvPicPr>
        <xdr:cNvPr id="1026" name="Picture 2" descr="Image result for solar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4" y="409574"/>
          <a:ext cx="381001" cy="333376"/>
        </a:xfrm>
        <a:prstGeom prst="rect">
          <a:avLst/>
        </a:prstGeom>
        <a:noFill/>
      </xdr:spPr>
    </xdr:pic>
    <xdr:clientData/>
  </xdr:twoCellAnchor>
  <xdr:twoCellAnchor>
    <xdr:from>
      <xdr:col>3</xdr:col>
      <xdr:colOff>333375</xdr:colOff>
      <xdr:row>4</xdr:row>
      <xdr:rowOff>66675</xdr:rowOff>
    </xdr:from>
    <xdr:to>
      <xdr:col>3</xdr:col>
      <xdr:colOff>476250</xdr:colOff>
      <xdr:row>4</xdr:row>
      <xdr:rowOff>161925</xdr:rowOff>
    </xdr:to>
    <xdr:sp macro="" textlink="">
      <xdr:nvSpPr>
        <xdr:cNvPr id="4" name="Isosceles Triangle 3"/>
        <xdr:cNvSpPr/>
      </xdr:nvSpPr>
      <xdr:spPr>
        <a:xfrm rot="10800000">
          <a:off x="2962275" y="838200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76200</xdr:colOff>
      <xdr:row>4</xdr:row>
      <xdr:rowOff>57150</xdr:rowOff>
    </xdr:from>
    <xdr:to>
      <xdr:col>5</xdr:col>
      <xdr:colOff>219075</xdr:colOff>
      <xdr:row>4</xdr:row>
      <xdr:rowOff>152400</xdr:rowOff>
    </xdr:to>
    <xdr:sp macro="" textlink="">
      <xdr:nvSpPr>
        <xdr:cNvPr id="5" name="Isosceles Triangle 4"/>
        <xdr:cNvSpPr/>
      </xdr:nvSpPr>
      <xdr:spPr>
        <a:xfrm rot="10800000">
          <a:off x="3495675" y="809625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57150</xdr:rowOff>
    </xdr:from>
    <xdr:to>
      <xdr:col>8</xdr:col>
      <xdr:colOff>142875</xdr:colOff>
      <xdr:row>4</xdr:row>
      <xdr:rowOff>152400</xdr:rowOff>
    </xdr:to>
    <xdr:sp macro="" textlink="">
      <xdr:nvSpPr>
        <xdr:cNvPr id="6" name="Isosceles Triangle 5"/>
        <xdr:cNvSpPr/>
      </xdr:nvSpPr>
      <xdr:spPr>
        <a:xfrm rot="10800000">
          <a:off x="5305425" y="809625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14</xdr:col>
      <xdr:colOff>352424</xdr:colOff>
      <xdr:row>2</xdr:row>
      <xdr:rowOff>114298</xdr:rowOff>
    </xdr:from>
    <xdr:to>
      <xdr:col>14</xdr:col>
      <xdr:colOff>533401</xdr:colOff>
      <xdr:row>3</xdr:row>
      <xdr:rowOff>47625</xdr:rowOff>
    </xdr:to>
    <xdr:pic>
      <xdr:nvPicPr>
        <xdr:cNvPr id="1027" name="Picture 3" descr="Image result for logout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flipH="1">
          <a:off x="9134474" y="495298"/>
          <a:ext cx="180977" cy="180977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66676</xdr:colOff>
      <xdr:row>2</xdr:row>
      <xdr:rowOff>85725</xdr:rowOff>
    </xdr:from>
    <xdr:to>
      <xdr:col>14</xdr:col>
      <xdr:colOff>285751</xdr:colOff>
      <xdr:row>3</xdr:row>
      <xdr:rowOff>57150</xdr:rowOff>
    </xdr:to>
    <xdr:pic>
      <xdr:nvPicPr>
        <xdr:cNvPr id="1028" name="Picture 4" descr="Image result for user 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48726" y="466725"/>
          <a:ext cx="219075" cy="219075"/>
        </a:xfrm>
        <a:prstGeom prst="rect">
          <a:avLst/>
        </a:prstGeom>
        <a:noFill/>
      </xdr:spPr>
    </xdr:pic>
    <xdr:clientData/>
  </xdr:twoCellAnchor>
  <xdr:twoCellAnchor>
    <xdr:from>
      <xdr:col>11</xdr:col>
      <xdr:colOff>28575</xdr:colOff>
      <xdr:row>4</xdr:row>
      <xdr:rowOff>57150</xdr:rowOff>
    </xdr:from>
    <xdr:to>
      <xdr:col>11</xdr:col>
      <xdr:colOff>171450</xdr:colOff>
      <xdr:row>4</xdr:row>
      <xdr:rowOff>152400</xdr:rowOff>
    </xdr:to>
    <xdr:sp macro="" textlink="">
      <xdr:nvSpPr>
        <xdr:cNvPr id="9" name="Isosceles Triangle 8"/>
        <xdr:cNvSpPr/>
      </xdr:nvSpPr>
      <xdr:spPr>
        <a:xfrm rot="10800000">
          <a:off x="8115300" y="809625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4</xdr:col>
      <xdr:colOff>104775</xdr:colOff>
      <xdr:row>5</xdr:row>
      <xdr:rowOff>9524</xdr:rowOff>
    </xdr:from>
    <xdr:to>
      <xdr:col>4</xdr:col>
      <xdr:colOff>476250</xdr:colOff>
      <xdr:row>6</xdr:row>
      <xdr:rowOff>180974</xdr:rowOff>
    </xdr:to>
    <xdr:pic>
      <xdr:nvPicPr>
        <xdr:cNvPr id="1030" name="Picture 6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33675" y="952499"/>
          <a:ext cx="371475" cy="371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5</xdr:row>
      <xdr:rowOff>9525</xdr:rowOff>
    </xdr:from>
    <xdr:to>
      <xdr:col>2</xdr:col>
      <xdr:colOff>438149</xdr:colOff>
      <xdr:row>6</xdr:row>
      <xdr:rowOff>171449</xdr:rowOff>
    </xdr:to>
    <xdr:pic>
      <xdr:nvPicPr>
        <xdr:cNvPr id="1031" name="Picture 7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95400" y="962025"/>
          <a:ext cx="361949" cy="3619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381001</xdr:colOff>
      <xdr:row>5</xdr:row>
      <xdr:rowOff>19051</xdr:rowOff>
    </xdr:from>
    <xdr:to>
      <xdr:col>7</xdr:col>
      <xdr:colOff>114301</xdr:colOff>
      <xdr:row>7</xdr:row>
      <xdr:rowOff>20384</xdr:rowOff>
    </xdr:to>
    <xdr:pic>
      <xdr:nvPicPr>
        <xdr:cNvPr id="1032" name="Picture 8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371976" y="962026"/>
          <a:ext cx="400050" cy="401383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219076</xdr:colOff>
      <xdr:row>5</xdr:row>
      <xdr:rowOff>19051</xdr:rowOff>
    </xdr:from>
    <xdr:to>
      <xdr:col>9</xdr:col>
      <xdr:colOff>619126</xdr:colOff>
      <xdr:row>7</xdr:row>
      <xdr:rowOff>20384</xdr:rowOff>
    </xdr:to>
    <xdr:pic>
      <xdr:nvPicPr>
        <xdr:cNvPr id="17" name="Picture 8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191251" y="971551"/>
          <a:ext cx="400050" cy="40138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171451</xdr:colOff>
      <xdr:row>9</xdr:row>
      <xdr:rowOff>57150</xdr:rowOff>
    </xdr:from>
    <xdr:to>
      <xdr:col>3</xdr:col>
      <xdr:colOff>990601</xdr:colOff>
      <xdr:row>12</xdr:row>
      <xdr:rowOff>9525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400301" y="1819275"/>
          <a:ext cx="819150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495301</xdr:colOff>
      <xdr:row>9</xdr:row>
      <xdr:rowOff>57150</xdr:rowOff>
    </xdr:from>
    <xdr:to>
      <xdr:col>5</xdr:col>
      <xdr:colOff>581026</xdr:colOff>
      <xdr:row>12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838576" y="1819275"/>
          <a:ext cx="83820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428625</xdr:colOff>
      <xdr:row>9</xdr:row>
      <xdr:rowOff>57150</xdr:rowOff>
    </xdr:from>
    <xdr:to>
      <xdr:col>7</xdr:col>
      <xdr:colOff>533400</xdr:colOff>
      <xdr:row>11</xdr:row>
      <xdr:rowOff>171450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5238750" y="1819275"/>
          <a:ext cx="7715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390525</xdr:colOff>
      <xdr:row>9</xdr:row>
      <xdr:rowOff>66675</xdr:rowOff>
    </xdr:from>
    <xdr:to>
      <xdr:col>9</xdr:col>
      <xdr:colOff>657225</xdr:colOff>
      <xdr:row>11</xdr:row>
      <xdr:rowOff>171450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477000" y="1828800"/>
          <a:ext cx="7048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66676</xdr:colOff>
      <xdr:row>5</xdr:row>
      <xdr:rowOff>42196</xdr:rowOff>
    </xdr:from>
    <xdr:to>
      <xdr:col>13</xdr:col>
      <xdr:colOff>76201</xdr:colOff>
      <xdr:row>7</xdr:row>
      <xdr:rowOff>133350</xdr:rowOff>
    </xdr:to>
    <xdr:pic>
      <xdr:nvPicPr>
        <xdr:cNvPr id="1039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867651" y="985171"/>
          <a:ext cx="762000" cy="491204"/>
        </a:xfrm>
        <a:prstGeom prst="rect">
          <a:avLst/>
        </a:prstGeom>
        <a:noFill/>
      </xdr:spPr>
    </xdr:pic>
    <xdr:clientData/>
  </xdr:twoCellAnchor>
  <xdr:twoCellAnchor>
    <xdr:from>
      <xdr:col>9</xdr:col>
      <xdr:colOff>504825</xdr:colOff>
      <xdr:row>13</xdr:row>
      <xdr:rowOff>133350</xdr:rowOff>
    </xdr:from>
    <xdr:to>
      <xdr:col>10</xdr:col>
      <xdr:colOff>523875</xdr:colOff>
      <xdr:row>15</xdr:row>
      <xdr:rowOff>19050</xdr:rowOff>
    </xdr:to>
    <xdr:sp macro="" textlink="">
      <xdr:nvSpPr>
        <xdr:cNvPr id="25" name="Rounded Rectangle 24"/>
        <xdr:cNvSpPr/>
      </xdr:nvSpPr>
      <xdr:spPr>
        <a:xfrm>
          <a:off x="7029450" y="2762250"/>
          <a:ext cx="685800" cy="2667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View All</a:t>
          </a:r>
        </a:p>
      </xdr:txBody>
    </xdr:sp>
    <xdr:clientData/>
  </xdr:twoCellAnchor>
  <xdr:twoCellAnchor editAs="oneCell">
    <xdr:from>
      <xdr:col>2</xdr:col>
      <xdr:colOff>884069</xdr:colOff>
      <xdr:row>17</xdr:row>
      <xdr:rowOff>95249</xdr:rowOff>
    </xdr:from>
    <xdr:to>
      <xdr:col>8</xdr:col>
      <xdr:colOff>120474</xdr:colOff>
      <xdr:row>27</xdr:row>
      <xdr:rowOff>10639</xdr:rowOff>
    </xdr:to>
    <xdr:pic>
      <xdr:nvPicPr>
        <xdr:cNvPr id="1040" name="Picture 16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103269" y="3514724"/>
          <a:ext cx="4103680" cy="1848965"/>
        </a:xfrm>
        <a:prstGeom prst="rect">
          <a:avLst/>
        </a:prstGeom>
        <a:noFill/>
      </xdr:spPr>
    </xdr:pic>
    <xdr:clientData/>
  </xdr:twoCellAnchor>
  <xdr:twoCellAnchor>
    <xdr:from>
      <xdr:col>7</xdr:col>
      <xdr:colOff>409576</xdr:colOff>
      <xdr:row>18</xdr:row>
      <xdr:rowOff>104776</xdr:rowOff>
    </xdr:from>
    <xdr:to>
      <xdr:col>7</xdr:col>
      <xdr:colOff>581025</xdr:colOff>
      <xdr:row>19</xdr:row>
      <xdr:rowOff>114300</xdr:rowOff>
    </xdr:to>
    <xdr:sp macro="" textlink="">
      <xdr:nvSpPr>
        <xdr:cNvPr id="27" name="Rectangle 26"/>
        <xdr:cNvSpPr/>
      </xdr:nvSpPr>
      <xdr:spPr>
        <a:xfrm>
          <a:off x="5895976" y="3714751"/>
          <a:ext cx="171449" cy="22859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409576</xdr:colOff>
      <xdr:row>17</xdr:row>
      <xdr:rowOff>47626</xdr:rowOff>
    </xdr:from>
    <xdr:to>
      <xdr:col>7</xdr:col>
      <xdr:colOff>581026</xdr:colOff>
      <xdr:row>18</xdr:row>
      <xdr:rowOff>85726</xdr:rowOff>
    </xdr:to>
    <xdr:sp macro="" textlink="">
      <xdr:nvSpPr>
        <xdr:cNvPr id="29" name="Rectangle 28"/>
        <xdr:cNvSpPr/>
      </xdr:nvSpPr>
      <xdr:spPr>
        <a:xfrm>
          <a:off x="5895976" y="3467101"/>
          <a:ext cx="171450" cy="2286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400050</xdr:colOff>
      <xdr:row>17</xdr:row>
      <xdr:rowOff>85725</xdr:rowOff>
    </xdr:from>
    <xdr:to>
      <xdr:col>7</xdr:col>
      <xdr:colOff>590550</xdr:colOff>
      <xdr:row>18</xdr:row>
      <xdr:rowOff>57150</xdr:rowOff>
    </xdr:to>
    <xdr:sp macro="" textlink="">
      <xdr:nvSpPr>
        <xdr:cNvPr id="30" name="Plus 29"/>
        <xdr:cNvSpPr/>
      </xdr:nvSpPr>
      <xdr:spPr>
        <a:xfrm>
          <a:off x="5886450" y="3505200"/>
          <a:ext cx="190500" cy="1619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409575</xdr:colOff>
      <xdr:row>18</xdr:row>
      <xdr:rowOff>95250</xdr:rowOff>
    </xdr:from>
    <xdr:to>
      <xdr:col>7</xdr:col>
      <xdr:colOff>590550</xdr:colOff>
      <xdr:row>19</xdr:row>
      <xdr:rowOff>133350</xdr:rowOff>
    </xdr:to>
    <xdr:sp macro="" textlink="">
      <xdr:nvSpPr>
        <xdr:cNvPr id="31" name="Minus 30"/>
        <xdr:cNvSpPr/>
      </xdr:nvSpPr>
      <xdr:spPr>
        <a:xfrm>
          <a:off x="5886450" y="3705225"/>
          <a:ext cx="180975" cy="257175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</xdr:colOff>
      <xdr:row>22</xdr:row>
      <xdr:rowOff>0</xdr:rowOff>
    </xdr:from>
    <xdr:to>
      <xdr:col>6</xdr:col>
      <xdr:colOff>45720</xdr:colOff>
      <xdr:row>22</xdr:row>
      <xdr:rowOff>45719</xdr:rowOff>
    </xdr:to>
    <xdr:sp macro="" textlink="">
      <xdr:nvSpPr>
        <xdr:cNvPr id="32" name="Flowchart: Connector 31"/>
        <xdr:cNvSpPr/>
      </xdr:nvSpPr>
      <xdr:spPr>
        <a:xfrm>
          <a:off x="4819651" y="4371975"/>
          <a:ext cx="45719" cy="45719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47626</xdr:colOff>
      <xdr:row>21</xdr:row>
      <xdr:rowOff>161925</xdr:rowOff>
    </xdr:from>
    <xdr:to>
      <xdr:col>6</xdr:col>
      <xdr:colOff>93345</xdr:colOff>
      <xdr:row>22</xdr:row>
      <xdr:rowOff>17144</xdr:rowOff>
    </xdr:to>
    <xdr:sp macro="" textlink="">
      <xdr:nvSpPr>
        <xdr:cNvPr id="38" name="Flowchart: Connector 37"/>
        <xdr:cNvSpPr/>
      </xdr:nvSpPr>
      <xdr:spPr>
        <a:xfrm>
          <a:off x="4867276" y="4343400"/>
          <a:ext cx="45719" cy="45719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38101</xdr:colOff>
      <xdr:row>21</xdr:row>
      <xdr:rowOff>161925</xdr:rowOff>
    </xdr:from>
    <xdr:to>
      <xdr:col>6</xdr:col>
      <xdr:colOff>83820</xdr:colOff>
      <xdr:row>22</xdr:row>
      <xdr:rowOff>17144</xdr:rowOff>
    </xdr:to>
    <xdr:sp macro="" textlink="">
      <xdr:nvSpPr>
        <xdr:cNvPr id="39" name="Flowchart: Connector 38"/>
        <xdr:cNvSpPr/>
      </xdr:nvSpPr>
      <xdr:spPr>
        <a:xfrm>
          <a:off x="4857751" y="4343400"/>
          <a:ext cx="45719" cy="45719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28576</xdr:colOff>
      <xdr:row>22</xdr:row>
      <xdr:rowOff>19050</xdr:rowOff>
    </xdr:from>
    <xdr:to>
      <xdr:col>6</xdr:col>
      <xdr:colOff>74295</xdr:colOff>
      <xdr:row>22</xdr:row>
      <xdr:rowOff>64769</xdr:rowOff>
    </xdr:to>
    <xdr:sp macro="" textlink="">
      <xdr:nvSpPr>
        <xdr:cNvPr id="40" name="Flowchart: Connector 39"/>
        <xdr:cNvSpPr/>
      </xdr:nvSpPr>
      <xdr:spPr>
        <a:xfrm>
          <a:off x="4848226" y="4391025"/>
          <a:ext cx="45719" cy="45719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</xdr:colOff>
      <xdr:row>21</xdr:row>
      <xdr:rowOff>133350</xdr:rowOff>
    </xdr:from>
    <xdr:to>
      <xdr:col>6</xdr:col>
      <xdr:colOff>45720</xdr:colOff>
      <xdr:row>21</xdr:row>
      <xdr:rowOff>179069</xdr:rowOff>
    </xdr:to>
    <xdr:sp macro="" textlink="">
      <xdr:nvSpPr>
        <xdr:cNvPr id="41" name="Flowchart: Connector 40"/>
        <xdr:cNvSpPr/>
      </xdr:nvSpPr>
      <xdr:spPr>
        <a:xfrm>
          <a:off x="4819651" y="4314825"/>
          <a:ext cx="45719" cy="45719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47626</xdr:colOff>
      <xdr:row>21</xdr:row>
      <xdr:rowOff>142875</xdr:rowOff>
    </xdr:from>
    <xdr:to>
      <xdr:col>6</xdr:col>
      <xdr:colOff>93345</xdr:colOff>
      <xdr:row>21</xdr:row>
      <xdr:rowOff>188594</xdr:rowOff>
    </xdr:to>
    <xdr:sp macro="" textlink="">
      <xdr:nvSpPr>
        <xdr:cNvPr id="42" name="Flowchart: Connector 41"/>
        <xdr:cNvSpPr/>
      </xdr:nvSpPr>
      <xdr:spPr>
        <a:xfrm>
          <a:off x="4867276" y="4324350"/>
          <a:ext cx="45719" cy="45719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76201</xdr:colOff>
      <xdr:row>10</xdr:row>
      <xdr:rowOff>95250</xdr:rowOff>
    </xdr:from>
    <xdr:to>
      <xdr:col>12</xdr:col>
      <xdr:colOff>152401</xdr:colOff>
      <xdr:row>11</xdr:row>
      <xdr:rowOff>9525</xdr:rowOff>
    </xdr:to>
    <xdr:sp macro="" textlink="">
      <xdr:nvSpPr>
        <xdr:cNvPr id="43" name="Flowchart: Connector 42"/>
        <xdr:cNvSpPr/>
      </xdr:nvSpPr>
      <xdr:spPr>
        <a:xfrm>
          <a:off x="7877176" y="2038350"/>
          <a:ext cx="76200" cy="104775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76201</xdr:colOff>
      <xdr:row>11</xdr:row>
      <xdr:rowOff>133350</xdr:rowOff>
    </xdr:from>
    <xdr:to>
      <xdr:col>12</xdr:col>
      <xdr:colOff>152401</xdr:colOff>
      <xdr:row>12</xdr:row>
      <xdr:rowOff>47625</xdr:rowOff>
    </xdr:to>
    <xdr:sp macro="" textlink="">
      <xdr:nvSpPr>
        <xdr:cNvPr id="44" name="Flowchart: Connector 43"/>
        <xdr:cNvSpPr/>
      </xdr:nvSpPr>
      <xdr:spPr>
        <a:xfrm>
          <a:off x="7877176" y="2266950"/>
          <a:ext cx="76200" cy="104775"/>
        </a:xfrm>
        <a:prstGeom prst="flowChartConnector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85726</xdr:colOff>
      <xdr:row>12</xdr:row>
      <xdr:rowOff>161925</xdr:rowOff>
    </xdr:from>
    <xdr:to>
      <xdr:col>12</xdr:col>
      <xdr:colOff>161926</xdr:colOff>
      <xdr:row>12</xdr:row>
      <xdr:rowOff>266700</xdr:rowOff>
    </xdr:to>
    <xdr:sp macro="" textlink="">
      <xdr:nvSpPr>
        <xdr:cNvPr id="45" name="Flowchart: Connector 44"/>
        <xdr:cNvSpPr/>
      </xdr:nvSpPr>
      <xdr:spPr>
        <a:xfrm>
          <a:off x="7886701" y="2486025"/>
          <a:ext cx="76200" cy="104775"/>
        </a:xfrm>
        <a:prstGeom prst="flowChartConnector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85726</xdr:colOff>
      <xdr:row>13</xdr:row>
      <xdr:rowOff>76200</xdr:rowOff>
    </xdr:from>
    <xdr:to>
      <xdr:col>12</xdr:col>
      <xdr:colOff>161926</xdr:colOff>
      <xdr:row>13</xdr:row>
      <xdr:rowOff>180975</xdr:rowOff>
    </xdr:to>
    <xdr:sp macro="" textlink="">
      <xdr:nvSpPr>
        <xdr:cNvPr id="46" name="Flowchart: Connector 45"/>
        <xdr:cNvSpPr/>
      </xdr:nvSpPr>
      <xdr:spPr>
        <a:xfrm>
          <a:off x="7886701" y="2695575"/>
          <a:ext cx="76200" cy="104775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85726</xdr:colOff>
      <xdr:row>14</xdr:row>
      <xdr:rowOff>95250</xdr:rowOff>
    </xdr:from>
    <xdr:to>
      <xdr:col>12</xdr:col>
      <xdr:colOff>161926</xdr:colOff>
      <xdr:row>15</xdr:row>
      <xdr:rowOff>9525</xdr:rowOff>
    </xdr:to>
    <xdr:sp macro="" textlink="">
      <xdr:nvSpPr>
        <xdr:cNvPr id="47" name="Flowchart: Connector 46"/>
        <xdr:cNvSpPr/>
      </xdr:nvSpPr>
      <xdr:spPr>
        <a:xfrm>
          <a:off x="7886701" y="2905125"/>
          <a:ext cx="76200" cy="104775"/>
        </a:xfrm>
        <a:prstGeom prst="flowChartConnector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85726</xdr:colOff>
      <xdr:row>15</xdr:row>
      <xdr:rowOff>114300</xdr:rowOff>
    </xdr:from>
    <xdr:to>
      <xdr:col>12</xdr:col>
      <xdr:colOff>161926</xdr:colOff>
      <xdr:row>16</xdr:row>
      <xdr:rowOff>28575</xdr:rowOff>
    </xdr:to>
    <xdr:sp macro="" textlink="">
      <xdr:nvSpPr>
        <xdr:cNvPr id="48" name="Flowchart: Connector 47"/>
        <xdr:cNvSpPr/>
      </xdr:nvSpPr>
      <xdr:spPr>
        <a:xfrm>
          <a:off x="7886701" y="3114675"/>
          <a:ext cx="76200" cy="104775"/>
        </a:xfrm>
        <a:prstGeom prst="flowChartConnector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485774</xdr:colOff>
      <xdr:row>26</xdr:row>
      <xdr:rowOff>57150</xdr:rowOff>
    </xdr:from>
    <xdr:to>
      <xdr:col>14</xdr:col>
      <xdr:colOff>657224</xdr:colOff>
      <xdr:row>27</xdr:row>
      <xdr:rowOff>133350</xdr:rowOff>
    </xdr:to>
    <xdr:sp macro="" textlink="">
      <xdr:nvSpPr>
        <xdr:cNvPr id="57" name="Rounded Rectangle 56"/>
        <xdr:cNvSpPr/>
      </xdr:nvSpPr>
      <xdr:spPr>
        <a:xfrm>
          <a:off x="9934574" y="5219700"/>
          <a:ext cx="657225" cy="2667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View All</a:t>
          </a:r>
        </a:p>
      </xdr:txBody>
    </xdr:sp>
    <xdr:clientData/>
  </xdr:twoCellAnchor>
  <xdr:twoCellAnchor>
    <xdr:from>
      <xdr:col>16</xdr:col>
      <xdr:colOff>552450</xdr:colOff>
      <xdr:row>4</xdr:row>
      <xdr:rowOff>57150</xdr:rowOff>
    </xdr:from>
    <xdr:to>
      <xdr:col>16</xdr:col>
      <xdr:colOff>695325</xdr:colOff>
      <xdr:row>4</xdr:row>
      <xdr:rowOff>152400</xdr:rowOff>
    </xdr:to>
    <xdr:sp macro="" textlink="">
      <xdr:nvSpPr>
        <xdr:cNvPr id="58" name="Isosceles Triangle 57"/>
        <xdr:cNvSpPr/>
      </xdr:nvSpPr>
      <xdr:spPr>
        <a:xfrm rot="10800000">
          <a:off x="10668000" y="809625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876300</xdr:colOff>
      <xdr:row>4</xdr:row>
      <xdr:rowOff>57150</xdr:rowOff>
    </xdr:from>
    <xdr:to>
      <xdr:col>18</xdr:col>
      <xdr:colOff>1019175</xdr:colOff>
      <xdr:row>4</xdr:row>
      <xdr:rowOff>152400</xdr:rowOff>
    </xdr:to>
    <xdr:sp macro="" textlink="">
      <xdr:nvSpPr>
        <xdr:cNvPr id="59" name="Isosceles Triangle 58"/>
        <xdr:cNvSpPr/>
      </xdr:nvSpPr>
      <xdr:spPr>
        <a:xfrm rot="10800000">
          <a:off x="12353925" y="809625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619124</xdr:colOff>
      <xdr:row>4</xdr:row>
      <xdr:rowOff>47625</xdr:rowOff>
    </xdr:from>
    <xdr:to>
      <xdr:col>21</xdr:col>
      <xdr:colOff>761999</xdr:colOff>
      <xdr:row>4</xdr:row>
      <xdr:rowOff>152400</xdr:rowOff>
    </xdr:to>
    <xdr:sp macro="" textlink="">
      <xdr:nvSpPr>
        <xdr:cNvPr id="60" name="Isosceles Triangle 59"/>
        <xdr:cNvSpPr/>
      </xdr:nvSpPr>
      <xdr:spPr>
        <a:xfrm rot="10800000">
          <a:off x="14449424" y="800100"/>
          <a:ext cx="142875" cy="1047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771525</xdr:colOff>
      <xdr:row>4</xdr:row>
      <xdr:rowOff>47625</xdr:rowOff>
    </xdr:from>
    <xdr:to>
      <xdr:col>25</xdr:col>
      <xdr:colOff>914400</xdr:colOff>
      <xdr:row>4</xdr:row>
      <xdr:rowOff>142875</xdr:rowOff>
    </xdr:to>
    <xdr:sp macro="" textlink="">
      <xdr:nvSpPr>
        <xdr:cNvPr id="61" name="Isosceles Triangle 60"/>
        <xdr:cNvSpPr/>
      </xdr:nvSpPr>
      <xdr:spPr>
        <a:xfrm rot="10800000">
          <a:off x="18049875" y="800100"/>
          <a:ext cx="142875" cy="95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17</xdr:col>
      <xdr:colOff>19050</xdr:colOff>
      <xdr:row>37</xdr:row>
      <xdr:rowOff>104775</xdr:rowOff>
    </xdr:from>
    <xdr:to>
      <xdr:col>19</xdr:col>
      <xdr:colOff>0</xdr:colOff>
      <xdr:row>40</xdr:row>
      <xdr:rowOff>171450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2049125" y="7496175"/>
          <a:ext cx="209550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323849</xdr:colOff>
      <xdr:row>37</xdr:row>
      <xdr:rowOff>95250</xdr:rowOff>
    </xdr:from>
    <xdr:to>
      <xdr:col>23</xdr:col>
      <xdr:colOff>9525</xdr:colOff>
      <xdr:row>40</xdr:row>
      <xdr:rowOff>171450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4154149" y="7486650"/>
          <a:ext cx="1857376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24</xdr:col>
      <xdr:colOff>1</xdr:colOff>
      <xdr:row>37</xdr:row>
      <xdr:rowOff>95250</xdr:rowOff>
    </xdr:from>
    <xdr:to>
      <xdr:col>27</xdr:col>
      <xdr:colOff>0</xdr:colOff>
      <xdr:row>40</xdr:row>
      <xdr:rowOff>171450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6583026" y="7486650"/>
          <a:ext cx="2295524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0</xdr:colOff>
      <xdr:row>37</xdr:row>
      <xdr:rowOff>95250</xdr:rowOff>
    </xdr:from>
    <xdr:to>
      <xdr:col>30</xdr:col>
      <xdr:colOff>581025</xdr:colOff>
      <xdr:row>40</xdr:row>
      <xdr:rowOff>171450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8964275" y="7486650"/>
          <a:ext cx="186690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9526</xdr:colOff>
      <xdr:row>43</xdr:row>
      <xdr:rowOff>76200</xdr:rowOff>
    </xdr:from>
    <xdr:to>
      <xdr:col>19</xdr:col>
      <xdr:colOff>0</xdr:colOff>
      <xdr:row>47</xdr:row>
      <xdr:rowOff>0</xdr:rowOff>
    </xdr:to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2039601" y="8639175"/>
          <a:ext cx="2105024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323849</xdr:colOff>
      <xdr:row>43</xdr:row>
      <xdr:rowOff>66675</xdr:rowOff>
    </xdr:from>
    <xdr:to>
      <xdr:col>22</xdr:col>
      <xdr:colOff>352424</xdr:colOff>
      <xdr:row>47</xdr:row>
      <xdr:rowOff>0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4154149" y="8629650"/>
          <a:ext cx="183832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9525</xdr:colOff>
      <xdr:row>51</xdr:row>
      <xdr:rowOff>161925</xdr:rowOff>
    </xdr:from>
    <xdr:to>
      <xdr:col>19</xdr:col>
      <xdr:colOff>9525</xdr:colOff>
      <xdr:row>54</xdr:row>
      <xdr:rowOff>180975</xdr:rowOff>
    </xdr:to>
    <xdr:pic>
      <xdr:nvPicPr>
        <xdr:cNvPr id="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2039600" y="10277475"/>
          <a:ext cx="211455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51</xdr:row>
      <xdr:rowOff>142875</xdr:rowOff>
    </xdr:from>
    <xdr:to>
      <xdr:col>23</xdr:col>
      <xdr:colOff>4761</xdr:colOff>
      <xdr:row>54</xdr:row>
      <xdr:rowOff>171450</xdr:rowOff>
    </xdr:to>
    <xdr:pic>
      <xdr:nvPicPr>
        <xdr:cNvPr id="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4154150" y="10258425"/>
          <a:ext cx="1847849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247649</xdr:colOff>
      <xdr:row>51</xdr:row>
      <xdr:rowOff>142875</xdr:rowOff>
    </xdr:from>
    <xdr:to>
      <xdr:col>26</xdr:col>
      <xdr:colOff>19050</xdr:colOff>
      <xdr:row>54</xdr:row>
      <xdr:rowOff>171450</xdr:rowOff>
    </xdr:to>
    <xdr:pic>
      <xdr:nvPicPr>
        <xdr:cNvPr id="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6249649" y="10258425"/>
          <a:ext cx="1714501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0</xdr:colOff>
      <xdr:row>51</xdr:row>
      <xdr:rowOff>152400</xdr:rowOff>
    </xdr:from>
    <xdr:to>
      <xdr:col>30</xdr:col>
      <xdr:colOff>600074</xdr:colOff>
      <xdr:row>54</xdr:row>
      <xdr:rowOff>180975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9278600" y="10267950"/>
          <a:ext cx="1885949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19051</xdr:colOff>
      <xdr:row>57</xdr:row>
      <xdr:rowOff>85725</xdr:rowOff>
    </xdr:from>
    <xdr:to>
      <xdr:col>19</xdr:col>
      <xdr:colOff>0</xdr:colOff>
      <xdr:row>58</xdr:row>
      <xdr:rowOff>152400</xdr:rowOff>
    </xdr:to>
    <xdr:pic>
      <xdr:nvPicPr>
        <xdr:cNvPr id="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2049126" y="11344275"/>
          <a:ext cx="2095499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19050</xdr:colOff>
      <xdr:row>58</xdr:row>
      <xdr:rowOff>142876</xdr:rowOff>
    </xdr:from>
    <xdr:to>
      <xdr:col>18</xdr:col>
      <xdr:colOff>1295399</xdr:colOff>
      <xdr:row>60</xdr:row>
      <xdr:rowOff>152401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2049125" y="11591926"/>
          <a:ext cx="2095499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25</xdr:col>
      <xdr:colOff>76200</xdr:colOff>
      <xdr:row>35</xdr:row>
      <xdr:rowOff>47625</xdr:rowOff>
    </xdr:from>
    <xdr:to>
      <xdr:col>25</xdr:col>
      <xdr:colOff>200026</xdr:colOff>
      <xdr:row>35</xdr:row>
      <xdr:rowOff>171450</xdr:rowOff>
    </xdr:to>
    <xdr:sp macro="" textlink="">
      <xdr:nvSpPr>
        <xdr:cNvPr id="63" name="Flowchart: Connector 62"/>
        <xdr:cNvSpPr/>
      </xdr:nvSpPr>
      <xdr:spPr>
        <a:xfrm>
          <a:off x="15840075" y="6896100"/>
          <a:ext cx="123826" cy="1238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104775</xdr:colOff>
      <xdr:row>35</xdr:row>
      <xdr:rowOff>47625</xdr:rowOff>
    </xdr:from>
    <xdr:to>
      <xdr:col>26</xdr:col>
      <xdr:colOff>228601</xdr:colOff>
      <xdr:row>35</xdr:row>
      <xdr:rowOff>171450</xdr:rowOff>
    </xdr:to>
    <xdr:sp macro="" textlink="">
      <xdr:nvSpPr>
        <xdr:cNvPr id="66" name="Flowchart: Connector 65"/>
        <xdr:cNvSpPr/>
      </xdr:nvSpPr>
      <xdr:spPr>
        <a:xfrm>
          <a:off x="16478250" y="6896100"/>
          <a:ext cx="123826" cy="1238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76200</xdr:colOff>
      <xdr:row>35</xdr:row>
      <xdr:rowOff>47625</xdr:rowOff>
    </xdr:from>
    <xdr:to>
      <xdr:col>28</xdr:col>
      <xdr:colOff>200026</xdr:colOff>
      <xdr:row>35</xdr:row>
      <xdr:rowOff>171450</xdr:rowOff>
    </xdr:to>
    <xdr:sp macro="" textlink="">
      <xdr:nvSpPr>
        <xdr:cNvPr id="67" name="Flowchart: Connector 66"/>
        <xdr:cNvSpPr/>
      </xdr:nvSpPr>
      <xdr:spPr>
        <a:xfrm>
          <a:off x="17383125" y="6896100"/>
          <a:ext cx="123826" cy="1238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57150</xdr:colOff>
      <xdr:row>37</xdr:row>
      <xdr:rowOff>57150</xdr:rowOff>
    </xdr:from>
    <xdr:to>
      <xdr:col>35</xdr:col>
      <xdr:colOff>333376</xdr:colOff>
      <xdr:row>40</xdr:row>
      <xdr:rowOff>123825</xdr:rowOff>
    </xdr:to>
    <xdr:sp macro="" textlink="">
      <xdr:nvSpPr>
        <xdr:cNvPr id="68" name="Rounded Rectangle 67"/>
        <xdr:cNvSpPr/>
      </xdr:nvSpPr>
      <xdr:spPr>
        <a:xfrm>
          <a:off x="22955250" y="7448550"/>
          <a:ext cx="1857376" cy="65722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aseline="0"/>
            <a:t>                             </a:t>
          </a:r>
          <a:r>
            <a:rPr lang="en-US" sz="1900"/>
            <a:t>12076</a:t>
          </a:r>
        </a:p>
        <a:p>
          <a:pPr algn="ctr"/>
          <a:r>
            <a:rPr lang="en-US" sz="1100" baseline="0"/>
            <a:t>          </a:t>
          </a:r>
          <a:r>
            <a:rPr lang="en-US" sz="1000"/>
            <a:t>Total</a:t>
          </a:r>
          <a:r>
            <a:rPr lang="en-US" sz="1000" baseline="0"/>
            <a:t> Generation (KWH)</a:t>
          </a:r>
        </a:p>
      </xdr:txBody>
    </xdr:sp>
    <xdr:clientData/>
  </xdr:twoCellAnchor>
  <xdr:twoCellAnchor editAs="oneCell">
    <xdr:from>
      <xdr:col>33</xdr:col>
      <xdr:colOff>104775</xdr:colOff>
      <xdr:row>37</xdr:row>
      <xdr:rowOff>19050</xdr:rowOff>
    </xdr:from>
    <xdr:to>
      <xdr:col>33</xdr:col>
      <xdr:colOff>568223</xdr:colOff>
      <xdr:row>39</xdr:row>
      <xdr:rowOff>142875</xdr:rowOff>
    </xdr:to>
    <xdr:pic>
      <xdr:nvPicPr>
        <xdr:cNvPr id="69" name="Picture 7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974300" y="7410450"/>
          <a:ext cx="463448" cy="504825"/>
        </a:xfrm>
        <a:prstGeom prst="rect">
          <a:avLst/>
        </a:prstGeom>
        <a:noFill/>
      </xdr:spPr>
    </xdr:pic>
    <xdr:clientData/>
  </xdr:twoCellAnchor>
  <xdr:twoCellAnchor>
    <xdr:from>
      <xdr:col>33</xdr:col>
      <xdr:colOff>66675</xdr:colOff>
      <xdr:row>40</xdr:row>
      <xdr:rowOff>67467</xdr:rowOff>
    </xdr:from>
    <xdr:to>
      <xdr:col>33</xdr:col>
      <xdr:colOff>67471</xdr:colOff>
      <xdr:row>43</xdr:row>
      <xdr:rowOff>47628</xdr:rowOff>
    </xdr:to>
    <xdr:cxnSp macro="">
      <xdr:nvCxnSpPr>
        <xdr:cNvPr id="71" name="Straight Connector 70"/>
        <xdr:cNvCxnSpPr/>
      </xdr:nvCxnSpPr>
      <xdr:spPr>
        <a:xfrm rot="5400000">
          <a:off x="22579805" y="8205787"/>
          <a:ext cx="561186" cy="7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67470</xdr:colOff>
      <xdr:row>43</xdr:row>
      <xdr:rowOff>38100</xdr:rowOff>
    </xdr:from>
    <xdr:to>
      <xdr:col>35</xdr:col>
      <xdr:colOff>342900</xdr:colOff>
      <xdr:row>43</xdr:row>
      <xdr:rowOff>38897</xdr:rowOff>
    </xdr:to>
    <xdr:cxnSp macro="">
      <xdr:nvCxnSpPr>
        <xdr:cNvPr id="77" name="Straight Connector 76"/>
        <xdr:cNvCxnSpPr/>
      </xdr:nvCxnSpPr>
      <xdr:spPr>
        <a:xfrm flipV="1">
          <a:off x="22860795" y="8477250"/>
          <a:ext cx="1799430" cy="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323850</xdr:colOff>
      <xdr:row>40</xdr:row>
      <xdr:rowOff>57944</xdr:rowOff>
    </xdr:from>
    <xdr:to>
      <xdr:col>35</xdr:col>
      <xdr:colOff>324645</xdr:colOff>
      <xdr:row>43</xdr:row>
      <xdr:rowOff>47629</xdr:rowOff>
    </xdr:to>
    <xdr:cxnSp macro="">
      <xdr:nvCxnSpPr>
        <xdr:cNvPr id="80" name="Straight Connector 79"/>
        <xdr:cNvCxnSpPr/>
      </xdr:nvCxnSpPr>
      <xdr:spPr>
        <a:xfrm rot="5400000">
          <a:off x="24356218" y="8201026"/>
          <a:ext cx="570710" cy="7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533400</xdr:colOff>
      <xdr:row>37</xdr:row>
      <xdr:rowOff>76200</xdr:rowOff>
    </xdr:from>
    <xdr:to>
      <xdr:col>38</xdr:col>
      <xdr:colOff>276226</xdr:colOff>
      <xdr:row>40</xdr:row>
      <xdr:rowOff>142875</xdr:rowOff>
    </xdr:to>
    <xdr:sp macro="" textlink="">
      <xdr:nvSpPr>
        <xdr:cNvPr id="87" name="Rounded Rectangle 86"/>
        <xdr:cNvSpPr/>
      </xdr:nvSpPr>
      <xdr:spPr>
        <a:xfrm>
          <a:off x="24850725" y="7353300"/>
          <a:ext cx="1571626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aseline="0"/>
            <a:t>                                  </a:t>
          </a:r>
          <a:r>
            <a:rPr lang="en-US" sz="2000">
              <a:solidFill>
                <a:schemeClr val="lt1"/>
              </a:solidFill>
              <a:latin typeface="+mn-lt"/>
              <a:ea typeface="+mn-ea"/>
              <a:cs typeface="+mn-cs"/>
            </a:rPr>
            <a:t>450</a:t>
          </a:r>
        </a:p>
        <a:p>
          <a:pPr algn="ctr"/>
          <a:r>
            <a:rPr lang="en-US" sz="1100" baseline="0"/>
            <a:t>                      </a:t>
          </a:r>
          <a:r>
            <a:rPr lang="en-US" sz="1000" baseline="0"/>
            <a:t>Run - Time (Hr)</a:t>
          </a:r>
        </a:p>
      </xdr:txBody>
    </xdr:sp>
    <xdr:clientData/>
  </xdr:twoCellAnchor>
  <xdr:twoCellAnchor>
    <xdr:from>
      <xdr:col>35</xdr:col>
      <xdr:colOff>542926</xdr:colOff>
      <xdr:row>40</xdr:row>
      <xdr:rowOff>86518</xdr:rowOff>
    </xdr:from>
    <xdr:to>
      <xdr:col>35</xdr:col>
      <xdr:colOff>543719</xdr:colOff>
      <xdr:row>42</xdr:row>
      <xdr:rowOff>57153</xdr:rowOff>
    </xdr:to>
    <xdr:cxnSp macro="">
      <xdr:nvCxnSpPr>
        <xdr:cNvPr id="88" name="Straight Connector 87"/>
        <xdr:cNvCxnSpPr/>
      </xdr:nvCxnSpPr>
      <xdr:spPr>
        <a:xfrm rot="5400000">
          <a:off x="24680068" y="8124826"/>
          <a:ext cx="361160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562770</xdr:colOff>
      <xdr:row>42</xdr:row>
      <xdr:rowOff>57150</xdr:rowOff>
    </xdr:from>
    <xdr:to>
      <xdr:col>38</xdr:col>
      <xdr:colOff>276225</xdr:colOff>
      <xdr:row>42</xdr:row>
      <xdr:rowOff>57950</xdr:rowOff>
    </xdr:to>
    <xdr:cxnSp macro="">
      <xdr:nvCxnSpPr>
        <xdr:cNvPr id="89" name="Straight Connector 88"/>
        <xdr:cNvCxnSpPr/>
      </xdr:nvCxnSpPr>
      <xdr:spPr>
        <a:xfrm flipV="1">
          <a:off x="24880095" y="8305800"/>
          <a:ext cx="1542255" cy="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266701</xdr:colOff>
      <xdr:row>40</xdr:row>
      <xdr:rowOff>76993</xdr:rowOff>
    </xdr:from>
    <xdr:to>
      <xdr:col>38</xdr:col>
      <xdr:colOff>267494</xdr:colOff>
      <xdr:row>42</xdr:row>
      <xdr:rowOff>47628</xdr:rowOff>
    </xdr:to>
    <xdr:cxnSp macro="">
      <xdr:nvCxnSpPr>
        <xdr:cNvPr id="90" name="Straight Connector 89"/>
        <xdr:cNvCxnSpPr/>
      </xdr:nvCxnSpPr>
      <xdr:spPr>
        <a:xfrm rot="5400000">
          <a:off x="26232643" y="8115301"/>
          <a:ext cx="361160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600074</xdr:colOff>
      <xdr:row>37</xdr:row>
      <xdr:rowOff>123824</xdr:rowOff>
    </xdr:from>
    <xdr:to>
      <xdr:col>36</xdr:col>
      <xdr:colOff>447675</xdr:colOff>
      <xdr:row>39</xdr:row>
      <xdr:rowOff>200025</xdr:rowOff>
    </xdr:to>
    <xdr:pic>
      <xdr:nvPicPr>
        <xdr:cNvPr id="16" name="Picture 15" descr="Image result for time 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25050749" y="7515224"/>
          <a:ext cx="457201" cy="457201"/>
        </a:xfrm>
        <a:prstGeom prst="rect">
          <a:avLst/>
        </a:prstGeom>
        <a:noFill/>
      </xdr:spPr>
    </xdr:pic>
    <xdr:clientData/>
  </xdr:twoCellAnchor>
  <xdr:twoCellAnchor>
    <xdr:from>
      <xdr:col>38</xdr:col>
      <xdr:colOff>523874</xdr:colOff>
      <xdr:row>37</xdr:row>
      <xdr:rowOff>57150</xdr:rowOff>
    </xdr:from>
    <xdr:to>
      <xdr:col>41</xdr:col>
      <xdr:colOff>647699</xdr:colOff>
      <xdr:row>40</xdr:row>
      <xdr:rowOff>123825</xdr:rowOff>
    </xdr:to>
    <xdr:sp macro="" textlink="">
      <xdr:nvSpPr>
        <xdr:cNvPr id="97" name="Rounded Rectangle 96"/>
        <xdr:cNvSpPr/>
      </xdr:nvSpPr>
      <xdr:spPr>
        <a:xfrm>
          <a:off x="26889074" y="7334250"/>
          <a:ext cx="2047875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aseline="0"/>
            <a:t>                                                </a:t>
          </a:r>
          <a:r>
            <a:rPr lang="en-US" sz="2000">
              <a:solidFill>
                <a:schemeClr val="lt1"/>
              </a:solidFill>
              <a:latin typeface="+mn-lt"/>
              <a:ea typeface="+mn-ea"/>
              <a:cs typeface="+mn-cs"/>
            </a:rPr>
            <a:t>24</a:t>
          </a:r>
        </a:p>
        <a:p>
          <a:pPr algn="ctr"/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           Current Temperature (°C)</a:t>
          </a:r>
        </a:p>
      </xdr:txBody>
    </xdr:sp>
    <xdr:clientData/>
  </xdr:twoCellAnchor>
  <xdr:twoCellAnchor>
    <xdr:from>
      <xdr:col>38</xdr:col>
      <xdr:colOff>533401</xdr:colOff>
      <xdr:row>40</xdr:row>
      <xdr:rowOff>67468</xdr:rowOff>
    </xdr:from>
    <xdr:to>
      <xdr:col>38</xdr:col>
      <xdr:colOff>534194</xdr:colOff>
      <xdr:row>42</xdr:row>
      <xdr:rowOff>38103</xdr:rowOff>
    </xdr:to>
    <xdr:cxnSp macro="">
      <xdr:nvCxnSpPr>
        <xdr:cNvPr id="98" name="Straight Connector 97"/>
        <xdr:cNvCxnSpPr/>
      </xdr:nvCxnSpPr>
      <xdr:spPr>
        <a:xfrm rot="5400000">
          <a:off x="26718418" y="8105776"/>
          <a:ext cx="361160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543720</xdr:colOff>
      <xdr:row>42</xdr:row>
      <xdr:rowOff>38100</xdr:rowOff>
    </xdr:from>
    <xdr:to>
      <xdr:col>41</xdr:col>
      <xdr:colOff>657225</xdr:colOff>
      <xdr:row>42</xdr:row>
      <xdr:rowOff>48422</xdr:rowOff>
    </xdr:to>
    <xdr:cxnSp macro="">
      <xdr:nvCxnSpPr>
        <xdr:cNvPr id="99" name="Straight Connector 98"/>
        <xdr:cNvCxnSpPr/>
      </xdr:nvCxnSpPr>
      <xdr:spPr>
        <a:xfrm flipV="1">
          <a:off x="26908920" y="8286750"/>
          <a:ext cx="2037555" cy="103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142876</xdr:colOff>
      <xdr:row>40</xdr:row>
      <xdr:rowOff>67468</xdr:rowOff>
    </xdr:from>
    <xdr:to>
      <xdr:col>42</xdr:col>
      <xdr:colOff>143669</xdr:colOff>
      <xdr:row>42</xdr:row>
      <xdr:rowOff>38103</xdr:rowOff>
    </xdr:to>
    <xdr:cxnSp macro="">
      <xdr:nvCxnSpPr>
        <xdr:cNvPr id="100" name="Straight Connector 99"/>
        <xdr:cNvCxnSpPr/>
      </xdr:nvCxnSpPr>
      <xdr:spPr>
        <a:xfrm rot="5400000">
          <a:off x="28937743" y="8105776"/>
          <a:ext cx="361160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0</xdr:colOff>
      <xdr:row>37</xdr:row>
      <xdr:rowOff>123824</xdr:rowOff>
    </xdr:from>
    <xdr:to>
      <xdr:col>39</xdr:col>
      <xdr:colOff>419100</xdr:colOff>
      <xdr:row>39</xdr:row>
      <xdr:rowOff>161924</xdr:rowOff>
    </xdr:to>
    <xdr:pic>
      <xdr:nvPicPr>
        <xdr:cNvPr id="18" name="Picture 16" descr="Image result for temperature 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6917650" y="7400924"/>
          <a:ext cx="419100" cy="419100"/>
        </a:xfrm>
        <a:prstGeom prst="rect">
          <a:avLst/>
        </a:prstGeom>
        <a:noFill/>
      </xdr:spPr>
    </xdr:pic>
    <xdr:clientData/>
  </xdr:twoCellAnchor>
  <xdr:twoCellAnchor>
    <xdr:from>
      <xdr:col>42</xdr:col>
      <xdr:colOff>123824</xdr:colOff>
      <xdr:row>37</xdr:row>
      <xdr:rowOff>57150</xdr:rowOff>
    </xdr:from>
    <xdr:to>
      <xdr:col>45</xdr:col>
      <xdr:colOff>19049</xdr:colOff>
      <xdr:row>40</xdr:row>
      <xdr:rowOff>123825</xdr:rowOff>
    </xdr:to>
    <xdr:sp macro="" textlink="">
      <xdr:nvSpPr>
        <xdr:cNvPr id="105" name="Rounded Rectangle 104"/>
        <xdr:cNvSpPr/>
      </xdr:nvSpPr>
      <xdr:spPr>
        <a:xfrm>
          <a:off x="29098874" y="7334250"/>
          <a:ext cx="1476375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r"/>
          <a:r>
            <a:rPr lang="en-US" sz="1100" baseline="0"/>
            <a:t>                          </a:t>
          </a:r>
          <a:r>
            <a:rPr lang="en-US" sz="2000">
              <a:solidFill>
                <a:schemeClr val="lt1"/>
              </a:solidFill>
              <a:latin typeface="+mn-lt"/>
              <a:ea typeface="+mn-ea"/>
              <a:cs typeface="+mn-cs"/>
            </a:rPr>
            <a:t>199.24N</a:t>
          </a:r>
        </a:p>
        <a:p>
          <a:pPr algn="ctr"/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 Wind Direction (Deg.°)</a:t>
          </a:r>
        </a:p>
      </xdr:txBody>
    </xdr:sp>
    <xdr:clientData/>
  </xdr:twoCellAnchor>
  <xdr:twoCellAnchor>
    <xdr:from>
      <xdr:col>41</xdr:col>
      <xdr:colOff>638176</xdr:colOff>
      <xdr:row>40</xdr:row>
      <xdr:rowOff>57943</xdr:rowOff>
    </xdr:from>
    <xdr:to>
      <xdr:col>41</xdr:col>
      <xdr:colOff>638969</xdr:colOff>
      <xdr:row>42</xdr:row>
      <xdr:rowOff>28578</xdr:rowOff>
    </xdr:to>
    <xdr:cxnSp macro="">
      <xdr:nvCxnSpPr>
        <xdr:cNvPr id="106" name="Straight Connector 105"/>
        <xdr:cNvCxnSpPr/>
      </xdr:nvCxnSpPr>
      <xdr:spPr>
        <a:xfrm rot="5400000">
          <a:off x="28747243" y="8096251"/>
          <a:ext cx="361160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143670</xdr:colOff>
      <xdr:row>42</xdr:row>
      <xdr:rowOff>47625</xdr:rowOff>
    </xdr:from>
    <xdr:to>
      <xdr:col>45</xdr:col>
      <xdr:colOff>19050</xdr:colOff>
      <xdr:row>42</xdr:row>
      <xdr:rowOff>48422</xdr:rowOff>
    </xdr:to>
    <xdr:cxnSp macro="">
      <xdr:nvCxnSpPr>
        <xdr:cNvPr id="107" name="Straight Connector 106"/>
        <xdr:cNvCxnSpPr/>
      </xdr:nvCxnSpPr>
      <xdr:spPr>
        <a:xfrm flipV="1">
          <a:off x="29118720" y="8296275"/>
          <a:ext cx="1456530" cy="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9526</xdr:colOff>
      <xdr:row>40</xdr:row>
      <xdr:rowOff>57943</xdr:rowOff>
    </xdr:from>
    <xdr:to>
      <xdr:col>45</xdr:col>
      <xdr:colOff>10319</xdr:colOff>
      <xdr:row>42</xdr:row>
      <xdr:rowOff>28578</xdr:rowOff>
    </xdr:to>
    <xdr:cxnSp macro="">
      <xdr:nvCxnSpPr>
        <xdr:cNvPr id="108" name="Straight Connector 107"/>
        <xdr:cNvCxnSpPr/>
      </xdr:nvCxnSpPr>
      <xdr:spPr>
        <a:xfrm rot="5400000">
          <a:off x="30385543" y="8096251"/>
          <a:ext cx="361160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142875</xdr:colOff>
      <xdr:row>37</xdr:row>
      <xdr:rowOff>104775</xdr:rowOff>
    </xdr:from>
    <xdr:to>
      <xdr:col>43</xdr:col>
      <xdr:colOff>171450</xdr:colOff>
      <xdr:row>39</xdr:row>
      <xdr:rowOff>114300</xdr:rowOff>
    </xdr:to>
    <xdr:pic>
      <xdr:nvPicPr>
        <xdr:cNvPr id="1041" name="Picture 17" descr="Image result for wind direction 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29117925" y="7381875"/>
          <a:ext cx="390525" cy="390525"/>
        </a:xfrm>
        <a:prstGeom prst="rect">
          <a:avLst/>
        </a:prstGeom>
        <a:noFill/>
      </xdr:spPr>
    </xdr:pic>
    <xdr:clientData/>
  </xdr:twoCellAnchor>
  <xdr:twoCellAnchor>
    <xdr:from>
      <xdr:col>45</xdr:col>
      <xdr:colOff>123825</xdr:colOff>
      <xdr:row>37</xdr:row>
      <xdr:rowOff>85726</xdr:rowOff>
    </xdr:from>
    <xdr:to>
      <xdr:col>47</xdr:col>
      <xdr:colOff>904875</xdr:colOff>
      <xdr:row>42</xdr:row>
      <xdr:rowOff>57151</xdr:rowOff>
    </xdr:to>
    <xdr:sp macro="" textlink="">
      <xdr:nvSpPr>
        <xdr:cNvPr id="121" name="Rounded Rectangle 120"/>
        <xdr:cNvSpPr/>
      </xdr:nvSpPr>
      <xdr:spPr>
        <a:xfrm>
          <a:off x="30441900" y="7477126"/>
          <a:ext cx="2057400" cy="9525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95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Installation Date:</a:t>
          </a:r>
          <a:r>
            <a:rPr lang="en-US" sz="950" baseline="0">
              <a:solidFill>
                <a:schemeClr val="lt1"/>
              </a:solidFill>
              <a:latin typeface="+mn-lt"/>
              <a:ea typeface="+mn-ea"/>
              <a:cs typeface="+mn-cs"/>
            </a:rPr>
            <a:t> 12/11/2017</a:t>
          </a:r>
        </a:p>
        <a:p>
          <a:pPr algn="l"/>
          <a:r>
            <a:rPr lang="en-US" sz="95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Last Updated: </a:t>
          </a:r>
          <a:r>
            <a:rPr lang="en-US" sz="950" baseline="0">
              <a:solidFill>
                <a:schemeClr val="lt1"/>
              </a:solidFill>
              <a:latin typeface="+mn-lt"/>
              <a:ea typeface="+mn-ea"/>
              <a:cs typeface="+mn-cs"/>
            </a:rPr>
            <a:t>23/11/2018,  2:45PM</a:t>
          </a:r>
        </a:p>
        <a:p>
          <a:pPr algn="l"/>
          <a:r>
            <a:rPr lang="en-US" sz="95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Site_Id: RNC001</a:t>
          </a:r>
        </a:p>
        <a:p>
          <a:pPr algn="l"/>
          <a:r>
            <a:rPr lang="en-US" sz="95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Location:</a:t>
          </a:r>
          <a:r>
            <a:rPr lang="en-US" sz="950" baseline="0">
              <a:solidFill>
                <a:schemeClr val="lt1"/>
              </a:solidFill>
              <a:latin typeface="+mn-lt"/>
              <a:ea typeface="+mn-ea"/>
              <a:cs typeface="+mn-cs"/>
            </a:rPr>
            <a:t> Doranda, Ranchi,      Jharkhand</a:t>
          </a:r>
        </a:p>
        <a:p>
          <a:pPr algn="ctr"/>
          <a:endParaRPr lang="en-US" sz="100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85726</xdr:colOff>
      <xdr:row>47</xdr:row>
      <xdr:rowOff>67468</xdr:rowOff>
    </xdr:from>
    <xdr:to>
      <xdr:col>33</xdr:col>
      <xdr:colOff>86519</xdr:colOff>
      <xdr:row>49</xdr:row>
      <xdr:rowOff>38103</xdr:rowOff>
    </xdr:to>
    <xdr:cxnSp macro="">
      <xdr:nvCxnSpPr>
        <xdr:cNvPr id="142" name="Straight Connector 141"/>
        <xdr:cNvCxnSpPr/>
      </xdr:nvCxnSpPr>
      <xdr:spPr>
        <a:xfrm rot="5400000">
          <a:off x="22703630" y="9444039"/>
          <a:ext cx="351635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66674</xdr:colOff>
      <xdr:row>44</xdr:row>
      <xdr:rowOff>57150</xdr:rowOff>
    </xdr:from>
    <xdr:to>
      <xdr:col>35</xdr:col>
      <xdr:colOff>142874</xdr:colOff>
      <xdr:row>47</xdr:row>
      <xdr:rowOff>123825</xdr:rowOff>
    </xdr:to>
    <xdr:sp macro="" textlink="">
      <xdr:nvSpPr>
        <xdr:cNvPr id="143" name="Rounded Rectangle 142"/>
        <xdr:cNvSpPr/>
      </xdr:nvSpPr>
      <xdr:spPr>
        <a:xfrm>
          <a:off x="22859999" y="8686800"/>
          <a:ext cx="1600200" cy="63817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r"/>
          <a:r>
            <a:rPr lang="en-US" sz="1100" baseline="0"/>
            <a:t>                    </a:t>
          </a:r>
          <a:r>
            <a:rPr lang="en-US" sz="2000">
              <a:solidFill>
                <a:schemeClr val="lt1"/>
              </a:solidFill>
              <a:latin typeface="+mn-lt"/>
              <a:ea typeface="+mn-ea"/>
              <a:cs typeface="+mn-cs"/>
            </a:rPr>
            <a:t>11.182</a:t>
          </a:r>
        </a:p>
        <a:p>
          <a:pPr algn="ctr"/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          Wind Speed (m/s)</a:t>
          </a:r>
        </a:p>
      </xdr:txBody>
    </xdr:sp>
    <xdr:clientData/>
  </xdr:twoCellAnchor>
  <xdr:twoCellAnchor>
    <xdr:from>
      <xdr:col>33</xdr:col>
      <xdr:colOff>86520</xdr:colOff>
      <xdr:row>49</xdr:row>
      <xdr:rowOff>47625</xdr:rowOff>
    </xdr:from>
    <xdr:to>
      <xdr:col>35</xdr:col>
      <xdr:colOff>142875</xdr:colOff>
      <xdr:row>49</xdr:row>
      <xdr:rowOff>48422</xdr:rowOff>
    </xdr:to>
    <xdr:cxnSp macro="">
      <xdr:nvCxnSpPr>
        <xdr:cNvPr id="144" name="Straight Connector 143"/>
        <xdr:cNvCxnSpPr/>
      </xdr:nvCxnSpPr>
      <xdr:spPr>
        <a:xfrm flipV="1">
          <a:off x="22879845" y="9629775"/>
          <a:ext cx="1580355" cy="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133351</xdr:colOff>
      <xdr:row>47</xdr:row>
      <xdr:rowOff>57943</xdr:rowOff>
    </xdr:from>
    <xdr:to>
      <xdr:col>35</xdr:col>
      <xdr:colOff>134144</xdr:colOff>
      <xdr:row>49</xdr:row>
      <xdr:rowOff>28578</xdr:rowOff>
    </xdr:to>
    <xdr:cxnSp macro="">
      <xdr:nvCxnSpPr>
        <xdr:cNvPr id="145" name="Straight Connector 144"/>
        <xdr:cNvCxnSpPr/>
      </xdr:nvCxnSpPr>
      <xdr:spPr>
        <a:xfrm rot="5400000">
          <a:off x="24275255" y="9434514"/>
          <a:ext cx="351635" cy="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171450</xdr:colOff>
      <xdr:row>44</xdr:row>
      <xdr:rowOff>114300</xdr:rowOff>
    </xdr:from>
    <xdr:to>
      <xdr:col>33</xdr:col>
      <xdr:colOff>523875</xdr:colOff>
      <xdr:row>46</xdr:row>
      <xdr:rowOff>115354</xdr:rowOff>
    </xdr:to>
    <xdr:pic>
      <xdr:nvPicPr>
        <xdr:cNvPr id="1044" name="Picture 20" descr="Image result for Wind speed 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23040975" y="8867775"/>
          <a:ext cx="352425" cy="382054"/>
        </a:xfrm>
        <a:prstGeom prst="rect">
          <a:avLst/>
        </a:prstGeom>
        <a:noFill/>
      </xdr:spPr>
    </xdr:pic>
    <xdr:clientData/>
  </xdr:twoCellAnchor>
  <xdr:twoCellAnchor>
    <xdr:from>
      <xdr:col>35</xdr:col>
      <xdr:colOff>561974</xdr:colOff>
      <xdr:row>43</xdr:row>
      <xdr:rowOff>161925</xdr:rowOff>
    </xdr:from>
    <xdr:to>
      <xdr:col>38</xdr:col>
      <xdr:colOff>209549</xdr:colOff>
      <xdr:row>47</xdr:row>
      <xdr:rowOff>38100</xdr:rowOff>
    </xdr:to>
    <xdr:sp macro="" textlink="">
      <xdr:nvSpPr>
        <xdr:cNvPr id="149" name="Rounded Rectangle 148"/>
        <xdr:cNvSpPr/>
      </xdr:nvSpPr>
      <xdr:spPr>
        <a:xfrm>
          <a:off x="24879299" y="8601075"/>
          <a:ext cx="1476375" cy="63817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r"/>
          <a:r>
            <a:rPr lang="en-US" sz="1100" baseline="0"/>
            <a:t>                      </a:t>
          </a:r>
        </a:p>
        <a:p>
          <a:pPr algn="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r"/>
          <a:r>
            <a:rPr lang="en-US" sz="2000">
              <a:solidFill>
                <a:schemeClr val="lt1"/>
              </a:solidFill>
              <a:latin typeface="+mn-lt"/>
              <a:ea typeface="+mn-ea"/>
              <a:cs typeface="+mn-cs"/>
            </a:rPr>
            <a:t>945</a:t>
          </a:r>
        </a:p>
        <a:p>
          <a:pPr algn="ctr"/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     Number of panels</a:t>
          </a:r>
        </a:p>
      </xdr:txBody>
    </xdr:sp>
    <xdr:clientData/>
  </xdr:twoCellAnchor>
  <xdr:twoCellAnchor editAs="oneCell">
    <xdr:from>
      <xdr:col>31</xdr:col>
      <xdr:colOff>514350</xdr:colOff>
      <xdr:row>48</xdr:row>
      <xdr:rowOff>0</xdr:rowOff>
    </xdr:from>
    <xdr:to>
      <xdr:col>32</xdr:col>
      <xdr:colOff>76200</xdr:colOff>
      <xdr:row>49</xdr:row>
      <xdr:rowOff>114300</xdr:rowOff>
    </xdr:to>
    <xdr:sp macro="" textlink="">
      <xdr:nvSpPr>
        <xdr:cNvPr id="1047" name="AutoShape 23" descr="Related image"/>
        <xdr:cNvSpPr>
          <a:spLocks noChangeAspect="1" noChangeArrowheads="1"/>
        </xdr:cNvSpPr>
      </xdr:nvSpPr>
      <xdr:spPr bwMode="auto">
        <a:xfrm>
          <a:off x="19650075" y="936307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33</xdr:col>
      <xdr:colOff>790574</xdr:colOff>
      <xdr:row>53</xdr:row>
      <xdr:rowOff>38100</xdr:rowOff>
    </xdr:from>
    <xdr:to>
      <xdr:col>34</xdr:col>
      <xdr:colOff>571500</xdr:colOff>
      <xdr:row>54</xdr:row>
      <xdr:rowOff>47625</xdr:rowOff>
    </xdr:to>
    <xdr:sp macro="" textlink="">
      <xdr:nvSpPr>
        <xdr:cNvPr id="157" name="Rectangle 156"/>
        <xdr:cNvSpPr/>
      </xdr:nvSpPr>
      <xdr:spPr>
        <a:xfrm>
          <a:off x="23660099" y="10534650"/>
          <a:ext cx="571501" cy="200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100"/>
            <a:t>2018</a:t>
          </a:r>
        </a:p>
      </xdr:txBody>
    </xdr:sp>
    <xdr:clientData/>
  </xdr:twoCellAnchor>
  <xdr:twoCellAnchor>
    <xdr:from>
      <xdr:col>34</xdr:col>
      <xdr:colOff>409575</xdr:colOff>
      <xdr:row>53</xdr:row>
      <xdr:rowOff>133350</xdr:rowOff>
    </xdr:from>
    <xdr:to>
      <xdr:col>34</xdr:col>
      <xdr:colOff>495300</xdr:colOff>
      <xdr:row>53</xdr:row>
      <xdr:rowOff>180975</xdr:rowOff>
    </xdr:to>
    <xdr:sp macro="" textlink="">
      <xdr:nvSpPr>
        <xdr:cNvPr id="158" name="Flowchart: Merge 157"/>
        <xdr:cNvSpPr/>
      </xdr:nvSpPr>
      <xdr:spPr>
        <a:xfrm>
          <a:off x="21555075" y="10477500"/>
          <a:ext cx="85725" cy="4762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342898</xdr:colOff>
      <xdr:row>53</xdr:row>
      <xdr:rowOff>19050</xdr:rowOff>
    </xdr:from>
    <xdr:to>
      <xdr:col>37</xdr:col>
      <xdr:colOff>400050</xdr:colOff>
      <xdr:row>54</xdr:row>
      <xdr:rowOff>47625</xdr:rowOff>
    </xdr:to>
    <xdr:sp macro="" textlink="">
      <xdr:nvSpPr>
        <xdr:cNvPr id="159" name="Rectangle 158"/>
        <xdr:cNvSpPr/>
      </xdr:nvSpPr>
      <xdr:spPr>
        <a:xfrm>
          <a:off x="25403173" y="10515600"/>
          <a:ext cx="828677" cy="219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950"/>
            <a:t>October</a:t>
          </a:r>
        </a:p>
      </xdr:txBody>
    </xdr:sp>
    <xdr:clientData/>
  </xdr:twoCellAnchor>
  <xdr:twoCellAnchor>
    <xdr:from>
      <xdr:col>33</xdr:col>
      <xdr:colOff>484981</xdr:colOff>
      <xdr:row>55</xdr:row>
      <xdr:rowOff>134144</xdr:rowOff>
    </xdr:from>
    <xdr:to>
      <xdr:col>33</xdr:col>
      <xdr:colOff>486569</xdr:colOff>
      <xdr:row>66</xdr:row>
      <xdr:rowOff>153194</xdr:rowOff>
    </xdr:to>
    <xdr:cxnSp macro="">
      <xdr:nvCxnSpPr>
        <xdr:cNvPr id="161" name="Straight Connector 160"/>
        <xdr:cNvCxnSpPr/>
      </xdr:nvCxnSpPr>
      <xdr:spPr>
        <a:xfrm rot="5400000">
          <a:off x="19783425" y="11915775"/>
          <a:ext cx="21145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581025</xdr:colOff>
      <xdr:row>56</xdr:row>
      <xdr:rowOff>38100</xdr:rowOff>
    </xdr:from>
    <xdr:ext cx="184731" cy="264560"/>
    <xdr:sp macro="" textlink="">
      <xdr:nvSpPr>
        <xdr:cNvPr id="163" name="TextBox 162"/>
        <xdr:cNvSpPr txBox="1"/>
      </xdr:nvSpPr>
      <xdr:spPr>
        <a:xfrm>
          <a:off x="22945725" y="1095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33</xdr:col>
      <xdr:colOff>228600</xdr:colOff>
      <xdr:row>65</xdr:row>
      <xdr:rowOff>180975</xdr:rowOff>
    </xdr:from>
    <xdr:ext cx="256160" cy="264560"/>
    <xdr:sp macro="" textlink="">
      <xdr:nvSpPr>
        <xdr:cNvPr id="164" name="TextBox 163"/>
        <xdr:cNvSpPr txBox="1"/>
      </xdr:nvSpPr>
      <xdr:spPr>
        <a:xfrm>
          <a:off x="20583525" y="128111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33</xdr:col>
      <xdr:colOff>485775</xdr:colOff>
      <xdr:row>66</xdr:row>
      <xdr:rowOff>152400</xdr:rowOff>
    </xdr:from>
    <xdr:to>
      <xdr:col>37</xdr:col>
      <xdr:colOff>438150</xdr:colOff>
      <xdr:row>66</xdr:row>
      <xdr:rowOff>153988</xdr:rowOff>
    </xdr:to>
    <xdr:cxnSp macro="">
      <xdr:nvCxnSpPr>
        <xdr:cNvPr id="166" name="Straight Connector 165"/>
        <xdr:cNvCxnSpPr/>
      </xdr:nvCxnSpPr>
      <xdr:spPr>
        <a:xfrm>
          <a:off x="20840700" y="12973050"/>
          <a:ext cx="25717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114300</xdr:colOff>
      <xdr:row>57</xdr:row>
      <xdr:rowOff>114300</xdr:rowOff>
    </xdr:from>
    <xdr:ext cx="470642" cy="264560"/>
    <xdr:sp macro="" textlink="">
      <xdr:nvSpPr>
        <xdr:cNvPr id="169" name="TextBox 168"/>
        <xdr:cNvSpPr txBox="1"/>
      </xdr:nvSpPr>
      <xdr:spPr>
        <a:xfrm>
          <a:off x="20469225" y="112204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2100</a:t>
          </a:r>
        </a:p>
      </xdr:txBody>
    </xdr:sp>
    <xdr:clientData/>
  </xdr:oneCellAnchor>
  <xdr:oneCellAnchor>
    <xdr:from>
      <xdr:col>33</xdr:col>
      <xdr:colOff>123825</xdr:colOff>
      <xdr:row>58</xdr:row>
      <xdr:rowOff>142875</xdr:rowOff>
    </xdr:from>
    <xdr:ext cx="470642" cy="264560"/>
    <xdr:sp macro="" textlink="">
      <xdr:nvSpPr>
        <xdr:cNvPr id="170" name="TextBox 169"/>
        <xdr:cNvSpPr txBox="1"/>
      </xdr:nvSpPr>
      <xdr:spPr>
        <a:xfrm>
          <a:off x="20478750" y="114395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1800</a:t>
          </a:r>
        </a:p>
      </xdr:txBody>
    </xdr:sp>
    <xdr:clientData/>
  </xdr:oneCellAnchor>
  <xdr:oneCellAnchor>
    <xdr:from>
      <xdr:col>33</xdr:col>
      <xdr:colOff>114300</xdr:colOff>
      <xdr:row>59</xdr:row>
      <xdr:rowOff>171450</xdr:rowOff>
    </xdr:from>
    <xdr:ext cx="470642" cy="264560"/>
    <xdr:sp macro="" textlink="">
      <xdr:nvSpPr>
        <xdr:cNvPr id="171" name="TextBox 170"/>
        <xdr:cNvSpPr txBox="1"/>
      </xdr:nvSpPr>
      <xdr:spPr>
        <a:xfrm>
          <a:off x="20469225" y="116586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1500</a:t>
          </a:r>
        </a:p>
      </xdr:txBody>
    </xdr:sp>
    <xdr:clientData/>
  </xdr:oneCellAnchor>
  <xdr:oneCellAnchor>
    <xdr:from>
      <xdr:col>33</xdr:col>
      <xdr:colOff>104775</xdr:colOff>
      <xdr:row>61</xdr:row>
      <xdr:rowOff>19050</xdr:rowOff>
    </xdr:from>
    <xdr:ext cx="470642" cy="264560"/>
    <xdr:sp macro="" textlink="">
      <xdr:nvSpPr>
        <xdr:cNvPr id="172" name="TextBox 171"/>
        <xdr:cNvSpPr txBox="1"/>
      </xdr:nvSpPr>
      <xdr:spPr>
        <a:xfrm>
          <a:off x="20459700" y="118872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1200</a:t>
          </a:r>
        </a:p>
      </xdr:txBody>
    </xdr:sp>
    <xdr:clientData/>
  </xdr:oneCellAnchor>
  <xdr:oneCellAnchor>
    <xdr:from>
      <xdr:col>33</xdr:col>
      <xdr:colOff>180975</xdr:colOff>
      <xdr:row>62</xdr:row>
      <xdr:rowOff>47625</xdr:rowOff>
    </xdr:from>
    <xdr:ext cx="399148" cy="264560"/>
    <xdr:sp macro="" textlink="">
      <xdr:nvSpPr>
        <xdr:cNvPr id="173" name="TextBox 172"/>
        <xdr:cNvSpPr txBox="1"/>
      </xdr:nvSpPr>
      <xdr:spPr>
        <a:xfrm>
          <a:off x="20535900" y="121062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900</a:t>
          </a:r>
        </a:p>
      </xdr:txBody>
    </xdr:sp>
    <xdr:clientData/>
  </xdr:oneCellAnchor>
  <xdr:oneCellAnchor>
    <xdr:from>
      <xdr:col>33</xdr:col>
      <xdr:colOff>171450</xdr:colOff>
      <xdr:row>63</xdr:row>
      <xdr:rowOff>104775</xdr:rowOff>
    </xdr:from>
    <xdr:ext cx="399148" cy="264560"/>
    <xdr:sp macro="" textlink="">
      <xdr:nvSpPr>
        <xdr:cNvPr id="174" name="TextBox 173"/>
        <xdr:cNvSpPr txBox="1"/>
      </xdr:nvSpPr>
      <xdr:spPr>
        <a:xfrm>
          <a:off x="20526375" y="123539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600</a:t>
          </a:r>
        </a:p>
      </xdr:txBody>
    </xdr:sp>
    <xdr:clientData/>
  </xdr:oneCellAnchor>
  <xdr:oneCellAnchor>
    <xdr:from>
      <xdr:col>33</xdr:col>
      <xdr:colOff>161925</xdr:colOff>
      <xdr:row>64</xdr:row>
      <xdr:rowOff>152400</xdr:rowOff>
    </xdr:from>
    <xdr:ext cx="399148" cy="264560"/>
    <xdr:sp macro="" textlink="">
      <xdr:nvSpPr>
        <xdr:cNvPr id="175" name="TextBox 174"/>
        <xdr:cNvSpPr txBox="1"/>
      </xdr:nvSpPr>
      <xdr:spPr>
        <a:xfrm>
          <a:off x="20516850" y="125920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300</a:t>
          </a:r>
        </a:p>
      </xdr:txBody>
    </xdr:sp>
    <xdr:clientData/>
  </xdr:oneCellAnchor>
  <xdr:oneCellAnchor>
    <xdr:from>
      <xdr:col>33</xdr:col>
      <xdr:colOff>114300</xdr:colOff>
      <xdr:row>56</xdr:row>
      <xdr:rowOff>95250</xdr:rowOff>
    </xdr:from>
    <xdr:ext cx="470642" cy="264560"/>
    <xdr:sp macro="" textlink="">
      <xdr:nvSpPr>
        <xdr:cNvPr id="176" name="TextBox 175"/>
        <xdr:cNvSpPr txBox="1"/>
      </xdr:nvSpPr>
      <xdr:spPr>
        <a:xfrm>
          <a:off x="20469225" y="110109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2400</a:t>
          </a:r>
        </a:p>
      </xdr:txBody>
    </xdr:sp>
    <xdr:clientData/>
  </xdr:oneCellAnchor>
  <xdr:oneCellAnchor>
    <xdr:from>
      <xdr:col>33</xdr:col>
      <xdr:colOff>114300</xdr:colOff>
      <xdr:row>55</xdr:row>
      <xdr:rowOff>85725</xdr:rowOff>
    </xdr:from>
    <xdr:ext cx="470642" cy="264560"/>
    <xdr:sp macro="" textlink="">
      <xdr:nvSpPr>
        <xdr:cNvPr id="177" name="TextBox 176"/>
        <xdr:cNvSpPr txBox="1"/>
      </xdr:nvSpPr>
      <xdr:spPr>
        <a:xfrm>
          <a:off x="20469225" y="10810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2700</a:t>
          </a:r>
        </a:p>
      </xdr:txBody>
    </xdr:sp>
    <xdr:clientData/>
  </xdr:oneCellAnchor>
  <xdr:twoCellAnchor>
    <xdr:from>
      <xdr:col>33</xdr:col>
      <xdr:colOff>504825</xdr:colOff>
      <xdr:row>58</xdr:row>
      <xdr:rowOff>38100</xdr:rowOff>
    </xdr:from>
    <xdr:to>
      <xdr:col>33</xdr:col>
      <xdr:colOff>638175</xdr:colOff>
      <xdr:row>66</xdr:row>
      <xdr:rowOff>142875</xdr:rowOff>
    </xdr:to>
    <xdr:sp macro="" textlink="">
      <xdr:nvSpPr>
        <xdr:cNvPr id="178" name="Rectangle 177"/>
        <xdr:cNvSpPr/>
      </xdr:nvSpPr>
      <xdr:spPr>
        <a:xfrm>
          <a:off x="23298150" y="11487150"/>
          <a:ext cx="133350" cy="16383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781050</xdr:colOff>
      <xdr:row>57</xdr:row>
      <xdr:rowOff>123826</xdr:rowOff>
    </xdr:from>
    <xdr:to>
      <xdr:col>34</xdr:col>
      <xdr:colOff>114301</xdr:colOff>
      <xdr:row>66</xdr:row>
      <xdr:rowOff>142876</xdr:rowOff>
    </xdr:to>
    <xdr:sp macro="" textlink="">
      <xdr:nvSpPr>
        <xdr:cNvPr id="179" name="Rectangle 178"/>
        <xdr:cNvSpPr/>
      </xdr:nvSpPr>
      <xdr:spPr>
        <a:xfrm>
          <a:off x="23793450" y="11249026"/>
          <a:ext cx="123826" cy="17335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276225</xdr:colOff>
      <xdr:row>59</xdr:row>
      <xdr:rowOff>47625</xdr:rowOff>
    </xdr:from>
    <xdr:to>
      <xdr:col>34</xdr:col>
      <xdr:colOff>400050</xdr:colOff>
      <xdr:row>66</xdr:row>
      <xdr:rowOff>142875</xdr:rowOff>
    </xdr:to>
    <xdr:sp macro="" textlink="">
      <xdr:nvSpPr>
        <xdr:cNvPr id="180" name="Rectangle 179"/>
        <xdr:cNvSpPr/>
      </xdr:nvSpPr>
      <xdr:spPr>
        <a:xfrm>
          <a:off x="24079200" y="11553825"/>
          <a:ext cx="123825" cy="1428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619126</xdr:colOff>
      <xdr:row>56</xdr:row>
      <xdr:rowOff>0</xdr:rowOff>
    </xdr:from>
    <xdr:to>
      <xdr:col>34</xdr:col>
      <xdr:colOff>771526</xdr:colOff>
      <xdr:row>66</xdr:row>
      <xdr:rowOff>142875</xdr:rowOff>
    </xdr:to>
    <xdr:sp macro="" textlink="">
      <xdr:nvSpPr>
        <xdr:cNvPr id="181" name="Rectangle 180"/>
        <xdr:cNvSpPr/>
      </xdr:nvSpPr>
      <xdr:spPr>
        <a:xfrm>
          <a:off x="24203026" y="11068050"/>
          <a:ext cx="152400" cy="20574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200025</xdr:colOff>
      <xdr:row>58</xdr:row>
      <xdr:rowOff>38100</xdr:rowOff>
    </xdr:from>
    <xdr:to>
      <xdr:col>35</xdr:col>
      <xdr:colOff>333375</xdr:colOff>
      <xdr:row>66</xdr:row>
      <xdr:rowOff>142875</xdr:rowOff>
    </xdr:to>
    <xdr:sp macro="" textlink="">
      <xdr:nvSpPr>
        <xdr:cNvPr id="182" name="Rectangle 181"/>
        <xdr:cNvSpPr/>
      </xdr:nvSpPr>
      <xdr:spPr>
        <a:xfrm>
          <a:off x="24574500" y="11487150"/>
          <a:ext cx="133350" cy="16383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523874</xdr:colOff>
      <xdr:row>59</xdr:row>
      <xdr:rowOff>57150</xdr:rowOff>
    </xdr:from>
    <xdr:to>
      <xdr:col>36</xdr:col>
      <xdr:colOff>57149</xdr:colOff>
      <xdr:row>66</xdr:row>
      <xdr:rowOff>142875</xdr:rowOff>
    </xdr:to>
    <xdr:sp macro="" textlink="">
      <xdr:nvSpPr>
        <xdr:cNvPr id="183" name="Rectangle 182"/>
        <xdr:cNvSpPr/>
      </xdr:nvSpPr>
      <xdr:spPr>
        <a:xfrm>
          <a:off x="22278974" y="11544300"/>
          <a:ext cx="142875" cy="141922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209550</xdr:colOff>
      <xdr:row>57</xdr:row>
      <xdr:rowOff>152400</xdr:rowOff>
    </xdr:from>
    <xdr:to>
      <xdr:col>36</xdr:col>
      <xdr:colOff>342900</xdr:colOff>
      <xdr:row>66</xdr:row>
      <xdr:rowOff>142875</xdr:rowOff>
    </xdr:to>
    <xdr:sp macro="" textlink="">
      <xdr:nvSpPr>
        <xdr:cNvPr id="184" name="Rectangle 183"/>
        <xdr:cNvSpPr/>
      </xdr:nvSpPr>
      <xdr:spPr>
        <a:xfrm>
          <a:off x="22574250" y="11258550"/>
          <a:ext cx="133350" cy="170497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542925</xdr:colOff>
      <xdr:row>56</xdr:row>
      <xdr:rowOff>0</xdr:rowOff>
    </xdr:from>
    <xdr:to>
      <xdr:col>36</xdr:col>
      <xdr:colOff>685800</xdr:colOff>
      <xdr:row>66</xdr:row>
      <xdr:rowOff>142875</xdr:rowOff>
    </xdr:to>
    <xdr:sp macro="" textlink="">
      <xdr:nvSpPr>
        <xdr:cNvPr id="185" name="Rectangle 184"/>
        <xdr:cNvSpPr/>
      </xdr:nvSpPr>
      <xdr:spPr>
        <a:xfrm>
          <a:off x="25527000" y="10944225"/>
          <a:ext cx="142875" cy="204787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123825</xdr:colOff>
      <xdr:row>58</xdr:row>
      <xdr:rowOff>38100</xdr:rowOff>
    </xdr:from>
    <xdr:to>
      <xdr:col>37</xdr:col>
      <xdr:colOff>257175</xdr:colOff>
      <xdr:row>66</xdr:row>
      <xdr:rowOff>142875</xdr:rowOff>
    </xdr:to>
    <xdr:sp macro="" textlink="">
      <xdr:nvSpPr>
        <xdr:cNvPr id="186" name="Rectangle 185"/>
        <xdr:cNvSpPr/>
      </xdr:nvSpPr>
      <xdr:spPr>
        <a:xfrm>
          <a:off x="25879425" y="11487150"/>
          <a:ext cx="133350" cy="16383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0</xdr:colOff>
      <xdr:row>51</xdr:row>
      <xdr:rowOff>0</xdr:rowOff>
    </xdr:from>
    <xdr:to>
      <xdr:col>48</xdr:col>
      <xdr:colOff>0</xdr:colOff>
      <xdr:row>51</xdr:row>
      <xdr:rowOff>9525</xdr:rowOff>
    </xdr:to>
    <xdr:cxnSp macro="">
      <xdr:nvCxnSpPr>
        <xdr:cNvPr id="188" name="Straight Connector 187"/>
        <xdr:cNvCxnSpPr/>
      </xdr:nvCxnSpPr>
      <xdr:spPr>
        <a:xfrm>
          <a:off x="23012400" y="9991725"/>
          <a:ext cx="9772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53</xdr:row>
      <xdr:rowOff>114300</xdr:rowOff>
    </xdr:from>
    <xdr:to>
      <xdr:col>37</xdr:col>
      <xdr:colOff>361950</xdr:colOff>
      <xdr:row>53</xdr:row>
      <xdr:rowOff>161925</xdr:rowOff>
    </xdr:to>
    <xdr:sp macro="" textlink="">
      <xdr:nvSpPr>
        <xdr:cNvPr id="192" name="Flowchart: Merge 191"/>
        <xdr:cNvSpPr/>
      </xdr:nvSpPr>
      <xdr:spPr>
        <a:xfrm>
          <a:off x="23250525" y="10458450"/>
          <a:ext cx="85725" cy="4762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419098</xdr:colOff>
      <xdr:row>53</xdr:row>
      <xdr:rowOff>28576</xdr:rowOff>
    </xdr:from>
    <xdr:to>
      <xdr:col>40</xdr:col>
      <xdr:colOff>495300</xdr:colOff>
      <xdr:row>54</xdr:row>
      <xdr:rowOff>47626</xdr:rowOff>
    </xdr:to>
    <xdr:sp macro="" textlink="">
      <xdr:nvSpPr>
        <xdr:cNvPr id="193" name="Rectangle 192"/>
        <xdr:cNvSpPr/>
      </xdr:nvSpPr>
      <xdr:spPr>
        <a:xfrm>
          <a:off x="27412948" y="10525126"/>
          <a:ext cx="838202" cy="2095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950"/>
            <a:t>12/10/2018</a:t>
          </a:r>
        </a:p>
      </xdr:txBody>
    </xdr:sp>
    <xdr:clientData/>
  </xdr:twoCellAnchor>
  <xdr:twoCellAnchor>
    <xdr:from>
      <xdr:col>39</xdr:col>
      <xdr:colOff>19051</xdr:colOff>
      <xdr:row>55</xdr:row>
      <xdr:rowOff>19841</xdr:rowOff>
    </xdr:from>
    <xdr:to>
      <xdr:col>39</xdr:col>
      <xdr:colOff>29371</xdr:colOff>
      <xdr:row>66</xdr:row>
      <xdr:rowOff>133352</xdr:rowOff>
    </xdr:to>
    <xdr:cxnSp macro="">
      <xdr:nvCxnSpPr>
        <xdr:cNvPr id="195" name="Straight Connector 194"/>
        <xdr:cNvCxnSpPr/>
      </xdr:nvCxnSpPr>
      <xdr:spPr>
        <a:xfrm rot="5400000">
          <a:off x="23113205" y="11844337"/>
          <a:ext cx="2209011" cy="10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66</xdr:row>
      <xdr:rowOff>133350</xdr:rowOff>
    </xdr:from>
    <xdr:to>
      <xdr:col>43</xdr:col>
      <xdr:colOff>76200</xdr:colOff>
      <xdr:row>66</xdr:row>
      <xdr:rowOff>134938</xdr:rowOff>
    </xdr:to>
    <xdr:cxnSp macro="">
      <xdr:nvCxnSpPr>
        <xdr:cNvPr id="199" name="Straight Connector 198"/>
        <xdr:cNvCxnSpPr/>
      </xdr:nvCxnSpPr>
      <xdr:spPr>
        <a:xfrm>
          <a:off x="24212550" y="12954000"/>
          <a:ext cx="21526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323850</xdr:colOff>
      <xdr:row>66</xdr:row>
      <xdr:rowOff>171449</xdr:rowOff>
    </xdr:from>
    <xdr:ext cx="460767" cy="248851"/>
    <xdr:sp macro="" textlink="">
      <xdr:nvSpPr>
        <xdr:cNvPr id="202" name="TextBox 201"/>
        <xdr:cNvSpPr txBox="1"/>
      </xdr:nvSpPr>
      <xdr:spPr>
        <a:xfrm rot="19913483">
          <a:off x="20678775" y="12992099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1</a:t>
          </a:r>
          <a:endParaRPr lang="en-US" sz="1000"/>
        </a:p>
      </xdr:txBody>
    </xdr:sp>
    <xdr:clientData/>
  </xdr:oneCellAnchor>
  <xdr:oneCellAnchor>
    <xdr:from>
      <xdr:col>33</xdr:col>
      <xdr:colOff>619125</xdr:colOff>
      <xdr:row>66</xdr:row>
      <xdr:rowOff>180974</xdr:rowOff>
    </xdr:from>
    <xdr:ext cx="460767" cy="248851"/>
    <xdr:sp macro="" textlink="">
      <xdr:nvSpPr>
        <xdr:cNvPr id="203" name="TextBox 202"/>
        <xdr:cNvSpPr txBox="1"/>
      </xdr:nvSpPr>
      <xdr:spPr>
        <a:xfrm rot="19913483">
          <a:off x="23631525" y="13020674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2</a:t>
          </a:r>
          <a:endParaRPr lang="en-US" sz="1000"/>
        </a:p>
      </xdr:txBody>
    </xdr:sp>
    <xdr:clientData/>
  </xdr:oneCellAnchor>
  <xdr:oneCellAnchor>
    <xdr:from>
      <xdr:col>34</xdr:col>
      <xdr:colOff>104775</xdr:colOff>
      <xdr:row>66</xdr:row>
      <xdr:rowOff>190499</xdr:rowOff>
    </xdr:from>
    <xdr:ext cx="460767" cy="248851"/>
    <xdr:sp macro="" textlink="">
      <xdr:nvSpPr>
        <xdr:cNvPr id="204" name="TextBox 203"/>
        <xdr:cNvSpPr txBox="1"/>
      </xdr:nvSpPr>
      <xdr:spPr>
        <a:xfrm rot="19913483">
          <a:off x="23907750" y="13030199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3</a:t>
          </a:r>
          <a:endParaRPr lang="en-US" sz="1000"/>
        </a:p>
      </xdr:txBody>
    </xdr:sp>
    <xdr:clientData/>
  </xdr:oneCellAnchor>
  <xdr:oneCellAnchor>
    <xdr:from>
      <xdr:col>34</xdr:col>
      <xdr:colOff>428626</xdr:colOff>
      <xdr:row>66</xdr:row>
      <xdr:rowOff>180975</xdr:rowOff>
    </xdr:from>
    <xdr:ext cx="460767" cy="248851"/>
    <xdr:sp macro="" textlink="">
      <xdr:nvSpPr>
        <xdr:cNvPr id="205" name="TextBox 204"/>
        <xdr:cNvSpPr txBox="1"/>
      </xdr:nvSpPr>
      <xdr:spPr>
        <a:xfrm rot="19913483">
          <a:off x="24231601" y="13020675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4</a:t>
          </a:r>
          <a:endParaRPr lang="en-US" sz="1000"/>
        </a:p>
      </xdr:txBody>
    </xdr:sp>
    <xdr:clientData/>
  </xdr:oneCellAnchor>
  <xdr:oneCellAnchor>
    <xdr:from>
      <xdr:col>35</xdr:col>
      <xdr:colOff>47625</xdr:colOff>
      <xdr:row>66</xdr:row>
      <xdr:rowOff>180973</xdr:rowOff>
    </xdr:from>
    <xdr:ext cx="460767" cy="248851"/>
    <xdr:sp macro="" textlink="">
      <xdr:nvSpPr>
        <xdr:cNvPr id="206" name="TextBox 205"/>
        <xdr:cNvSpPr txBox="1"/>
      </xdr:nvSpPr>
      <xdr:spPr>
        <a:xfrm rot="19913483">
          <a:off x="21802725" y="13001623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5</a:t>
          </a:r>
          <a:endParaRPr lang="en-US" sz="1000"/>
        </a:p>
      </xdr:txBody>
    </xdr:sp>
    <xdr:clientData/>
  </xdr:oneCellAnchor>
  <xdr:oneCellAnchor>
    <xdr:from>
      <xdr:col>35</xdr:col>
      <xdr:colOff>352425</xdr:colOff>
      <xdr:row>66</xdr:row>
      <xdr:rowOff>171448</xdr:rowOff>
    </xdr:from>
    <xdr:ext cx="460767" cy="248851"/>
    <xdr:sp macro="" textlink="">
      <xdr:nvSpPr>
        <xdr:cNvPr id="207" name="TextBox 206"/>
        <xdr:cNvSpPr txBox="1"/>
      </xdr:nvSpPr>
      <xdr:spPr>
        <a:xfrm rot="19913483">
          <a:off x="22107525" y="12992098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6</a:t>
          </a:r>
          <a:endParaRPr lang="en-US" sz="1000"/>
        </a:p>
      </xdr:txBody>
    </xdr:sp>
    <xdr:clientData/>
  </xdr:oneCellAnchor>
  <xdr:oneCellAnchor>
    <xdr:from>
      <xdr:col>36</xdr:col>
      <xdr:colOff>28575</xdr:colOff>
      <xdr:row>67</xdr:row>
      <xdr:rowOff>0</xdr:rowOff>
    </xdr:from>
    <xdr:ext cx="460767" cy="248851"/>
    <xdr:sp macro="" textlink="">
      <xdr:nvSpPr>
        <xdr:cNvPr id="208" name="TextBox 207"/>
        <xdr:cNvSpPr txBox="1"/>
      </xdr:nvSpPr>
      <xdr:spPr>
        <a:xfrm rot="19913483">
          <a:off x="22393275" y="13011150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7</a:t>
          </a:r>
          <a:endParaRPr lang="en-US" sz="1000"/>
        </a:p>
      </xdr:txBody>
    </xdr:sp>
    <xdr:clientData/>
  </xdr:oneCellAnchor>
  <xdr:oneCellAnchor>
    <xdr:from>
      <xdr:col>36</xdr:col>
      <xdr:colOff>304800</xdr:colOff>
      <xdr:row>67</xdr:row>
      <xdr:rowOff>1</xdr:rowOff>
    </xdr:from>
    <xdr:ext cx="460767" cy="248851"/>
    <xdr:sp macro="" textlink="">
      <xdr:nvSpPr>
        <xdr:cNvPr id="209" name="TextBox 208"/>
        <xdr:cNvSpPr txBox="1"/>
      </xdr:nvSpPr>
      <xdr:spPr>
        <a:xfrm rot="19913483">
          <a:off x="22669500" y="13011151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8</a:t>
          </a:r>
          <a:endParaRPr lang="en-US" sz="1000"/>
        </a:p>
      </xdr:txBody>
    </xdr:sp>
    <xdr:clientData/>
  </xdr:oneCellAnchor>
  <xdr:oneCellAnchor>
    <xdr:from>
      <xdr:col>36</xdr:col>
      <xdr:colOff>676275</xdr:colOff>
      <xdr:row>67</xdr:row>
      <xdr:rowOff>1</xdr:rowOff>
    </xdr:from>
    <xdr:ext cx="460767" cy="248851"/>
    <xdr:sp macro="" textlink="">
      <xdr:nvSpPr>
        <xdr:cNvPr id="210" name="TextBox 209"/>
        <xdr:cNvSpPr txBox="1"/>
      </xdr:nvSpPr>
      <xdr:spPr>
        <a:xfrm rot="19913483">
          <a:off x="25660350" y="13173076"/>
          <a:ext cx="46076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Oct</a:t>
          </a:r>
          <a:r>
            <a:rPr lang="en-US" sz="1000" baseline="0"/>
            <a:t> 9</a:t>
          </a:r>
          <a:endParaRPr lang="en-US" sz="1000"/>
        </a:p>
      </xdr:txBody>
    </xdr:sp>
    <xdr:clientData/>
  </xdr:oneCellAnchor>
  <xdr:twoCellAnchor>
    <xdr:from>
      <xdr:col>39</xdr:col>
      <xdr:colOff>95251</xdr:colOff>
      <xdr:row>57</xdr:row>
      <xdr:rowOff>171450</xdr:rowOff>
    </xdr:from>
    <xdr:to>
      <xdr:col>39</xdr:col>
      <xdr:colOff>342901</xdr:colOff>
      <xdr:row>59</xdr:row>
      <xdr:rowOff>47625</xdr:rowOff>
    </xdr:to>
    <xdr:cxnSp macro="">
      <xdr:nvCxnSpPr>
        <xdr:cNvPr id="212" name="Straight Connector 211"/>
        <xdr:cNvCxnSpPr/>
      </xdr:nvCxnSpPr>
      <xdr:spPr>
        <a:xfrm rot="5400000" flipH="1" flipV="1">
          <a:off x="24283988" y="11282363"/>
          <a:ext cx="257175" cy="2476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342904</xdr:colOff>
      <xdr:row>57</xdr:row>
      <xdr:rowOff>171449</xdr:rowOff>
    </xdr:from>
    <xdr:to>
      <xdr:col>40</xdr:col>
      <xdr:colOff>228604</xdr:colOff>
      <xdr:row>61</xdr:row>
      <xdr:rowOff>19052</xdr:rowOff>
    </xdr:to>
    <xdr:cxnSp macro="">
      <xdr:nvCxnSpPr>
        <xdr:cNvPr id="214" name="Straight Connector 213"/>
        <xdr:cNvCxnSpPr/>
      </xdr:nvCxnSpPr>
      <xdr:spPr>
        <a:xfrm rot="16200000" flipH="1">
          <a:off x="24431627" y="11382376"/>
          <a:ext cx="609603" cy="4000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219080</xdr:colOff>
      <xdr:row>61</xdr:row>
      <xdr:rowOff>9525</xdr:rowOff>
    </xdr:from>
    <xdr:to>
      <xdr:col>40</xdr:col>
      <xdr:colOff>457203</xdr:colOff>
      <xdr:row>61</xdr:row>
      <xdr:rowOff>123828</xdr:rowOff>
    </xdr:to>
    <xdr:cxnSp macro="">
      <xdr:nvCxnSpPr>
        <xdr:cNvPr id="217" name="Straight Connector 216"/>
        <xdr:cNvCxnSpPr/>
      </xdr:nvCxnSpPr>
      <xdr:spPr>
        <a:xfrm>
          <a:off x="24926930" y="11877675"/>
          <a:ext cx="238123" cy="11430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514355</xdr:colOff>
      <xdr:row>60</xdr:row>
      <xdr:rowOff>114300</xdr:rowOff>
    </xdr:from>
    <xdr:to>
      <xdr:col>41</xdr:col>
      <xdr:colOff>180975</xdr:colOff>
      <xdr:row>61</xdr:row>
      <xdr:rowOff>85726</xdr:rowOff>
    </xdr:to>
    <xdr:cxnSp macro="">
      <xdr:nvCxnSpPr>
        <xdr:cNvPr id="219" name="Straight Connector 218"/>
        <xdr:cNvCxnSpPr/>
      </xdr:nvCxnSpPr>
      <xdr:spPr>
        <a:xfrm flipV="1">
          <a:off x="28194005" y="11953875"/>
          <a:ext cx="276220" cy="1619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104779</xdr:colOff>
      <xdr:row>60</xdr:row>
      <xdr:rowOff>161926</xdr:rowOff>
    </xdr:from>
    <xdr:to>
      <xdr:col>41</xdr:col>
      <xdr:colOff>447674</xdr:colOff>
      <xdr:row>62</xdr:row>
      <xdr:rowOff>133350</xdr:rowOff>
    </xdr:to>
    <xdr:cxnSp macro="">
      <xdr:nvCxnSpPr>
        <xdr:cNvPr id="224" name="Straight Connector 223"/>
        <xdr:cNvCxnSpPr/>
      </xdr:nvCxnSpPr>
      <xdr:spPr>
        <a:xfrm rot="16200000" flipH="1">
          <a:off x="25417465" y="11844340"/>
          <a:ext cx="352424" cy="3428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438156</xdr:colOff>
      <xdr:row>60</xdr:row>
      <xdr:rowOff>9529</xdr:rowOff>
    </xdr:from>
    <xdr:to>
      <xdr:col>42</xdr:col>
      <xdr:colOff>152403</xdr:colOff>
      <xdr:row>62</xdr:row>
      <xdr:rowOff>114304</xdr:rowOff>
    </xdr:to>
    <xdr:cxnSp macro="">
      <xdr:nvCxnSpPr>
        <xdr:cNvPr id="228" name="Straight Connector 227"/>
        <xdr:cNvCxnSpPr/>
      </xdr:nvCxnSpPr>
      <xdr:spPr>
        <a:xfrm rot="5400000" flipH="1" flipV="1">
          <a:off x="25674642" y="11768143"/>
          <a:ext cx="485775" cy="32384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152406</xdr:colOff>
      <xdr:row>59</xdr:row>
      <xdr:rowOff>133350</xdr:rowOff>
    </xdr:from>
    <xdr:to>
      <xdr:col>42</xdr:col>
      <xdr:colOff>352425</xdr:colOff>
      <xdr:row>60</xdr:row>
      <xdr:rowOff>19055</xdr:rowOff>
    </xdr:to>
    <xdr:cxnSp macro="">
      <xdr:nvCxnSpPr>
        <xdr:cNvPr id="230" name="Straight Connector 229"/>
        <xdr:cNvCxnSpPr/>
      </xdr:nvCxnSpPr>
      <xdr:spPr>
        <a:xfrm flipV="1">
          <a:off x="26079456" y="11620500"/>
          <a:ext cx="200019" cy="762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85725</xdr:colOff>
      <xdr:row>59</xdr:row>
      <xdr:rowOff>28575</xdr:rowOff>
    </xdr:from>
    <xdr:to>
      <xdr:col>39</xdr:col>
      <xdr:colOff>142875</xdr:colOff>
      <xdr:row>59</xdr:row>
      <xdr:rowOff>95250</xdr:rowOff>
    </xdr:to>
    <xdr:sp macro="" textlink="">
      <xdr:nvSpPr>
        <xdr:cNvPr id="232" name="Flowchart: Connector 231"/>
        <xdr:cNvSpPr/>
      </xdr:nvSpPr>
      <xdr:spPr>
        <a:xfrm>
          <a:off x="24279225" y="1151572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323850</xdr:colOff>
      <xdr:row>57</xdr:row>
      <xdr:rowOff>171450</xdr:rowOff>
    </xdr:from>
    <xdr:to>
      <xdr:col>39</xdr:col>
      <xdr:colOff>381000</xdr:colOff>
      <xdr:row>58</xdr:row>
      <xdr:rowOff>47625</xdr:rowOff>
    </xdr:to>
    <xdr:sp macro="" textlink="">
      <xdr:nvSpPr>
        <xdr:cNvPr id="233" name="Flowchart: Connector 232"/>
        <xdr:cNvSpPr/>
      </xdr:nvSpPr>
      <xdr:spPr>
        <a:xfrm>
          <a:off x="24517350" y="112776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180975</xdr:colOff>
      <xdr:row>60</xdr:row>
      <xdr:rowOff>152400</xdr:rowOff>
    </xdr:from>
    <xdr:to>
      <xdr:col>40</xdr:col>
      <xdr:colOff>238125</xdr:colOff>
      <xdr:row>61</xdr:row>
      <xdr:rowOff>28575</xdr:rowOff>
    </xdr:to>
    <xdr:sp macro="" textlink="">
      <xdr:nvSpPr>
        <xdr:cNvPr id="234" name="Flowchart: Connector 233"/>
        <xdr:cNvSpPr/>
      </xdr:nvSpPr>
      <xdr:spPr>
        <a:xfrm>
          <a:off x="24888825" y="1183005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76200</xdr:colOff>
      <xdr:row>60</xdr:row>
      <xdr:rowOff>142875</xdr:rowOff>
    </xdr:from>
    <xdr:to>
      <xdr:col>41</xdr:col>
      <xdr:colOff>133350</xdr:colOff>
      <xdr:row>61</xdr:row>
      <xdr:rowOff>19050</xdr:rowOff>
    </xdr:to>
    <xdr:sp macro="" textlink="">
      <xdr:nvSpPr>
        <xdr:cNvPr id="235" name="Flowchart: Connector 234"/>
        <xdr:cNvSpPr/>
      </xdr:nvSpPr>
      <xdr:spPr>
        <a:xfrm>
          <a:off x="25393650" y="1182052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419100</xdr:colOff>
      <xdr:row>62</xdr:row>
      <xdr:rowOff>95250</xdr:rowOff>
    </xdr:from>
    <xdr:to>
      <xdr:col>41</xdr:col>
      <xdr:colOff>476250</xdr:colOff>
      <xdr:row>62</xdr:row>
      <xdr:rowOff>161925</xdr:rowOff>
    </xdr:to>
    <xdr:sp macro="" textlink="">
      <xdr:nvSpPr>
        <xdr:cNvPr id="236" name="Flowchart: Connector 235"/>
        <xdr:cNvSpPr/>
      </xdr:nvSpPr>
      <xdr:spPr>
        <a:xfrm>
          <a:off x="25736550" y="121539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123825</xdr:colOff>
      <xdr:row>60</xdr:row>
      <xdr:rowOff>0</xdr:rowOff>
    </xdr:from>
    <xdr:to>
      <xdr:col>42</xdr:col>
      <xdr:colOff>180975</xdr:colOff>
      <xdr:row>60</xdr:row>
      <xdr:rowOff>66675</xdr:rowOff>
    </xdr:to>
    <xdr:sp macro="" textlink="">
      <xdr:nvSpPr>
        <xdr:cNvPr id="237" name="Flowchart: Connector 236"/>
        <xdr:cNvSpPr/>
      </xdr:nvSpPr>
      <xdr:spPr>
        <a:xfrm>
          <a:off x="26050875" y="1167765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447675</xdr:colOff>
      <xdr:row>61</xdr:row>
      <xdr:rowOff>95250</xdr:rowOff>
    </xdr:from>
    <xdr:to>
      <xdr:col>40</xdr:col>
      <xdr:colOff>504825</xdr:colOff>
      <xdr:row>61</xdr:row>
      <xdr:rowOff>161925</xdr:rowOff>
    </xdr:to>
    <xdr:sp macro="" textlink="">
      <xdr:nvSpPr>
        <xdr:cNvPr id="238" name="Flowchart: Connector 237"/>
        <xdr:cNvSpPr/>
      </xdr:nvSpPr>
      <xdr:spPr>
        <a:xfrm>
          <a:off x="25155525" y="119634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333375</xdr:colOff>
      <xdr:row>59</xdr:row>
      <xdr:rowOff>104775</xdr:rowOff>
    </xdr:from>
    <xdr:to>
      <xdr:col>43</xdr:col>
      <xdr:colOff>28575</xdr:colOff>
      <xdr:row>59</xdr:row>
      <xdr:rowOff>171450</xdr:rowOff>
    </xdr:to>
    <xdr:sp macro="" textlink="">
      <xdr:nvSpPr>
        <xdr:cNvPr id="239" name="Flowchart: Connector 238"/>
        <xdr:cNvSpPr/>
      </xdr:nvSpPr>
      <xdr:spPr>
        <a:xfrm>
          <a:off x="26260425" y="1159192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38</xdr:col>
      <xdr:colOff>381000</xdr:colOff>
      <xdr:row>65</xdr:row>
      <xdr:rowOff>152400</xdr:rowOff>
    </xdr:from>
    <xdr:ext cx="256160" cy="264560"/>
    <xdr:sp macro="" textlink="">
      <xdr:nvSpPr>
        <xdr:cNvPr id="243" name="TextBox 242"/>
        <xdr:cNvSpPr txBox="1"/>
      </xdr:nvSpPr>
      <xdr:spPr>
        <a:xfrm>
          <a:off x="23964900" y="12782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38</xdr:col>
      <xdr:colOff>323850</xdr:colOff>
      <xdr:row>55</xdr:row>
      <xdr:rowOff>0</xdr:rowOff>
    </xdr:from>
    <xdr:ext cx="327654" cy="264560"/>
    <xdr:sp macro="" textlink="">
      <xdr:nvSpPr>
        <xdr:cNvPr id="244" name="TextBox 243"/>
        <xdr:cNvSpPr txBox="1"/>
      </xdr:nvSpPr>
      <xdr:spPr>
        <a:xfrm>
          <a:off x="26689050" y="107442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45</a:t>
          </a:r>
        </a:p>
      </xdr:txBody>
    </xdr:sp>
    <xdr:clientData/>
  </xdr:oneCellAnchor>
  <xdr:oneCellAnchor>
    <xdr:from>
      <xdr:col>38</xdr:col>
      <xdr:colOff>581025</xdr:colOff>
      <xdr:row>66</xdr:row>
      <xdr:rowOff>123825</xdr:rowOff>
    </xdr:from>
    <xdr:ext cx="327654" cy="264560"/>
    <xdr:sp macro="" textlink="">
      <xdr:nvSpPr>
        <xdr:cNvPr id="245" name="TextBox 244"/>
        <xdr:cNvSpPr txBox="1"/>
      </xdr:nvSpPr>
      <xdr:spPr>
        <a:xfrm>
          <a:off x="24164925" y="129444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39</xdr:col>
      <xdr:colOff>333375</xdr:colOff>
      <xdr:row>66</xdr:row>
      <xdr:rowOff>123825</xdr:rowOff>
    </xdr:from>
    <xdr:ext cx="288028" cy="264560"/>
    <xdr:sp macro="" textlink="">
      <xdr:nvSpPr>
        <xdr:cNvPr id="246" name="TextBox 245"/>
        <xdr:cNvSpPr txBox="1"/>
      </xdr:nvSpPr>
      <xdr:spPr>
        <a:xfrm>
          <a:off x="27251025" y="12963525"/>
          <a:ext cx="288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1</a:t>
          </a:r>
        </a:p>
      </xdr:txBody>
    </xdr:sp>
    <xdr:clientData/>
  </xdr:oneCellAnchor>
  <xdr:oneCellAnchor>
    <xdr:from>
      <xdr:col>39</xdr:col>
      <xdr:colOff>657225</xdr:colOff>
      <xdr:row>66</xdr:row>
      <xdr:rowOff>123825</xdr:rowOff>
    </xdr:from>
    <xdr:ext cx="288028" cy="264560"/>
    <xdr:sp macro="" textlink="">
      <xdr:nvSpPr>
        <xdr:cNvPr id="247" name="TextBox 246"/>
        <xdr:cNvSpPr txBox="1"/>
      </xdr:nvSpPr>
      <xdr:spPr>
        <a:xfrm>
          <a:off x="27574875" y="12963525"/>
          <a:ext cx="288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2</a:t>
          </a:r>
        </a:p>
      </xdr:txBody>
    </xdr:sp>
    <xdr:clientData/>
  </xdr:oneCellAnchor>
  <xdr:oneCellAnchor>
    <xdr:from>
      <xdr:col>40</xdr:col>
      <xdr:colOff>152400</xdr:colOff>
      <xdr:row>66</xdr:row>
      <xdr:rowOff>123825</xdr:rowOff>
    </xdr:from>
    <xdr:ext cx="256160" cy="264560"/>
    <xdr:sp macro="" textlink="">
      <xdr:nvSpPr>
        <xdr:cNvPr id="248" name="TextBox 247"/>
        <xdr:cNvSpPr txBox="1"/>
      </xdr:nvSpPr>
      <xdr:spPr>
        <a:xfrm>
          <a:off x="24860250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40</xdr:col>
      <xdr:colOff>371475</xdr:colOff>
      <xdr:row>66</xdr:row>
      <xdr:rowOff>123825</xdr:rowOff>
    </xdr:from>
    <xdr:ext cx="256160" cy="264560"/>
    <xdr:sp macro="" textlink="">
      <xdr:nvSpPr>
        <xdr:cNvPr id="249" name="TextBox 248"/>
        <xdr:cNvSpPr txBox="1"/>
      </xdr:nvSpPr>
      <xdr:spPr>
        <a:xfrm>
          <a:off x="25079325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41</xdr:col>
      <xdr:colOff>228600</xdr:colOff>
      <xdr:row>66</xdr:row>
      <xdr:rowOff>123825</xdr:rowOff>
    </xdr:from>
    <xdr:ext cx="256160" cy="264560"/>
    <xdr:sp macro="" textlink="">
      <xdr:nvSpPr>
        <xdr:cNvPr id="250" name="TextBox 249"/>
        <xdr:cNvSpPr txBox="1"/>
      </xdr:nvSpPr>
      <xdr:spPr>
        <a:xfrm>
          <a:off x="25546050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oneCellAnchor>
    <xdr:from>
      <xdr:col>41</xdr:col>
      <xdr:colOff>447675</xdr:colOff>
      <xdr:row>66</xdr:row>
      <xdr:rowOff>123825</xdr:rowOff>
    </xdr:from>
    <xdr:ext cx="256160" cy="264560"/>
    <xdr:sp macro="" textlink="">
      <xdr:nvSpPr>
        <xdr:cNvPr id="251" name="TextBox 250"/>
        <xdr:cNvSpPr txBox="1"/>
      </xdr:nvSpPr>
      <xdr:spPr>
        <a:xfrm>
          <a:off x="25765125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7</a:t>
          </a:r>
        </a:p>
      </xdr:txBody>
    </xdr:sp>
    <xdr:clientData/>
  </xdr:oneCellAnchor>
  <xdr:oneCellAnchor>
    <xdr:from>
      <xdr:col>42</xdr:col>
      <xdr:colOff>66675</xdr:colOff>
      <xdr:row>66</xdr:row>
      <xdr:rowOff>123825</xdr:rowOff>
    </xdr:from>
    <xdr:ext cx="256160" cy="264560"/>
    <xdr:sp macro="" textlink="">
      <xdr:nvSpPr>
        <xdr:cNvPr id="252" name="TextBox 251"/>
        <xdr:cNvSpPr txBox="1"/>
      </xdr:nvSpPr>
      <xdr:spPr>
        <a:xfrm>
          <a:off x="25993725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8</a:t>
          </a:r>
        </a:p>
      </xdr:txBody>
    </xdr:sp>
    <xdr:clientData/>
  </xdr:oneCellAnchor>
  <xdr:oneCellAnchor>
    <xdr:from>
      <xdr:col>41</xdr:col>
      <xdr:colOff>0</xdr:colOff>
      <xdr:row>66</xdr:row>
      <xdr:rowOff>123825</xdr:rowOff>
    </xdr:from>
    <xdr:ext cx="256160" cy="264560"/>
    <xdr:sp macro="" textlink="">
      <xdr:nvSpPr>
        <xdr:cNvPr id="253" name="TextBox 252"/>
        <xdr:cNvSpPr txBox="1"/>
      </xdr:nvSpPr>
      <xdr:spPr>
        <a:xfrm>
          <a:off x="25317450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twoCellAnchor>
    <xdr:from>
      <xdr:col>44</xdr:col>
      <xdr:colOff>323851</xdr:colOff>
      <xdr:row>55</xdr:row>
      <xdr:rowOff>10316</xdr:rowOff>
    </xdr:from>
    <xdr:to>
      <xdr:col>44</xdr:col>
      <xdr:colOff>334171</xdr:colOff>
      <xdr:row>66</xdr:row>
      <xdr:rowOff>123827</xdr:rowOff>
    </xdr:to>
    <xdr:cxnSp macro="">
      <xdr:nvCxnSpPr>
        <xdr:cNvPr id="254" name="Straight Connector 253"/>
        <xdr:cNvCxnSpPr/>
      </xdr:nvCxnSpPr>
      <xdr:spPr>
        <a:xfrm rot="5400000">
          <a:off x="26123105" y="11834812"/>
          <a:ext cx="2209011" cy="10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66</xdr:row>
      <xdr:rowOff>123825</xdr:rowOff>
    </xdr:from>
    <xdr:to>
      <xdr:col>47</xdr:col>
      <xdr:colOff>647700</xdr:colOff>
      <xdr:row>66</xdr:row>
      <xdr:rowOff>125413</xdr:rowOff>
    </xdr:to>
    <xdr:cxnSp macro="">
      <xdr:nvCxnSpPr>
        <xdr:cNvPr id="255" name="Straight Connector 254"/>
        <xdr:cNvCxnSpPr/>
      </xdr:nvCxnSpPr>
      <xdr:spPr>
        <a:xfrm>
          <a:off x="27222450" y="12944475"/>
          <a:ext cx="21526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400051</xdr:colOff>
      <xdr:row>57</xdr:row>
      <xdr:rowOff>161925</xdr:rowOff>
    </xdr:from>
    <xdr:to>
      <xdr:col>45</xdr:col>
      <xdr:colOff>38101</xdr:colOff>
      <xdr:row>59</xdr:row>
      <xdr:rowOff>38100</xdr:rowOff>
    </xdr:to>
    <xdr:cxnSp macro="">
      <xdr:nvCxnSpPr>
        <xdr:cNvPr id="256" name="Straight Connector 255"/>
        <xdr:cNvCxnSpPr/>
      </xdr:nvCxnSpPr>
      <xdr:spPr>
        <a:xfrm rot="5400000" flipH="1" flipV="1">
          <a:off x="27293888" y="11272838"/>
          <a:ext cx="257175" cy="2476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38104</xdr:colOff>
      <xdr:row>57</xdr:row>
      <xdr:rowOff>161924</xdr:rowOff>
    </xdr:from>
    <xdr:to>
      <xdr:col>45</xdr:col>
      <xdr:colOff>438154</xdr:colOff>
      <xdr:row>61</xdr:row>
      <xdr:rowOff>9527</xdr:rowOff>
    </xdr:to>
    <xdr:cxnSp macro="">
      <xdr:nvCxnSpPr>
        <xdr:cNvPr id="257" name="Straight Connector 256"/>
        <xdr:cNvCxnSpPr/>
      </xdr:nvCxnSpPr>
      <xdr:spPr>
        <a:xfrm rot="16200000" flipH="1">
          <a:off x="27441527" y="11372851"/>
          <a:ext cx="609603" cy="4000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428630</xdr:colOff>
      <xdr:row>61</xdr:row>
      <xdr:rowOff>0</xdr:rowOff>
    </xdr:from>
    <xdr:to>
      <xdr:col>46</xdr:col>
      <xdr:colOff>57153</xdr:colOff>
      <xdr:row>61</xdr:row>
      <xdr:rowOff>114303</xdr:rowOff>
    </xdr:to>
    <xdr:cxnSp macro="">
      <xdr:nvCxnSpPr>
        <xdr:cNvPr id="258" name="Straight Connector 257"/>
        <xdr:cNvCxnSpPr/>
      </xdr:nvCxnSpPr>
      <xdr:spPr>
        <a:xfrm>
          <a:off x="27936830" y="11868150"/>
          <a:ext cx="238123" cy="11430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57155</xdr:colOff>
      <xdr:row>60</xdr:row>
      <xdr:rowOff>142875</xdr:rowOff>
    </xdr:from>
    <xdr:to>
      <xdr:col>46</xdr:col>
      <xdr:colOff>333375</xdr:colOff>
      <xdr:row>61</xdr:row>
      <xdr:rowOff>114301</xdr:rowOff>
    </xdr:to>
    <xdr:cxnSp macro="">
      <xdr:nvCxnSpPr>
        <xdr:cNvPr id="259" name="Straight Connector 258"/>
        <xdr:cNvCxnSpPr/>
      </xdr:nvCxnSpPr>
      <xdr:spPr>
        <a:xfrm flipV="1">
          <a:off x="28174955" y="11820525"/>
          <a:ext cx="276220" cy="1619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314329</xdr:colOff>
      <xdr:row>60</xdr:row>
      <xdr:rowOff>152401</xdr:rowOff>
    </xdr:from>
    <xdr:to>
      <xdr:col>47</xdr:col>
      <xdr:colOff>47624</xdr:colOff>
      <xdr:row>62</xdr:row>
      <xdr:rowOff>123825</xdr:rowOff>
    </xdr:to>
    <xdr:cxnSp macro="">
      <xdr:nvCxnSpPr>
        <xdr:cNvPr id="260" name="Straight Connector 259"/>
        <xdr:cNvCxnSpPr/>
      </xdr:nvCxnSpPr>
      <xdr:spPr>
        <a:xfrm rot="16200000" flipH="1">
          <a:off x="28427365" y="11834815"/>
          <a:ext cx="352424" cy="3428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38106</xdr:colOff>
      <xdr:row>60</xdr:row>
      <xdr:rowOff>4</xdr:rowOff>
    </xdr:from>
    <xdr:to>
      <xdr:col>47</xdr:col>
      <xdr:colOff>361953</xdr:colOff>
      <xdr:row>62</xdr:row>
      <xdr:rowOff>104779</xdr:rowOff>
    </xdr:to>
    <xdr:cxnSp macro="">
      <xdr:nvCxnSpPr>
        <xdr:cNvPr id="261" name="Straight Connector 260"/>
        <xdr:cNvCxnSpPr/>
      </xdr:nvCxnSpPr>
      <xdr:spPr>
        <a:xfrm rot="5400000" flipH="1" flipV="1">
          <a:off x="28684542" y="11758618"/>
          <a:ext cx="485775" cy="32384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361956</xdr:colOff>
      <xdr:row>59</xdr:row>
      <xdr:rowOff>123825</xdr:rowOff>
    </xdr:from>
    <xdr:to>
      <xdr:col>47</xdr:col>
      <xdr:colOff>561975</xdr:colOff>
      <xdr:row>60</xdr:row>
      <xdr:rowOff>9530</xdr:rowOff>
    </xdr:to>
    <xdr:cxnSp macro="">
      <xdr:nvCxnSpPr>
        <xdr:cNvPr id="262" name="Straight Connector 261"/>
        <xdr:cNvCxnSpPr/>
      </xdr:nvCxnSpPr>
      <xdr:spPr>
        <a:xfrm flipV="1">
          <a:off x="29089356" y="11610975"/>
          <a:ext cx="200019" cy="762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390525</xdr:colOff>
      <xdr:row>59</xdr:row>
      <xdr:rowOff>19050</xdr:rowOff>
    </xdr:from>
    <xdr:to>
      <xdr:col>44</xdr:col>
      <xdr:colOff>447675</xdr:colOff>
      <xdr:row>59</xdr:row>
      <xdr:rowOff>85725</xdr:rowOff>
    </xdr:to>
    <xdr:sp macro="" textlink="">
      <xdr:nvSpPr>
        <xdr:cNvPr id="263" name="Flowchart: Connector 262"/>
        <xdr:cNvSpPr/>
      </xdr:nvSpPr>
      <xdr:spPr>
        <a:xfrm>
          <a:off x="27289125" y="115062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19050</xdr:colOff>
      <xdr:row>57</xdr:row>
      <xdr:rowOff>161925</xdr:rowOff>
    </xdr:from>
    <xdr:to>
      <xdr:col>45</xdr:col>
      <xdr:colOff>76200</xdr:colOff>
      <xdr:row>58</xdr:row>
      <xdr:rowOff>38100</xdr:rowOff>
    </xdr:to>
    <xdr:sp macro="" textlink="">
      <xdr:nvSpPr>
        <xdr:cNvPr id="264" name="Flowchart: Connector 263"/>
        <xdr:cNvSpPr/>
      </xdr:nvSpPr>
      <xdr:spPr>
        <a:xfrm>
          <a:off x="27527250" y="1126807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390525</xdr:colOff>
      <xdr:row>60</xdr:row>
      <xdr:rowOff>142875</xdr:rowOff>
    </xdr:from>
    <xdr:to>
      <xdr:col>45</xdr:col>
      <xdr:colOff>447675</xdr:colOff>
      <xdr:row>61</xdr:row>
      <xdr:rowOff>19050</xdr:rowOff>
    </xdr:to>
    <xdr:sp macro="" textlink="">
      <xdr:nvSpPr>
        <xdr:cNvPr id="265" name="Flowchart: Connector 264"/>
        <xdr:cNvSpPr/>
      </xdr:nvSpPr>
      <xdr:spPr>
        <a:xfrm>
          <a:off x="27898725" y="1182052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46</xdr:col>
      <xdr:colOff>285750</xdr:colOff>
      <xdr:row>60</xdr:row>
      <xdr:rowOff>133350</xdr:rowOff>
    </xdr:from>
    <xdr:to>
      <xdr:col>46</xdr:col>
      <xdr:colOff>342900</xdr:colOff>
      <xdr:row>61</xdr:row>
      <xdr:rowOff>9525</xdr:rowOff>
    </xdr:to>
    <xdr:sp macro="" textlink="">
      <xdr:nvSpPr>
        <xdr:cNvPr id="266" name="Flowchart: Connector 265"/>
        <xdr:cNvSpPr/>
      </xdr:nvSpPr>
      <xdr:spPr>
        <a:xfrm>
          <a:off x="28403550" y="118110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19050</xdr:colOff>
      <xdr:row>62</xdr:row>
      <xdr:rowOff>85725</xdr:rowOff>
    </xdr:from>
    <xdr:to>
      <xdr:col>47</xdr:col>
      <xdr:colOff>76200</xdr:colOff>
      <xdr:row>62</xdr:row>
      <xdr:rowOff>152400</xdr:rowOff>
    </xdr:to>
    <xdr:sp macro="" textlink="">
      <xdr:nvSpPr>
        <xdr:cNvPr id="267" name="Flowchart: Connector 266"/>
        <xdr:cNvSpPr/>
      </xdr:nvSpPr>
      <xdr:spPr>
        <a:xfrm>
          <a:off x="28746450" y="1214437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333375</xdr:colOff>
      <xdr:row>59</xdr:row>
      <xdr:rowOff>180975</xdr:rowOff>
    </xdr:from>
    <xdr:to>
      <xdr:col>47</xdr:col>
      <xdr:colOff>390525</xdr:colOff>
      <xdr:row>60</xdr:row>
      <xdr:rowOff>57150</xdr:rowOff>
    </xdr:to>
    <xdr:sp macro="" textlink="">
      <xdr:nvSpPr>
        <xdr:cNvPr id="268" name="Flowchart: Connector 267"/>
        <xdr:cNvSpPr/>
      </xdr:nvSpPr>
      <xdr:spPr>
        <a:xfrm>
          <a:off x="29060775" y="1166812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46</xdr:col>
      <xdr:colOff>47625</xdr:colOff>
      <xdr:row>61</xdr:row>
      <xdr:rowOff>85725</xdr:rowOff>
    </xdr:from>
    <xdr:to>
      <xdr:col>46</xdr:col>
      <xdr:colOff>104775</xdr:colOff>
      <xdr:row>61</xdr:row>
      <xdr:rowOff>152400</xdr:rowOff>
    </xdr:to>
    <xdr:sp macro="" textlink="">
      <xdr:nvSpPr>
        <xdr:cNvPr id="269" name="Flowchart: Connector 268"/>
        <xdr:cNvSpPr/>
      </xdr:nvSpPr>
      <xdr:spPr>
        <a:xfrm>
          <a:off x="28165425" y="1195387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542925</xdr:colOff>
      <xdr:row>59</xdr:row>
      <xdr:rowOff>95250</xdr:rowOff>
    </xdr:from>
    <xdr:to>
      <xdr:col>47</xdr:col>
      <xdr:colOff>600075</xdr:colOff>
      <xdr:row>59</xdr:row>
      <xdr:rowOff>161925</xdr:rowOff>
    </xdr:to>
    <xdr:sp macro="" textlink="">
      <xdr:nvSpPr>
        <xdr:cNvPr id="270" name="Flowchart: Connector 269"/>
        <xdr:cNvSpPr/>
      </xdr:nvSpPr>
      <xdr:spPr>
        <a:xfrm>
          <a:off x="29270325" y="115824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44</xdr:col>
      <xdr:colOff>76200</xdr:colOff>
      <xdr:row>65</xdr:row>
      <xdr:rowOff>142875</xdr:rowOff>
    </xdr:from>
    <xdr:ext cx="256160" cy="264560"/>
    <xdr:sp macro="" textlink="">
      <xdr:nvSpPr>
        <xdr:cNvPr id="271" name="TextBox 270"/>
        <xdr:cNvSpPr txBox="1"/>
      </xdr:nvSpPr>
      <xdr:spPr>
        <a:xfrm>
          <a:off x="26974800" y="127730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44</xdr:col>
      <xdr:colOff>57150</xdr:colOff>
      <xdr:row>54</xdr:row>
      <xdr:rowOff>180975</xdr:rowOff>
    </xdr:from>
    <xdr:ext cx="327654" cy="264560"/>
    <xdr:sp macro="" textlink="">
      <xdr:nvSpPr>
        <xdr:cNvPr id="272" name="TextBox 271"/>
        <xdr:cNvSpPr txBox="1"/>
      </xdr:nvSpPr>
      <xdr:spPr>
        <a:xfrm>
          <a:off x="26955750" y="107156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60</a:t>
          </a:r>
        </a:p>
      </xdr:txBody>
    </xdr:sp>
    <xdr:clientData/>
  </xdr:oneCellAnchor>
  <xdr:oneCellAnchor>
    <xdr:from>
      <xdr:col>44</xdr:col>
      <xdr:colOff>276225</xdr:colOff>
      <xdr:row>66</xdr:row>
      <xdr:rowOff>114300</xdr:rowOff>
    </xdr:from>
    <xdr:ext cx="327654" cy="264560"/>
    <xdr:sp macro="" textlink="">
      <xdr:nvSpPr>
        <xdr:cNvPr id="273" name="TextBox 272"/>
        <xdr:cNvSpPr txBox="1"/>
      </xdr:nvSpPr>
      <xdr:spPr>
        <a:xfrm>
          <a:off x="27174825" y="12934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44</xdr:col>
      <xdr:colOff>523875</xdr:colOff>
      <xdr:row>66</xdr:row>
      <xdr:rowOff>114300</xdr:rowOff>
    </xdr:from>
    <xdr:ext cx="288028" cy="264560"/>
    <xdr:sp macro="" textlink="">
      <xdr:nvSpPr>
        <xdr:cNvPr id="274" name="TextBox 273"/>
        <xdr:cNvSpPr txBox="1"/>
      </xdr:nvSpPr>
      <xdr:spPr>
        <a:xfrm>
          <a:off x="27422475" y="12934950"/>
          <a:ext cx="288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1</a:t>
          </a:r>
        </a:p>
      </xdr:txBody>
    </xdr:sp>
    <xdr:clientData/>
  </xdr:oneCellAnchor>
  <xdr:oneCellAnchor>
    <xdr:from>
      <xdr:col>45</xdr:col>
      <xdr:colOff>114300</xdr:colOff>
      <xdr:row>66</xdr:row>
      <xdr:rowOff>114300</xdr:rowOff>
    </xdr:from>
    <xdr:ext cx="288028" cy="264560"/>
    <xdr:sp macro="" textlink="">
      <xdr:nvSpPr>
        <xdr:cNvPr id="275" name="TextBox 274"/>
        <xdr:cNvSpPr txBox="1"/>
      </xdr:nvSpPr>
      <xdr:spPr>
        <a:xfrm>
          <a:off x="27622500" y="12934950"/>
          <a:ext cx="288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2</a:t>
          </a:r>
        </a:p>
      </xdr:txBody>
    </xdr:sp>
    <xdr:clientData/>
  </xdr:oneCellAnchor>
  <xdr:oneCellAnchor>
    <xdr:from>
      <xdr:col>45</xdr:col>
      <xdr:colOff>361950</xdr:colOff>
      <xdr:row>66</xdr:row>
      <xdr:rowOff>114300</xdr:rowOff>
    </xdr:from>
    <xdr:ext cx="256160" cy="264560"/>
    <xdr:sp macro="" textlink="">
      <xdr:nvSpPr>
        <xdr:cNvPr id="276" name="TextBox 275"/>
        <xdr:cNvSpPr txBox="1"/>
      </xdr:nvSpPr>
      <xdr:spPr>
        <a:xfrm>
          <a:off x="27870150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45</xdr:col>
      <xdr:colOff>581025</xdr:colOff>
      <xdr:row>66</xdr:row>
      <xdr:rowOff>114300</xdr:rowOff>
    </xdr:from>
    <xdr:ext cx="256160" cy="264560"/>
    <xdr:sp macro="" textlink="">
      <xdr:nvSpPr>
        <xdr:cNvPr id="277" name="TextBox 276"/>
        <xdr:cNvSpPr txBox="1"/>
      </xdr:nvSpPr>
      <xdr:spPr>
        <a:xfrm>
          <a:off x="28089225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46</xdr:col>
      <xdr:colOff>438150</xdr:colOff>
      <xdr:row>66</xdr:row>
      <xdr:rowOff>114300</xdr:rowOff>
    </xdr:from>
    <xdr:ext cx="256160" cy="264560"/>
    <xdr:sp macro="" textlink="">
      <xdr:nvSpPr>
        <xdr:cNvPr id="278" name="TextBox 277"/>
        <xdr:cNvSpPr txBox="1"/>
      </xdr:nvSpPr>
      <xdr:spPr>
        <a:xfrm>
          <a:off x="28555950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oneCellAnchor>
    <xdr:from>
      <xdr:col>47</xdr:col>
      <xdr:colOff>47625</xdr:colOff>
      <xdr:row>66</xdr:row>
      <xdr:rowOff>114300</xdr:rowOff>
    </xdr:from>
    <xdr:ext cx="256160" cy="264560"/>
    <xdr:sp macro="" textlink="">
      <xdr:nvSpPr>
        <xdr:cNvPr id="279" name="TextBox 278"/>
        <xdr:cNvSpPr txBox="1"/>
      </xdr:nvSpPr>
      <xdr:spPr>
        <a:xfrm>
          <a:off x="28775025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7</a:t>
          </a:r>
        </a:p>
      </xdr:txBody>
    </xdr:sp>
    <xdr:clientData/>
  </xdr:oneCellAnchor>
  <xdr:oneCellAnchor>
    <xdr:from>
      <xdr:col>47</xdr:col>
      <xdr:colOff>276225</xdr:colOff>
      <xdr:row>66</xdr:row>
      <xdr:rowOff>114300</xdr:rowOff>
    </xdr:from>
    <xdr:ext cx="256160" cy="264560"/>
    <xdr:sp macro="" textlink="">
      <xdr:nvSpPr>
        <xdr:cNvPr id="280" name="TextBox 279"/>
        <xdr:cNvSpPr txBox="1"/>
      </xdr:nvSpPr>
      <xdr:spPr>
        <a:xfrm>
          <a:off x="29003625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8</a:t>
          </a:r>
        </a:p>
      </xdr:txBody>
    </xdr:sp>
    <xdr:clientData/>
  </xdr:oneCellAnchor>
  <xdr:oneCellAnchor>
    <xdr:from>
      <xdr:col>46</xdr:col>
      <xdr:colOff>209550</xdr:colOff>
      <xdr:row>66</xdr:row>
      <xdr:rowOff>114300</xdr:rowOff>
    </xdr:from>
    <xdr:ext cx="256160" cy="264560"/>
    <xdr:sp macro="" textlink="">
      <xdr:nvSpPr>
        <xdr:cNvPr id="281" name="TextBox 280"/>
        <xdr:cNvSpPr txBox="1"/>
      </xdr:nvSpPr>
      <xdr:spPr>
        <a:xfrm>
          <a:off x="28327350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twoCellAnchor>
    <xdr:from>
      <xdr:col>44</xdr:col>
      <xdr:colOff>419098</xdr:colOff>
      <xdr:row>53</xdr:row>
      <xdr:rowOff>19050</xdr:rowOff>
    </xdr:from>
    <xdr:to>
      <xdr:col>46</xdr:col>
      <xdr:colOff>0</xdr:colOff>
      <xdr:row>54</xdr:row>
      <xdr:rowOff>47625</xdr:rowOff>
    </xdr:to>
    <xdr:sp macro="" textlink="">
      <xdr:nvSpPr>
        <xdr:cNvPr id="282" name="Rectangle 281"/>
        <xdr:cNvSpPr/>
      </xdr:nvSpPr>
      <xdr:spPr>
        <a:xfrm>
          <a:off x="27317698" y="10363200"/>
          <a:ext cx="800102" cy="219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950"/>
            <a:t>5/10/2018</a:t>
          </a:r>
        </a:p>
      </xdr:txBody>
    </xdr:sp>
    <xdr:clientData/>
  </xdr:twoCellAnchor>
  <xdr:oneCellAnchor>
    <xdr:from>
      <xdr:col>42</xdr:col>
      <xdr:colOff>247650</xdr:colOff>
      <xdr:row>66</xdr:row>
      <xdr:rowOff>123825</xdr:rowOff>
    </xdr:from>
    <xdr:ext cx="256160" cy="264560"/>
    <xdr:sp macro="" textlink="">
      <xdr:nvSpPr>
        <xdr:cNvPr id="283" name="TextBox 282"/>
        <xdr:cNvSpPr txBox="1"/>
      </xdr:nvSpPr>
      <xdr:spPr>
        <a:xfrm>
          <a:off x="26174700" y="12944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</a:t>
          </a:r>
        </a:p>
      </xdr:txBody>
    </xdr:sp>
    <xdr:clientData/>
  </xdr:oneCellAnchor>
  <xdr:oneCellAnchor>
    <xdr:from>
      <xdr:col>47</xdr:col>
      <xdr:colOff>438150</xdr:colOff>
      <xdr:row>66</xdr:row>
      <xdr:rowOff>114300</xdr:rowOff>
    </xdr:from>
    <xdr:ext cx="256160" cy="264560"/>
    <xdr:sp macro="" textlink="">
      <xdr:nvSpPr>
        <xdr:cNvPr id="284" name="TextBox 283"/>
        <xdr:cNvSpPr txBox="1"/>
      </xdr:nvSpPr>
      <xdr:spPr>
        <a:xfrm>
          <a:off x="29165550" y="1293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</a:t>
          </a:r>
        </a:p>
      </xdr:txBody>
    </xdr:sp>
    <xdr:clientData/>
  </xdr:oneCellAnchor>
  <xdr:twoCellAnchor>
    <xdr:from>
      <xdr:col>33</xdr:col>
      <xdr:colOff>333376</xdr:colOff>
      <xdr:row>74</xdr:row>
      <xdr:rowOff>10316</xdr:rowOff>
    </xdr:from>
    <xdr:to>
      <xdr:col>33</xdr:col>
      <xdr:colOff>343696</xdr:colOff>
      <xdr:row>85</xdr:row>
      <xdr:rowOff>123827</xdr:rowOff>
    </xdr:to>
    <xdr:cxnSp macro="">
      <xdr:nvCxnSpPr>
        <xdr:cNvPr id="285" name="Straight Connector 284"/>
        <xdr:cNvCxnSpPr/>
      </xdr:nvCxnSpPr>
      <xdr:spPr>
        <a:xfrm rot="5400000">
          <a:off x="22094030" y="15635287"/>
          <a:ext cx="2228061" cy="10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409576</xdr:colOff>
      <xdr:row>76</xdr:row>
      <xdr:rowOff>161925</xdr:rowOff>
    </xdr:from>
    <xdr:to>
      <xdr:col>33</xdr:col>
      <xdr:colOff>657226</xdr:colOff>
      <xdr:row>78</xdr:row>
      <xdr:rowOff>38100</xdr:rowOff>
    </xdr:to>
    <xdr:cxnSp macro="">
      <xdr:nvCxnSpPr>
        <xdr:cNvPr id="286" name="Straight Connector 285"/>
        <xdr:cNvCxnSpPr/>
      </xdr:nvCxnSpPr>
      <xdr:spPr>
        <a:xfrm rot="5400000" flipH="1" flipV="1">
          <a:off x="23274338" y="15073313"/>
          <a:ext cx="257175" cy="2476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657229</xdr:colOff>
      <xdr:row>76</xdr:row>
      <xdr:rowOff>161924</xdr:rowOff>
    </xdr:from>
    <xdr:to>
      <xdr:col>34</xdr:col>
      <xdr:colOff>266704</xdr:colOff>
      <xdr:row>80</xdr:row>
      <xdr:rowOff>9527</xdr:rowOff>
    </xdr:to>
    <xdr:cxnSp macro="">
      <xdr:nvCxnSpPr>
        <xdr:cNvPr id="287" name="Straight Connector 286"/>
        <xdr:cNvCxnSpPr/>
      </xdr:nvCxnSpPr>
      <xdr:spPr>
        <a:xfrm rot="16200000" flipH="1">
          <a:off x="23421977" y="15173326"/>
          <a:ext cx="609603" cy="4000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257180</xdr:colOff>
      <xdr:row>80</xdr:row>
      <xdr:rowOff>0</xdr:rowOff>
    </xdr:from>
    <xdr:to>
      <xdr:col>34</xdr:col>
      <xdr:colOff>495303</xdr:colOff>
      <xdr:row>80</xdr:row>
      <xdr:rowOff>114303</xdr:rowOff>
    </xdr:to>
    <xdr:cxnSp macro="">
      <xdr:nvCxnSpPr>
        <xdr:cNvPr id="288" name="Straight Connector 287"/>
        <xdr:cNvCxnSpPr/>
      </xdr:nvCxnSpPr>
      <xdr:spPr>
        <a:xfrm>
          <a:off x="23917280" y="15668625"/>
          <a:ext cx="238123" cy="11430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495305</xdr:colOff>
      <xdr:row>79</xdr:row>
      <xdr:rowOff>142875</xdr:rowOff>
    </xdr:from>
    <xdr:to>
      <xdr:col>35</xdr:col>
      <xdr:colOff>161925</xdr:colOff>
      <xdr:row>80</xdr:row>
      <xdr:rowOff>114301</xdr:rowOff>
    </xdr:to>
    <xdr:cxnSp macro="">
      <xdr:nvCxnSpPr>
        <xdr:cNvPr id="289" name="Straight Connector 288"/>
        <xdr:cNvCxnSpPr/>
      </xdr:nvCxnSpPr>
      <xdr:spPr>
        <a:xfrm flipV="1">
          <a:off x="24155405" y="15621000"/>
          <a:ext cx="457195" cy="1619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142879</xdr:colOff>
      <xdr:row>79</xdr:row>
      <xdr:rowOff>152401</xdr:rowOff>
    </xdr:from>
    <xdr:to>
      <xdr:col>35</xdr:col>
      <xdr:colOff>485774</xdr:colOff>
      <xdr:row>81</xdr:row>
      <xdr:rowOff>123825</xdr:rowOff>
    </xdr:to>
    <xdr:cxnSp macro="">
      <xdr:nvCxnSpPr>
        <xdr:cNvPr id="290" name="Straight Connector 289"/>
        <xdr:cNvCxnSpPr/>
      </xdr:nvCxnSpPr>
      <xdr:spPr>
        <a:xfrm rot="16200000" flipH="1">
          <a:off x="24588790" y="15635290"/>
          <a:ext cx="352424" cy="3428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476256</xdr:colOff>
      <xdr:row>79</xdr:row>
      <xdr:rowOff>4</xdr:rowOff>
    </xdr:from>
    <xdr:to>
      <xdr:col>36</xdr:col>
      <xdr:colOff>190503</xdr:colOff>
      <xdr:row>81</xdr:row>
      <xdr:rowOff>104779</xdr:rowOff>
    </xdr:to>
    <xdr:cxnSp macro="">
      <xdr:nvCxnSpPr>
        <xdr:cNvPr id="291" name="Straight Connector 290"/>
        <xdr:cNvCxnSpPr/>
      </xdr:nvCxnSpPr>
      <xdr:spPr>
        <a:xfrm rot="5400000" flipH="1" flipV="1">
          <a:off x="24845967" y="15559093"/>
          <a:ext cx="485775" cy="32384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400050</xdr:colOff>
      <xdr:row>78</xdr:row>
      <xdr:rowOff>19050</xdr:rowOff>
    </xdr:from>
    <xdr:to>
      <xdr:col>33</xdr:col>
      <xdr:colOff>457200</xdr:colOff>
      <xdr:row>78</xdr:row>
      <xdr:rowOff>85725</xdr:rowOff>
    </xdr:to>
    <xdr:sp macro="" textlink="">
      <xdr:nvSpPr>
        <xdr:cNvPr id="293" name="Flowchart: Connector 292"/>
        <xdr:cNvSpPr/>
      </xdr:nvSpPr>
      <xdr:spPr>
        <a:xfrm>
          <a:off x="23269575" y="1530667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638175</xdr:colOff>
      <xdr:row>76</xdr:row>
      <xdr:rowOff>161925</xdr:rowOff>
    </xdr:from>
    <xdr:to>
      <xdr:col>33</xdr:col>
      <xdr:colOff>695325</xdr:colOff>
      <xdr:row>77</xdr:row>
      <xdr:rowOff>38100</xdr:rowOff>
    </xdr:to>
    <xdr:sp macro="" textlink="">
      <xdr:nvSpPr>
        <xdr:cNvPr id="294" name="Flowchart: Connector 293"/>
        <xdr:cNvSpPr/>
      </xdr:nvSpPr>
      <xdr:spPr>
        <a:xfrm>
          <a:off x="23507700" y="1506855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219075</xdr:colOff>
      <xdr:row>79</xdr:row>
      <xdr:rowOff>142875</xdr:rowOff>
    </xdr:from>
    <xdr:to>
      <xdr:col>34</xdr:col>
      <xdr:colOff>276225</xdr:colOff>
      <xdr:row>80</xdr:row>
      <xdr:rowOff>19050</xdr:rowOff>
    </xdr:to>
    <xdr:sp macro="" textlink="">
      <xdr:nvSpPr>
        <xdr:cNvPr id="295" name="Flowchart: Connector 294"/>
        <xdr:cNvSpPr/>
      </xdr:nvSpPr>
      <xdr:spPr>
        <a:xfrm>
          <a:off x="23879175" y="156210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114300</xdr:colOff>
      <xdr:row>79</xdr:row>
      <xdr:rowOff>133350</xdr:rowOff>
    </xdr:from>
    <xdr:to>
      <xdr:col>35</xdr:col>
      <xdr:colOff>171450</xdr:colOff>
      <xdr:row>80</xdr:row>
      <xdr:rowOff>9525</xdr:rowOff>
    </xdr:to>
    <xdr:sp macro="" textlink="">
      <xdr:nvSpPr>
        <xdr:cNvPr id="296" name="Flowchart: Connector 295"/>
        <xdr:cNvSpPr/>
      </xdr:nvSpPr>
      <xdr:spPr>
        <a:xfrm>
          <a:off x="24564975" y="15611475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457200</xdr:colOff>
      <xdr:row>81</xdr:row>
      <xdr:rowOff>85725</xdr:rowOff>
    </xdr:from>
    <xdr:to>
      <xdr:col>35</xdr:col>
      <xdr:colOff>514350</xdr:colOff>
      <xdr:row>81</xdr:row>
      <xdr:rowOff>152400</xdr:rowOff>
    </xdr:to>
    <xdr:sp macro="" textlink="">
      <xdr:nvSpPr>
        <xdr:cNvPr id="297" name="Flowchart: Connector 296"/>
        <xdr:cNvSpPr/>
      </xdr:nvSpPr>
      <xdr:spPr>
        <a:xfrm>
          <a:off x="24907875" y="1594485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161925</xdr:colOff>
      <xdr:row>78</xdr:row>
      <xdr:rowOff>180975</xdr:rowOff>
    </xdr:from>
    <xdr:to>
      <xdr:col>36</xdr:col>
      <xdr:colOff>219075</xdr:colOff>
      <xdr:row>79</xdr:row>
      <xdr:rowOff>57150</xdr:rowOff>
    </xdr:to>
    <xdr:sp macro="" textlink="">
      <xdr:nvSpPr>
        <xdr:cNvPr id="298" name="Flowchart: Connector 297"/>
        <xdr:cNvSpPr/>
      </xdr:nvSpPr>
      <xdr:spPr>
        <a:xfrm>
          <a:off x="25222200" y="15468600"/>
          <a:ext cx="57150" cy="6667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466725</xdr:colOff>
      <xdr:row>80</xdr:row>
      <xdr:rowOff>85726</xdr:rowOff>
    </xdr:from>
    <xdr:to>
      <xdr:col>34</xdr:col>
      <xdr:colOff>552451</xdr:colOff>
      <xdr:row>80</xdr:row>
      <xdr:rowOff>160020</xdr:rowOff>
    </xdr:to>
    <xdr:sp macro="" textlink="">
      <xdr:nvSpPr>
        <xdr:cNvPr id="299" name="Flowchart: Connector 298"/>
        <xdr:cNvSpPr/>
      </xdr:nvSpPr>
      <xdr:spPr>
        <a:xfrm>
          <a:off x="24126825" y="15754351"/>
          <a:ext cx="85726" cy="74294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33</xdr:col>
      <xdr:colOff>95250</xdr:colOff>
      <xdr:row>84</xdr:row>
      <xdr:rowOff>142875</xdr:rowOff>
    </xdr:from>
    <xdr:ext cx="256160" cy="264560"/>
    <xdr:sp macro="" textlink="">
      <xdr:nvSpPr>
        <xdr:cNvPr id="301" name="TextBox 300"/>
        <xdr:cNvSpPr txBox="1"/>
      </xdr:nvSpPr>
      <xdr:spPr>
        <a:xfrm>
          <a:off x="22964775" y="16573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32</xdr:col>
      <xdr:colOff>904875</xdr:colOff>
      <xdr:row>73</xdr:row>
      <xdr:rowOff>180975</xdr:rowOff>
    </xdr:from>
    <xdr:ext cx="470642" cy="264560"/>
    <xdr:sp macro="" textlink="">
      <xdr:nvSpPr>
        <xdr:cNvPr id="302" name="TextBox 301"/>
        <xdr:cNvSpPr txBox="1"/>
      </xdr:nvSpPr>
      <xdr:spPr>
        <a:xfrm>
          <a:off x="22821900" y="145065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oneCellAnchor>
    <xdr:from>
      <xdr:col>33</xdr:col>
      <xdr:colOff>266700</xdr:colOff>
      <xdr:row>85</xdr:row>
      <xdr:rowOff>114300</xdr:rowOff>
    </xdr:from>
    <xdr:ext cx="327654" cy="264560"/>
    <xdr:sp macro="" textlink="">
      <xdr:nvSpPr>
        <xdr:cNvPr id="303" name="TextBox 302"/>
        <xdr:cNvSpPr txBox="1"/>
      </xdr:nvSpPr>
      <xdr:spPr>
        <a:xfrm>
          <a:off x="23136225" y="16744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33</xdr:col>
      <xdr:colOff>514350</xdr:colOff>
      <xdr:row>85</xdr:row>
      <xdr:rowOff>114300</xdr:rowOff>
    </xdr:from>
    <xdr:ext cx="288028" cy="264560"/>
    <xdr:sp macro="" textlink="">
      <xdr:nvSpPr>
        <xdr:cNvPr id="304" name="TextBox 303"/>
        <xdr:cNvSpPr txBox="1"/>
      </xdr:nvSpPr>
      <xdr:spPr>
        <a:xfrm>
          <a:off x="23383875" y="16744950"/>
          <a:ext cx="288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1</a:t>
          </a:r>
        </a:p>
      </xdr:txBody>
    </xdr:sp>
    <xdr:clientData/>
  </xdr:oneCellAnchor>
  <xdr:oneCellAnchor>
    <xdr:from>
      <xdr:col>33</xdr:col>
      <xdr:colOff>714375</xdr:colOff>
      <xdr:row>85</xdr:row>
      <xdr:rowOff>114300</xdr:rowOff>
    </xdr:from>
    <xdr:ext cx="288028" cy="264560"/>
    <xdr:sp macro="" textlink="">
      <xdr:nvSpPr>
        <xdr:cNvPr id="305" name="TextBox 304"/>
        <xdr:cNvSpPr txBox="1"/>
      </xdr:nvSpPr>
      <xdr:spPr>
        <a:xfrm>
          <a:off x="23583900" y="16744950"/>
          <a:ext cx="288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2</a:t>
          </a:r>
        </a:p>
      </xdr:txBody>
    </xdr:sp>
    <xdr:clientData/>
  </xdr:oneCellAnchor>
  <xdr:oneCellAnchor>
    <xdr:from>
      <xdr:col>34</xdr:col>
      <xdr:colOff>171450</xdr:colOff>
      <xdr:row>85</xdr:row>
      <xdr:rowOff>114300</xdr:rowOff>
    </xdr:from>
    <xdr:ext cx="256160" cy="264560"/>
    <xdr:sp macro="" textlink="">
      <xdr:nvSpPr>
        <xdr:cNvPr id="306" name="TextBox 305"/>
        <xdr:cNvSpPr txBox="1"/>
      </xdr:nvSpPr>
      <xdr:spPr>
        <a:xfrm>
          <a:off x="23831550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34</xdr:col>
      <xdr:colOff>390525</xdr:colOff>
      <xdr:row>85</xdr:row>
      <xdr:rowOff>114300</xdr:rowOff>
    </xdr:from>
    <xdr:ext cx="256160" cy="264560"/>
    <xdr:sp macro="" textlink="">
      <xdr:nvSpPr>
        <xdr:cNvPr id="307" name="TextBox 306"/>
        <xdr:cNvSpPr txBox="1"/>
      </xdr:nvSpPr>
      <xdr:spPr>
        <a:xfrm>
          <a:off x="2405062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35</xdr:col>
      <xdr:colOff>38100</xdr:colOff>
      <xdr:row>85</xdr:row>
      <xdr:rowOff>114300</xdr:rowOff>
    </xdr:from>
    <xdr:ext cx="256160" cy="264560"/>
    <xdr:sp macro="" textlink="">
      <xdr:nvSpPr>
        <xdr:cNvPr id="308" name="TextBox 307"/>
        <xdr:cNvSpPr txBox="1"/>
      </xdr:nvSpPr>
      <xdr:spPr>
        <a:xfrm>
          <a:off x="2448877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oneCellAnchor>
    <xdr:from>
      <xdr:col>35</xdr:col>
      <xdr:colOff>257175</xdr:colOff>
      <xdr:row>85</xdr:row>
      <xdr:rowOff>114300</xdr:rowOff>
    </xdr:from>
    <xdr:ext cx="256160" cy="264560"/>
    <xdr:sp macro="" textlink="">
      <xdr:nvSpPr>
        <xdr:cNvPr id="309" name="TextBox 308"/>
        <xdr:cNvSpPr txBox="1"/>
      </xdr:nvSpPr>
      <xdr:spPr>
        <a:xfrm>
          <a:off x="24707850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7</a:t>
          </a:r>
        </a:p>
      </xdr:txBody>
    </xdr:sp>
    <xdr:clientData/>
  </xdr:oneCellAnchor>
  <xdr:oneCellAnchor>
    <xdr:from>
      <xdr:col>35</xdr:col>
      <xdr:colOff>485775</xdr:colOff>
      <xdr:row>85</xdr:row>
      <xdr:rowOff>114300</xdr:rowOff>
    </xdr:from>
    <xdr:ext cx="256160" cy="264560"/>
    <xdr:sp macro="" textlink="">
      <xdr:nvSpPr>
        <xdr:cNvPr id="310" name="TextBox 309"/>
        <xdr:cNvSpPr txBox="1"/>
      </xdr:nvSpPr>
      <xdr:spPr>
        <a:xfrm>
          <a:off x="24936450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8</a:t>
          </a:r>
        </a:p>
      </xdr:txBody>
    </xdr:sp>
    <xdr:clientData/>
  </xdr:oneCellAnchor>
  <xdr:oneCellAnchor>
    <xdr:from>
      <xdr:col>34</xdr:col>
      <xdr:colOff>600075</xdr:colOff>
      <xdr:row>85</xdr:row>
      <xdr:rowOff>114300</xdr:rowOff>
    </xdr:from>
    <xdr:ext cx="256160" cy="264560"/>
    <xdr:sp macro="" textlink="">
      <xdr:nvSpPr>
        <xdr:cNvPr id="311" name="TextBox 310"/>
        <xdr:cNvSpPr txBox="1"/>
      </xdr:nvSpPr>
      <xdr:spPr>
        <a:xfrm>
          <a:off x="2426017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oneCellAnchor>
    <xdr:from>
      <xdr:col>36</xdr:col>
      <xdr:colOff>38100</xdr:colOff>
      <xdr:row>85</xdr:row>
      <xdr:rowOff>114300</xdr:rowOff>
    </xdr:from>
    <xdr:ext cx="256160" cy="264560"/>
    <xdr:sp macro="" textlink="">
      <xdr:nvSpPr>
        <xdr:cNvPr id="312" name="TextBox 311"/>
        <xdr:cNvSpPr txBox="1"/>
      </xdr:nvSpPr>
      <xdr:spPr>
        <a:xfrm>
          <a:off x="2509837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</a:t>
          </a:r>
        </a:p>
      </xdr:txBody>
    </xdr:sp>
    <xdr:clientData/>
  </xdr:oneCellAnchor>
  <xdr:twoCellAnchor>
    <xdr:from>
      <xdr:col>33</xdr:col>
      <xdr:colOff>333375</xdr:colOff>
      <xdr:row>85</xdr:row>
      <xdr:rowOff>123825</xdr:rowOff>
    </xdr:from>
    <xdr:to>
      <xdr:col>36</xdr:col>
      <xdr:colOff>314325</xdr:colOff>
      <xdr:row>85</xdr:row>
      <xdr:rowOff>123827</xdr:rowOff>
    </xdr:to>
    <xdr:cxnSp macro="">
      <xdr:nvCxnSpPr>
        <xdr:cNvPr id="313" name="Straight Connector 312"/>
        <xdr:cNvCxnSpPr/>
      </xdr:nvCxnSpPr>
      <xdr:spPr>
        <a:xfrm flipV="1">
          <a:off x="23202900" y="16754475"/>
          <a:ext cx="2171700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70</xdr:row>
      <xdr:rowOff>0</xdr:rowOff>
    </xdr:from>
    <xdr:to>
      <xdr:col>48</xdr:col>
      <xdr:colOff>0</xdr:colOff>
      <xdr:row>70</xdr:row>
      <xdr:rowOff>9525</xdr:rowOff>
    </xdr:to>
    <xdr:cxnSp macro="">
      <xdr:nvCxnSpPr>
        <xdr:cNvPr id="322" name="Straight Connector 321"/>
        <xdr:cNvCxnSpPr/>
      </xdr:nvCxnSpPr>
      <xdr:spPr>
        <a:xfrm>
          <a:off x="22869525" y="13754100"/>
          <a:ext cx="99917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419098</xdr:colOff>
      <xdr:row>72</xdr:row>
      <xdr:rowOff>19050</xdr:rowOff>
    </xdr:from>
    <xdr:to>
      <xdr:col>34</xdr:col>
      <xdr:colOff>400050</xdr:colOff>
      <xdr:row>73</xdr:row>
      <xdr:rowOff>57150</xdr:rowOff>
    </xdr:to>
    <xdr:sp macro="" textlink="">
      <xdr:nvSpPr>
        <xdr:cNvPr id="323" name="Rectangle 322"/>
        <xdr:cNvSpPr/>
      </xdr:nvSpPr>
      <xdr:spPr>
        <a:xfrm>
          <a:off x="23288623" y="14154150"/>
          <a:ext cx="771527" cy="228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950"/>
            <a:t>10/10/2018</a:t>
          </a:r>
        </a:p>
      </xdr:txBody>
    </xdr:sp>
    <xdr:clientData/>
  </xdr:twoCellAnchor>
  <xdr:oneCellAnchor>
    <xdr:from>
      <xdr:col>37</xdr:col>
      <xdr:colOff>38100</xdr:colOff>
      <xdr:row>84</xdr:row>
      <xdr:rowOff>152400</xdr:rowOff>
    </xdr:from>
    <xdr:ext cx="256160" cy="264560"/>
    <xdr:sp macro="" textlink="">
      <xdr:nvSpPr>
        <xdr:cNvPr id="324" name="TextBox 323"/>
        <xdr:cNvSpPr txBox="1"/>
      </xdr:nvSpPr>
      <xdr:spPr>
        <a:xfrm>
          <a:off x="25869900" y="165830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37</xdr:col>
      <xdr:colOff>0</xdr:colOff>
      <xdr:row>76</xdr:row>
      <xdr:rowOff>85725</xdr:rowOff>
    </xdr:from>
    <xdr:ext cx="327654" cy="264560"/>
    <xdr:sp macro="" textlink="">
      <xdr:nvSpPr>
        <xdr:cNvPr id="325" name="TextBox 324"/>
        <xdr:cNvSpPr txBox="1"/>
      </xdr:nvSpPr>
      <xdr:spPr>
        <a:xfrm>
          <a:off x="25831800" y="149923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70</a:t>
          </a:r>
        </a:p>
      </xdr:txBody>
    </xdr:sp>
    <xdr:clientData/>
  </xdr:oneCellAnchor>
  <xdr:oneCellAnchor>
    <xdr:from>
      <xdr:col>37</xdr:col>
      <xdr:colOff>0</xdr:colOff>
      <xdr:row>77</xdr:row>
      <xdr:rowOff>114300</xdr:rowOff>
    </xdr:from>
    <xdr:ext cx="327654" cy="264560"/>
    <xdr:sp macro="" textlink="">
      <xdr:nvSpPr>
        <xdr:cNvPr id="326" name="TextBox 325"/>
        <xdr:cNvSpPr txBox="1"/>
      </xdr:nvSpPr>
      <xdr:spPr>
        <a:xfrm>
          <a:off x="25831800" y="152114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60</a:t>
          </a:r>
        </a:p>
      </xdr:txBody>
    </xdr:sp>
    <xdr:clientData/>
  </xdr:oneCellAnchor>
  <xdr:oneCellAnchor>
    <xdr:from>
      <xdr:col>37</xdr:col>
      <xdr:colOff>0</xdr:colOff>
      <xdr:row>78</xdr:row>
      <xdr:rowOff>142875</xdr:rowOff>
    </xdr:from>
    <xdr:ext cx="327654" cy="264560"/>
    <xdr:sp macro="" textlink="">
      <xdr:nvSpPr>
        <xdr:cNvPr id="327" name="TextBox 326"/>
        <xdr:cNvSpPr txBox="1"/>
      </xdr:nvSpPr>
      <xdr:spPr>
        <a:xfrm>
          <a:off x="25831800" y="154305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50</a:t>
          </a:r>
        </a:p>
      </xdr:txBody>
    </xdr:sp>
    <xdr:clientData/>
  </xdr:oneCellAnchor>
  <xdr:oneCellAnchor>
    <xdr:from>
      <xdr:col>37</xdr:col>
      <xdr:colOff>0</xdr:colOff>
      <xdr:row>79</xdr:row>
      <xdr:rowOff>180975</xdr:rowOff>
    </xdr:from>
    <xdr:ext cx="327654" cy="264560"/>
    <xdr:sp macro="" textlink="">
      <xdr:nvSpPr>
        <xdr:cNvPr id="328" name="TextBox 327"/>
        <xdr:cNvSpPr txBox="1"/>
      </xdr:nvSpPr>
      <xdr:spPr>
        <a:xfrm>
          <a:off x="25831800" y="1565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40</a:t>
          </a:r>
        </a:p>
      </xdr:txBody>
    </xdr:sp>
    <xdr:clientData/>
  </xdr:oneCellAnchor>
  <xdr:oneCellAnchor>
    <xdr:from>
      <xdr:col>36</xdr:col>
      <xdr:colOff>762000</xdr:colOff>
      <xdr:row>81</xdr:row>
      <xdr:rowOff>19050</xdr:rowOff>
    </xdr:from>
    <xdr:ext cx="327654" cy="264560"/>
    <xdr:sp macro="" textlink="">
      <xdr:nvSpPr>
        <xdr:cNvPr id="329" name="TextBox 328"/>
        <xdr:cNvSpPr txBox="1"/>
      </xdr:nvSpPr>
      <xdr:spPr>
        <a:xfrm>
          <a:off x="25822275" y="15878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30</a:t>
          </a:r>
        </a:p>
      </xdr:txBody>
    </xdr:sp>
    <xdr:clientData/>
  </xdr:oneCellAnchor>
  <xdr:oneCellAnchor>
    <xdr:from>
      <xdr:col>36</xdr:col>
      <xdr:colOff>752475</xdr:colOff>
      <xdr:row>82</xdr:row>
      <xdr:rowOff>76200</xdr:rowOff>
    </xdr:from>
    <xdr:ext cx="327654" cy="264560"/>
    <xdr:sp macro="" textlink="">
      <xdr:nvSpPr>
        <xdr:cNvPr id="330" name="TextBox 329"/>
        <xdr:cNvSpPr txBox="1"/>
      </xdr:nvSpPr>
      <xdr:spPr>
        <a:xfrm>
          <a:off x="25812750" y="16125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20</a:t>
          </a:r>
        </a:p>
      </xdr:txBody>
    </xdr:sp>
    <xdr:clientData/>
  </xdr:oneCellAnchor>
  <xdr:oneCellAnchor>
    <xdr:from>
      <xdr:col>36</xdr:col>
      <xdr:colOff>742950</xdr:colOff>
      <xdr:row>83</xdr:row>
      <xdr:rowOff>123825</xdr:rowOff>
    </xdr:from>
    <xdr:ext cx="327654" cy="264560"/>
    <xdr:sp macro="" textlink="">
      <xdr:nvSpPr>
        <xdr:cNvPr id="331" name="TextBox 330"/>
        <xdr:cNvSpPr txBox="1"/>
      </xdr:nvSpPr>
      <xdr:spPr>
        <a:xfrm>
          <a:off x="25803225" y="16363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37</xdr:col>
      <xdr:colOff>0</xdr:colOff>
      <xdr:row>75</xdr:row>
      <xdr:rowOff>66675</xdr:rowOff>
    </xdr:from>
    <xdr:ext cx="327654" cy="264560"/>
    <xdr:sp macro="" textlink="">
      <xdr:nvSpPr>
        <xdr:cNvPr id="332" name="TextBox 331"/>
        <xdr:cNvSpPr txBox="1"/>
      </xdr:nvSpPr>
      <xdr:spPr>
        <a:xfrm>
          <a:off x="25831800" y="147732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80</a:t>
          </a:r>
        </a:p>
      </xdr:txBody>
    </xdr:sp>
    <xdr:clientData/>
  </xdr:oneCellAnchor>
  <xdr:oneCellAnchor>
    <xdr:from>
      <xdr:col>36</xdr:col>
      <xdr:colOff>762000</xdr:colOff>
      <xdr:row>74</xdr:row>
      <xdr:rowOff>57150</xdr:rowOff>
    </xdr:from>
    <xdr:ext cx="327654" cy="264560"/>
    <xdr:sp macro="" textlink="">
      <xdr:nvSpPr>
        <xdr:cNvPr id="333" name="TextBox 332"/>
        <xdr:cNvSpPr txBox="1"/>
      </xdr:nvSpPr>
      <xdr:spPr>
        <a:xfrm>
          <a:off x="25822275" y="14573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90</a:t>
          </a:r>
        </a:p>
      </xdr:txBody>
    </xdr:sp>
    <xdr:clientData/>
  </xdr:oneCellAnchor>
  <xdr:twoCellAnchor>
    <xdr:from>
      <xdr:col>37</xdr:col>
      <xdr:colOff>304800</xdr:colOff>
      <xdr:row>77</xdr:row>
      <xdr:rowOff>0</xdr:rowOff>
    </xdr:from>
    <xdr:to>
      <xdr:col>37</xdr:col>
      <xdr:colOff>419100</xdr:colOff>
      <xdr:row>85</xdr:row>
      <xdr:rowOff>104775</xdr:rowOff>
    </xdr:to>
    <xdr:sp macro="" textlink="">
      <xdr:nvSpPr>
        <xdr:cNvPr id="334" name="Rectangle 333"/>
        <xdr:cNvSpPr/>
      </xdr:nvSpPr>
      <xdr:spPr>
        <a:xfrm>
          <a:off x="26136600" y="15097125"/>
          <a:ext cx="114300" cy="16383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590550</xdr:colOff>
      <xdr:row>76</xdr:row>
      <xdr:rowOff>85726</xdr:rowOff>
    </xdr:from>
    <xdr:to>
      <xdr:col>38</xdr:col>
      <xdr:colOff>104776</xdr:colOff>
      <xdr:row>85</xdr:row>
      <xdr:rowOff>104776</xdr:rowOff>
    </xdr:to>
    <xdr:sp macro="" textlink="">
      <xdr:nvSpPr>
        <xdr:cNvPr id="335" name="Rectangle 334"/>
        <xdr:cNvSpPr/>
      </xdr:nvSpPr>
      <xdr:spPr>
        <a:xfrm>
          <a:off x="26422350" y="14992351"/>
          <a:ext cx="123826" cy="174307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228601</xdr:colOff>
      <xdr:row>78</xdr:row>
      <xdr:rowOff>9525</xdr:rowOff>
    </xdr:from>
    <xdr:to>
      <xdr:col>38</xdr:col>
      <xdr:colOff>352425</xdr:colOff>
      <xdr:row>85</xdr:row>
      <xdr:rowOff>104775</xdr:rowOff>
    </xdr:to>
    <xdr:sp macro="" textlink="">
      <xdr:nvSpPr>
        <xdr:cNvPr id="336" name="Rectangle 335"/>
        <xdr:cNvSpPr/>
      </xdr:nvSpPr>
      <xdr:spPr>
        <a:xfrm>
          <a:off x="26670001" y="15297150"/>
          <a:ext cx="123824" cy="143827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504825</xdr:colOff>
      <xdr:row>74</xdr:row>
      <xdr:rowOff>152400</xdr:rowOff>
    </xdr:from>
    <xdr:to>
      <xdr:col>39</xdr:col>
      <xdr:colOff>85725</xdr:colOff>
      <xdr:row>85</xdr:row>
      <xdr:rowOff>104775</xdr:rowOff>
    </xdr:to>
    <xdr:sp macro="" textlink="">
      <xdr:nvSpPr>
        <xdr:cNvPr id="337" name="Rectangle 336"/>
        <xdr:cNvSpPr/>
      </xdr:nvSpPr>
      <xdr:spPr>
        <a:xfrm>
          <a:off x="26946225" y="14668500"/>
          <a:ext cx="133350" cy="206692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266700</xdr:colOff>
      <xdr:row>77</xdr:row>
      <xdr:rowOff>0</xdr:rowOff>
    </xdr:from>
    <xdr:to>
      <xdr:col>39</xdr:col>
      <xdr:colOff>390525</xdr:colOff>
      <xdr:row>85</xdr:row>
      <xdr:rowOff>104775</xdr:rowOff>
    </xdr:to>
    <xdr:sp macro="" textlink="">
      <xdr:nvSpPr>
        <xdr:cNvPr id="338" name="Rectangle 337"/>
        <xdr:cNvSpPr/>
      </xdr:nvSpPr>
      <xdr:spPr>
        <a:xfrm>
          <a:off x="27260550" y="15097125"/>
          <a:ext cx="123825" cy="16383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552450</xdr:colOff>
      <xdr:row>78</xdr:row>
      <xdr:rowOff>19050</xdr:rowOff>
    </xdr:from>
    <xdr:to>
      <xdr:col>39</xdr:col>
      <xdr:colOff>676276</xdr:colOff>
      <xdr:row>85</xdr:row>
      <xdr:rowOff>104775</xdr:rowOff>
    </xdr:to>
    <xdr:sp macro="" textlink="">
      <xdr:nvSpPr>
        <xdr:cNvPr id="339" name="Rectangle 338"/>
        <xdr:cNvSpPr/>
      </xdr:nvSpPr>
      <xdr:spPr>
        <a:xfrm>
          <a:off x="27546300" y="15306675"/>
          <a:ext cx="123826" cy="1428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104775</xdr:colOff>
      <xdr:row>76</xdr:row>
      <xdr:rowOff>114300</xdr:rowOff>
    </xdr:from>
    <xdr:to>
      <xdr:col>40</xdr:col>
      <xdr:colOff>219075</xdr:colOff>
      <xdr:row>85</xdr:row>
      <xdr:rowOff>104775</xdr:rowOff>
    </xdr:to>
    <xdr:sp macro="" textlink="">
      <xdr:nvSpPr>
        <xdr:cNvPr id="340" name="Rectangle 339"/>
        <xdr:cNvSpPr/>
      </xdr:nvSpPr>
      <xdr:spPr>
        <a:xfrm>
          <a:off x="27860625" y="15020925"/>
          <a:ext cx="114300" cy="17145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381000</xdr:colOff>
      <xdr:row>74</xdr:row>
      <xdr:rowOff>152400</xdr:rowOff>
    </xdr:from>
    <xdr:to>
      <xdr:col>40</xdr:col>
      <xdr:colOff>523875</xdr:colOff>
      <xdr:row>85</xdr:row>
      <xdr:rowOff>104775</xdr:rowOff>
    </xdr:to>
    <xdr:sp macro="" textlink="">
      <xdr:nvSpPr>
        <xdr:cNvPr id="341" name="Rectangle 340"/>
        <xdr:cNvSpPr/>
      </xdr:nvSpPr>
      <xdr:spPr>
        <a:xfrm>
          <a:off x="28136850" y="14668500"/>
          <a:ext cx="142875" cy="206692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95250</xdr:colOff>
      <xdr:row>77</xdr:row>
      <xdr:rowOff>0</xdr:rowOff>
    </xdr:from>
    <xdr:to>
      <xdr:col>41</xdr:col>
      <xdr:colOff>228600</xdr:colOff>
      <xdr:row>85</xdr:row>
      <xdr:rowOff>104775</xdr:rowOff>
    </xdr:to>
    <xdr:sp macro="" textlink="">
      <xdr:nvSpPr>
        <xdr:cNvPr id="342" name="Rectangle 341"/>
        <xdr:cNvSpPr/>
      </xdr:nvSpPr>
      <xdr:spPr>
        <a:xfrm>
          <a:off x="28460700" y="15097125"/>
          <a:ext cx="133350" cy="16383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257175</xdr:colOff>
      <xdr:row>85</xdr:row>
      <xdr:rowOff>114300</xdr:rowOff>
    </xdr:from>
    <xdr:to>
      <xdr:col>41</xdr:col>
      <xdr:colOff>371475</xdr:colOff>
      <xdr:row>85</xdr:row>
      <xdr:rowOff>123828</xdr:rowOff>
    </xdr:to>
    <xdr:cxnSp macro="">
      <xdr:nvCxnSpPr>
        <xdr:cNvPr id="352" name="Straight Connector 351"/>
        <xdr:cNvCxnSpPr/>
      </xdr:nvCxnSpPr>
      <xdr:spPr>
        <a:xfrm flipV="1">
          <a:off x="26088975" y="16744950"/>
          <a:ext cx="2647950" cy="95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257174</xdr:colOff>
      <xdr:row>73</xdr:row>
      <xdr:rowOff>95253</xdr:rowOff>
    </xdr:from>
    <xdr:to>
      <xdr:col>37</xdr:col>
      <xdr:colOff>257175</xdr:colOff>
      <xdr:row>85</xdr:row>
      <xdr:rowOff>123827</xdr:rowOff>
    </xdr:to>
    <xdr:cxnSp macro="">
      <xdr:nvCxnSpPr>
        <xdr:cNvPr id="354" name="Straight Connector 353"/>
        <xdr:cNvCxnSpPr/>
      </xdr:nvCxnSpPr>
      <xdr:spPr>
        <a:xfrm rot="16200000" flipH="1">
          <a:off x="24922163" y="15587664"/>
          <a:ext cx="2333624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714375</xdr:colOff>
      <xdr:row>73</xdr:row>
      <xdr:rowOff>28575</xdr:rowOff>
    </xdr:from>
    <xdr:ext cx="399148" cy="264560"/>
    <xdr:sp macro="" textlink="">
      <xdr:nvSpPr>
        <xdr:cNvPr id="356" name="TextBox 355"/>
        <xdr:cNvSpPr txBox="1"/>
      </xdr:nvSpPr>
      <xdr:spPr>
        <a:xfrm>
          <a:off x="25774650" y="143541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100</a:t>
          </a:r>
        </a:p>
      </xdr:txBody>
    </xdr:sp>
    <xdr:clientData/>
  </xdr:oneCellAnchor>
  <xdr:oneCellAnchor>
    <xdr:from>
      <xdr:col>37</xdr:col>
      <xdr:colOff>200025</xdr:colOff>
      <xdr:row>85</xdr:row>
      <xdr:rowOff>114300</xdr:rowOff>
    </xdr:from>
    <xdr:ext cx="327654" cy="264560"/>
    <xdr:sp macro="" textlink="">
      <xdr:nvSpPr>
        <xdr:cNvPr id="357" name="TextBox 356"/>
        <xdr:cNvSpPr txBox="1"/>
      </xdr:nvSpPr>
      <xdr:spPr>
        <a:xfrm>
          <a:off x="26031825" y="16744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37</xdr:col>
      <xdr:colOff>476250</xdr:colOff>
      <xdr:row>85</xdr:row>
      <xdr:rowOff>114300</xdr:rowOff>
    </xdr:from>
    <xdr:ext cx="319896" cy="264560"/>
    <xdr:sp macro="" textlink="">
      <xdr:nvSpPr>
        <xdr:cNvPr id="358" name="TextBox 357"/>
        <xdr:cNvSpPr txBox="1"/>
      </xdr:nvSpPr>
      <xdr:spPr>
        <a:xfrm>
          <a:off x="26308050" y="16744950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 1</a:t>
          </a:r>
        </a:p>
      </xdr:txBody>
    </xdr:sp>
    <xdr:clientData/>
  </xdr:oneCellAnchor>
  <xdr:oneCellAnchor>
    <xdr:from>
      <xdr:col>38</xdr:col>
      <xdr:colOff>38100</xdr:colOff>
      <xdr:row>85</xdr:row>
      <xdr:rowOff>114300</xdr:rowOff>
    </xdr:from>
    <xdr:ext cx="383631" cy="264560"/>
    <xdr:sp macro="" textlink="">
      <xdr:nvSpPr>
        <xdr:cNvPr id="359" name="TextBox 358"/>
        <xdr:cNvSpPr txBox="1"/>
      </xdr:nvSpPr>
      <xdr:spPr>
        <a:xfrm>
          <a:off x="26479500" y="16744950"/>
          <a:ext cx="383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   2</a:t>
          </a:r>
        </a:p>
      </xdr:txBody>
    </xdr:sp>
    <xdr:clientData/>
  </xdr:oneCellAnchor>
  <xdr:oneCellAnchor>
    <xdr:from>
      <xdr:col>38</xdr:col>
      <xdr:colOff>295275</xdr:colOff>
      <xdr:row>85</xdr:row>
      <xdr:rowOff>114300</xdr:rowOff>
    </xdr:from>
    <xdr:ext cx="415498" cy="264560"/>
    <xdr:sp macro="" textlink="">
      <xdr:nvSpPr>
        <xdr:cNvPr id="360" name="TextBox 359"/>
        <xdr:cNvSpPr txBox="1"/>
      </xdr:nvSpPr>
      <xdr:spPr>
        <a:xfrm>
          <a:off x="26736675" y="16744950"/>
          <a:ext cx="4154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    3</a:t>
          </a:r>
        </a:p>
      </xdr:txBody>
    </xdr:sp>
    <xdr:clientData/>
  </xdr:oneCellAnchor>
  <xdr:oneCellAnchor>
    <xdr:from>
      <xdr:col>38</xdr:col>
      <xdr:colOff>514350</xdr:colOff>
      <xdr:row>85</xdr:row>
      <xdr:rowOff>114300</xdr:rowOff>
    </xdr:from>
    <xdr:ext cx="511102" cy="264560"/>
    <xdr:sp macro="" textlink="">
      <xdr:nvSpPr>
        <xdr:cNvPr id="361" name="TextBox 360"/>
        <xdr:cNvSpPr txBox="1"/>
      </xdr:nvSpPr>
      <xdr:spPr>
        <a:xfrm>
          <a:off x="26955750" y="16744950"/>
          <a:ext cx="5111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        4</a:t>
          </a:r>
        </a:p>
      </xdr:txBody>
    </xdr:sp>
    <xdr:clientData/>
  </xdr:oneCellAnchor>
  <xdr:oneCellAnchor>
    <xdr:from>
      <xdr:col>39</xdr:col>
      <xdr:colOff>485775</xdr:colOff>
      <xdr:row>85</xdr:row>
      <xdr:rowOff>114300</xdr:rowOff>
    </xdr:from>
    <xdr:ext cx="256160" cy="264560"/>
    <xdr:sp macro="" textlink="">
      <xdr:nvSpPr>
        <xdr:cNvPr id="362" name="TextBox 361"/>
        <xdr:cNvSpPr txBox="1"/>
      </xdr:nvSpPr>
      <xdr:spPr>
        <a:xfrm>
          <a:off x="2747962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oneCellAnchor>
    <xdr:from>
      <xdr:col>41</xdr:col>
      <xdr:colOff>133350</xdr:colOff>
      <xdr:row>85</xdr:row>
      <xdr:rowOff>114300</xdr:rowOff>
    </xdr:from>
    <xdr:ext cx="184731" cy="264560"/>
    <xdr:sp macro="" textlink="">
      <xdr:nvSpPr>
        <xdr:cNvPr id="366" name="TextBox 365"/>
        <xdr:cNvSpPr txBox="1"/>
      </xdr:nvSpPr>
      <xdr:spPr>
        <a:xfrm>
          <a:off x="26060400" y="1656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40</xdr:col>
      <xdr:colOff>28575</xdr:colOff>
      <xdr:row>85</xdr:row>
      <xdr:rowOff>114300</xdr:rowOff>
    </xdr:from>
    <xdr:ext cx="256160" cy="264560"/>
    <xdr:sp macro="" textlink="">
      <xdr:nvSpPr>
        <xdr:cNvPr id="367" name="TextBox 366"/>
        <xdr:cNvSpPr txBox="1"/>
      </xdr:nvSpPr>
      <xdr:spPr>
        <a:xfrm>
          <a:off x="2778442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oneCellAnchor>
    <xdr:from>
      <xdr:col>40</xdr:col>
      <xdr:colOff>314325</xdr:colOff>
      <xdr:row>85</xdr:row>
      <xdr:rowOff>114300</xdr:rowOff>
    </xdr:from>
    <xdr:ext cx="256160" cy="264560"/>
    <xdr:sp macro="" textlink="">
      <xdr:nvSpPr>
        <xdr:cNvPr id="368" name="TextBox 367"/>
        <xdr:cNvSpPr txBox="1"/>
      </xdr:nvSpPr>
      <xdr:spPr>
        <a:xfrm>
          <a:off x="28070175" y="1674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 b="0"/>
            <a:t>7</a:t>
          </a:r>
        </a:p>
      </xdr:txBody>
    </xdr:sp>
    <xdr:clientData/>
  </xdr:oneCellAnchor>
  <xdr:oneCellAnchor>
    <xdr:from>
      <xdr:col>41</xdr:col>
      <xdr:colOff>38100</xdr:colOff>
      <xdr:row>85</xdr:row>
      <xdr:rowOff>104775</xdr:rowOff>
    </xdr:from>
    <xdr:ext cx="256160" cy="264560"/>
    <xdr:sp macro="" textlink="">
      <xdr:nvSpPr>
        <xdr:cNvPr id="369" name="TextBox 368"/>
        <xdr:cNvSpPr txBox="1"/>
      </xdr:nvSpPr>
      <xdr:spPr>
        <a:xfrm>
          <a:off x="28403550" y="16735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8</a:t>
          </a:r>
        </a:p>
      </xdr:txBody>
    </xdr:sp>
    <xdr:clientData/>
  </xdr:oneCellAnchor>
  <xdr:twoCellAnchor>
    <xdr:from>
      <xdr:col>38</xdr:col>
      <xdr:colOff>419097</xdr:colOff>
      <xdr:row>72</xdr:row>
      <xdr:rowOff>19050</xdr:rowOff>
    </xdr:from>
    <xdr:to>
      <xdr:col>39</xdr:col>
      <xdr:colOff>657225</xdr:colOff>
      <xdr:row>73</xdr:row>
      <xdr:rowOff>38100</xdr:rowOff>
    </xdr:to>
    <xdr:sp macro="" textlink="">
      <xdr:nvSpPr>
        <xdr:cNvPr id="370" name="Rectangle 369"/>
        <xdr:cNvSpPr/>
      </xdr:nvSpPr>
      <xdr:spPr>
        <a:xfrm>
          <a:off x="26860497" y="14154150"/>
          <a:ext cx="790578" cy="2095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950"/>
            <a:t>14/10/2018</a:t>
          </a:r>
        </a:p>
      </xdr:txBody>
    </xdr:sp>
    <xdr:clientData/>
  </xdr:twoCellAnchor>
  <xdr:twoCellAnchor>
    <xdr:from>
      <xdr:col>3</xdr:col>
      <xdr:colOff>0</xdr:colOff>
      <xdr:row>77</xdr:row>
      <xdr:rowOff>142875</xdr:rowOff>
    </xdr:from>
    <xdr:to>
      <xdr:col>14</xdr:col>
      <xdr:colOff>447675</xdr:colOff>
      <xdr:row>77</xdr:row>
      <xdr:rowOff>152400</xdr:rowOff>
    </xdr:to>
    <xdr:cxnSp macro="">
      <xdr:nvCxnSpPr>
        <xdr:cNvPr id="403" name="Straight Connector 402"/>
        <xdr:cNvCxnSpPr/>
      </xdr:nvCxnSpPr>
      <xdr:spPr>
        <a:xfrm flipV="1">
          <a:off x="2228850" y="15068550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79</xdr:row>
      <xdr:rowOff>95250</xdr:rowOff>
    </xdr:from>
    <xdr:to>
      <xdr:col>14</xdr:col>
      <xdr:colOff>466725</xdr:colOff>
      <xdr:row>79</xdr:row>
      <xdr:rowOff>104775</xdr:rowOff>
    </xdr:to>
    <xdr:cxnSp macro="">
      <xdr:nvCxnSpPr>
        <xdr:cNvPr id="405" name="Straight Connector 404"/>
        <xdr:cNvCxnSpPr/>
      </xdr:nvCxnSpPr>
      <xdr:spPr>
        <a:xfrm flipV="1">
          <a:off x="2247900" y="15401925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81</xdr:row>
      <xdr:rowOff>47625</xdr:rowOff>
    </xdr:from>
    <xdr:to>
      <xdr:col>14</xdr:col>
      <xdr:colOff>447675</xdr:colOff>
      <xdr:row>81</xdr:row>
      <xdr:rowOff>57150</xdr:rowOff>
    </xdr:to>
    <xdr:cxnSp macro="">
      <xdr:nvCxnSpPr>
        <xdr:cNvPr id="406" name="Straight Connector 405"/>
        <xdr:cNvCxnSpPr/>
      </xdr:nvCxnSpPr>
      <xdr:spPr>
        <a:xfrm flipV="1">
          <a:off x="2228850" y="15735300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83</xdr:row>
      <xdr:rowOff>66675</xdr:rowOff>
    </xdr:from>
    <xdr:to>
      <xdr:col>14</xdr:col>
      <xdr:colOff>447675</xdr:colOff>
      <xdr:row>83</xdr:row>
      <xdr:rowOff>76200</xdr:rowOff>
    </xdr:to>
    <xdr:cxnSp macro="">
      <xdr:nvCxnSpPr>
        <xdr:cNvPr id="407" name="Straight Connector 406"/>
        <xdr:cNvCxnSpPr/>
      </xdr:nvCxnSpPr>
      <xdr:spPr>
        <a:xfrm flipV="1">
          <a:off x="2228850" y="16135350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76200</xdr:rowOff>
    </xdr:from>
    <xdr:to>
      <xdr:col>14</xdr:col>
      <xdr:colOff>447675</xdr:colOff>
      <xdr:row>85</xdr:row>
      <xdr:rowOff>85725</xdr:rowOff>
    </xdr:to>
    <xdr:cxnSp macro="">
      <xdr:nvCxnSpPr>
        <xdr:cNvPr id="408" name="Straight Connector 407"/>
        <xdr:cNvCxnSpPr/>
      </xdr:nvCxnSpPr>
      <xdr:spPr>
        <a:xfrm flipV="1">
          <a:off x="2228850" y="16525875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990600</xdr:colOff>
      <xdr:row>87</xdr:row>
      <xdr:rowOff>104775</xdr:rowOff>
    </xdr:from>
    <xdr:to>
      <xdr:col>14</xdr:col>
      <xdr:colOff>428625</xdr:colOff>
      <xdr:row>87</xdr:row>
      <xdr:rowOff>114300</xdr:rowOff>
    </xdr:to>
    <xdr:cxnSp macro="">
      <xdr:nvCxnSpPr>
        <xdr:cNvPr id="409" name="Straight Connector 408"/>
        <xdr:cNvCxnSpPr/>
      </xdr:nvCxnSpPr>
      <xdr:spPr>
        <a:xfrm flipV="1">
          <a:off x="2209800" y="16935450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990600</xdr:colOff>
      <xdr:row>89</xdr:row>
      <xdr:rowOff>104775</xdr:rowOff>
    </xdr:from>
    <xdr:to>
      <xdr:col>14</xdr:col>
      <xdr:colOff>428625</xdr:colOff>
      <xdr:row>89</xdr:row>
      <xdr:rowOff>114300</xdr:rowOff>
    </xdr:to>
    <xdr:cxnSp macro="">
      <xdr:nvCxnSpPr>
        <xdr:cNvPr id="410" name="Straight Connector 409"/>
        <xdr:cNvCxnSpPr/>
      </xdr:nvCxnSpPr>
      <xdr:spPr>
        <a:xfrm flipV="1">
          <a:off x="2209800" y="17316450"/>
          <a:ext cx="72104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981075</xdr:colOff>
      <xdr:row>91</xdr:row>
      <xdr:rowOff>133350</xdr:rowOff>
    </xdr:from>
    <xdr:to>
      <xdr:col>14</xdr:col>
      <xdr:colOff>419100</xdr:colOff>
      <xdr:row>91</xdr:row>
      <xdr:rowOff>142875</xdr:rowOff>
    </xdr:to>
    <xdr:cxnSp macro="">
      <xdr:nvCxnSpPr>
        <xdr:cNvPr id="411" name="Straight Connector 410"/>
        <xdr:cNvCxnSpPr/>
      </xdr:nvCxnSpPr>
      <xdr:spPr>
        <a:xfrm flipV="1">
          <a:off x="2200275" y="17754600"/>
          <a:ext cx="804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685800</xdr:colOff>
      <xdr:row>91</xdr:row>
      <xdr:rowOff>19050</xdr:rowOff>
    </xdr:from>
    <xdr:ext cx="256160" cy="264560"/>
    <xdr:sp macro="" textlink="">
      <xdr:nvSpPr>
        <xdr:cNvPr id="413" name="TextBox 412"/>
        <xdr:cNvSpPr txBox="1"/>
      </xdr:nvSpPr>
      <xdr:spPr>
        <a:xfrm>
          <a:off x="1905000" y="17611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2</xdr:col>
      <xdr:colOff>638175</xdr:colOff>
      <xdr:row>88</xdr:row>
      <xdr:rowOff>180975</xdr:rowOff>
    </xdr:from>
    <xdr:ext cx="399148" cy="264560"/>
    <xdr:sp macro="" textlink="">
      <xdr:nvSpPr>
        <xdr:cNvPr id="414" name="TextBox 413"/>
        <xdr:cNvSpPr txBox="1"/>
      </xdr:nvSpPr>
      <xdr:spPr>
        <a:xfrm>
          <a:off x="1857375" y="172021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100</a:t>
          </a:r>
        </a:p>
      </xdr:txBody>
    </xdr:sp>
    <xdr:clientData/>
  </xdr:oneCellAnchor>
  <xdr:oneCellAnchor>
    <xdr:from>
      <xdr:col>2</xdr:col>
      <xdr:colOff>638175</xdr:colOff>
      <xdr:row>86</xdr:row>
      <xdr:rowOff>152400</xdr:rowOff>
    </xdr:from>
    <xdr:ext cx="399148" cy="264560"/>
    <xdr:sp macro="" textlink="">
      <xdr:nvSpPr>
        <xdr:cNvPr id="415" name="TextBox 414"/>
        <xdr:cNvSpPr txBox="1"/>
      </xdr:nvSpPr>
      <xdr:spPr>
        <a:xfrm>
          <a:off x="1857375" y="167925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200</a:t>
          </a:r>
        </a:p>
      </xdr:txBody>
    </xdr:sp>
    <xdr:clientData/>
  </xdr:oneCellAnchor>
  <xdr:oneCellAnchor>
    <xdr:from>
      <xdr:col>2</xdr:col>
      <xdr:colOff>657225</xdr:colOff>
      <xdr:row>82</xdr:row>
      <xdr:rowOff>104775</xdr:rowOff>
    </xdr:from>
    <xdr:ext cx="399148" cy="264560"/>
    <xdr:sp macro="" textlink="">
      <xdr:nvSpPr>
        <xdr:cNvPr id="416" name="TextBox 415"/>
        <xdr:cNvSpPr txBox="1"/>
      </xdr:nvSpPr>
      <xdr:spPr>
        <a:xfrm>
          <a:off x="1876425" y="159829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400</a:t>
          </a:r>
        </a:p>
      </xdr:txBody>
    </xdr:sp>
    <xdr:clientData/>
  </xdr:oneCellAnchor>
  <xdr:oneCellAnchor>
    <xdr:from>
      <xdr:col>2</xdr:col>
      <xdr:colOff>647700</xdr:colOff>
      <xdr:row>84</xdr:row>
      <xdr:rowOff>123825</xdr:rowOff>
    </xdr:from>
    <xdr:ext cx="399148" cy="264560"/>
    <xdr:sp macro="" textlink="">
      <xdr:nvSpPr>
        <xdr:cNvPr id="417" name="TextBox 416"/>
        <xdr:cNvSpPr txBox="1"/>
      </xdr:nvSpPr>
      <xdr:spPr>
        <a:xfrm>
          <a:off x="1866900" y="163830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300</a:t>
          </a:r>
        </a:p>
      </xdr:txBody>
    </xdr:sp>
    <xdr:clientData/>
  </xdr:oneCellAnchor>
  <xdr:oneCellAnchor>
    <xdr:from>
      <xdr:col>2</xdr:col>
      <xdr:colOff>666750</xdr:colOff>
      <xdr:row>80</xdr:row>
      <xdr:rowOff>133350</xdr:rowOff>
    </xdr:from>
    <xdr:ext cx="399148" cy="264560"/>
    <xdr:sp macro="" textlink="">
      <xdr:nvSpPr>
        <xdr:cNvPr id="418" name="TextBox 417"/>
        <xdr:cNvSpPr txBox="1"/>
      </xdr:nvSpPr>
      <xdr:spPr>
        <a:xfrm>
          <a:off x="1885950" y="156305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500</a:t>
          </a:r>
        </a:p>
      </xdr:txBody>
    </xdr:sp>
    <xdr:clientData/>
  </xdr:oneCellAnchor>
  <xdr:oneCellAnchor>
    <xdr:from>
      <xdr:col>2</xdr:col>
      <xdr:colOff>666750</xdr:colOff>
      <xdr:row>78</xdr:row>
      <xdr:rowOff>152400</xdr:rowOff>
    </xdr:from>
    <xdr:ext cx="399148" cy="264560"/>
    <xdr:sp macro="" textlink="">
      <xdr:nvSpPr>
        <xdr:cNvPr id="419" name="TextBox 418"/>
        <xdr:cNvSpPr txBox="1"/>
      </xdr:nvSpPr>
      <xdr:spPr>
        <a:xfrm>
          <a:off x="1885950" y="152685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600</a:t>
          </a:r>
        </a:p>
      </xdr:txBody>
    </xdr:sp>
    <xdr:clientData/>
  </xdr:oneCellAnchor>
  <xdr:oneCellAnchor>
    <xdr:from>
      <xdr:col>2</xdr:col>
      <xdr:colOff>666750</xdr:colOff>
      <xdr:row>77</xdr:row>
      <xdr:rowOff>19050</xdr:rowOff>
    </xdr:from>
    <xdr:ext cx="399148" cy="264560"/>
    <xdr:sp macro="" textlink="">
      <xdr:nvSpPr>
        <xdr:cNvPr id="420" name="TextBox 419"/>
        <xdr:cNvSpPr txBox="1"/>
      </xdr:nvSpPr>
      <xdr:spPr>
        <a:xfrm>
          <a:off x="1885950" y="149447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700</a:t>
          </a:r>
        </a:p>
      </xdr:txBody>
    </xdr:sp>
    <xdr:clientData/>
  </xdr:oneCellAnchor>
  <xdr:twoCellAnchor>
    <xdr:from>
      <xdr:col>3</xdr:col>
      <xdr:colOff>180975</xdr:colOff>
      <xdr:row>79</xdr:row>
      <xdr:rowOff>6350</xdr:rowOff>
    </xdr:from>
    <xdr:to>
      <xdr:col>14</xdr:col>
      <xdr:colOff>268287</xdr:colOff>
      <xdr:row>88</xdr:row>
      <xdr:rowOff>26988</xdr:rowOff>
    </xdr:to>
    <xdr:sp macro="" textlink="">
      <xdr:nvSpPr>
        <xdr:cNvPr id="421" name="Freeform 420"/>
        <xdr:cNvSpPr/>
      </xdr:nvSpPr>
      <xdr:spPr>
        <a:xfrm>
          <a:off x="2409825" y="15313025"/>
          <a:ext cx="6850062" cy="1735138"/>
        </a:xfrm>
        <a:custGeom>
          <a:avLst/>
          <a:gdLst>
            <a:gd name="connsiteX0" fmla="*/ 0 w 6850062"/>
            <a:gd name="connsiteY0" fmla="*/ 1498600 h 1735138"/>
            <a:gd name="connsiteX1" fmla="*/ 419100 w 6850062"/>
            <a:gd name="connsiteY1" fmla="*/ 850900 h 1735138"/>
            <a:gd name="connsiteX2" fmla="*/ 1171575 w 6850062"/>
            <a:gd name="connsiteY2" fmla="*/ 1593850 h 1735138"/>
            <a:gd name="connsiteX3" fmla="*/ 2057400 w 6850062"/>
            <a:gd name="connsiteY3" fmla="*/ 717550 h 1735138"/>
            <a:gd name="connsiteX4" fmla="*/ 2619375 w 6850062"/>
            <a:gd name="connsiteY4" fmla="*/ 1641475 h 1735138"/>
            <a:gd name="connsiteX5" fmla="*/ 4181475 w 6850062"/>
            <a:gd name="connsiteY5" fmla="*/ 155575 h 1735138"/>
            <a:gd name="connsiteX6" fmla="*/ 5286375 w 6850062"/>
            <a:gd name="connsiteY6" fmla="*/ 1298575 h 1735138"/>
            <a:gd name="connsiteX7" fmla="*/ 6477000 w 6850062"/>
            <a:gd name="connsiteY7" fmla="*/ 203200 h 1735138"/>
            <a:gd name="connsiteX8" fmla="*/ 6848475 w 6850062"/>
            <a:gd name="connsiteY8" fmla="*/ 79375 h 17351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850062" h="1735138">
              <a:moveTo>
                <a:pt x="0" y="1498600"/>
              </a:moveTo>
              <a:cubicBezTo>
                <a:pt x="111919" y="1166812"/>
                <a:pt x="223838" y="835025"/>
                <a:pt x="419100" y="850900"/>
              </a:cubicBezTo>
              <a:cubicBezTo>
                <a:pt x="614362" y="866775"/>
                <a:pt x="898525" y="1616075"/>
                <a:pt x="1171575" y="1593850"/>
              </a:cubicBezTo>
              <a:cubicBezTo>
                <a:pt x="1444625" y="1571625"/>
                <a:pt x="1816100" y="709613"/>
                <a:pt x="2057400" y="717550"/>
              </a:cubicBezTo>
              <a:cubicBezTo>
                <a:pt x="2298700" y="725487"/>
                <a:pt x="2265363" y="1735138"/>
                <a:pt x="2619375" y="1641475"/>
              </a:cubicBezTo>
              <a:cubicBezTo>
                <a:pt x="2973388" y="1547813"/>
                <a:pt x="3736975" y="212725"/>
                <a:pt x="4181475" y="155575"/>
              </a:cubicBezTo>
              <a:cubicBezTo>
                <a:pt x="4625975" y="98425"/>
                <a:pt x="4903788" y="1290638"/>
                <a:pt x="5286375" y="1298575"/>
              </a:cubicBezTo>
              <a:cubicBezTo>
                <a:pt x="5668962" y="1306512"/>
                <a:pt x="6216650" y="406400"/>
                <a:pt x="6477000" y="203200"/>
              </a:cubicBezTo>
              <a:cubicBezTo>
                <a:pt x="6737350" y="0"/>
                <a:pt x="6850062" y="60325"/>
                <a:pt x="6848475" y="79375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114300</xdr:colOff>
      <xdr:row>77</xdr:row>
      <xdr:rowOff>150813</xdr:rowOff>
    </xdr:from>
    <xdr:to>
      <xdr:col>13</xdr:col>
      <xdr:colOff>95250</xdr:colOff>
      <xdr:row>90</xdr:row>
      <xdr:rowOff>119062</xdr:rowOff>
    </xdr:to>
    <xdr:sp macro="" textlink="">
      <xdr:nvSpPr>
        <xdr:cNvPr id="422" name="Freeform 421"/>
        <xdr:cNvSpPr/>
      </xdr:nvSpPr>
      <xdr:spPr>
        <a:xfrm>
          <a:off x="2343150" y="15076488"/>
          <a:ext cx="6515100" cy="2444749"/>
        </a:xfrm>
        <a:custGeom>
          <a:avLst/>
          <a:gdLst>
            <a:gd name="connsiteX0" fmla="*/ 0 w 6515100"/>
            <a:gd name="connsiteY0" fmla="*/ 649287 h 2444749"/>
            <a:gd name="connsiteX1" fmla="*/ 304800 w 6515100"/>
            <a:gd name="connsiteY1" fmla="*/ 220662 h 2444749"/>
            <a:gd name="connsiteX2" fmla="*/ 962025 w 6515100"/>
            <a:gd name="connsiteY2" fmla="*/ 1973262 h 2444749"/>
            <a:gd name="connsiteX3" fmla="*/ 1676400 w 6515100"/>
            <a:gd name="connsiteY3" fmla="*/ 315912 h 2444749"/>
            <a:gd name="connsiteX4" fmla="*/ 2867025 w 6515100"/>
            <a:gd name="connsiteY4" fmla="*/ 2249487 h 2444749"/>
            <a:gd name="connsiteX5" fmla="*/ 3057525 w 6515100"/>
            <a:gd name="connsiteY5" fmla="*/ 1487487 h 2444749"/>
            <a:gd name="connsiteX6" fmla="*/ 3752850 w 6515100"/>
            <a:gd name="connsiteY6" fmla="*/ 2268537 h 2444749"/>
            <a:gd name="connsiteX7" fmla="*/ 4743450 w 6515100"/>
            <a:gd name="connsiteY7" fmla="*/ 1316037 h 2444749"/>
            <a:gd name="connsiteX8" fmla="*/ 5200650 w 6515100"/>
            <a:gd name="connsiteY8" fmla="*/ 1477962 h 2444749"/>
            <a:gd name="connsiteX9" fmla="*/ 5686425 w 6515100"/>
            <a:gd name="connsiteY9" fmla="*/ 982662 h 2444749"/>
            <a:gd name="connsiteX10" fmla="*/ 6515100 w 6515100"/>
            <a:gd name="connsiteY10" fmla="*/ 1887537 h 244474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515100" h="2444749">
              <a:moveTo>
                <a:pt x="0" y="649287"/>
              </a:moveTo>
              <a:cubicBezTo>
                <a:pt x="72231" y="324643"/>
                <a:pt x="144463" y="0"/>
                <a:pt x="304800" y="220662"/>
              </a:cubicBezTo>
              <a:cubicBezTo>
                <a:pt x="465138" y="441325"/>
                <a:pt x="733425" y="1957387"/>
                <a:pt x="962025" y="1973262"/>
              </a:cubicBezTo>
              <a:cubicBezTo>
                <a:pt x="1190625" y="1989137"/>
                <a:pt x="1358900" y="269875"/>
                <a:pt x="1676400" y="315912"/>
              </a:cubicBezTo>
              <a:cubicBezTo>
                <a:pt x="1993900" y="361950"/>
                <a:pt x="2636838" y="2054225"/>
                <a:pt x="2867025" y="2249487"/>
              </a:cubicBezTo>
              <a:cubicBezTo>
                <a:pt x="3097212" y="2444749"/>
                <a:pt x="2909888" y="1484312"/>
                <a:pt x="3057525" y="1487487"/>
              </a:cubicBezTo>
              <a:cubicBezTo>
                <a:pt x="3205163" y="1490662"/>
                <a:pt x="3471863" y="2297112"/>
                <a:pt x="3752850" y="2268537"/>
              </a:cubicBezTo>
              <a:cubicBezTo>
                <a:pt x="4033838" y="2239962"/>
                <a:pt x="4502150" y="1447800"/>
                <a:pt x="4743450" y="1316037"/>
              </a:cubicBezTo>
              <a:cubicBezTo>
                <a:pt x="4984750" y="1184275"/>
                <a:pt x="5043487" y="1533525"/>
                <a:pt x="5200650" y="1477962"/>
              </a:cubicBezTo>
              <a:cubicBezTo>
                <a:pt x="5357813" y="1422399"/>
                <a:pt x="5467350" y="914400"/>
                <a:pt x="5686425" y="982662"/>
              </a:cubicBezTo>
              <a:cubicBezTo>
                <a:pt x="5905500" y="1050925"/>
                <a:pt x="6210300" y="1469231"/>
                <a:pt x="6515100" y="1887537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19050</xdr:colOff>
      <xdr:row>79</xdr:row>
      <xdr:rowOff>133350</xdr:rowOff>
    </xdr:from>
    <xdr:to>
      <xdr:col>14</xdr:col>
      <xdr:colOff>123825</xdr:colOff>
      <xdr:row>91</xdr:row>
      <xdr:rowOff>185737</xdr:rowOff>
    </xdr:to>
    <xdr:sp macro="" textlink="">
      <xdr:nvSpPr>
        <xdr:cNvPr id="423" name="Freeform 422"/>
        <xdr:cNvSpPr/>
      </xdr:nvSpPr>
      <xdr:spPr>
        <a:xfrm>
          <a:off x="2247900" y="15468600"/>
          <a:ext cx="7705725" cy="2338387"/>
        </a:xfrm>
        <a:custGeom>
          <a:avLst/>
          <a:gdLst>
            <a:gd name="connsiteX0" fmla="*/ 0 w 6867525"/>
            <a:gd name="connsiteY0" fmla="*/ 1657350 h 2338387"/>
            <a:gd name="connsiteX1" fmla="*/ 504825 w 6867525"/>
            <a:gd name="connsiteY1" fmla="*/ 1133475 h 2338387"/>
            <a:gd name="connsiteX2" fmla="*/ 952500 w 6867525"/>
            <a:gd name="connsiteY2" fmla="*/ 1352550 h 2338387"/>
            <a:gd name="connsiteX3" fmla="*/ 1504950 w 6867525"/>
            <a:gd name="connsiteY3" fmla="*/ 609600 h 2338387"/>
            <a:gd name="connsiteX4" fmla="*/ 2381250 w 6867525"/>
            <a:gd name="connsiteY4" fmla="*/ 1819275 h 2338387"/>
            <a:gd name="connsiteX5" fmla="*/ 2686050 w 6867525"/>
            <a:gd name="connsiteY5" fmla="*/ 1990725 h 2338387"/>
            <a:gd name="connsiteX6" fmla="*/ 2933700 w 6867525"/>
            <a:gd name="connsiteY6" fmla="*/ 1590675 h 2338387"/>
            <a:gd name="connsiteX7" fmla="*/ 3114675 w 6867525"/>
            <a:gd name="connsiteY7" fmla="*/ 2152650 h 2338387"/>
            <a:gd name="connsiteX8" fmla="*/ 3505200 w 6867525"/>
            <a:gd name="connsiteY8" fmla="*/ 476250 h 2338387"/>
            <a:gd name="connsiteX9" fmla="*/ 4648200 w 6867525"/>
            <a:gd name="connsiteY9" fmla="*/ 1714500 h 2338387"/>
            <a:gd name="connsiteX10" fmla="*/ 5619750 w 6867525"/>
            <a:gd name="connsiteY10" fmla="*/ 552450 h 2338387"/>
            <a:gd name="connsiteX11" fmla="*/ 6096000 w 6867525"/>
            <a:gd name="connsiteY11" fmla="*/ 685800 h 2338387"/>
            <a:gd name="connsiteX12" fmla="*/ 6448425 w 6867525"/>
            <a:gd name="connsiteY12" fmla="*/ 76200 h 2338387"/>
            <a:gd name="connsiteX13" fmla="*/ 6867525 w 6867525"/>
            <a:gd name="connsiteY13" fmla="*/ 1143000 h 23383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6867525" h="2338387">
              <a:moveTo>
                <a:pt x="0" y="1657350"/>
              </a:moveTo>
              <a:cubicBezTo>
                <a:pt x="173037" y="1420812"/>
                <a:pt x="346075" y="1184275"/>
                <a:pt x="504825" y="1133475"/>
              </a:cubicBezTo>
              <a:cubicBezTo>
                <a:pt x="663575" y="1082675"/>
                <a:pt x="785813" y="1439862"/>
                <a:pt x="952500" y="1352550"/>
              </a:cubicBezTo>
              <a:cubicBezTo>
                <a:pt x="1119187" y="1265238"/>
                <a:pt x="1266825" y="531813"/>
                <a:pt x="1504950" y="609600"/>
              </a:cubicBezTo>
              <a:cubicBezTo>
                <a:pt x="1743075" y="687387"/>
                <a:pt x="2184400" y="1589088"/>
                <a:pt x="2381250" y="1819275"/>
              </a:cubicBezTo>
              <a:cubicBezTo>
                <a:pt x="2578100" y="2049463"/>
                <a:pt x="2593975" y="2028825"/>
                <a:pt x="2686050" y="1990725"/>
              </a:cubicBezTo>
              <a:cubicBezTo>
                <a:pt x="2778125" y="1952625"/>
                <a:pt x="2862263" y="1563688"/>
                <a:pt x="2933700" y="1590675"/>
              </a:cubicBezTo>
              <a:cubicBezTo>
                <a:pt x="3005137" y="1617662"/>
                <a:pt x="3019425" y="2338387"/>
                <a:pt x="3114675" y="2152650"/>
              </a:cubicBezTo>
              <a:cubicBezTo>
                <a:pt x="3209925" y="1966913"/>
                <a:pt x="3249613" y="549275"/>
                <a:pt x="3505200" y="476250"/>
              </a:cubicBezTo>
              <a:cubicBezTo>
                <a:pt x="3760788" y="403225"/>
                <a:pt x="4295775" y="1701800"/>
                <a:pt x="4648200" y="1714500"/>
              </a:cubicBezTo>
              <a:cubicBezTo>
                <a:pt x="5000625" y="1727200"/>
                <a:pt x="5378450" y="723900"/>
                <a:pt x="5619750" y="552450"/>
              </a:cubicBezTo>
              <a:cubicBezTo>
                <a:pt x="5861050" y="381000"/>
                <a:pt x="5957888" y="765175"/>
                <a:pt x="6096000" y="685800"/>
              </a:cubicBezTo>
              <a:cubicBezTo>
                <a:pt x="6234112" y="606425"/>
                <a:pt x="6319837" y="0"/>
                <a:pt x="6448425" y="76200"/>
              </a:cubicBezTo>
              <a:cubicBezTo>
                <a:pt x="6577013" y="152400"/>
                <a:pt x="6796087" y="992187"/>
                <a:pt x="6867525" y="1143000"/>
              </a:cubicBezTo>
            </a:path>
          </a:pathLst>
        </a:cu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200025</xdr:colOff>
      <xdr:row>77</xdr:row>
      <xdr:rowOff>55563</xdr:rowOff>
    </xdr:from>
    <xdr:to>
      <xdr:col>14</xdr:col>
      <xdr:colOff>400050</xdr:colOff>
      <xdr:row>89</xdr:row>
      <xdr:rowOff>42863</xdr:rowOff>
    </xdr:to>
    <xdr:sp macro="" textlink="">
      <xdr:nvSpPr>
        <xdr:cNvPr id="424" name="Freeform 423"/>
        <xdr:cNvSpPr/>
      </xdr:nvSpPr>
      <xdr:spPr>
        <a:xfrm>
          <a:off x="2428875" y="15152688"/>
          <a:ext cx="7667625" cy="2244725"/>
        </a:xfrm>
        <a:custGeom>
          <a:avLst/>
          <a:gdLst>
            <a:gd name="connsiteX0" fmla="*/ 0 w 6962775"/>
            <a:gd name="connsiteY0" fmla="*/ 963612 h 2273300"/>
            <a:gd name="connsiteX1" fmla="*/ 904875 w 6962775"/>
            <a:gd name="connsiteY1" fmla="*/ 1411287 h 2273300"/>
            <a:gd name="connsiteX2" fmla="*/ 952500 w 6962775"/>
            <a:gd name="connsiteY2" fmla="*/ 658812 h 2273300"/>
            <a:gd name="connsiteX3" fmla="*/ 1809750 w 6962775"/>
            <a:gd name="connsiteY3" fmla="*/ 2182812 h 2273300"/>
            <a:gd name="connsiteX4" fmla="*/ 2714625 w 6962775"/>
            <a:gd name="connsiteY4" fmla="*/ 115887 h 2273300"/>
            <a:gd name="connsiteX5" fmla="*/ 3543300 w 6962775"/>
            <a:gd name="connsiteY5" fmla="*/ 1487487 h 2273300"/>
            <a:gd name="connsiteX6" fmla="*/ 3857625 w 6962775"/>
            <a:gd name="connsiteY6" fmla="*/ 849312 h 2273300"/>
            <a:gd name="connsiteX7" fmla="*/ 4219575 w 6962775"/>
            <a:gd name="connsiteY7" fmla="*/ 1411287 h 2273300"/>
            <a:gd name="connsiteX8" fmla="*/ 4667250 w 6962775"/>
            <a:gd name="connsiteY8" fmla="*/ 582612 h 2273300"/>
            <a:gd name="connsiteX9" fmla="*/ 5419725 w 6962775"/>
            <a:gd name="connsiteY9" fmla="*/ 1944687 h 2273300"/>
            <a:gd name="connsiteX10" fmla="*/ 6229350 w 6962775"/>
            <a:gd name="connsiteY10" fmla="*/ 487362 h 2273300"/>
            <a:gd name="connsiteX11" fmla="*/ 6962775 w 6962775"/>
            <a:gd name="connsiteY11" fmla="*/ 1144587 h 2273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962775" h="2273300">
              <a:moveTo>
                <a:pt x="0" y="963612"/>
              </a:moveTo>
              <a:cubicBezTo>
                <a:pt x="373062" y="1212849"/>
                <a:pt x="746125" y="1462087"/>
                <a:pt x="904875" y="1411287"/>
              </a:cubicBezTo>
              <a:cubicBezTo>
                <a:pt x="1063625" y="1360487"/>
                <a:pt x="801688" y="530225"/>
                <a:pt x="952500" y="658812"/>
              </a:cubicBezTo>
              <a:cubicBezTo>
                <a:pt x="1103312" y="787399"/>
                <a:pt x="1516063" y="2273300"/>
                <a:pt x="1809750" y="2182812"/>
              </a:cubicBezTo>
              <a:cubicBezTo>
                <a:pt x="2103438" y="2092325"/>
                <a:pt x="2425700" y="231774"/>
                <a:pt x="2714625" y="115887"/>
              </a:cubicBezTo>
              <a:cubicBezTo>
                <a:pt x="3003550" y="0"/>
                <a:pt x="3352800" y="1365250"/>
                <a:pt x="3543300" y="1487487"/>
              </a:cubicBezTo>
              <a:cubicBezTo>
                <a:pt x="3733800" y="1609724"/>
                <a:pt x="3744913" y="862012"/>
                <a:pt x="3857625" y="849312"/>
              </a:cubicBezTo>
              <a:cubicBezTo>
                <a:pt x="3970337" y="836612"/>
                <a:pt x="4084638" y="1455737"/>
                <a:pt x="4219575" y="1411287"/>
              </a:cubicBezTo>
              <a:cubicBezTo>
                <a:pt x="4354512" y="1366837"/>
                <a:pt x="4467225" y="493712"/>
                <a:pt x="4667250" y="582612"/>
              </a:cubicBezTo>
              <a:cubicBezTo>
                <a:pt x="4867275" y="671512"/>
                <a:pt x="5159375" y="1960562"/>
                <a:pt x="5419725" y="1944687"/>
              </a:cubicBezTo>
              <a:cubicBezTo>
                <a:pt x="5680075" y="1928812"/>
                <a:pt x="5972175" y="620712"/>
                <a:pt x="6229350" y="487362"/>
              </a:cubicBezTo>
              <a:cubicBezTo>
                <a:pt x="6486525" y="354012"/>
                <a:pt x="6850063" y="1033462"/>
                <a:pt x="6962775" y="1144587"/>
              </a:cubicBezTo>
            </a:path>
          </a:pathLst>
        </a:cu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78</xdr:row>
      <xdr:rowOff>82550</xdr:rowOff>
    </xdr:from>
    <xdr:to>
      <xdr:col>14</xdr:col>
      <xdr:colOff>390525</xdr:colOff>
      <xdr:row>90</xdr:row>
      <xdr:rowOff>71437</xdr:rowOff>
    </xdr:to>
    <xdr:sp macro="" textlink="">
      <xdr:nvSpPr>
        <xdr:cNvPr id="425" name="Freeform 424"/>
        <xdr:cNvSpPr/>
      </xdr:nvSpPr>
      <xdr:spPr>
        <a:xfrm>
          <a:off x="2266950" y="15236825"/>
          <a:ext cx="7953375" cy="2274887"/>
        </a:xfrm>
        <a:custGeom>
          <a:avLst/>
          <a:gdLst>
            <a:gd name="connsiteX0" fmla="*/ 0 w 7115175"/>
            <a:gd name="connsiteY0" fmla="*/ 1308100 h 2274887"/>
            <a:gd name="connsiteX1" fmla="*/ 342900 w 7115175"/>
            <a:gd name="connsiteY1" fmla="*/ 622300 h 2274887"/>
            <a:gd name="connsiteX2" fmla="*/ 904875 w 7115175"/>
            <a:gd name="connsiteY2" fmla="*/ 2241550 h 2274887"/>
            <a:gd name="connsiteX3" fmla="*/ 1409700 w 7115175"/>
            <a:gd name="connsiteY3" fmla="*/ 422275 h 2274887"/>
            <a:gd name="connsiteX4" fmla="*/ 2000250 w 7115175"/>
            <a:gd name="connsiteY4" fmla="*/ 946150 h 2274887"/>
            <a:gd name="connsiteX5" fmla="*/ 2400300 w 7115175"/>
            <a:gd name="connsiteY5" fmla="*/ 79375 h 2274887"/>
            <a:gd name="connsiteX6" fmla="*/ 2924175 w 7115175"/>
            <a:gd name="connsiteY6" fmla="*/ 1422400 h 2274887"/>
            <a:gd name="connsiteX7" fmla="*/ 3886200 w 7115175"/>
            <a:gd name="connsiteY7" fmla="*/ 212725 h 2274887"/>
            <a:gd name="connsiteX8" fmla="*/ 4476750 w 7115175"/>
            <a:gd name="connsiteY8" fmla="*/ 1822450 h 2274887"/>
            <a:gd name="connsiteX9" fmla="*/ 4819650 w 7115175"/>
            <a:gd name="connsiteY9" fmla="*/ 1003300 h 2274887"/>
            <a:gd name="connsiteX10" fmla="*/ 5353050 w 7115175"/>
            <a:gd name="connsiteY10" fmla="*/ 1879600 h 2274887"/>
            <a:gd name="connsiteX11" fmla="*/ 6391275 w 7115175"/>
            <a:gd name="connsiteY11" fmla="*/ 1860550 h 2274887"/>
            <a:gd name="connsiteX12" fmla="*/ 6886575 w 7115175"/>
            <a:gd name="connsiteY12" fmla="*/ 2079625 h 2274887"/>
            <a:gd name="connsiteX13" fmla="*/ 7115175 w 7115175"/>
            <a:gd name="connsiteY13" fmla="*/ 1222375 h 2274887"/>
            <a:gd name="connsiteX14" fmla="*/ 7115175 w 7115175"/>
            <a:gd name="connsiteY14" fmla="*/ 1222375 h 22748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7115175" h="2274887">
              <a:moveTo>
                <a:pt x="0" y="1308100"/>
              </a:moveTo>
              <a:cubicBezTo>
                <a:pt x="96044" y="887412"/>
                <a:pt x="192088" y="466725"/>
                <a:pt x="342900" y="622300"/>
              </a:cubicBezTo>
              <a:cubicBezTo>
                <a:pt x="493712" y="777875"/>
                <a:pt x="727075" y="2274887"/>
                <a:pt x="904875" y="2241550"/>
              </a:cubicBezTo>
              <a:cubicBezTo>
                <a:pt x="1082675" y="2208213"/>
                <a:pt x="1227138" y="638175"/>
                <a:pt x="1409700" y="422275"/>
              </a:cubicBezTo>
              <a:cubicBezTo>
                <a:pt x="1592262" y="206375"/>
                <a:pt x="1835150" y="1003300"/>
                <a:pt x="2000250" y="946150"/>
              </a:cubicBezTo>
              <a:cubicBezTo>
                <a:pt x="2165350" y="889000"/>
                <a:pt x="2246313" y="0"/>
                <a:pt x="2400300" y="79375"/>
              </a:cubicBezTo>
              <a:cubicBezTo>
                <a:pt x="2554287" y="158750"/>
                <a:pt x="2676525" y="1400175"/>
                <a:pt x="2924175" y="1422400"/>
              </a:cubicBezTo>
              <a:cubicBezTo>
                <a:pt x="3171825" y="1444625"/>
                <a:pt x="3627438" y="146050"/>
                <a:pt x="3886200" y="212725"/>
              </a:cubicBezTo>
              <a:cubicBezTo>
                <a:pt x="4144963" y="279400"/>
                <a:pt x="4321175" y="1690688"/>
                <a:pt x="4476750" y="1822450"/>
              </a:cubicBezTo>
              <a:cubicBezTo>
                <a:pt x="4632325" y="1954212"/>
                <a:pt x="4673600" y="993775"/>
                <a:pt x="4819650" y="1003300"/>
              </a:cubicBezTo>
              <a:cubicBezTo>
                <a:pt x="4965700" y="1012825"/>
                <a:pt x="5091113" y="1736725"/>
                <a:pt x="5353050" y="1879600"/>
              </a:cubicBezTo>
              <a:cubicBezTo>
                <a:pt x="5614988" y="2022475"/>
                <a:pt x="6135688" y="1827213"/>
                <a:pt x="6391275" y="1860550"/>
              </a:cubicBezTo>
              <a:cubicBezTo>
                <a:pt x="6646862" y="1893887"/>
                <a:pt x="6765925" y="2185988"/>
                <a:pt x="6886575" y="2079625"/>
              </a:cubicBezTo>
              <a:cubicBezTo>
                <a:pt x="7007225" y="1973263"/>
                <a:pt x="7115175" y="1222375"/>
                <a:pt x="7115175" y="1222375"/>
              </a:cubicBezTo>
              <a:lnTo>
                <a:pt x="7115175" y="1222375"/>
              </a:lnTo>
            </a:path>
          </a:pathLst>
        </a:cu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152400</xdr:colOff>
      <xdr:row>79</xdr:row>
      <xdr:rowOff>82550</xdr:rowOff>
    </xdr:from>
    <xdr:to>
      <xdr:col>14</xdr:col>
      <xdr:colOff>190500</xdr:colOff>
      <xdr:row>92</xdr:row>
      <xdr:rowOff>19050</xdr:rowOff>
    </xdr:to>
    <xdr:sp macro="" textlink="">
      <xdr:nvSpPr>
        <xdr:cNvPr id="426" name="Freeform 425"/>
        <xdr:cNvSpPr/>
      </xdr:nvSpPr>
      <xdr:spPr>
        <a:xfrm>
          <a:off x="2381250" y="15417800"/>
          <a:ext cx="7639050" cy="2413000"/>
        </a:xfrm>
        <a:custGeom>
          <a:avLst/>
          <a:gdLst>
            <a:gd name="connsiteX0" fmla="*/ 0 w 6800850"/>
            <a:gd name="connsiteY0" fmla="*/ 1851025 h 2413000"/>
            <a:gd name="connsiteX1" fmla="*/ 466725 w 6800850"/>
            <a:gd name="connsiteY1" fmla="*/ 2232025 h 2413000"/>
            <a:gd name="connsiteX2" fmla="*/ 819150 w 6800850"/>
            <a:gd name="connsiteY2" fmla="*/ 765175 h 2413000"/>
            <a:gd name="connsiteX3" fmla="*/ 1466850 w 6800850"/>
            <a:gd name="connsiteY3" fmla="*/ 1136650 h 2413000"/>
            <a:gd name="connsiteX4" fmla="*/ 1914525 w 6800850"/>
            <a:gd name="connsiteY4" fmla="*/ 317500 h 2413000"/>
            <a:gd name="connsiteX5" fmla="*/ 2524125 w 6800850"/>
            <a:gd name="connsiteY5" fmla="*/ 898525 h 2413000"/>
            <a:gd name="connsiteX6" fmla="*/ 3486150 w 6800850"/>
            <a:gd name="connsiteY6" fmla="*/ 203200 h 2413000"/>
            <a:gd name="connsiteX7" fmla="*/ 4657725 w 6800850"/>
            <a:gd name="connsiteY7" fmla="*/ 2117725 h 2413000"/>
            <a:gd name="connsiteX8" fmla="*/ 5324475 w 6800850"/>
            <a:gd name="connsiteY8" fmla="*/ 174625 h 2413000"/>
            <a:gd name="connsiteX9" fmla="*/ 6800850 w 6800850"/>
            <a:gd name="connsiteY9" fmla="*/ 1431925 h 2413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6800850" h="2413000">
              <a:moveTo>
                <a:pt x="0" y="1851025"/>
              </a:moveTo>
              <a:cubicBezTo>
                <a:pt x="165100" y="2132012"/>
                <a:pt x="330200" y="2413000"/>
                <a:pt x="466725" y="2232025"/>
              </a:cubicBezTo>
              <a:cubicBezTo>
                <a:pt x="603250" y="2051050"/>
                <a:pt x="652463" y="947737"/>
                <a:pt x="819150" y="765175"/>
              </a:cubicBezTo>
              <a:cubicBezTo>
                <a:pt x="985837" y="582613"/>
                <a:pt x="1284288" y="1211262"/>
                <a:pt x="1466850" y="1136650"/>
              </a:cubicBezTo>
              <a:cubicBezTo>
                <a:pt x="1649412" y="1062038"/>
                <a:pt x="1738313" y="357187"/>
                <a:pt x="1914525" y="317500"/>
              </a:cubicBezTo>
              <a:cubicBezTo>
                <a:pt x="2090737" y="277813"/>
                <a:pt x="2262188" y="917575"/>
                <a:pt x="2524125" y="898525"/>
              </a:cubicBezTo>
              <a:cubicBezTo>
                <a:pt x="2786062" y="879475"/>
                <a:pt x="3130550" y="0"/>
                <a:pt x="3486150" y="203200"/>
              </a:cubicBezTo>
              <a:cubicBezTo>
                <a:pt x="3841750" y="406400"/>
                <a:pt x="4351338" y="2122487"/>
                <a:pt x="4657725" y="2117725"/>
              </a:cubicBezTo>
              <a:cubicBezTo>
                <a:pt x="4964112" y="2112963"/>
                <a:pt x="4967288" y="288925"/>
                <a:pt x="5324475" y="174625"/>
              </a:cubicBezTo>
              <a:cubicBezTo>
                <a:pt x="5681662" y="60325"/>
                <a:pt x="6562725" y="1222375"/>
                <a:pt x="6800850" y="1431925"/>
              </a:cubicBezTo>
            </a:path>
          </a:pathLst>
        </a:cu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66675</xdr:colOff>
      <xdr:row>78</xdr:row>
      <xdr:rowOff>85725</xdr:rowOff>
    </xdr:from>
    <xdr:to>
      <xdr:col>14</xdr:col>
      <xdr:colOff>577850</xdr:colOff>
      <xdr:row>88</xdr:row>
      <xdr:rowOff>127000</xdr:rowOff>
    </xdr:to>
    <xdr:sp macro="" textlink="">
      <xdr:nvSpPr>
        <xdr:cNvPr id="427" name="Freeform 426"/>
        <xdr:cNvSpPr/>
      </xdr:nvSpPr>
      <xdr:spPr>
        <a:xfrm>
          <a:off x="2295525" y="15201900"/>
          <a:ext cx="7273925" cy="1946275"/>
        </a:xfrm>
        <a:custGeom>
          <a:avLst/>
          <a:gdLst>
            <a:gd name="connsiteX0" fmla="*/ 0 w 7273925"/>
            <a:gd name="connsiteY0" fmla="*/ 0 h 1946275"/>
            <a:gd name="connsiteX1" fmla="*/ 381000 w 7273925"/>
            <a:gd name="connsiteY1" fmla="*/ 1314450 h 1946275"/>
            <a:gd name="connsiteX2" fmla="*/ 895350 w 7273925"/>
            <a:gd name="connsiteY2" fmla="*/ 495300 h 1946275"/>
            <a:gd name="connsiteX3" fmla="*/ 1466850 w 7273925"/>
            <a:gd name="connsiteY3" fmla="*/ 1838325 h 1946275"/>
            <a:gd name="connsiteX4" fmla="*/ 2076450 w 7273925"/>
            <a:gd name="connsiteY4" fmla="*/ 1143000 h 1946275"/>
            <a:gd name="connsiteX5" fmla="*/ 2333625 w 7273925"/>
            <a:gd name="connsiteY5" fmla="*/ 1762125 h 1946275"/>
            <a:gd name="connsiteX6" fmla="*/ 2971800 w 7273925"/>
            <a:gd name="connsiteY6" fmla="*/ 400050 h 1946275"/>
            <a:gd name="connsiteX7" fmla="*/ 4286250 w 7273925"/>
            <a:gd name="connsiteY7" fmla="*/ 1152525 h 1946275"/>
            <a:gd name="connsiteX8" fmla="*/ 5057775 w 7273925"/>
            <a:gd name="connsiteY8" fmla="*/ 447675 h 1946275"/>
            <a:gd name="connsiteX9" fmla="*/ 6048375 w 7273925"/>
            <a:gd name="connsiteY9" fmla="*/ 1504950 h 1946275"/>
            <a:gd name="connsiteX10" fmla="*/ 7096125 w 7273925"/>
            <a:gd name="connsiteY10" fmla="*/ 381000 h 1946275"/>
            <a:gd name="connsiteX11" fmla="*/ 7115175 w 7273925"/>
            <a:gd name="connsiteY11" fmla="*/ 371475 h 19462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7273925" h="1946275">
              <a:moveTo>
                <a:pt x="0" y="0"/>
              </a:moveTo>
              <a:cubicBezTo>
                <a:pt x="115887" y="615950"/>
                <a:pt x="231775" y="1231900"/>
                <a:pt x="381000" y="1314450"/>
              </a:cubicBezTo>
              <a:cubicBezTo>
                <a:pt x="530225" y="1397000"/>
                <a:pt x="714375" y="407988"/>
                <a:pt x="895350" y="495300"/>
              </a:cubicBezTo>
              <a:cubicBezTo>
                <a:pt x="1076325" y="582612"/>
                <a:pt x="1270000" y="1730375"/>
                <a:pt x="1466850" y="1838325"/>
              </a:cubicBezTo>
              <a:cubicBezTo>
                <a:pt x="1663700" y="1946275"/>
                <a:pt x="1931988" y="1155700"/>
                <a:pt x="2076450" y="1143000"/>
              </a:cubicBezTo>
              <a:cubicBezTo>
                <a:pt x="2220912" y="1130300"/>
                <a:pt x="2184400" y="1885950"/>
                <a:pt x="2333625" y="1762125"/>
              </a:cubicBezTo>
              <a:cubicBezTo>
                <a:pt x="2482850" y="1638300"/>
                <a:pt x="2646363" y="501650"/>
                <a:pt x="2971800" y="400050"/>
              </a:cubicBezTo>
              <a:cubicBezTo>
                <a:pt x="3297237" y="298450"/>
                <a:pt x="3938588" y="1144588"/>
                <a:pt x="4286250" y="1152525"/>
              </a:cubicBezTo>
              <a:cubicBezTo>
                <a:pt x="4633912" y="1160462"/>
                <a:pt x="4764088" y="388938"/>
                <a:pt x="5057775" y="447675"/>
              </a:cubicBezTo>
              <a:cubicBezTo>
                <a:pt x="5351462" y="506412"/>
                <a:pt x="5708650" y="1516063"/>
                <a:pt x="6048375" y="1504950"/>
              </a:cubicBezTo>
              <a:cubicBezTo>
                <a:pt x="6388100" y="1493838"/>
                <a:pt x="6918325" y="569912"/>
                <a:pt x="7096125" y="381000"/>
              </a:cubicBezTo>
              <a:cubicBezTo>
                <a:pt x="7273925" y="192088"/>
                <a:pt x="7194550" y="281781"/>
                <a:pt x="7115175" y="371475"/>
              </a:cubicBezTo>
            </a:path>
          </a:pathLst>
        </a:cu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409575</xdr:colOff>
      <xdr:row>77</xdr:row>
      <xdr:rowOff>171450</xdr:rowOff>
    </xdr:from>
    <xdr:to>
      <xdr:col>16</xdr:col>
      <xdr:colOff>571500</xdr:colOff>
      <xdr:row>77</xdr:row>
      <xdr:rowOff>180976</xdr:rowOff>
    </xdr:to>
    <xdr:cxnSp macro="">
      <xdr:nvCxnSpPr>
        <xdr:cNvPr id="429" name="Straight Connector 428"/>
        <xdr:cNvCxnSpPr/>
      </xdr:nvCxnSpPr>
      <xdr:spPr>
        <a:xfrm flipV="1">
          <a:off x="10734675" y="15106650"/>
          <a:ext cx="161925" cy="95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78</xdr:row>
      <xdr:rowOff>38100</xdr:rowOff>
    </xdr:from>
    <xdr:to>
      <xdr:col>16</xdr:col>
      <xdr:colOff>581025</xdr:colOff>
      <xdr:row>78</xdr:row>
      <xdr:rowOff>47626</xdr:rowOff>
    </xdr:to>
    <xdr:cxnSp macro="">
      <xdr:nvCxnSpPr>
        <xdr:cNvPr id="442" name="Straight Connector 441"/>
        <xdr:cNvCxnSpPr/>
      </xdr:nvCxnSpPr>
      <xdr:spPr>
        <a:xfrm flipV="1">
          <a:off x="10744200" y="15163800"/>
          <a:ext cx="161925" cy="95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78</xdr:row>
      <xdr:rowOff>95250</xdr:rowOff>
    </xdr:from>
    <xdr:to>
      <xdr:col>16</xdr:col>
      <xdr:colOff>590550</xdr:colOff>
      <xdr:row>78</xdr:row>
      <xdr:rowOff>104776</xdr:rowOff>
    </xdr:to>
    <xdr:cxnSp macro="">
      <xdr:nvCxnSpPr>
        <xdr:cNvPr id="443" name="Straight Connector 442"/>
        <xdr:cNvCxnSpPr/>
      </xdr:nvCxnSpPr>
      <xdr:spPr>
        <a:xfrm flipV="1">
          <a:off x="10753725" y="15220950"/>
          <a:ext cx="161925" cy="95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80</xdr:row>
      <xdr:rowOff>85725</xdr:rowOff>
    </xdr:from>
    <xdr:to>
      <xdr:col>15</xdr:col>
      <xdr:colOff>323850</xdr:colOff>
      <xdr:row>80</xdr:row>
      <xdr:rowOff>87313</xdr:rowOff>
    </xdr:to>
    <xdr:cxnSp macro="">
      <xdr:nvCxnSpPr>
        <xdr:cNvPr id="445" name="Straight Connector 444"/>
        <xdr:cNvCxnSpPr/>
      </xdr:nvCxnSpPr>
      <xdr:spPr>
        <a:xfrm>
          <a:off x="10782300" y="15640050"/>
          <a:ext cx="200025" cy="158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81</xdr:row>
      <xdr:rowOff>76200</xdr:rowOff>
    </xdr:from>
    <xdr:to>
      <xdr:col>15</xdr:col>
      <xdr:colOff>323850</xdr:colOff>
      <xdr:row>81</xdr:row>
      <xdr:rowOff>77788</xdr:rowOff>
    </xdr:to>
    <xdr:cxnSp macro="">
      <xdr:nvCxnSpPr>
        <xdr:cNvPr id="448" name="Straight Connector 447"/>
        <xdr:cNvCxnSpPr/>
      </xdr:nvCxnSpPr>
      <xdr:spPr>
        <a:xfrm>
          <a:off x="9839325" y="15763875"/>
          <a:ext cx="200025" cy="1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82</xdr:row>
      <xdr:rowOff>76200</xdr:rowOff>
    </xdr:from>
    <xdr:to>
      <xdr:col>15</xdr:col>
      <xdr:colOff>333375</xdr:colOff>
      <xdr:row>82</xdr:row>
      <xdr:rowOff>77788</xdr:rowOff>
    </xdr:to>
    <xdr:cxnSp macro="">
      <xdr:nvCxnSpPr>
        <xdr:cNvPr id="449" name="Straight Connector 448"/>
        <xdr:cNvCxnSpPr/>
      </xdr:nvCxnSpPr>
      <xdr:spPr>
        <a:xfrm>
          <a:off x="9848850" y="15954375"/>
          <a:ext cx="200025" cy="158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83</xdr:row>
      <xdr:rowOff>85725</xdr:rowOff>
    </xdr:from>
    <xdr:to>
      <xdr:col>15</xdr:col>
      <xdr:colOff>323850</xdr:colOff>
      <xdr:row>83</xdr:row>
      <xdr:rowOff>87313</xdr:rowOff>
    </xdr:to>
    <xdr:cxnSp macro="">
      <xdr:nvCxnSpPr>
        <xdr:cNvPr id="450" name="Straight Connector 449"/>
        <xdr:cNvCxnSpPr/>
      </xdr:nvCxnSpPr>
      <xdr:spPr>
        <a:xfrm>
          <a:off x="10677525" y="16192500"/>
          <a:ext cx="200025" cy="1588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85</xdr:row>
      <xdr:rowOff>95250</xdr:rowOff>
    </xdr:from>
    <xdr:to>
      <xdr:col>15</xdr:col>
      <xdr:colOff>342900</xdr:colOff>
      <xdr:row>85</xdr:row>
      <xdr:rowOff>96838</xdr:rowOff>
    </xdr:to>
    <xdr:cxnSp macro="">
      <xdr:nvCxnSpPr>
        <xdr:cNvPr id="451" name="Straight Connector 450"/>
        <xdr:cNvCxnSpPr/>
      </xdr:nvCxnSpPr>
      <xdr:spPr>
        <a:xfrm>
          <a:off x="10696575" y="16583025"/>
          <a:ext cx="200025" cy="1588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84</xdr:row>
      <xdr:rowOff>95250</xdr:rowOff>
    </xdr:from>
    <xdr:to>
      <xdr:col>15</xdr:col>
      <xdr:colOff>342900</xdr:colOff>
      <xdr:row>84</xdr:row>
      <xdr:rowOff>96838</xdr:rowOff>
    </xdr:to>
    <xdr:cxnSp macro="">
      <xdr:nvCxnSpPr>
        <xdr:cNvPr id="452" name="Straight Connector 451"/>
        <xdr:cNvCxnSpPr/>
      </xdr:nvCxnSpPr>
      <xdr:spPr>
        <a:xfrm>
          <a:off x="10696575" y="16392525"/>
          <a:ext cx="200025" cy="1588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86</xdr:row>
      <xdr:rowOff>95250</xdr:rowOff>
    </xdr:from>
    <xdr:to>
      <xdr:col>15</xdr:col>
      <xdr:colOff>342900</xdr:colOff>
      <xdr:row>86</xdr:row>
      <xdr:rowOff>96838</xdr:rowOff>
    </xdr:to>
    <xdr:cxnSp macro="">
      <xdr:nvCxnSpPr>
        <xdr:cNvPr id="453" name="Straight Connector 452"/>
        <xdr:cNvCxnSpPr/>
      </xdr:nvCxnSpPr>
      <xdr:spPr>
        <a:xfrm>
          <a:off x="10696575" y="16773525"/>
          <a:ext cx="200025" cy="1588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28575</xdr:rowOff>
    </xdr:from>
    <xdr:to>
      <xdr:col>4</xdr:col>
      <xdr:colOff>714375</xdr:colOff>
      <xdr:row>104</xdr:row>
      <xdr:rowOff>161925</xdr:rowOff>
    </xdr:to>
    <xdr:sp macro="" textlink="">
      <xdr:nvSpPr>
        <xdr:cNvPr id="343" name="Flowchart: Connector 342"/>
        <xdr:cNvSpPr/>
      </xdr:nvSpPr>
      <xdr:spPr>
        <a:xfrm>
          <a:off x="3943350" y="20107275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600075</xdr:colOff>
      <xdr:row>106</xdr:row>
      <xdr:rowOff>38100</xdr:rowOff>
    </xdr:from>
    <xdr:to>
      <xdr:col>4</xdr:col>
      <xdr:colOff>723900</xdr:colOff>
      <xdr:row>106</xdr:row>
      <xdr:rowOff>171450</xdr:rowOff>
    </xdr:to>
    <xdr:sp macro="" textlink="">
      <xdr:nvSpPr>
        <xdr:cNvPr id="344" name="Flowchart: Connector 343"/>
        <xdr:cNvSpPr/>
      </xdr:nvSpPr>
      <xdr:spPr>
        <a:xfrm>
          <a:off x="3952875" y="2049780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638175</xdr:colOff>
      <xdr:row>117</xdr:row>
      <xdr:rowOff>38100</xdr:rowOff>
    </xdr:from>
    <xdr:to>
      <xdr:col>5</xdr:col>
      <xdr:colOff>9525</xdr:colOff>
      <xdr:row>117</xdr:row>
      <xdr:rowOff>171450</xdr:rowOff>
    </xdr:to>
    <xdr:sp macro="" textlink="">
      <xdr:nvSpPr>
        <xdr:cNvPr id="345" name="Flowchart: Connector 344"/>
        <xdr:cNvSpPr/>
      </xdr:nvSpPr>
      <xdr:spPr>
        <a:xfrm>
          <a:off x="3990975" y="22621875"/>
          <a:ext cx="114300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609600</xdr:colOff>
      <xdr:row>109</xdr:row>
      <xdr:rowOff>38100</xdr:rowOff>
    </xdr:from>
    <xdr:to>
      <xdr:col>4</xdr:col>
      <xdr:colOff>733425</xdr:colOff>
      <xdr:row>109</xdr:row>
      <xdr:rowOff>171450</xdr:rowOff>
    </xdr:to>
    <xdr:sp macro="" textlink="">
      <xdr:nvSpPr>
        <xdr:cNvPr id="346" name="Flowchart: Connector 345"/>
        <xdr:cNvSpPr/>
      </xdr:nvSpPr>
      <xdr:spPr>
        <a:xfrm>
          <a:off x="3962400" y="2106930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628650</xdr:colOff>
      <xdr:row>111</xdr:row>
      <xdr:rowOff>38100</xdr:rowOff>
    </xdr:from>
    <xdr:to>
      <xdr:col>5</xdr:col>
      <xdr:colOff>0</xdr:colOff>
      <xdr:row>111</xdr:row>
      <xdr:rowOff>171450</xdr:rowOff>
    </xdr:to>
    <xdr:sp macro="" textlink="">
      <xdr:nvSpPr>
        <xdr:cNvPr id="347" name="Flowchart: Connector 346"/>
        <xdr:cNvSpPr/>
      </xdr:nvSpPr>
      <xdr:spPr>
        <a:xfrm>
          <a:off x="3981450" y="21478875"/>
          <a:ext cx="25717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628650</xdr:colOff>
      <xdr:row>120</xdr:row>
      <xdr:rowOff>38100</xdr:rowOff>
    </xdr:from>
    <xdr:to>
      <xdr:col>5</xdr:col>
      <xdr:colOff>0</xdr:colOff>
      <xdr:row>120</xdr:row>
      <xdr:rowOff>171450</xdr:rowOff>
    </xdr:to>
    <xdr:sp macro="" textlink="">
      <xdr:nvSpPr>
        <xdr:cNvPr id="348" name="Flowchart: Connector 347"/>
        <xdr:cNvSpPr/>
      </xdr:nvSpPr>
      <xdr:spPr>
        <a:xfrm>
          <a:off x="3981450" y="2316480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628650</xdr:colOff>
      <xdr:row>119</xdr:row>
      <xdr:rowOff>38100</xdr:rowOff>
    </xdr:from>
    <xdr:to>
      <xdr:col>5</xdr:col>
      <xdr:colOff>0</xdr:colOff>
      <xdr:row>119</xdr:row>
      <xdr:rowOff>171450</xdr:rowOff>
    </xdr:to>
    <xdr:sp macro="" textlink="">
      <xdr:nvSpPr>
        <xdr:cNvPr id="349" name="Flowchart: Connector 348"/>
        <xdr:cNvSpPr/>
      </xdr:nvSpPr>
      <xdr:spPr>
        <a:xfrm>
          <a:off x="3981450" y="2297430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628650</xdr:colOff>
      <xdr:row>114</xdr:row>
      <xdr:rowOff>38100</xdr:rowOff>
    </xdr:from>
    <xdr:to>
      <xdr:col>5</xdr:col>
      <xdr:colOff>0</xdr:colOff>
      <xdr:row>114</xdr:row>
      <xdr:rowOff>171450</xdr:rowOff>
    </xdr:to>
    <xdr:sp macro="" textlink="">
      <xdr:nvSpPr>
        <xdr:cNvPr id="350" name="Flowchart: Connector 349"/>
        <xdr:cNvSpPr/>
      </xdr:nvSpPr>
      <xdr:spPr>
        <a:xfrm>
          <a:off x="3981450" y="2202180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638175</xdr:colOff>
      <xdr:row>115</xdr:row>
      <xdr:rowOff>38100</xdr:rowOff>
    </xdr:from>
    <xdr:to>
      <xdr:col>5</xdr:col>
      <xdr:colOff>9525</xdr:colOff>
      <xdr:row>115</xdr:row>
      <xdr:rowOff>171450</xdr:rowOff>
    </xdr:to>
    <xdr:sp macro="" textlink="">
      <xdr:nvSpPr>
        <xdr:cNvPr id="351" name="Flowchart: Connector 350"/>
        <xdr:cNvSpPr/>
      </xdr:nvSpPr>
      <xdr:spPr>
        <a:xfrm>
          <a:off x="3990975" y="22240875"/>
          <a:ext cx="114300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523875</xdr:colOff>
      <xdr:row>104</xdr:row>
      <xdr:rowOff>38100</xdr:rowOff>
    </xdr:from>
    <xdr:to>
      <xdr:col>6</xdr:col>
      <xdr:colOff>647700</xdr:colOff>
      <xdr:row>104</xdr:row>
      <xdr:rowOff>171450</xdr:rowOff>
    </xdr:to>
    <xdr:sp macro="" textlink="">
      <xdr:nvSpPr>
        <xdr:cNvPr id="353" name="Flowchart: Connector 352"/>
        <xdr:cNvSpPr/>
      </xdr:nvSpPr>
      <xdr:spPr>
        <a:xfrm>
          <a:off x="5238750" y="20116800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523875</xdr:colOff>
      <xdr:row>105</xdr:row>
      <xdr:rowOff>38100</xdr:rowOff>
    </xdr:from>
    <xdr:to>
      <xdr:col>6</xdr:col>
      <xdr:colOff>647700</xdr:colOff>
      <xdr:row>105</xdr:row>
      <xdr:rowOff>171450</xdr:rowOff>
    </xdr:to>
    <xdr:sp macro="" textlink="">
      <xdr:nvSpPr>
        <xdr:cNvPr id="355" name="Flowchart: Connector 354"/>
        <xdr:cNvSpPr/>
      </xdr:nvSpPr>
      <xdr:spPr>
        <a:xfrm>
          <a:off x="5238750" y="20307300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533400</xdr:colOff>
      <xdr:row>108</xdr:row>
      <xdr:rowOff>38100</xdr:rowOff>
    </xdr:from>
    <xdr:to>
      <xdr:col>6</xdr:col>
      <xdr:colOff>657225</xdr:colOff>
      <xdr:row>108</xdr:row>
      <xdr:rowOff>171450</xdr:rowOff>
    </xdr:to>
    <xdr:sp macro="" textlink="">
      <xdr:nvSpPr>
        <xdr:cNvPr id="363" name="Flowchart: Connector 362"/>
        <xdr:cNvSpPr/>
      </xdr:nvSpPr>
      <xdr:spPr>
        <a:xfrm>
          <a:off x="5248275" y="20878800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542925</xdr:colOff>
      <xdr:row>110</xdr:row>
      <xdr:rowOff>28575</xdr:rowOff>
    </xdr:from>
    <xdr:to>
      <xdr:col>7</xdr:col>
      <xdr:colOff>0</xdr:colOff>
      <xdr:row>110</xdr:row>
      <xdr:rowOff>161925</xdr:rowOff>
    </xdr:to>
    <xdr:sp macro="" textlink="">
      <xdr:nvSpPr>
        <xdr:cNvPr id="364" name="Flowchart: Connector 363"/>
        <xdr:cNvSpPr/>
      </xdr:nvSpPr>
      <xdr:spPr>
        <a:xfrm>
          <a:off x="5257800" y="21250275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542925</xdr:colOff>
      <xdr:row>113</xdr:row>
      <xdr:rowOff>38100</xdr:rowOff>
    </xdr:from>
    <xdr:to>
      <xdr:col>7</xdr:col>
      <xdr:colOff>0</xdr:colOff>
      <xdr:row>113</xdr:row>
      <xdr:rowOff>171450</xdr:rowOff>
    </xdr:to>
    <xdr:sp macro="" textlink="">
      <xdr:nvSpPr>
        <xdr:cNvPr id="365" name="Flowchart: Connector 364"/>
        <xdr:cNvSpPr/>
      </xdr:nvSpPr>
      <xdr:spPr>
        <a:xfrm>
          <a:off x="5257800" y="21831300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571500</xdr:colOff>
      <xdr:row>120</xdr:row>
      <xdr:rowOff>28575</xdr:rowOff>
    </xdr:from>
    <xdr:to>
      <xdr:col>7</xdr:col>
      <xdr:colOff>28575</xdr:colOff>
      <xdr:row>120</xdr:row>
      <xdr:rowOff>161925</xdr:rowOff>
    </xdr:to>
    <xdr:sp macro="" textlink="">
      <xdr:nvSpPr>
        <xdr:cNvPr id="402" name="Flowchart: Connector 401"/>
        <xdr:cNvSpPr/>
      </xdr:nvSpPr>
      <xdr:spPr>
        <a:xfrm>
          <a:off x="5286375" y="23155275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561975</xdr:colOff>
      <xdr:row>117</xdr:row>
      <xdr:rowOff>28575</xdr:rowOff>
    </xdr:from>
    <xdr:to>
      <xdr:col>7</xdr:col>
      <xdr:colOff>19050</xdr:colOff>
      <xdr:row>117</xdr:row>
      <xdr:rowOff>161925</xdr:rowOff>
    </xdr:to>
    <xdr:sp macro="" textlink="">
      <xdr:nvSpPr>
        <xdr:cNvPr id="404" name="Flowchart: Connector 403"/>
        <xdr:cNvSpPr/>
      </xdr:nvSpPr>
      <xdr:spPr>
        <a:xfrm>
          <a:off x="5276850" y="22583775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561975</xdr:colOff>
      <xdr:row>118</xdr:row>
      <xdr:rowOff>38100</xdr:rowOff>
    </xdr:from>
    <xdr:to>
      <xdr:col>7</xdr:col>
      <xdr:colOff>19050</xdr:colOff>
      <xdr:row>118</xdr:row>
      <xdr:rowOff>171450</xdr:rowOff>
    </xdr:to>
    <xdr:sp macro="" textlink="">
      <xdr:nvSpPr>
        <xdr:cNvPr id="412" name="Flowchart: Connector 411"/>
        <xdr:cNvSpPr/>
      </xdr:nvSpPr>
      <xdr:spPr>
        <a:xfrm>
          <a:off x="5276850" y="22783800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104</xdr:row>
      <xdr:rowOff>38100</xdr:rowOff>
    </xdr:from>
    <xdr:to>
      <xdr:col>9</xdr:col>
      <xdr:colOff>114300</xdr:colOff>
      <xdr:row>104</xdr:row>
      <xdr:rowOff>142875</xdr:rowOff>
    </xdr:to>
    <xdr:sp macro="" textlink="">
      <xdr:nvSpPr>
        <xdr:cNvPr id="428" name="Flowchart: Connector 427"/>
        <xdr:cNvSpPr/>
      </xdr:nvSpPr>
      <xdr:spPr>
        <a:xfrm>
          <a:off x="6524625" y="20269200"/>
          <a:ext cx="114300" cy="10477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419101</xdr:colOff>
      <xdr:row>106</xdr:row>
      <xdr:rowOff>28576</xdr:rowOff>
    </xdr:from>
    <xdr:to>
      <xdr:col>9</xdr:col>
      <xdr:colOff>85725</xdr:colOff>
      <xdr:row>106</xdr:row>
      <xdr:rowOff>142876</xdr:rowOff>
    </xdr:to>
    <xdr:sp macro="" textlink="">
      <xdr:nvSpPr>
        <xdr:cNvPr id="430" name="Flowchart: Connector 429"/>
        <xdr:cNvSpPr/>
      </xdr:nvSpPr>
      <xdr:spPr>
        <a:xfrm>
          <a:off x="6505576" y="20640676"/>
          <a:ext cx="104774" cy="11430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428624</xdr:colOff>
      <xdr:row>107</xdr:row>
      <xdr:rowOff>47625</xdr:rowOff>
    </xdr:from>
    <xdr:to>
      <xdr:col>9</xdr:col>
      <xdr:colOff>95250</xdr:colOff>
      <xdr:row>107</xdr:row>
      <xdr:rowOff>161925</xdr:rowOff>
    </xdr:to>
    <xdr:sp macro="" textlink="">
      <xdr:nvSpPr>
        <xdr:cNvPr id="431" name="Flowchart: Connector 430"/>
        <xdr:cNvSpPr/>
      </xdr:nvSpPr>
      <xdr:spPr>
        <a:xfrm>
          <a:off x="6515099" y="20850225"/>
          <a:ext cx="104776" cy="11430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109</xdr:row>
      <xdr:rowOff>38100</xdr:rowOff>
    </xdr:from>
    <xdr:to>
      <xdr:col>9</xdr:col>
      <xdr:colOff>95250</xdr:colOff>
      <xdr:row>109</xdr:row>
      <xdr:rowOff>142875</xdr:rowOff>
    </xdr:to>
    <xdr:sp macro="" textlink="">
      <xdr:nvSpPr>
        <xdr:cNvPr id="432" name="Flowchart: Connector 431"/>
        <xdr:cNvSpPr/>
      </xdr:nvSpPr>
      <xdr:spPr>
        <a:xfrm>
          <a:off x="6524625" y="21221700"/>
          <a:ext cx="95250" cy="10477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114</xdr:row>
      <xdr:rowOff>38100</xdr:rowOff>
    </xdr:from>
    <xdr:to>
      <xdr:col>9</xdr:col>
      <xdr:colOff>114300</xdr:colOff>
      <xdr:row>114</xdr:row>
      <xdr:rowOff>142875</xdr:rowOff>
    </xdr:to>
    <xdr:sp macro="" textlink="">
      <xdr:nvSpPr>
        <xdr:cNvPr id="433" name="Flowchart: Connector 432"/>
        <xdr:cNvSpPr/>
      </xdr:nvSpPr>
      <xdr:spPr>
        <a:xfrm>
          <a:off x="6524625" y="22174200"/>
          <a:ext cx="114300" cy="10477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112</xdr:row>
      <xdr:rowOff>38100</xdr:rowOff>
    </xdr:from>
    <xdr:to>
      <xdr:col>9</xdr:col>
      <xdr:colOff>114300</xdr:colOff>
      <xdr:row>112</xdr:row>
      <xdr:rowOff>161925</xdr:rowOff>
    </xdr:to>
    <xdr:sp macro="" textlink="">
      <xdr:nvSpPr>
        <xdr:cNvPr id="434" name="Flowchart: Connector 433"/>
        <xdr:cNvSpPr/>
      </xdr:nvSpPr>
      <xdr:spPr>
        <a:xfrm>
          <a:off x="6524625" y="21793200"/>
          <a:ext cx="114300" cy="1238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438149</xdr:colOff>
      <xdr:row>118</xdr:row>
      <xdr:rowOff>38100</xdr:rowOff>
    </xdr:from>
    <xdr:to>
      <xdr:col>9</xdr:col>
      <xdr:colOff>114300</xdr:colOff>
      <xdr:row>118</xdr:row>
      <xdr:rowOff>171450</xdr:rowOff>
    </xdr:to>
    <xdr:sp macro="" textlink="">
      <xdr:nvSpPr>
        <xdr:cNvPr id="435" name="Flowchart: Connector 434"/>
        <xdr:cNvSpPr/>
      </xdr:nvSpPr>
      <xdr:spPr>
        <a:xfrm>
          <a:off x="6524624" y="22936200"/>
          <a:ext cx="114301" cy="13335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116</xdr:row>
      <xdr:rowOff>38100</xdr:rowOff>
    </xdr:from>
    <xdr:to>
      <xdr:col>9</xdr:col>
      <xdr:colOff>123825</xdr:colOff>
      <xdr:row>116</xdr:row>
      <xdr:rowOff>171450</xdr:rowOff>
    </xdr:to>
    <xdr:sp macro="" textlink="">
      <xdr:nvSpPr>
        <xdr:cNvPr id="436" name="Flowchart: Connector 435"/>
        <xdr:cNvSpPr/>
      </xdr:nvSpPr>
      <xdr:spPr>
        <a:xfrm>
          <a:off x="6524625" y="22555200"/>
          <a:ext cx="123825" cy="13335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552450</xdr:colOff>
      <xdr:row>104</xdr:row>
      <xdr:rowOff>47624</xdr:rowOff>
    </xdr:from>
    <xdr:to>
      <xdr:col>11</xdr:col>
      <xdr:colOff>9525</xdr:colOff>
      <xdr:row>104</xdr:row>
      <xdr:rowOff>171449</xdr:rowOff>
    </xdr:to>
    <xdr:sp macro="" textlink="">
      <xdr:nvSpPr>
        <xdr:cNvPr id="438" name="Flowchart: Connector 437"/>
        <xdr:cNvSpPr/>
      </xdr:nvSpPr>
      <xdr:spPr>
        <a:xfrm>
          <a:off x="7981950" y="20173949"/>
          <a:ext cx="114300" cy="1238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552451</xdr:colOff>
      <xdr:row>107</xdr:row>
      <xdr:rowOff>47624</xdr:rowOff>
    </xdr:from>
    <xdr:to>
      <xdr:col>11</xdr:col>
      <xdr:colOff>9525</xdr:colOff>
      <xdr:row>107</xdr:row>
      <xdr:rowOff>161925</xdr:rowOff>
    </xdr:to>
    <xdr:sp macro="" textlink="">
      <xdr:nvSpPr>
        <xdr:cNvPr id="439" name="Flowchart: Connector 438"/>
        <xdr:cNvSpPr/>
      </xdr:nvSpPr>
      <xdr:spPr>
        <a:xfrm>
          <a:off x="7981951" y="20745449"/>
          <a:ext cx="114299" cy="114301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542925</xdr:colOff>
      <xdr:row>106</xdr:row>
      <xdr:rowOff>28576</xdr:rowOff>
    </xdr:from>
    <xdr:to>
      <xdr:col>11</xdr:col>
      <xdr:colOff>19050</xdr:colOff>
      <xdr:row>106</xdr:row>
      <xdr:rowOff>161926</xdr:rowOff>
    </xdr:to>
    <xdr:sp macro="" textlink="">
      <xdr:nvSpPr>
        <xdr:cNvPr id="440" name="Flowchart: Connector 439"/>
        <xdr:cNvSpPr/>
      </xdr:nvSpPr>
      <xdr:spPr>
        <a:xfrm>
          <a:off x="7972425" y="20535901"/>
          <a:ext cx="133350" cy="13335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533400</xdr:colOff>
      <xdr:row>109</xdr:row>
      <xdr:rowOff>47625</xdr:rowOff>
    </xdr:from>
    <xdr:to>
      <xdr:col>11</xdr:col>
      <xdr:colOff>0</xdr:colOff>
      <xdr:row>109</xdr:row>
      <xdr:rowOff>171450</xdr:rowOff>
    </xdr:to>
    <xdr:sp macro="" textlink="">
      <xdr:nvSpPr>
        <xdr:cNvPr id="441" name="Flowchart: Connector 440"/>
        <xdr:cNvSpPr/>
      </xdr:nvSpPr>
      <xdr:spPr>
        <a:xfrm>
          <a:off x="7962900" y="21126450"/>
          <a:ext cx="123825" cy="1238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523875</xdr:colOff>
      <xdr:row>112</xdr:row>
      <xdr:rowOff>47624</xdr:rowOff>
    </xdr:from>
    <xdr:to>
      <xdr:col>11</xdr:col>
      <xdr:colOff>0</xdr:colOff>
      <xdr:row>112</xdr:row>
      <xdr:rowOff>171449</xdr:rowOff>
    </xdr:to>
    <xdr:sp macro="" textlink="">
      <xdr:nvSpPr>
        <xdr:cNvPr id="444" name="Flowchart: Connector 443"/>
        <xdr:cNvSpPr/>
      </xdr:nvSpPr>
      <xdr:spPr>
        <a:xfrm>
          <a:off x="7953375" y="21678899"/>
          <a:ext cx="133350" cy="1238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542926</xdr:colOff>
      <xdr:row>114</xdr:row>
      <xdr:rowOff>38100</xdr:rowOff>
    </xdr:from>
    <xdr:to>
      <xdr:col>11</xdr:col>
      <xdr:colOff>28575</xdr:colOff>
      <xdr:row>114</xdr:row>
      <xdr:rowOff>180976</xdr:rowOff>
    </xdr:to>
    <xdr:sp macro="" textlink="">
      <xdr:nvSpPr>
        <xdr:cNvPr id="446" name="Flowchart: Connector 445"/>
        <xdr:cNvSpPr/>
      </xdr:nvSpPr>
      <xdr:spPr>
        <a:xfrm>
          <a:off x="7972426" y="22069425"/>
          <a:ext cx="142874" cy="142876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523875</xdr:colOff>
      <xdr:row>116</xdr:row>
      <xdr:rowOff>28575</xdr:rowOff>
    </xdr:from>
    <xdr:to>
      <xdr:col>11</xdr:col>
      <xdr:colOff>0</xdr:colOff>
      <xdr:row>116</xdr:row>
      <xdr:rowOff>180975</xdr:rowOff>
    </xdr:to>
    <xdr:sp macro="" textlink="">
      <xdr:nvSpPr>
        <xdr:cNvPr id="447" name="Flowchart: Connector 446"/>
        <xdr:cNvSpPr/>
      </xdr:nvSpPr>
      <xdr:spPr>
        <a:xfrm>
          <a:off x="7953375" y="22440900"/>
          <a:ext cx="133350" cy="15240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523875</xdr:colOff>
      <xdr:row>117</xdr:row>
      <xdr:rowOff>38100</xdr:rowOff>
    </xdr:from>
    <xdr:to>
      <xdr:col>10</xdr:col>
      <xdr:colOff>638175</xdr:colOff>
      <xdr:row>117</xdr:row>
      <xdr:rowOff>171450</xdr:rowOff>
    </xdr:to>
    <xdr:sp macro="" textlink="">
      <xdr:nvSpPr>
        <xdr:cNvPr id="454" name="Flowchart: Connector 453"/>
        <xdr:cNvSpPr/>
      </xdr:nvSpPr>
      <xdr:spPr>
        <a:xfrm>
          <a:off x="7715250" y="22745700"/>
          <a:ext cx="114300" cy="13335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533400</xdr:colOff>
      <xdr:row>119</xdr:row>
      <xdr:rowOff>38100</xdr:rowOff>
    </xdr:from>
    <xdr:to>
      <xdr:col>11</xdr:col>
      <xdr:colOff>19050</xdr:colOff>
      <xdr:row>119</xdr:row>
      <xdr:rowOff>161925</xdr:rowOff>
    </xdr:to>
    <xdr:sp macro="" textlink="">
      <xdr:nvSpPr>
        <xdr:cNvPr id="455" name="Flowchart: Connector 454"/>
        <xdr:cNvSpPr/>
      </xdr:nvSpPr>
      <xdr:spPr>
        <a:xfrm>
          <a:off x="7962900" y="23021925"/>
          <a:ext cx="142875" cy="1238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447675</xdr:colOff>
      <xdr:row>104</xdr:row>
      <xdr:rowOff>38100</xdr:rowOff>
    </xdr:from>
    <xdr:to>
      <xdr:col>12</xdr:col>
      <xdr:colOff>571500</xdr:colOff>
      <xdr:row>104</xdr:row>
      <xdr:rowOff>171450</xdr:rowOff>
    </xdr:to>
    <xdr:sp macro="" textlink="">
      <xdr:nvSpPr>
        <xdr:cNvPr id="456" name="Flowchart: Connector 455"/>
        <xdr:cNvSpPr/>
      </xdr:nvSpPr>
      <xdr:spPr>
        <a:xfrm>
          <a:off x="8934450" y="20116800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447675</xdr:colOff>
      <xdr:row>105</xdr:row>
      <xdr:rowOff>38100</xdr:rowOff>
    </xdr:from>
    <xdr:to>
      <xdr:col>12</xdr:col>
      <xdr:colOff>571500</xdr:colOff>
      <xdr:row>105</xdr:row>
      <xdr:rowOff>171450</xdr:rowOff>
    </xdr:to>
    <xdr:sp macro="" textlink="">
      <xdr:nvSpPr>
        <xdr:cNvPr id="457" name="Flowchart: Connector 456"/>
        <xdr:cNvSpPr/>
      </xdr:nvSpPr>
      <xdr:spPr>
        <a:xfrm>
          <a:off x="8934450" y="20307300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476250</xdr:colOff>
      <xdr:row>110</xdr:row>
      <xdr:rowOff>38100</xdr:rowOff>
    </xdr:from>
    <xdr:to>
      <xdr:col>12</xdr:col>
      <xdr:colOff>600075</xdr:colOff>
      <xdr:row>110</xdr:row>
      <xdr:rowOff>171450</xdr:rowOff>
    </xdr:to>
    <xdr:sp macro="" textlink="">
      <xdr:nvSpPr>
        <xdr:cNvPr id="458" name="Flowchart: Connector 457"/>
        <xdr:cNvSpPr/>
      </xdr:nvSpPr>
      <xdr:spPr>
        <a:xfrm>
          <a:off x="8963025" y="21259800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466725</xdr:colOff>
      <xdr:row>108</xdr:row>
      <xdr:rowOff>47625</xdr:rowOff>
    </xdr:from>
    <xdr:to>
      <xdr:col>12</xdr:col>
      <xdr:colOff>590550</xdr:colOff>
      <xdr:row>108</xdr:row>
      <xdr:rowOff>180975</xdr:rowOff>
    </xdr:to>
    <xdr:sp macro="" textlink="">
      <xdr:nvSpPr>
        <xdr:cNvPr id="459" name="Flowchart: Connector 458"/>
        <xdr:cNvSpPr/>
      </xdr:nvSpPr>
      <xdr:spPr>
        <a:xfrm>
          <a:off x="8953500" y="2088832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495300</xdr:colOff>
      <xdr:row>113</xdr:row>
      <xdr:rowOff>47625</xdr:rowOff>
    </xdr:from>
    <xdr:to>
      <xdr:col>12</xdr:col>
      <xdr:colOff>619125</xdr:colOff>
      <xdr:row>113</xdr:row>
      <xdr:rowOff>180975</xdr:rowOff>
    </xdr:to>
    <xdr:sp macro="" textlink="">
      <xdr:nvSpPr>
        <xdr:cNvPr id="460" name="Flowchart: Connector 459"/>
        <xdr:cNvSpPr/>
      </xdr:nvSpPr>
      <xdr:spPr>
        <a:xfrm>
          <a:off x="8982075" y="2184082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485775</xdr:colOff>
      <xdr:row>111</xdr:row>
      <xdr:rowOff>28575</xdr:rowOff>
    </xdr:from>
    <xdr:to>
      <xdr:col>12</xdr:col>
      <xdr:colOff>609600</xdr:colOff>
      <xdr:row>111</xdr:row>
      <xdr:rowOff>161925</xdr:rowOff>
    </xdr:to>
    <xdr:sp macro="" textlink="">
      <xdr:nvSpPr>
        <xdr:cNvPr id="461" name="Flowchart: Connector 460"/>
        <xdr:cNvSpPr/>
      </xdr:nvSpPr>
      <xdr:spPr>
        <a:xfrm>
          <a:off x="8972550" y="2144077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504825</xdr:colOff>
      <xdr:row>119</xdr:row>
      <xdr:rowOff>28575</xdr:rowOff>
    </xdr:from>
    <xdr:to>
      <xdr:col>12</xdr:col>
      <xdr:colOff>628650</xdr:colOff>
      <xdr:row>119</xdr:row>
      <xdr:rowOff>161925</xdr:rowOff>
    </xdr:to>
    <xdr:sp macro="" textlink="">
      <xdr:nvSpPr>
        <xdr:cNvPr id="462" name="Flowchart: Connector 461"/>
        <xdr:cNvSpPr/>
      </xdr:nvSpPr>
      <xdr:spPr>
        <a:xfrm>
          <a:off x="8991600" y="2296477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504825</xdr:colOff>
      <xdr:row>115</xdr:row>
      <xdr:rowOff>38100</xdr:rowOff>
    </xdr:from>
    <xdr:to>
      <xdr:col>12</xdr:col>
      <xdr:colOff>628650</xdr:colOff>
      <xdr:row>115</xdr:row>
      <xdr:rowOff>171450</xdr:rowOff>
    </xdr:to>
    <xdr:sp macro="" textlink="">
      <xdr:nvSpPr>
        <xdr:cNvPr id="463" name="Flowchart: Connector 462"/>
        <xdr:cNvSpPr/>
      </xdr:nvSpPr>
      <xdr:spPr>
        <a:xfrm>
          <a:off x="8991600" y="22212300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495300</xdr:colOff>
      <xdr:row>117</xdr:row>
      <xdr:rowOff>28575</xdr:rowOff>
    </xdr:from>
    <xdr:to>
      <xdr:col>12</xdr:col>
      <xdr:colOff>619125</xdr:colOff>
      <xdr:row>117</xdr:row>
      <xdr:rowOff>161925</xdr:rowOff>
    </xdr:to>
    <xdr:sp macro="" textlink="">
      <xdr:nvSpPr>
        <xdr:cNvPr id="464" name="Flowchart: Connector 463"/>
        <xdr:cNvSpPr/>
      </xdr:nvSpPr>
      <xdr:spPr>
        <a:xfrm>
          <a:off x="8982075" y="2258377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276225</xdr:colOff>
      <xdr:row>71</xdr:row>
      <xdr:rowOff>76200</xdr:rowOff>
    </xdr:from>
    <xdr:to>
      <xdr:col>45</xdr:col>
      <xdr:colOff>400050</xdr:colOff>
      <xdr:row>72</xdr:row>
      <xdr:rowOff>19050</xdr:rowOff>
    </xdr:to>
    <xdr:sp macro="" textlink="">
      <xdr:nvSpPr>
        <xdr:cNvPr id="465" name="Flowchart: Connector 464"/>
        <xdr:cNvSpPr/>
      </xdr:nvSpPr>
      <xdr:spPr>
        <a:xfrm>
          <a:off x="30908625" y="1402080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285750</xdr:colOff>
      <xdr:row>74</xdr:row>
      <xdr:rowOff>66675</xdr:rowOff>
    </xdr:from>
    <xdr:to>
      <xdr:col>45</xdr:col>
      <xdr:colOff>409575</xdr:colOff>
      <xdr:row>75</xdr:row>
      <xdr:rowOff>9525</xdr:rowOff>
    </xdr:to>
    <xdr:sp macro="" textlink="">
      <xdr:nvSpPr>
        <xdr:cNvPr id="466" name="Flowchart: Connector 465"/>
        <xdr:cNvSpPr/>
      </xdr:nvSpPr>
      <xdr:spPr>
        <a:xfrm>
          <a:off x="30918150" y="14582775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285750</xdr:colOff>
      <xdr:row>78</xdr:row>
      <xdr:rowOff>66675</xdr:rowOff>
    </xdr:from>
    <xdr:to>
      <xdr:col>45</xdr:col>
      <xdr:colOff>409575</xdr:colOff>
      <xdr:row>79</xdr:row>
      <xdr:rowOff>9525</xdr:rowOff>
    </xdr:to>
    <xdr:sp macro="" textlink="">
      <xdr:nvSpPr>
        <xdr:cNvPr id="467" name="Flowchart: Connector 466"/>
        <xdr:cNvSpPr/>
      </xdr:nvSpPr>
      <xdr:spPr>
        <a:xfrm>
          <a:off x="30918150" y="15354300"/>
          <a:ext cx="123825" cy="13335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295275</xdr:colOff>
      <xdr:row>81</xdr:row>
      <xdr:rowOff>66675</xdr:rowOff>
    </xdr:from>
    <xdr:to>
      <xdr:col>45</xdr:col>
      <xdr:colOff>419100</xdr:colOff>
      <xdr:row>82</xdr:row>
      <xdr:rowOff>9525</xdr:rowOff>
    </xdr:to>
    <xdr:sp macro="" textlink="">
      <xdr:nvSpPr>
        <xdr:cNvPr id="468" name="Flowchart: Connector 467"/>
        <xdr:cNvSpPr/>
      </xdr:nvSpPr>
      <xdr:spPr>
        <a:xfrm>
          <a:off x="30927675" y="15925800"/>
          <a:ext cx="123825" cy="13335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304800</xdr:colOff>
      <xdr:row>84</xdr:row>
      <xdr:rowOff>76200</xdr:rowOff>
    </xdr:from>
    <xdr:to>
      <xdr:col>45</xdr:col>
      <xdr:colOff>428625</xdr:colOff>
      <xdr:row>85</xdr:row>
      <xdr:rowOff>9525</xdr:rowOff>
    </xdr:to>
    <xdr:sp macro="" textlink="">
      <xdr:nvSpPr>
        <xdr:cNvPr id="469" name="Flowchart: Connector 468"/>
        <xdr:cNvSpPr/>
      </xdr:nvSpPr>
      <xdr:spPr>
        <a:xfrm>
          <a:off x="30937200" y="1650682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800098</xdr:colOff>
      <xdr:row>70</xdr:row>
      <xdr:rowOff>19051</xdr:rowOff>
    </xdr:from>
    <xdr:to>
      <xdr:col>48</xdr:col>
      <xdr:colOff>114297</xdr:colOff>
      <xdr:row>77</xdr:row>
      <xdr:rowOff>104775</xdr:rowOff>
    </xdr:to>
    <xdr:sp macro="" textlink="">
      <xdr:nvSpPr>
        <xdr:cNvPr id="470" name="Minus 469"/>
        <xdr:cNvSpPr/>
      </xdr:nvSpPr>
      <xdr:spPr>
        <a:xfrm rot="5400000">
          <a:off x="32127823" y="14354176"/>
          <a:ext cx="1428749" cy="266699"/>
        </a:xfrm>
        <a:prstGeom prst="mathMinu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228601</xdr:colOff>
      <xdr:row>86</xdr:row>
      <xdr:rowOff>85725</xdr:rowOff>
    </xdr:from>
    <xdr:to>
      <xdr:col>47</xdr:col>
      <xdr:colOff>923925</xdr:colOff>
      <xdr:row>87</xdr:row>
      <xdr:rowOff>114299</xdr:rowOff>
    </xdr:to>
    <xdr:sp macro="" textlink="">
      <xdr:nvSpPr>
        <xdr:cNvPr id="471" name="Rounded Rectangle 470"/>
        <xdr:cNvSpPr/>
      </xdr:nvSpPr>
      <xdr:spPr>
        <a:xfrm>
          <a:off x="32137351" y="16868775"/>
          <a:ext cx="695324" cy="21907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View All</a:t>
          </a:r>
        </a:p>
      </xdr:txBody>
    </xdr:sp>
    <xdr:clientData/>
  </xdr:twoCellAnchor>
  <xdr:twoCellAnchor>
    <xdr:from>
      <xdr:col>35</xdr:col>
      <xdr:colOff>333375</xdr:colOff>
      <xdr:row>99</xdr:row>
      <xdr:rowOff>28575</xdr:rowOff>
    </xdr:from>
    <xdr:to>
      <xdr:col>35</xdr:col>
      <xdr:colOff>457200</xdr:colOff>
      <xdr:row>99</xdr:row>
      <xdr:rowOff>161925</xdr:rowOff>
    </xdr:to>
    <xdr:sp macro="" textlink="">
      <xdr:nvSpPr>
        <xdr:cNvPr id="472" name="Flowchart: Connector 471"/>
        <xdr:cNvSpPr/>
      </xdr:nvSpPr>
      <xdr:spPr>
        <a:xfrm>
          <a:off x="22840950" y="18773775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333375</xdr:colOff>
      <xdr:row>100</xdr:row>
      <xdr:rowOff>47625</xdr:rowOff>
    </xdr:from>
    <xdr:to>
      <xdr:col>35</xdr:col>
      <xdr:colOff>457200</xdr:colOff>
      <xdr:row>100</xdr:row>
      <xdr:rowOff>180975</xdr:rowOff>
    </xdr:to>
    <xdr:sp macro="" textlink="">
      <xdr:nvSpPr>
        <xdr:cNvPr id="473" name="Flowchart: Connector 472"/>
        <xdr:cNvSpPr/>
      </xdr:nvSpPr>
      <xdr:spPr>
        <a:xfrm>
          <a:off x="22840950" y="18983325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333375</xdr:colOff>
      <xdr:row>101</xdr:row>
      <xdr:rowOff>57150</xdr:rowOff>
    </xdr:from>
    <xdr:to>
      <xdr:col>35</xdr:col>
      <xdr:colOff>457200</xdr:colOff>
      <xdr:row>102</xdr:row>
      <xdr:rowOff>0</xdr:rowOff>
    </xdr:to>
    <xdr:sp macro="" textlink="">
      <xdr:nvSpPr>
        <xdr:cNvPr id="474" name="Flowchart: Connector 473"/>
        <xdr:cNvSpPr/>
      </xdr:nvSpPr>
      <xdr:spPr>
        <a:xfrm>
          <a:off x="22840950" y="19183350"/>
          <a:ext cx="123825" cy="13335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333375</xdr:colOff>
      <xdr:row>102</xdr:row>
      <xdr:rowOff>57150</xdr:rowOff>
    </xdr:from>
    <xdr:to>
      <xdr:col>35</xdr:col>
      <xdr:colOff>457200</xdr:colOff>
      <xdr:row>103</xdr:row>
      <xdr:rowOff>0</xdr:rowOff>
    </xdr:to>
    <xdr:sp macro="" textlink="">
      <xdr:nvSpPr>
        <xdr:cNvPr id="475" name="Flowchart: Connector 474"/>
        <xdr:cNvSpPr/>
      </xdr:nvSpPr>
      <xdr:spPr>
        <a:xfrm>
          <a:off x="22840950" y="19373850"/>
          <a:ext cx="123825" cy="13335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333375</xdr:colOff>
      <xdr:row>103</xdr:row>
      <xdr:rowOff>38100</xdr:rowOff>
    </xdr:from>
    <xdr:to>
      <xdr:col>35</xdr:col>
      <xdr:colOff>457200</xdr:colOff>
      <xdr:row>103</xdr:row>
      <xdr:rowOff>171450</xdr:rowOff>
    </xdr:to>
    <xdr:sp macro="" textlink="">
      <xdr:nvSpPr>
        <xdr:cNvPr id="476" name="Flowchart: Connector 475"/>
        <xdr:cNvSpPr/>
      </xdr:nvSpPr>
      <xdr:spPr>
        <a:xfrm>
          <a:off x="22840950" y="19545300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323850</xdr:colOff>
      <xdr:row>104</xdr:row>
      <xdr:rowOff>47625</xdr:rowOff>
    </xdr:from>
    <xdr:to>
      <xdr:col>35</xdr:col>
      <xdr:colOff>447675</xdr:colOff>
      <xdr:row>104</xdr:row>
      <xdr:rowOff>180975</xdr:rowOff>
    </xdr:to>
    <xdr:sp macro="" textlink="">
      <xdr:nvSpPr>
        <xdr:cNvPr id="477" name="Flowchart: Connector 476"/>
        <xdr:cNvSpPr/>
      </xdr:nvSpPr>
      <xdr:spPr>
        <a:xfrm>
          <a:off x="22831425" y="19745325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323850</xdr:colOff>
      <xdr:row>105</xdr:row>
      <xdr:rowOff>66675</xdr:rowOff>
    </xdr:from>
    <xdr:to>
      <xdr:col>35</xdr:col>
      <xdr:colOff>447675</xdr:colOff>
      <xdr:row>106</xdr:row>
      <xdr:rowOff>9525</xdr:rowOff>
    </xdr:to>
    <xdr:sp macro="" textlink="">
      <xdr:nvSpPr>
        <xdr:cNvPr id="478" name="Flowchart: Connector 477"/>
        <xdr:cNvSpPr/>
      </xdr:nvSpPr>
      <xdr:spPr>
        <a:xfrm>
          <a:off x="22831425" y="19954875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323850</xdr:colOff>
      <xdr:row>106</xdr:row>
      <xdr:rowOff>76200</xdr:rowOff>
    </xdr:from>
    <xdr:to>
      <xdr:col>35</xdr:col>
      <xdr:colOff>447675</xdr:colOff>
      <xdr:row>107</xdr:row>
      <xdr:rowOff>19050</xdr:rowOff>
    </xdr:to>
    <xdr:sp macro="" textlink="">
      <xdr:nvSpPr>
        <xdr:cNvPr id="479" name="Flowchart: Connector 478"/>
        <xdr:cNvSpPr/>
      </xdr:nvSpPr>
      <xdr:spPr>
        <a:xfrm>
          <a:off x="22831425" y="20154900"/>
          <a:ext cx="123825" cy="13335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323850</xdr:colOff>
      <xdr:row>107</xdr:row>
      <xdr:rowOff>76200</xdr:rowOff>
    </xdr:from>
    <xdr:to>
      <xdr:col>35</xdr:col>
      <xdr:colOff>447675</xdr:colOff>
      <xdr:row>108</xdr:row>
      <xdr:rowOff>19050</xdr:rowOff>
    </xdr:to>
    <xdr:sp macro="" textlink="">
      <xdr:nvSpPr>
        <xdr:cNvPr id="480" name="Flowchart: Connector 479"/>
        <xdr:cNvSpPr/>
      </xdr:nvSpPr>
      <xdr:spPr>
        <a:xfrm>
          <a:off x="22831425" y="20345400"/>
          <a:ext cx="123825" cy="13335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323850</xdr:colOff>
      <xdr:row>108</xdr:row>
      <xdr:rowOff>57150</xdr:rowOff>
    </xdr:from>
    <xdr:to>
      <xdr:col>35</xdr:col>
      <xdr:colOff>447675</xdr:colOff>
      <xdr:row>109</xdr:row>
      <xdr:rowOff>0</xdr:rowOff>
    </xdr:to>
    <xdr:sp macro="" textlink="">
      <xdr:nvSpPr>
        <xdr:cNvPr id="481" name="Flowchart: Connector 480"/>
        <xdr:cNvSpPr/>
      </xdr:nvSpPr>
      <xdr:spPr>
        <a:xfrm>
          <a:off x="22831425" y="20516850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314325</xdr:colOff>
      <xdr:row>109</xdr:row>
      <xdr:rowOff>57150</xdr:rowOff>
    </xdr:from>
    <xdr:to>
      <xdr:col>35</xdr:col>
      <xdr:colOff>438150</xdr:colOff>
      <xdr:row>110</xdr:row>
      <xdr:rowOff>0</xdr:rowOff>
    </xdr:to>
    <xdr:sp macro="" textlink="">
      <xdr:nvSpPr>
        <xdr:cNvPr id="482" name="Flowchart: Connector 481"/>
        <xdr:cNvSpPr/>
      </xdr:nvSpPr>
      <xdr:spPr>
        <a:xfrm>
          <a:off x="22821900" y="2070735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314325</xdr:colOff>
      <xdr:row>110</xdr:row>
      <xdr:rowOff>76200</xdr:rowOff>
    </xdr:from>
    <xdr:to>
      <xdr:col>35</xdr:col>
      <xdr:colOff>438150</xdr:colOff>
      <xdr:row>111</xdr:row>
      <xdr:rowOff>19050</xdr:rowOff>
    </xdr:to>
    <xdr:sp macro="" textlink="">
      <xdr:nvSpPr>
        <xdr:cNvPr id="483" name="Flowchart: Connector 482"/>
        <xdr:cNvSpPr/>
      </xdr:nvSpPr>
      <xdr:spPr>
        <a:xfrm>
          <a:off x="22821900" y="20916900"/>
          <a:ext cx="123825" cy="13335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314325</xdr:colOff>
      <xdr:row>111</xdr:row>
      <xdr:rowOff>85725</xdr:rowOff>
    </xdr:from>
    <xdr:to>
      <xdr:col>35</xdr:col>
      <xdr:colOff>438150</xdr:colOff>
      <xdr:row>112</xdr:row>
      <xdr:rowOff>28575</xdr:rowOff>
    </xdr:to>
    <xdr:sp macro="" textlink="">
      <xdr:nvSpPr>
        <xdr:cNvPr id="484" name="Flowchart: Connector 483"/>
        <xdr:cNvSpPr/>
      </xdr:nvSpPr>
      <xdr:spPr>
        <a:xfrm>
          <a:off x="22821900" y="21116925"/>
          <a:ext cx="123825" cy="13335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314325</xdr:colOff>
      <xdr:row>112</xdr:row>
      <xdr:rowOff>85725</xdr:rowOff>
    </xdr:from>
    <xdr:to>
      <xdr:col>35</xdr:col>
      <xdr:colOff>438150</xdr:colOff>
      <xdr:row>113</xdr:row>
      <xdr:rowOff>28575</xdr:rowOff>
    </xdr:to>
    <xdr:sp macro="" textlink="">
      <xdr:nvSpPr>
        <xdr:cNvPr id="485" name="Flowchart: Connector 484"/>
        <xdr:cNvSpPr/>
      </xdr:nvSpPr>
      <xdr:spPr>
        <a:xfrm>
          <a:off x="22821900" y="21307425"/>
          <a:ext cx="123825" cy="13335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314325</xdr:colOff>
      <xdr:row>113</xdr:row>
      <xdr:rowOff>66675</xdr:rowOff>
    </xdr:from>
    <xdr:to>
      <xdr:col>35</xdr:col>
      <xdr:colOff>438150</xdr:colOff>
      <xdr:row>114</xdr:row>
      <xdr:rowOff>9525</xdr:rowOff>
    </xdr:to>
    <xdr:sp macro="" textlink="">
      <xdr:nvSpPr>
        <xdr:cNvPr id="486" name="Flowchart: Connector 485"/>
        <xdr:cNvSpPr/>
      </xdr:nvSpPr>
      <xdr:spPr>
        <a:xfrm>
          <a:off x="22821900" y="21478875"/>
          <a:ext cx="123825" cy="13335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314325</xdr:colOff>
      <xdr:row>114</xdr:row>
      <xdr:rowOff>57150</xdr:rowOff>
    </xdr:from>
    <xdr:to>
      <xdr:col>35</xdr:col>
      <xdr:colOff>438150</xdr:colOff>
      <xdr:row>115</xdr:row>
      <xdr:rowOff>0</xdr:rowOff>
    </xdr:to>
    <xdr:sp macro="" textlink="">
      <xdr:nvSpPr>
        <xdr:cNvPr id="487" name="Flowchart: Connector 486"/>
        <xdr:cNvSpPr/>
      </xdr:nvSpPr>
      <xdr:spPr>
        <a:xfrm>
          <a:off x="22821900" y="21659850"/>
          <a:ext cx="123825" cy="13335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457200</xdr:colOff>
      <xdr:row>98</xdr:row>
      <xdr:rowOff>57152</xdr:rowOff>
    </xdr:from>
    <xdr:to>
      <xdr:col>45</xdr:col>
      <xdr:colOff>104774</xdr:colOff>
      <xdr:row>103</xdr:row>
      <xdr:rowOff>133350</xdr:rowOff>
    </xdr:to>
    <xdr:sp macro="" textlink="">
      <xdr:nvSpPr>
        <xdr:cNvPr id="489" name="Minus 488"/>
        <xdr:cNvSpPr/>
      </xdr:nvSpPr>
      <xdr:spPr>
        <a:xfrm rot="5400000">
          <a:off x="30094238" y="19531014"/>
          <a:ext cx="1028698" cy="257174"/>
        </a:xfrm>
        <a:prstGeom prst="mathMinu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46</xdr:col>
      <xdr:colOff>57150</xdr:colOff>
      <xdr:row>94</xdr:row>
      <xdr:rowOff>161925</xdr:rowOff>
    </xdr:from>
    <xdr:to>
      <xdr:col>47</xdr:col>
      <xdr:colOff>0</xdr:colOff>
      <xdr:row>95</xdr:row>
      <xdr:rowOff>76200</xdr:rowOff>
    </xdr:to>
    <xdr:cxnSp macro="">
      <xdr:nvCxnSpPr>
        <xdr:cNvPr id="491" name="Straight Arrow Connector 490"/>
        <xdr:cNvCxnSpPr/>
      </xdr:nvCxnSpPr>
      <xdr:spPr>
        <a:xfrm flipV="1">
          <a:off x="31222950" y="18364200"/>
          <a:ext cx="609600" cy="1143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476253</xdr:colOff>
      <xdr:row>87</xdr:row>
      <xdr:rowOff>85725</xdr:rowOff>
    </xdr:from>
    <xdr:to>
      <xdr:col>47</xdr:col>
      <xdr:colOff>66676</xdr:colOff>
      <xdr:row>93</xdr:row>
      <xdr:rowOff>133349</xdr:rowOff>
    </xdr:to>
    <xdr:cxnSp macro="">
      <xdr:nvCxnSpPr>
        <xdr:cNvPr id="495" name="Straight Arrow Connector 494"/>
        <xdr:cNvCxnSpPr/>
      </xdr:nvCxnSpPr>
      <xdr:spPr>
        <a:xfrm rot="10800000" flipV="1">
          <a:off x="25422228" y="16944975"/>
          <a:ext cx="4257673" cy="119062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428625</xdr:colOff>
      <xdr:row>34</xdr:row>
      <xdr:rowOff>114302</xdr:rowOff>
    </xdr:from>
    <xdr:to>
      <xdr:col>33</xdr:col>
      <xdr:colOff>0</xdr:colOff>
      <xdr:row>39</xdr:row>
      <xdr:rowOff>28575</xdr:rowOff>
    </xdr:to>
    <xdr:cxnSp macro="">
      <xdr:nvCxnSpPr>
        <xdr:cNvPr id="504" name="Straight Arrow Connector 503"/>
        <xdr:cNvCxnSpPr/>
      </xdr:nvCxnSpPr>
      <xdr:spPr>
        <a:xfrm flipV="1">
          <a:off x="13515975" y="6877052"/>
          <a:ext cx="9277350" cy="9143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6</xdr:row>
      <xdr:rowOff>38102</xdr:rowOff>
    </xdr:from>
    <xdr:to>
      <xdr:col>18</xdr:col>
      <xdr:colOff>485781</xdr:colOff>
      <xdr:row>68</xdr:row>
      <xdr:rowOff>142875</xdr:rowOff>
    </xdr:to>
    <xdr:cxnSp macro="">
      <xdr:nvCxnSpPr>
        <xdr:cNvPr id="510" name="Straight Arrow Connector 509"/>
        <xdr:cNvCxnSpPr/>
      </xdr:nvCxnSpPr>
      <xdr:spPr>
        <a:xfrm rot="5400000">
          <a:off x="1685929" y="2333623"/>
          <a:ext cx="12172948" cy="988695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103</xdr:row>
      <xdr:rowOff>5</xdr:rowOff>
    </xdr:from>
    <xdr:to>
      <xdr:col>16</xdr:col>
      <xdr:colOff>114300</xdr:colOff>
      <xdr:row>111</xdr:row>
      <xdr:rowOff>142880</xdr:rowOff>
    </xdr:to>
    <xdr:sp macro="" textlink="">
      <xdr:nvSpPr>
        <xdr:cNvPr id="516" name="Minus 515"/>
        <xdr:cNvSpPr/>
      </xdr:nvSpPr>
      <xdr:spPr>
        <a:xfrm rot="5400000">
          <a:off x="10644187" y="20712118"/>
          <a:ext cx="1666875" cy="304800"/>
        </a:xfrm>
        <a:prstGeom prst="mathMinu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830581</xdr:colOff>
      <xdr:row>102</xdr:row>
      <xdr:rowOff>47625</xdr:rowOff>
    </xdr:from>
    <xdr:to>
      <xdr:col>18</xdr:col>
      <xdr:colOff>933450</xdr:colOff>
      <xdr:row>102</xdr:row>
      <xdr:rowOff>142875</xdr:rowOff>
    </xdr:to>
    <xdr:sp macro="" textlink="">
      <xdr:nvSpPr>
        <xdr:cNvPr id="517" name="Flowchart: Merge 516"/>
        <xdr:cNvSpPr/>
      </xdr:nvSpPr>
      <xdr:spPr>
        <a:xfrm>
          <a:off x="13917931" y="19792950"/>
          <a:ext cx="102869" cy="9525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457200</xdr:colOff>
      <xdr:row>135</xdr:row>
      <xdr:rowOff>57150</xdr:rowOff>
    </xdr:from>
    <xdr:ext cx="285750" cy="264560"/>
    <xdr:sp macro="" textlink="">
      <xdr:nvSpPr>
        <xdr:cNvPr id="521" name="TextBox 520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136</xdr:row>
      <xdr:rowOff>57150</xdr:rowOff>
    </xdr:from>
    <xdr:ext cx="285750" cy="264560"/>
    <xdr:sp macro="" textlink="">
      <xdr:nvSpPr>
        <xdr:cNvPr id="522" name="TextBox 521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137</xdr:row>
      <xdr:rowOff>57150</xdr:rowOff>
    </xdr:from>
    <xdr:ext cx="285750" cy="264560"/>
    <xdr:sp macro="" textlink="">
      <xdr:nvSpPr>
        <xdr:cNvPr id="523" name="TextBox 522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138</xdr:row>
      <xdr:rowOff>57150</xdr:rowOff>
    </xdr:from>
    <xdr:ext cx="285750" cy="264560"/>
    <xdr:sp macro="" textlink="">
      <xdr:nvSpPr>
        <xdr:cNvPr id="524" name="TextBox 523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139</xdr:row>
      <xdr:rowOff>57150</xdr:rowOff>
    </xdr:from>
    <xdr:ext cx="285750" cy="264560"/>
    <xdr:sp macro="" textlink="">
      <xdr:nvSpPr>
        <xdr:cNvPr id="525" name="TextBox 524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140</xdr:row>
      <xdr:rowOff>57150</xdr:rowOff>
    </xdr:from>
    <xdr:ext cx="285750" cy="264560"/>
    <xdr:sp macro="" textlink="">
      <xdr:nvSpPr>
        <xdr:cNvPr id="526" name="TextBox 525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141</xdr:row>
      <xdr:rowOff>57150</xdr:rowOff>
    </xdr:from>
    <xdr:ext cx="285750" cy="264560"/>
    <xdr:sp macro="" textlink="">
      <xdr:nvSpPr>
        <xdr:cNvPr id="527" name="TextBox 526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142</xdr:row>
      <xdr:rowOff>57150</xdr:rowOff>
    </xdr:from>
    <xdr:ext cx="285750" cy="264560"/>
    <xdr:sp macro="" textlink="">
      <xdr:nvSpPr>
        <xdr:cNvPr id="528" name="TextBox 527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143</xdr:row>
      <xdr:rowOff>57150</xdr:rowOff>
    </xdr:from>
    <xdr:ext cx="285750" cy="264560"/>
    <xdr:sp macro="" textlink="">
      <xdr:nvSpPr>
        <xdr:cNvPr id="529" name="TextBox 528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144</xdr:row>
      <xdr:rowOff>57150</xdr:rowOff>
    </xdr:from>
    <xdr:ext cx="285750" cy="264560"/>
    <xdr:sp macro="" textlink="">
      <xdr:nvSpPr>
        <xdr:cNvPr id="530" name="TextBox 529"/>
        <xdr:cNvSpPr txBox="1"/>
      </xdr:nvSpPr>
      <xdr:spPr>
        <a:xfrm>
          <a:off x="1066800" y="26031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144</xdr:row>
      <xdr:rowOff>57150</xdr:rowOff>
    </xdr:from>
    <xdr:ext cx="285750" cy="264560"/>
    <xdr:sp macro="" textlink="">
      <xdr:nvSpPr>
        <xdr:cNvPr id="531" name="TextBox 530"/>
        <xdr:cNvSpPr txBox="1"/>
      </xdr:nvSpPr>
      <xdr:spPr>
        <a:xfrm>
          <a:off x="1066800" y="27555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145</xdr:row>
      <xdr:rowOff>57150</xdr:rowOff>
    </xdr:from>
    <xdr:ext cx="285750" cy="264560"/>
    <xdr:sp macro="" textlink="">
      <xdr:nvSpPr>
        <xdr:cNvPr id="532" name="TextBox 531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145</xdr:row>
      <xdr:rowOff>57150</xdr:rowOff>
    </xdr:from>
    <xdr:ext cx="285750" cy="264560"/>
    <xdr:sp macro="" textlink="">
      <xdr:nvSpPr>
        <xdr:cNvPr id="533" name="TextBox 532"/>
        <xdr:cNvSpPr txBox="1"/>
      </xdr:nvSpPr>
      <xdr:spPr>
        <a:xfrm>
          <a:off x="1066800" y="27555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146</xdr:row>
      <xdr:rowOff>57150</xdr:rowOff>
    </xdr:from>
    <xdr:ext cx="285750" cy="264560"/>
    <xdr:sp macro="" textlink="">
      <xdr:nvSpPr>
        <xdr:cNvPr id="534" name="TextBox 533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146</xdr:row>
      <xdr:rowOff>57150</xdr:rowOff>
    </xdr:from>
    <xdr:ext cx="285750" cy="264560"/>
    <xdr:sp macro="" textlink="">
      <xdr:nvSpPr>
        <xdr:cNvPr id="535" name="TextBox 534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146</xdr:row>
      <xdr:rowOff>57150</xdr:rowOff>
    </xdr:from>
    <xdr:ext cx="285750" cy="264560"/>
    <xdr:sp macro="" textlink="">
      <xdr:nvSpPr>
        <xdr:cNvPr id="536" name="TextBox 535"/>
        <xdr:cNvSpPr txBox="1"/>
      </xdr:nvSpPr>
      <xdr:spPr>
        <a:xfrm>
          <a:off x="1066800" y="27555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147</xdr:row>
      <xdr:rowOff>57150</xdr:rowOff>
    </xdr:from>
    <xdr:ext cx="285750" cy="264560"/>
    <xdr:sp macro="" textlink="">
      <xdr:nvSpPr>
        <xdr:cNvPr id="537" name="TextBox 536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147</xdr:row>
      <xdr:rowOff>57150</xdr:rowOff>
    </xdr:from>
    <xdr:ext cx="285750" cy="264560"/>
    <xdr:sp macro="" textlink="">
      <xdr:nvSpPr>
        <xdr:cNvPr id="538" name="TextBox 537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147</xdr:row>
      <xdr:rowOff>57150</xdr:rowOff>
    </xdr:from>
    <xdr:ext cx="285750" cy="264560"/>
    <xdr:sp macro="" textlink="">
      <xdr:nvSpPr>
        <xdr:cNvPr id="539" name="TextBox 538"/>
        <xdr:cNvSpPr txBox="1"/>
      </xdr:nvSpPr>
      <xdr:spPr>
        <a:xfrm>
          <a:off x="1066800" y="27555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148</xdr:row>
      <xdr:rowOff>57150</xdr:rowOff>
    </xdr:from>
    <xdr:ext cx="285750" cy="264560"/>
    <xdr:sp macro="" textlink="">
      <xdr:nvSpPr>
        <xdr:cNvPr id="540" name="TextBox 539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148</xdr:row>
      <xdr:rowOff>57150</xdr:rowOff>
    </xdr:from>
    <xdr:ext cx="285750" cy="264560"/>
    <xdr:sp macro="" textlink="">
      <xdr:nvSpPr>
        <xdr:cNvPr id="541" name="TextBox 540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148</xdr:row>
      <xdr:rowOff>57150</xdr:rowOff>
    </xdr:from>
    <xdr:ext cx="285750" cy="264560"/>
    <xdr:sp macro="" textlink="">
      <xdr:nvSpPr>
        <xdr:cNvPr id="542" name="TextBox 541"/>
        <xdr:cNvSpPr txBox="1"/>
      </xdr:nvSpPr>
      <xdr:spPr>
        <a:xfrm>
          <a:off x="1066800" y="27555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149</xdr:row>
      <xdr:rowOff>57150</xdr:rowOff>
    </xdr:from>
    <xdr:ext cx="285750" cy="264560"/>
    <xdr:sp macro="" textlink="">
      <xdr:nvSpPr>
        <xdr:cNvPr id="543" name="TextBox 542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149</xdr:row>
      <xdr:rowOff>57150</xdr:rowOff>
    </xdr:from>
    <xdr:ext cx="285750" cy="264560"/>
    <xdr:sp macro="" textlink="">
      <xdr:nvSpPr>
        <xdr:cNvPr id="544" name="TextBox 543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149</xdr:row>
      <xdr:rowOff>57150</xdr:rowOff>
    </xdr:from>
    <xdr:ext cx="285750" cy="264560"/>
    <xdr:sp macro="" textlink="">
      <xdr:nvSpPr>
        <xdr:cNvPr id="545" name="TextBox 544"/>
        <xdr:cNvSpPr txBox="1"/>
      </xdr:nvSpPr>
      <xdr:spPr>
        <a:xfrm>
          <a:off x="1066800" y="275558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150</xdr:row>
      <xdr:rowOff>57150</xdr:rowOff>
    </xdr:from>
    <xdr:ext cx="285750" cy="264560"/>
    <xdr:sp macro="" textlink="">
      <xdr:nvSpPr>
        <xdr:cNvPr id="546" name="TextBox 545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150</xdr:row>
      <xdr:rowOff>57150</xdr:rowOff>
    </xdr:from>
    <xdr:ext cx="285750" cy="264560"/>
    <xdr:sp macro="" textlink="">
      <xdr:nvSpPr>
        <xdr:cNvPr id="547" name="TextBox 546"/>
        <xdr:cNvSpPr txBox="1"/>
      </xdr:nvSpPr>
      <xdr:spPr>
        <a:xfrm>
          <a:off x="1066800" y="27746325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25</xdr:col>
      <xdr:colOff>885824</xdr:colOff>
      <xdr:row>132</xdr:row>
      <xdr:rowOff>171453</xdr:rowOff>
    </xdr:from>
    <xdr:to>
      <xdr:col>26</xdr:col>
      <xdr:colOff>161925</xdr:colOff>
      <xdr:row>141</xdr:row>
      <xdr:rowOff>123828</xdr:rowOff>
    </xdr:to>
    <xdr:sp macro="" textlink="">
      <xdr:nvSpPr>
        <xdr:cNvPr id="552" name="Minus 551"/>
        <xdr:cNvSpPr/>
      </xdr:nvSpPr>
      <xdr:spPr>
        <a:xfrm rot="5400000">
          <a:off x="17602199" y="26289003"/>
          <a:ext cx="1666875" cy="257176"/>
        </a:xfrm>
        <a:prstGeom prst="mathMinu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819150</xdr:colOff>
      <xdr:row>122</xdr:row>
      <xdr:rowOff>47624</xdr:rowOff>
    </xdr:from>
    <xdr:to>
      <xdr:col>32</xdr:col>
      <xdr:colOff>904874</xdr:colOff>
      <xdr:row>122</xdr:row>
      <xdr:rowOff>142875</xdr:rowOff>
    </xdr:to>
    <xdr:sp macro="" textlink="">
      <xdr:nvSpPr>
        <xdr:cNvPr id="555" name="Flowchart: Merge 554"/>
        <xdr:cNvSpPr/>
      </xdr:nvSpPr>
      <xdr:spPr>
        <a:xfrm flipH="1">
          <a:off x="22879050" y="23574374"/>
          <a:ext cx="85724" cy="95251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457200</xdr:colOff>
      <xdr:row>165</xdr:row>
      <xdr:rowOff>57150</xdr:rowOff>
    </xdr:from>
    <xdr:ext cx="285750" cy="264560"/>
    <xdr:sp macro="" textlink="">
      <xdr:nvSpPr>
        <xdr:cNvPr id="556" name="TextBox 555"/>
        <xdr:cNvSpPr txBox="1"/>
      </xdr:nvSpPr>
      <xdr:spPr>
        <a:xfrm>
          <a:off x="1066800" y="26022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166</xdr:row>
      <xdr:rowOff>57150</xdr:rowOff>
    </xdr:from>
    <xdr:ext cx="285750" cy="264560"/>
    <xdr:sp macro="" textlink="">
      <xdr:nvSpPr>
        <xdr:cNvPr id="557" name="TextBox 556"/>
        <xdr:cNvSpPr txBox="1"/>
      </xdr:nvSpPr>
      <xdr:spPr>
        <a:xfrm>
          <a:off x="1066800" y="26212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167</xdr:row>
      <xdr:rowOff>57150</xdr:rowOff>
    </xdr:from>
    <xdr:ext cx="285750" cy="264560"/>
    <xdr:sp macro="" textlink="">
      <xdr:nvSpPr>
        <xdr:cNvPr id="558" name="TextBox 557"/>
        <xdr:cNvSpPr txBox="1"/>
      </xdr:nvSpPr>
      <xdr:spPr>
        <a:xfrm>
          <a:off x="1066800" y="26403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168</xdr:row>
      <xdr:rowOff>57150</xdr:rowOff>
    </xdr:from>
    <xdr:ext cx="285750" cy="264560"/>
    <xdr:sp macro="" textlink="">
      <xdr:nvSpPr>
        <xdr:cNvPr id="559" name="TextBox 558"/>
        <xdr:cNvSpPr txBox="1"/>
      </xdr:nvSpPr>
      <xdr:spPr>
        <a:xfrm>
          <a:off x="1066800" y="26593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169</xdr:row>
      <xdr:rowOff>57150</xdr:rowOff>
    </xdr:from>
    <xdr:ext cx="285750" cy="264560"/>
    <xdr:sp macro="" textlink="">
      <xdr:nvSpPr>
        <xdr:cNvPr id="560" name="TextBox 559"/>
        <xdr:cNvSpPr txBox="1"/>
      </xdr:nvSpPr>
      <xdr:spPr>
        <a:xfrm>
          <a:off x="1066800" y="26784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170</xdr:row>
      <xdr:rowOff>57150</xdr:rowOff>
    </xdr:from>
    <xdr:ext cx="285750" cy="264560"/>
    <xdr:sp macro="" textlink="">
      <xdr:nvSpPr>
        <xdr:cNvPr id="561" name="TextBox 560"/>
        <xdr:cNvSpPr txBox="1"/>
      </xdr:nvSpPr>
      <xdr:spPr>
        <a:xfrm>
          <a:off x="1066800" y="26974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171</xdr:row>
      <xdr:rowOff>57150</xdr:rowOff>
    </xdr:from>
    <xdr:ext cx="285750" cy="264560"/>
    <xdr:sp macro="" textlink="">
      <xdr:nvSpPr>
        <xdr:cNvPr id="562" name="TextBox 561"/>
        <xdr:cNvSpPr txBox="1"/>
      </xdr:nvSpPr>
      <xdr:spPr>
        <a:xfrm>
          <a:off x="1066800" y="27165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172</xdr:row>
      <xdr:rowOff>57150</xdr:rowOff>
    </xdr:from>
    <xdr:ext cx="285750" cy="264560"/>
    <xdr:sp macro="" textlink="">
      <xdr:nvSpPr>
        <xdr:cNvPr id="563" name="TextBox 562"/>
        <xdr:cNvSpPr txBox="1"/>
      </xdr:nvSpPr>
      <xdr:spPr>
        <a:xfrm>
          <a:off x="1066800" y="27355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173</xdr:row>
      <xdr:rowOff>57150</xdr:rowOff>
    </xdr:from>
    <xdr:ext cx="285750" cy="264560"/>
    <xdr:sp macro="" textlink="">
      <xdr:nvSpPr>
        <xdr:cNvPr id="564" name="TextBox 563"/>
        <xdr:cNvSpPr txBox="1"/>
      </xdr:nvSpPr>
      <xdr:spPr>
        <a:xfrm>
          <a:off x="1066800" y="27546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174</xdr:row>
      <xdr:rowOff>57150</xdr:rowOff>
    </xdr:from>
    <xdr:ext cx="285750" cy="264560"/>
    <xdr:sp macro="" textlink="">
      <xdr:nvSpPr>
        <xdr:cNvPr id="565" name="TextBox 564"/>
        <xdr:cNvSpPr txBox="1"/>
      </xdr:nvSpPr>
      <xdr:spPr>
        <a:xfrm>
          <a:off x="1066800" y="27736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174</xdr:row>
      <xdr:rowOff>57150</xdr:rowOff>
    </xdr:from>
    <xdr:ext cx="285750" cy="264560"/>
    <xdr:sp macro="" textlink="">
      <xdr:nvSpPr>
        <xdr:cNvPr id="566" name="TextBox 565"/>
        <xdr:cNvSpPr txBox="1"/>
      </xdr:nvSpPr>
      <xdr:spPr>
        <a:xfrm>
          <a:off x="1066800" y="27736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175</xdr:row>
      <xdr:rowOff>57150</xdr:rowOff>
    </xdr:from>
    <xdr:ext cx="285750" cy="264560"/>
    <xdr:sp macro="" textlink="">
      <xdr:nvSpPr>
        <xdr:cNvPr id="567" name="TextBox 566"/>
        <xdr:cNvSpPr txBox="1"/>
      </xdr:nvSpPr>
      <xdr:spPr>
        <a:xfrm>
          <a:off x="1066800" y="27927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175</xdr:row>
      <xdr:rowOff>57150</xdr:rowOff>
    </xdr:from>
    <xdr:ext cx="285750" cy="264560"/>
    <xdr:sp macro="" textlink="">
      <xdr:nvSpPr>
        <xdr:cNvPr id="568" name="TextBox 567"/>
        <xdr:cNvSpPr txBox="1"/>
      </xdr:nvSpPr>
      <xdr:spPr>
        <a:xfrm>
          <a:off x="1066800" y="27927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176</xdr:row>
      <xdr:rowOff>57150</xdr:rowOff>
    </xdr:from>
    <xdr:ext cx="285750" cy="264560"/>
    <xdr:sp macro="" textlink="">
      <xdr:nvSpPr>
        <xdr:cNvPr id="569" name="TextBox 568"/>
        <xdr:cNvSpPr txBox="1"/>
      </xdr:nvSpPr>
      <xdr:spPr>
        <a:xfrm>
          <a:off x="1066800" y="28117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176</xdr:row>
      <xdr:rowOff>57150</xdr:rowOff>
    </xdr:from>
    <xdr:ext cx="285750" cy="264560"/>
    <xdr:sp macro="" textlink="">
      <xdr:nvSpPr>
        <xdr:cNvPr id="570" name="TextBox 569"/>
        <xdr:cNvSpPr txBox="1"/>
      </xdr:nvSpPr>
      <xdr:spPr>
        <a:xfrm>
          <a:off x="1066800" y="28117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176</xdr:row>
      <xdr:rowOff>57150</xdr:rowOff>
    </xdr:from>
    <xdr:ext cx="285750" cy="264560"/>
    <xdr:sp macro="" textlink="">
      <xdr:nvSpPr>
        <xdr:cNvPr id="571" name="TextBox 570"/>
        <xdr:cNvSpPr txBox="1"/>
      </xdr:nvSpPr>
      <xdr:spPr>
        <a:xfrm>
          <a:off x="1066800" y="28117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177</xdr:row>
      <xdr:rowOff>57150</xdr:rowOff>
    </xdr:from>
    <xdr:ext cx="285750" cy="264560"/>
    <xdr:sp macro="" textlink="">
      <xdr:nvSpPr>
        <xdr:cNvPr id="572" name="TextBox 571"/>
        <xdr:cNvSpPr txBox="1"/>
      </xdr:nvSpPr>
      <xdr:spPr>
        <a:xfrm>
          <a:off x="1066800" y="28308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177</xdr:row>
      <xdr:rowOff>57150</xdr:rowOff>
    </xdr:from>
    <xdr:ext cx="285750" cy="264560"/>
    <xdr:sp macro="" textlink="">
      <xdr:nvSpPr>
        <xdr:cNvPr id="573" name="TextBox 572"/>
        <xdr:cNvSpPr txBox="1"/>
      </xdr:nvSpPr>
      <xdr:spPr>
        <a:xfrm>
          <a:off x="1066800" y="28308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177</xdr:row>
      <xdr:rowOff>57150</xdr:rowOff>
    </xdr:from>
    <xdr:ext cx="285750" cy="264560"/>
    <xdr:sp macro="" textlink="">
      <xdr:nvSpPr>
        <xdr:cNvPr id="574" name="TextBox 573"/>
        <xdr:cNvSpPr txBox="1"/>
      </xdr:nvSpPr>
      <xdr:spPr>
        <a:xfrm>
          <a:off x="1066800" y="28308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178</xdr:row>
      <xdr:rowOff>57150</xdr:rowOff>
    </xdr:from>
    <xdr:ext cx="285750" cy="264560"/>
    <xdr:sp macro="" textlink="">
      <xdr:nvSpPr>
        <xdr:cNvPr id="575" name="TextBox 574"/>
        <xdr:cNvSpPr txBox="1"/>
      </xdr:nvSpPr>
      <xdr:spPr>
        <a:xfrm>
          <a:off x="1066800" y="28498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178</xdr:row>
      <xdr:rowOff>57150</xdr:rowOff>
    </xdr:from>
    <xdr:ext cx="285750" cy="264560"/>
    <xdr:sp macro="" textlink="">
      <xdr:nvSpPr>
        <xdr:cNvPr id="576" name="TextBox 575"/>
        <xdr:cNvSpPr txBox="1"/>
      </xdr:nvSpPr>
      <xdr:spPr>
        <a:xfrm>
          <a:off x="1066800" y="28498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178</xdr:row>
      <xdr:rowOff>57150</xdr:rowOff>
    </xdr:from>
    <xdr:ext cx="285750" cy="264560"/>
    <xdr:sp macro="" textlink="">
      <xdr:nvSpPr>
        <xdr:cNvPr id="577" name="TextBox 576"/>
        <xdr:cNvSpPr txBox="1"/>
      </xdr:nvSpPr>
      <xdr:spPr>
        <a:xfrm>
          <a:off x="1066800" y="28498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179</xdr:row>
      <xdr:rowOff>57150</xdr:rowOff>
    </xdr:from>
    <xdr:ext cx="285750" cy="264560"/>
    <xdr:sp macro="" textlink="">
      <xdr:nvSpPr>
        <xdr:cNvPr id="578" name="TextBox 577"/>
        <xdr:cNvSpPr txBox="1"/>
      </xdr:nvSpPr>
      <xdr:spPr>
        <a:xfrm>
          <a:off x="1066800" y="28689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179</xdr:row>
      <xdr:rowOff>57150</xdr:rowOff>
    </xdr:from>
    <xdr:ext cx="285750" cy="264560"/>
    <xdr:sp macro="" textlink="">
      <xdr:nvSpPr>
        <xdr:cNvPr id="579" name="TextBox 578"/>
        <xdr:cNvSpPr txBox="1"/>
      </xdr:nvSpPr>
      <xdr:spPr>
        <a:xfrm>
          <a:off x="1066800" y="28689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179</xdr:row>
      <xdr:rowOff>57150</xdr:rowOff>
    </xdr:from>
    <xdr:ext cx="285750" cy="264560"/>
    <xdr:sp macro="" textlink="">
      <xdr:nvSpPr>
        <xdr:cNvPr id="580" name="TextBox 579"/>
        <xdr:cNvSpPr txBox="1"/>
      </xdr:nvSpPr>
      <xdr:spPr>
        <a:xfrm>
          <a:off x="1066800" y="286893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180</xdr:row>
      <xdr:rowOff>57150</xdr:rowOff>
    </xdr:from>
    <xdr:ext cx="285750" cy="264560"/>
    <xdr:sp macro="" textlink="">
      <xdr:nvSpPr>
        <xdr:cNvPr id="581" name="TextBox 580"/>
        <xdr:cNvSpPr txBox="1"/>
      </xdr:nvSpPr>
      <xdr:spPr>
        <a:xfrm>
          <a:off x="1066800" y="28879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457200</xdr:colOff>
      <xdr:row>180</xdr:row>
      <xdr:rowOff>57150</xdr:rowOff>
    </xdr:from>
    <xdr:ext cx="285750" cy="264560"/>
    <xdr:sp macro="" textlink="">
      <xdr:nvSpPr>
        <xdr:cNvPr id="582" name="TextBox 581"/>
        <xdr:cNvSpPr txBox="1"/>
      </xdr:nvSpPr>
      <xdr:spPr>
        <a:xfrm>
          <a:off x="1066800" y="28879800"/>
          <a:ext cx="285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29</xdr:col>
      <xdr:colOff>514349</xdr:colOff>
      <xdr:row>163</xdr:row>
      <xdr:rowOff>200028</xdr:rowOff>
    </xdr:from>
    <xdr:to>
      <xdr:col>30</xdr:col>
      <xdr:colOff>180975</xdr:colOff>
      <xdr:row>170</xdr:row>
      <xdr:rowOff>152403</xdr:rowOff>
    </xdr:to>
    <xdr:sp macro="" textlink="">
      <xdr:nvSpPr>
        <xdr:cNvPr id="583" name="Minus 582"/>
        <xdr:cNvSpPr/>
      </xdr:nvSpPr>
      <xdr:spPr>
        <a:xfrm rot="5400000">
          <a:off x="19950112" y="32084965"/>
          <a:ext cx="1466850" cy="276226"/>
        </a:xfrm>
        <a:prstGeom prst="mathMinu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</xdr:col>
      <xdr:colOff>238125</xdr:colOff>
      <xdr:row>82</xdr:row>
      <xdr:rowOff>104775</xdr:rowOff>
    </xdr:from>
    <xdr:ext cx="443135" cy="280205"/>
    <xdr:sp macro="" textlink="">
      <xdr:nvSpPr>
        <xdr:cNvPr id="585" name="TextBox 584"/>
        <xdr:cNvSpPr txBox="1"/>
      </xdr:nvSpPr>
      <xdr:spPr>
        <a:xfrm>
          <a:off x="1457325" y="16021050"/>
          <a:ext cx="4431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200" b="1"/>
            <a:t>KW </a:t>
          </a:r>
        </a:p>
      </xdr:txBody>
    </xdr:sp>
    <xdr:clientData/>
  </xdr:oneCellAnchor>
  <xdr:oneCellAnchor>
    <xdr:from>
      <xdr:col>5</xdr:col>
      <xdr:colOff>485775</xdr:colOff>
      <xdr:row>93</xdr:row>
      <xdr:rowOff>76200</xdr:rowOff>
    </xdr:from>
    <xdr:ext cx="3744743" cy="280205"/>
    <xdr:sp macro="" textlink="">
      <xdr:nvSpPr>
        <xdr:cNvPr id="586" name="TextBox 585"/>
        <xdr:cNvSpPr txBox="1"/>
      </xdr:nvSpPr>
      <xdr:spPr>
        <a:xfrm>
          <a:off x="4591050" y="18078450"/>
          <a:ext cx="374474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200" b="1"/>
            <a:t>TP</a:t>
          </a:r>
          <a:r>
            <a:rPr lang="en-US" sz="1200" b="1" baseline="0"/>
            <a:t> - Total Power Generated by all the sites - 10976 KWh</a:t>
          </a:r>
          <a:endParaRPr lang="en-US" sz="1200" b="1"/>
        </a:p>
      </xdr:txBody>
    </xdr:sp>
    <xdr:clientData/>
  </xdr:oneCellAnchor>
  <xdr:twoCellAnchor>
    <xdr:from>
      <xdr:col>10</xdr:col>
      <xdr:colOff>561975</xdr:colOff>
      <xdr:row>10</xdr:row>
      <xdr:rowOff>28575</xdr:rowOff>
    </xdr:from>
    <xdr:to>
      <xdr:col>25</xdr:col>
      <xdr:colOff>952500</xdr:colOff>
      <xdr:row>14</xdr:row>
      <xdr:rowOff>76200</xdr:rowOff>
    </xdr:to>
    <xdr:cxnSp macro="">
      <xdr:nvCxnSpPr>
        <xdr:cNvPr id="488" name="Straight Arrow Connector 487"/>
        <xdr:cNvCxnSpPr/>
      </xdr:nvCxnSpPr>
      <xdr:spPr>
        <a:xfrm flipV="1">
          <a:off x="7991475" y="1981200"/>
          <a:ext cx="10382250" cy="914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666752</xdr:colOff>
      <xdr:row>12</xdr:row>
      <xdr:rowOff>104777</xdr:rowOff>
    </xdr:from>
    <xdr:to>
      <xdr:col>40</xdr:col>
      <xdr:colOff>200028</xdr:colOff>
      <xdr:row>20</xdr:row>
      <xdr:rowOff>114302</xdr:rowOff>
    </xdr:to>
    <xdr:sp macro="" textlink="">
      <xdr:nvSpPr>
        <xdr:cNvPr id="499" name="Minus 498"/>
        <xdr:cNvSpPr/>
      </xdr:nvSpPr>
      <xdr:spPr>
        <a:xfrm rot="5400000">
          <a:off x="26898602" y="3124202"/>
          <a:ext cx="1666875" cy="295276"/>
        </a:xfrm>
        <a:prstGeom prst="mathMinu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39</xdr:col>
      <xdr:colOff>200027</xdr:colOff>
      <xdr:row>13</xdr:row>
      <xdr:rowOff>123825</xdr:rowOff>
    </xdr:from>
    <xdr:to>
      <xdr:col>39</xdr:col>
      <xdr:colOff>485775</xdr:colOff>
      <xdr:row>15</xdr:row>
      <xdr:rowOff>28573</xdr:rowOff>
    </xdr:to>
    <xdr:pic>
      <xdr:nvPicPr>
        <xdr:cNvPr id="19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275272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14</xdr:row>
      <xdr:rowOff>142875</xdr:rowOff>
    </xdr:from>
    <xdr:to>
      <xdr:col>39</xdr:col>
      <xdr:colOff>485775</xdr:colOff>
      <xdr:row>16</xdr:row>
      <xdr:rowOff>47623</xdr:rowOff>
    </xdr:to>
    <xdr:pic>
      <xdr:nvPicPr>
        <xdr:cNvPr id="500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117677" y="296227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15</xdr:row>
      <xdr:rowOff>171450</xdr:rowOff>
    </xdr:from>
    <xdr:to>
      <xdr:col>39</xdr:col>
      <xdr:colOff>485775</xdr:colOff>
      <xdr:row>17</xdr:row>
      <xdr:rowOff>47623</xdr:rowOff>
    </xdr:to>
    <xdr:pic>
      <xdr:nvPicPr>
        <xdr:cNvPr id="501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3181350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16</xdr:row>
      <xdr:rowOff>171450</xdr:rowOff>
    </xdr:from>
    <xdr:to>
      <xdr:col>39</xdr:col>
      <xdr:colOff>485775</xdr:colOff>
      <xdr:row>18</xdr:row>
      <xdr:rowOff>47623</xdr:rowOff>
    </xdr:to>
    <xdr:pic>
      <xdr:nvPicPr>
        <xdr:cNvPr id="502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3371850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18</xdr:row>
      <xdr:rowOff>142875</xdr:rowOff>
    </xdr:from>
    <xdr:to>
      <xdr:col>39</xdr:col>
      <xdr:colOff>485775</xdr:colOff>
      <xdr:row>20</xdr:row>
      <xdr:rowOff>19048</xdr:rowOff>
    </xdr:to>
    <xdr:pic>
      <xdr:nvPicPr>
        <xdr:cNvPr id="503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3752850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17</xdr:row>
      <xdr:rowOff>133350</xdr:rowOff>
    </xdr:from>
    <xdr:to>
      <xdr:col>39</xdr:col>
      <xdr:colOff>485775</xdr:colOff>
      <xdr:row>19</xdr:row>
      <xdr:rowOff>9523</xdr:rowOff>
    </xdr:to>
    <xdr:pic>
      <xdr:nvPicPr>
        <xdr:cNvPr id="505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355282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20</xdr:row>
      <xdr:rowOff>133350</xdr:rowOff>
    </xdr:from>
    <xdr:to>
      <xdr:col>39</xdr:col>
      <xdr:colOff>485775</xdr:colOff>
      <xdr:row>22</xdr:row>
      <xdr:rowOff>38098</xdr:rowOff>
    </xdr:to>
    <xdr:pic>
      <xdr:nvPicPr>
        <xdr:cNvPr id="506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412432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19</xdr:row>
      <xdr:rowOff>133350</xdr:rowOff>
    </xdr:from>
    <xdr:to>
      <xdr:col>39</xdr:col>
      <xdr:colOff>485775</xdr:colOff>
      <xdr:row>21</xdr:row>
      <xdr:rowOff>38098</xdr:rowOff>
    </xdr:to>
    <xdr:pic>
      <xdr:nvPicPr>
        <xdr:cNvPr id="507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393382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21</xdr:row>
      <xdr:rowOff>133350</xdr:rowOff>
    </xdr:from>
    <xdr:to>
      <xdr:col>39</xdr:col>
      <xdr:colOff>485775</xdr:colOff>
      <xdr:row>23</xdr:row>
      <xdr:rowOff>38098</xdr:rowOff>
    </xdr:to>
    <xdr:pic>
      <xdr:nvPicPr>
        <xdr:cNvPr id="508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431482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22</xdr:row>
      <xdr:rowOff>142875</xdr:rowOff>
    </xdr:from>
    <xdr:to>
      <xdr:col>39</xdr:col>
      <xdr:colOff>485775</xdr:colOff>
      <xdr:row>24</xdr:row>
      <xdr:rowOff>47623</xdr:rowOff>
    </xdr:to>
    <xdr:pic>
      <xdr:nvPicPr>
        <xdr:cNvPr id="509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4514850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24</xdr:row>
      <xdr:rowOff>133350</xdr:rowOff>
    </xdr:from>
    <xdr:to>
      <xdr:col>39</xdr:col>
      <xdr:colOff>485775</xdr:colOff>
      <xdr:row>26</xdr:row>
      <xdr:rowOff>38098</xdr:rowOff>
    </xdr:to>
    <xdr:pic>
      <xdr:nvPicPr>
        <xdr:cNvPr id="511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4886325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200027</xdr:colOff>
      <xdr:row>23</xdr:row>
      <xdr:rowOff>123825</xdr:rowOff>
    </xdr:from>
    <xdr:to>
      <xdr:col>39</xdr:col>
      <xdr:colOff>485775</xdr:colOff>
      <xdr:row>25</xdr:row>
      <xdr:rowOff>28573</xdr:rowOff>
    </xdr:to>
    <xdr:pic>
      <xdr:nvPicPr>
        <xdr:cNvPr id="512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060527" y="4686300"/>
          <a:ext cx="285748" cy="285748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219075</xdr:colOff>
      <xdr:row>25</xdr:row>
      <xdr:rowOff>171451</xdr:rowOff>
    </xdr:from>
    <xdr:to>
      <xdr:col>39</xdr:col>
      <xdr:colOff>466725</xdr:colOff>
      <xdr:row>27</xdr:row>
      <xdr:rowOff>38101</xdr:rowOff>
    </xdr:to>
    <xdr:pic>
      <xdr:nvPicPr>
        <xdr:cNvPr id="513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27079575" y="5114926"/>
          <a:ext cx="247650" cy="247650"/>
        </a:xfrm>
        <a:prstGeom prst="rect">
          <a:avLst/>
        </a:prstGeom>
        <a:noFill/>
      </xdr:spPr>
    </xdr:pic>
    <xdr:clientData/>
  </xdr:twoCellAnchor>
  <xdr:oneCellAnchor>
    <xdr:from>
      <xdr:col>3</xdr:col>
      <xdr:colOff>114300</xdr:colOff>
      <xdr:row>91</xdr:row>
      <xdr:rowOff>142875</xdr:rowOff>
    </xdr:from>
    <xdr:ext cx="458395" cy="264560"/>
    <xdr:sp macro="" textlink="">
      <xdr:nvSpPr>
        <xdr:cNvPr id="514" name="TextBox 513"/>
        <xdr:cNvSpPr txBox="1"/>
      </xdr:nvSpPr>
      <xdr:spPr>
        <a:xfrm>
          <a:off x="2343150" y="17764125"/>
          <a:ext cx="4583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9AM</a:t>
          </a:r>
        </a:p>
      </xdr:txBody>
    </xdr:sp>
    <xdr:clientData/>
  </xdr:oneCellAnchor>
  <xdr:oneCellAnchor>
    <xdr:from>
      <xdr:col>3</xdr:col>
      <xdr:colOff>590550</xdr:colOff>
      <xdr:row>91</xdr:row>
      <xdr:rowOff>152400</xdr:rowOff>
    </xdr:from>
    <xdr:ext cx="529889" cy="264560"/>
    <xdr:sp macro="" textlink="">
      <xdr:nvSpPr>
        <xdr:cNvPr id="515" name="TextBox 514"/>
        <xdr:cNvSpPr txBox="1"/>
      </xdr:nvSpPr>
      <xdr:spPr>
        <a:xfrm>
          <a:off x="2819400" y="17773650"/>
          <a:ext cx="5298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10AM</a:t>
          </a:r>
        </a:p>
      </xdr:txBody>
    </xdr:sp>
    <xdr:clientData/>
  </xdr:oneCellAnchor>
  <xdr:oneCellAnchor>
    <xdr:from>
      <xdr:col>3</xdr:col>
      <xdr:colOff>1095375</xdr:colOff>
      <xdr:row>91</xdr:row>
      <xdr:rowOff>142875</xdr:rowOff>
    </xdr:from>
    <xdr:ext cx="529889" cy="264560"/>
    <xdr:sp macro="" textlink="">
      <xdr:nvSpPr>
        <xdr:cNvPr id="518" name="TextBox 517"/>
        <xdr:cNvSpPr txBox="1"/>
      </xdr:nvSpPr>
      <xdr:spPr>
        <a:xfrm>
          <a:off x="3324225" y="17764125"/>
          <a:ext cx="5298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11AM</a:t>
          </a:r>
        </a:p>
      </xdr:txBody>
    </xdr:sp>
    <xdr:clientData/>
  </xdr:oneCellAnchor>
  <xdr:oneCellAnchor>
    <xdr:from>
      <xdr:col>4</xdr:col>
      <xdr:colOff>514350</xdr:colOff>
      <xdr:row>91</xdr:row>
      <xdr:rowOff>152400</xdr:rowOff>
    </xdr:from>
    <xdr:ext cx="521168" cy="264560"/>
    <xdr:sp macro="" textlink="">
      <xdr:nvSpPr>
        <xdr:cNvPr id="519" name="TextBox 518"/>
        <xdr:cNvSpPr txBox="1"/>
      </xdr:nvSpPr>
      <xdr:spPr>
        <a:xfrm>
          <a:off x="3867150" y="17773650"/>
          <a:ext cx="521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12PM</a:t>
          </a:r>
        </a:p>
      </xdr:txBody>
    </xdr:sp>
    <xdr:clientData/>
  </xdr:oneCellAnchor>
  <xdr:oneCellAnchor>
    <xdr:from>
      <xdr:col>5</xdr:col>
      <xdr:colOff>304800</xdr:colOff>
      <xdr:row>91</xdr:row>
      <xdr:rowOff>152400</xdr:rowOff>
    </xdr:from>
    <xdr:ext cx="449675" cy="264560"/>
    <xdr:sp macro="" textlink="">
      <xdr:nvSpPr>
        <xdr:cNvPr id="520" name="TextBox 519"/>
        <xdr:cNvSpPr txBox="1"/>
      </xdr:nvSpPr>
      <xdr:spPr>
        <a:xfrm>
          <a:off x="4410075" y="177736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1PM</a:t>
          </a:r>
        </a:p>
      </xdr:txBody>
    </xdr:sp>
    <xdr:clientData/>
  </xdr:oneCellAnchor>
  <xdr:oneCellAnchor>
    <xdr:from>
      <xdr:col>6</xdr:col>
      <xdr:colOff>104775</xdr:colOff>
      <xdr:row>91</xdr:row>
      <xdr:rowOff>152400</xdr:rowOff>
    </xdr:from>
    <xdr:ext cx="449675" cy="264560"/>
    <xdr:sp macro="" textlink="">
      <xdr:nvSpPr>
        <xdr:cNvPr id="548" name="TextBox 547"/>
        <xdr:cNvSpPr txBox="1"/>
      </xdr:nvSpPr>
      <xdr:spPr>
        <a:xfrm>
          <a:off x="4924425" y="177736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2PM</a:t>
          </a:r>
        </a:p>
      </xdr:txBody>
    </xdr:sp>
    <xdr:clientData/>
  </xdr:oneCellAnchor>
  <xdr:oneCellAnchor>
    <xdr:from>
      <xdr:col>6</xdr:col>
      <xdr:colOff>647700</xdr:colOff>
      <xdr:row>91</xdr:row>
      <xdr:rowOff>161925</xdr:rowOff>
    </xdr:from>
    <xdr:ext cx="449675" cy="264560"/>
    <xdr:sp macro="" textlink="">
      <xdr:nvSpPr>
        <xdr:cNvPr id="549" name="TextBox 548"/>
        <xdr:cNvSpPr txBox="1"/>
      </xdr:nvSpPr>
      <xdr:spPr>
        <a:xfrm>
          <a:off x="5467350" y="17783175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3PM</a:t>
          </a:r>
        </a:p>
      </xdr:txBody>
    </xdr:sp>
    <xdr:clientData/>
  </xdr:oneCellAnchor>
  <xdr:oneCellAnchor>
    <xdr:from>
      <xdr:col>7</xdr:col>
      <xdr:colOff>504825</xdr:colOff>
      <xdr:row>91</xdr:row>
      <xdr:rowOff>152400</xdr:rowOff>
    </xdr:from>
    <xdr:ext cx="449675" cy="264560"/>
    <xdr:sp macro="" textlink="">
      <xdr:nvSpPr>
        <xdr:cNvPr id="550" name="TextBox 549"/>
        <xdr:cNvSpPr txBox="1"/>
      </xdr:nvSpPr>
      <xdr:spPr>
        <a:xfrm>
          <a:off x="5991225" y="177736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4PM</a:t>
          </a:r>
        </a:p>
      </xdr:txBody>
    </xdr:sp>
    <xdr:clientData/>
  </xdr:oneCellAnchor>
  <xdr:oneCellAnchor>
    <xdr:from>
      <xdr:col>8</xdr:col>
      <xdr:colOff>342900</xdr:colOff>
      <xdr:row>91</xdr:row>
      <xdr:rowOff>152400</xdr:rowOff>
    </xdr:from>
    <xdr:ext cx="449675" cy="264560"/>
    <xdr:sp macro="" textlink="">
      <xdr:nvSpPr>
        <xdr:cNvPr id="551" name="TextBox 550"/>
        <xdr:cNvSpPr txBox="1"/>
      </xdr:nvSpPr>
      <xdr:spPr>
        <a:xfrm>
          <a:off x="6438900" y="177736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5PM</a:t>
          </a:r>
        </a:p>
      </xdr:txBody>
    </xdr:sp>
    <xdr:clientData/>
  </xdr:oneCellAnchor>
  <xdr:oneCellAnchor>
    <xdr:from>
      <xdr:col>9</xdr:col>
      <xdr:colOff>152400</xdr:colOff>
      <xdr:row>91</xdr:row>
      <xdr:rowOff>152400</xdr:rowOff>
    </xdr:from>
    <xdr:ext cx="449675" cy="264560"/>
    <xdr:sp macro="" textlink="">
      <xdr:nvSpPr>
        <xdr:cNvPr id="553" name="TextBox 552"/>
        <xdr:cNvSpPr txBox="1"/>
      </xdr:nvSpPr>
      <xdr:spPr>
        <a:xfrm>
          <a:off x="6677025" y="178879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6PM</a:t>
          </a:r>
        </a:p>
      </xdr:txBody>
    </xdr:sp>
    <xdr:clientData/>
  </xdr:oneCellAnchor>
  <xdr:oneCellAnchor>
    <xdr:from>
      <xdr:col>10</xdr:col>
      <xdr:colOff>9525</xdr:colOff>
      <xdr:row>91</xdr:row>
      <xdr:rowOff>152400</xdr:rowOff>
    </xdr:from>
    <xdr:ext cx="449675" cy="264560"/>
    <xdr:sp macro="" textlink="">
      <xdr:nvSpPr>
        <xdr:cNvPr id="554" name="TextBox 553"/>
        <xdr:cNvSpPr txBox="1"/>
      </xdr:nvSpPr>
      <xdr:spPr>
        <a:xfrm>
          <a:off x="7439025" y="177736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7PM</a:t>
          </a:r>
        </a:p>
      </xdr:txBody>
    </xdr:sp>
    <xdr:clientData/>
  </xdr:oneCellAnchor>
  <xdr:oneCellAnchor>
    <xdr:from>
      <xdr:col>10</xdr:col>
      <xdr:colOff>552450</xdr:colOff>
      <xdr:row>91</xdr:row>
      <xdr:rowOff>152400</xdr:rowOff>
    </xdr:from>
    <xdr:ext cx="449675" cy="264560"/>
    <xdr:sp macro="" textlink="">
      <xdr:nvSpPr>
        <xdr:cNvPr id="584" name="TextBox 583"/>
        <xdr:cNvSpPr txBox="1"/>
      </xdr:nvSpPr>
      <xdr:spPr>
        <a:xfrm>
          <a:off x="7981950" y="17773650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8PM</a:t>
          </a:r>
        </a:p>
      </xdr:txBody>
    </xdr:sp>
    <xdr:clientData/>
  </xdr:oneCellAnchor>
  <xdr:oneCellAnchor>
    <xdr:from>
      <xdr:col>11</xdr:col>
      <xdr:colOff>371475</xdr:colOff>
      <xdr:row>91</xdr:row>
      <xdr:rowOff>142875</xdr:rowOff>
    </xdr:from>
    <xdr:ext cx="449675" cy="264560"/>
    <xdr:sp macro="" textlink="">
      <xdr:nvSpPr>
        <xdr:cNvPr id="587" name="TextBox 586"/>
        <xdr:cNvSpPr txBox="1"/>
      </xdr:nvSpPr>
      <xdr:spPr>
        <a:xfrm>
          <a:off x="8458200" y="17764125"/>
          <a:ext cx="449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9PM</a:t>
          </a:r>
        </a:p>
      </xdr:txBody>
    </xdr:sp>
    <xdr:clientData/>
  </xdr:oneCellAnchor>
  <xdr:oneCellAnchor>
    <xdr:from>
      <xdr:col>12</xdr:col>
      <xdr:colOff>209550</xdr:colOff>
      <xdr:row>91</xdr:row>
      <xdr:rowOff>142875</xdr:rowOff>
    </xdr:from>
    <xdr:ext cx="521168" cy="264560"/>
    <xdr:sp macro="" textlink="">
      <xdr:nvSpPr>
        <xdr:cNvPr id="588" name="TextBox 587"/>
        <xdr:cNvSpPr txBox="1"/>
      </xdr:nvSpPr>
      <xdr:spPr>
        <a:xfrm>
          <a:off x="8905875" y="17764125"/>
          <a:ext cx="521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10PM</a:t>
          </a:r>
        </a:p>
      </xdr:txBody>
    </xdr:sp>
    <xdr:clientData/>
  </xdr:oneCellAnchor>
  <xdr:oneCellAnchor>
    <xdr:from>
      <xdr:col>12</xdr:col>
      <xdr:colOff>733425</xdr:colOff>
      <xdr:row>91</xdr:row>
      <xdr:rowOff>142875</xdr:rowOff>
    </xdr:from>
    <xdr:ext cx="521168" cy="264560"/>
    <xdr:sp macro="" textlink="">
      <xdr:nvSpPr>
        <xdr:cNvPr id="589" name="TextBox 588"/>
        <xdr:cNvSpPr txBox="1"/>
      </xdr:nvSpPr>
      <xdr:spPr>
        <a:xfrm>
          <a:off x="9429750" y="17764125"/>
          <a:ext cx="521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11PM</a:t>
          </a:r>
        </a:p>
      </xdr:txBody>
    </xdr:sp>
    <xdr:clientData/>
  </xdr:oneCellAnchor>
  <xdr:oneCellAnchor>
    <xdr:from>
      <xdr:col>14</xdr:col>
      <xdr:colOff>114300</xdr:colOff>
      <xdr:row>91</xdr:row>
      <xdr:rowOff>142875</xdr:rowOff>
    </xdr:from>
    <xdr:ext cx="521168" cy="264560"/>
    <xdr:sp macro="" textlink="">
      <xdr:nvSpPr>
        <xdr:cNvPr id="590" name="TextBox 589"/>
        <xdr:cNvSpPr txBox="1"/>
      </xdr:nvSpPr>
      <xdr:spPr>
        <a:xfrm>
          <a:off x="9944100" y="17764125"/>
          <a:ext cx="521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12PM</a:t>
          </a:r>
        </a:p>
      </xdr:txBody>
    </xdr:sp>
    <xdr:clientData/>
  </xdr:oneCellAnchor>
  <xdr:twoCellAnchor>
    <xdr:from>
      <xdr:col>3</xdr:col>
      <xdr:colOff>323851</xdr:colOff>
      <xdr:row>90</xdr:row>
      <xdr:rowOff>95250</xdr:rowOff>
    </xdr:from>
    <xdr:to>
      <xdr:col>3</xdr:col>
      <xdr:colOff>400051</xdr:colOff>
      <xdr:row>90</xdr:row>
      <xdr:rowOff>180975</xdr:rowOff>
    </xdr:to>
    <xdr:sp macro="" textlink="">
      <xdr:nvSpPr>
        <xdr:cNvPr id="591" name="Flowchart: Connector 590"/>
        <xdr:cNvSpPr/>
      </xdr:nvSpPr>
      <xdr:spPr>
        <a:xfrm>
          <a:off x="2552701" y="1752600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828676</xdr:colOff>
      <xdr:row>87</xdr:row>
      <xdr:rowOff>66675</xdr:rowOff>
    </xdr:from>
    <xdr:to>
      <xdr:col>3</xdr:col>
      <xdr:colOff>904876</xdr:colOff>
      <xdr:row>87</xdr:row>
      <xdr:rowOff>152400</xdr:rowOff>
    </xdr:to>
    <xdr:sp macro="" textlink="">
      <xdr:nvSpPr>
        <xdr:cNvPr id="592" name="Flowchart: Connector 591"/>
        <xdr:cNvSpPr/>
      </xdr:nvSpPr>
      <xdr:spPr>
        <a:xfrm>
          <a:off x="3057526" y="1692592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209551</xdr:colOff>
      <xdr:row>83</xdr:row>
      <xdr:rowOff>123825</xdr:rowOff>
    </xdr:from>
    <xdr:to>
      <xdr:col>4</xdr:col>
      <xdr:colOff>285751</xdr:colOff>
      <xdr:row>84</xdr:row>
      <xdr:rowOff>19050</xdr:rowOff>
    </xdr:to>
    <xdr:sp macro="" textlink="">
      <xdr:nvSpPr>
        <xdr:cNvPr id="593" name="Flowchart: Connector 592"/>
        <xdr:cNvSpPr/>
      </xdr:nvSpPr>
      <xdr:spPr>
        <a:xfrm>
          <a:off x="3562351" y="1622107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733426</xdr:colOff>
      <xdr:row>84</xdr:row>
      <xdr:rowOff>152400</xdr:rowOff>
    </xdr:from>
    <xdr:to>
      <xdr:col>5</xdr:col>
      <xdr:colOff>57151</xdr:colOff>
      <xdr:row>85</xdr:row>
      <xdr:rowOff>47625</xdr:rowOff>
    </xdr:to>
    <xdr:sp macro="" textlink="">
      <xdr:nvSpPr>
        <xdr:cNvPr id="594" name="Flowchart: Connector 593"/>
        <xdr:cNvSpPr/>
      </xdr:nvSpPr>
      <xdr:spPr>
        <a:xfrm>
          <a:off x="4086226" y="1644015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476251</xdr:colOff>
      <xdr:row>81</xdr:row>
      <xdr:rowOff>9525</xdr:rowOff>
    </xdr:from>
    <xdr:to>
      <xdr:col>5</xdr:col>
      <xdr:colOff>552451</xdr:colOff>
      <xdr:row>81</xdr:row>
      <xdr:rowOff>95250</xdr:rowOff>
    </xdr:to>
    <xdr:sp macro="" textlink="">
      <xdr:nvSpPr>
        <xdr:cNvPr id="595" name="Flowchart: Connector 594"/>
        <xdr:cNvSpPr/>
      </xdr:nvSpPr>
      <xdr:spPr>
        <a:xfrm>
          <a:off x="4581526" y="1572577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371476</xdr:colOff>
      <xdr:row>84</xdr:row>
      <xdr:rowOff>0</xdr:rowOff>
    </xdr:from>
    <xdr:to>
      <xdr:col>6</xdr:col>
      <xdr:colOff>447676</xdr:colOff>
      <xdr:row>84</xdr:row>
      <xdr:rowOff>85725</xdr:rowOff>
    </xdr:to>
    <xdr:sp macro="" textlink="">
      <xdr:nvSpPr>
        <xdr:cNvPr id="596" name="Flowchart: Connector 595"/>
        <xdr:cNvSpPr/>
      </xdr:nvSpPr>
      <xdr:spPr>
        <a:xfrm>
          <a:off x="5191126" y="1628775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171451</xdr:colOff>
      <xdr:row>81</xdr:row>
      <xdr:rowOff>171450</xdr:rowOff>
    </xdr:from>
    <xdr:to>
      <xdr:col>7</xdr:col>
      <xdr:colOff>247651</xdr:colOff>
      <xdr:row>82</xdr:row>
      <xdr:rowOff>66675</xdr:rowOff>
    </xdr:to>
    <xdr:sp macro="" textlink="">
      <xdr:nvSpPr>
        <xdr:cNvPr id="597" name="Flowchart: Connector 596"/>
        <xdr:cNvSpPr/>
      </xdr:nvSpPr>
      <xdr:spPr>
        <a:xfrm>
          <a:off x="5657851" y="1588770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114301</xdr:colOff>
      <xdr:row>80</xdr:row>
      <xdr:rowOff>57150</xdr:rowOff>
    </xdr:from>
    <xdr:to>
      <xdr:col>8</xdr:col>
      <xdr:colOff>190501</xdr:colOff>
      <xdr:row>80</xdr:row>
      <xdr:rowOff>142875</xdr:rowOff>
    </xdr:to>
    <xdr:sp macro="" textlink="">
      <xdr:nvSpPr>
        <xdr:cNvPr id="598" name="Flowchart: Connector 597"/>
        <xdr:cNvSpPr/>
      </xdr:nvSpPr>
      <xdr:spPr>
        <a:xfrm>
          <a:off x="6210301" y="1559242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504826</xdr:colOff>
      <xdr:row>82</xdr:row>
      <xdr:rowOff>76200</xdr:rowOff>
    </xdr:from>
    <xdr:to>
      <xdr:col>8</xdr:col>
      <xdr:colOff>581026</xdr:colOff>
      <xdr:row>82</xdr:row>
      <xdr:rowOff>161925</xdr:rowOff>
    </xdr:to>
    <xdr:sp macro="" textlink="">
      <xdr:nvSpPr>
        <xdr:cNvPr id="599" name="Flowchart: Connector 598"/>
        <xdr:cNvSpPr/>
      </xdr:nvSpPr>
      <xdr:spPr>
        <a:xfrm>
          <a:off x="6600826" y="1598295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323851</xdr:colOff>
      <xdr:row>87</xdr:row>
      <xdr:rowOff>47625</xdr:rowOff>
    </xdr:from>
    <xdr:to>
      <xdr:col>9</xdr:col>
      <xdr:colOff>400051</xdr:colOff>
      <xdr:row>87</xdr:row>
      <xdr:rowOff>133350</xdr:rowOff>
    </xdr:to>
    <xdr:sp macro="" textlink="">
      <xdr:nvSpPr>
        <xdr:cNvPr id="600" name="Flowchart: Connector 599"/>
        <xdr:cNvSpPr/>
      </xdr:nvSpPr>
      <xdr:spPr>
        <a:xfrm>
          <a:off x="7086601" y="1690687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171451</xdr:colOff>
      <xdr:row>90</xdr:row>
      <xdr:rowOff>57150</xdr:rowOff>
    </xdr:from>
    <xdr:to>
      <xdr:col>10</xdr:col>
      <xdr:colOff>247651</xdr:colOff>
      <xdr:row>90</xdr:row>
      <xdr:rowOff>142875</xdr:rowOff>
    </xdr:to>
    <xdr:sp macro="" textlink="">
      <xdr:nvSpPr>
        <xdr:cNvPr id="601" name="Flowchart: Connector 600"/>
        <xdr:cNvSpPr/>
      </xdr:nvSpPr>
      <xdr:spPr>
        <a:xfrm>
          <a:off x="7600951" y="1748790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85726</xdr:colOff>
      <xdr:row>81</xdr:row>
      <xdr:rowOff>9525</xdr:rowOff>
    </xdr:from>
    <xdr:to>
      <xdr:col>11</xdr:col>
      <xdr:colOff>161926</xdr:colOff>
      <xdr:row>81</xdr:row>
      <xdr:rowOff>95250</xdr:rowOff>
    </xdr:to>
    <xdr:sp macro="" textlink="">
      <xdr:nvSpPr>
        <xdr:cNvPr id="602" name="Flowchart: Connector 601"/>
        <xdr:cNvSpPr/>
      </xdr:nvSpPr>
      <xdr:spPr>
        <a:xfrm>
          <a:off x="8172451" y="1572577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542926</xdr:colOff>
      <xdr:row>80</xdr:row>
      <xdr:rowOff>104775</xdr:rowOff>
    </xdr:from>
    <xdr:to>
      <xdr:col>12</xdr:col>
      <xdr:colOff>9526</xdr:colOff>
      <xdr:row>81</xdr:row>
      <xdr:rowOff>0</xdr:rowOff>
    </xdr:to>
    <xdr:sp macro="" textlink="">
      <xdr:nvSpPr>
        <xdr:cNvPr id="603" name="Flowchart: Connector 602"/>
        <xdr:cNvSpPr/>
      </xdr:nvSpPr>
      <xdr:spPr>
        <a:xfrm>
          <a:off x="8629651" y="1563052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381001</xdr:colOff>
      <xdr:row>82</xdr:row>
      <xdr:rowOff>47625</xdr:rowOff>
    </xdr:from>
    <xdr:to>
      <xdr:col>12</xdr:col>
      <xdr:colOff>457201</xdr:colOff>
      <xdr:row>82</xdr:row>
      <xdr:rowOff>133350</xdr:rowOff>
    </xdr:to>
    <xdr:sp macro="" textlink="">
      <xdr:nvSpPr>
        <xdr:cNvPr id="604" name="Flowchart: Connector 603"/>
        <xdr:cNvSpPr/>
      </xdr:nvSpPr>
      <xdr:spPr>
        <a:xfrm>
          <a:off x="9077326" y="1595437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142876</xdr:colOff>
      <xdr:row>84</xdr:row>
      <xdr:rowOff>152400</xdr:rowOff>
    </xdr:from>
    <xdr:to>
      <xdr:col>13</xdr:col>
      <xdr:colOff>219076</xdr:colOff>
      <xdr:row>85</xdr:row>
      <xdr:rowOff>47625</xdr:rowOff>
    </xdr:to>
    <xdr:sp macro="" textlink="">
      <xdr:nvSpPr>
        <xdr:cNvPr id="605" name="Flowchart: Connector 604"/>
        <xdr:cNvSpPr/>
      </xdr:nvSpPr>
      <xdr:spPr>
        <a:xfrm>
          <a:off x="9591676" y="16440150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247651</xdr:colOff>
      <xdr:row>86</xdr:row>
      <xdr:rowOff>133350</xdr:rowOff>
    </xdr:from>
    <xdr:to>
      <xdr:col>3</xdr:col>
      <xdr:colOff>323851</xdr:colOff>
      <xdr:row>87</xdr:row>
      <xdr:rowOff>28575</xdr:rowOff>
    </xdr:to>
    <xdr:sp macro="" textlink="">
      <xdr:nvSpPr>
        <xdr:cNvPr id="606" name="Flowchart: Connector 605"/>
        <xdr:cNvSpPr/>
      </xdr:nvSpPr>
      <xdr:spPr>
        <a:xfrm>
          <a:off x="2476501" y="1680210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809626</xdr:colOff>
      <xdr:row>86</xdr:row>
      <xdr:rowOff>38100</xdr:rowOff>
    </xdr:from>
    <xdr:to>
      <xdr:col>3</xdr:col>
      <xdr:colOff>885826</xdr:colOff>
      <xdr:row>86</xdr:row>
      <xdr:rowOff>123825</xdr:rowOff>
    </xdr:to>
    <xdr:sp macro="" textlink="">
      <xdr:nvSpPr>
        <xdr:cNvPr id="607" name="Flowchart: Connector 606"/>
        <xdr:cNvSpPr/>
      </xdr:nvSpPr>
      <xdr:spPr>
        <a:xfrm>
          <a:off x="3038476" y="1671637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152401</xdr:colOff>
      <xdr:row>84</xdr:row>
      <xdr:rowOff>171450</xdr:rowOff>
    </xdr:from>
    <xdr:to>
      <xdr:col>4</xdr:col>
      <xdr:colOff>228601</xdr:colOff>
      <xdr:row>85</xdr:row>
      <xdr:rowOff>66675</xdr:rowOff>
    </xdr:to>
    <xdr:sp macro="" textlink="">
      <xdr:nvSpPr>
        <xdr:cNvPr id="608" name="Flowchart: Connector 607"/>
        <xdr:cNvSpPr/>
      </xdr:nvSpPr>
      <xdr:spPr>
        <a:xfrm>
          <a:off x="3505201" y="1645920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723901</xdr:colOff>
      <xdr:row>83</xdr:row>
      <xdr:rowOff>76200</xdr:rowOff>
    </xdr:from>
    <xdr:to>
      <xdr:col>5</xdr:col>
      <xdr:colOff>47626</xdr:colOff>
      <xdr:row>83</xdr:row>
      <xdr:rowOff>161925</xdr:rowOff>
    </xdr:to>
    <xdr:sp macro="" textlink="">
      <xdr:nvSpPr>
        <xdr:cNvPr id="609" name="Flowchart: Connector 608"/>
        <xdr:cNvSpPr/>
      </xdr:nvSpPr>
      <xdr:spPr>
        <a:xfrm>
          <a:off x="4076701" y="1617345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457201</xdr:colOff>
      <xdr:row>86</xdr:row>
      <xdr:rowOff>142875</xdr:rowOff>
    </xdr:from>
    <xdr:to>
      <xdr:col>5</xdr:col>
      <xdr:colOff>533401</xdr:colOff>
      <xdr:row>87</xdr:row>
      <xdr:rowOff>38100</xdr:rowOff>
    </xdr:to>
    <xdr:sp macro="" textlink="">
      <xdr:nvSpPr>
        <xdr:cNvPr id="610" name="Flowchart: Connector 609"/>
        <xdr:cNvSpPr/>
      </xdr:nvSpPr>
      <xdr:spPr>
        <a:xfrm>
          <a:off x="4562476" y="1682115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295276</xdr:colOff>
      <xdr:row>90</xdr:row>
      <xdr:rowOff>9525</xdr:rowOff>
    </xdr:from>
    <xdr:to>
      <xdr:col>6</xdr:col>
      <xdr:colOff>371476</xdr:colOff>
      <xdr:row>90</xdr:row>
      <xdr:rowOff>95250</xdr:rowOff>
    </xdr:to>
    <xdr:sp macro="" textlink="">
      <xdr:nvSpPr>
        <xdr:cNvPr id="611" name="Flowchart: Connector 610"/>
        <xdr:cNvSpPr/>
      </xdr:nvSpPr>
      <xdr:spPr>
        <a:xfrm>
          <a:off x="5114926" y="1744027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200026</xdr:colOff>
      <xdr:row>90</xdr:row>
      <xdr:rowOff>171450</xdr:rowOff>
    </xdr:from>
    <xdr:to>
      <xdr:col>7</xdr:col>
      <xdr:colOff>276226</xdr:colOff>
      <xdr:row>91</xdr:row>
      <xdr:rowOff>66675</xdr:rowOff>
    </xdr:to>
    <xdr:sp macro="" textlink="">
      <xdr:nvSpPr>
        <xdr:cNvPr id="612" name="Flowchart: Connector 611"/>
        <xdr:cNvSpPr/>
      </xdr:nvSpPr>
      <xdr:spPr>
        <a:xfrm>
          <a:off x="5686426" y="1760220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95251</xdr:colOff>
      <xdr:row>82</xdr:row>
      <xdr:rowOff>19050</xdr:rowOff>
    </xdr:from>
    <xdr:to>
      <xdr:col>8</xdr:col>
      <xdr:colOff>171451</xdr:colOff>
      <xdr:row>82</xdr:row>
      <xdr:rowOff>104775</xdr:rowOff>
    </xdr:to>
    <xdr:sp macro="" textlink="">
      <xdr:nvSpPr>
        <xdr:cNvPr id="613" name="Flowchart: Connector 612"/>
        <xdr:cNvSpPr/>
      </xdr:nvSpPr>
      <xdr:spPr>
        <a:xfrm>
          <a:off x="6191251" y="1592580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542926</xdr:colOff>
      <xdr:row>84</xdr:row>
      <xdr:rowOff>47625</xdr:rowOff>
    </xdr:from>
    <xdr:to>
      <xdr:col>8</xdr:col>
      <xdr:colOff>619126</xdr:colOff>
      <xdr:row>84</xdr:row>
      <xdr:rowOff>133350</xdr:rowOff>
    </xdr:to>
    <xdr:sp macro="" textlink="">
      <xdr:nvSpPr>
        <xdr:cNvPr id="614" name="Flowchart: Connector 613"/>
        <xdr:cNvSpPr/>
      </xdr:nvSpPr>
      <xdr:spPr>
        <a:xfrm>
          <a:off x="6638926" y="1633537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238126</xdr:colOff>
      <xdr:row>86</xdr:row>
      <xdr:rowOff>161925</xdr:rowOff>
    </xdr:from>
    <xdr:to>
      <xdr:col>9</xdr:col>
      <xdr:colOff>314326</xdr:colOff>
      <xdr:row>87</xdr:row>
      <xdr:rowOff>57150</xdr:rowOff>
    </xdr:to>
    <xdr:sp macro="" textlink="">
      <xdr:nvSpPr>
        <xdr:cNvPr id="615" name="Flowchart: Connector 614"/>
        <xdr:cNvSpPr/>
      </xdr:nvSpPr>
      <xdr:spPr>
        <a:xfrm>
          <a:off x="7000876" y="1683067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152401</xdr:colOff>
      <xdr:row>88</xdr:row>
      <xdr:rowOff>66675</xdr:rowOff>
    </xdr:from>
    <xdr:to>
      <xdr:col>10</xdr:col>
      <xdr:colOff>228601</xdr:colOff>
      <xdr:row>88</xdr:row>
      <xdr:rowOff>152400</xdr:rowOff>
    </xdr:to>
    <xdr:sp macro="" textlink="">
      <xdr:nvSpPr>
        <xdr:cNvPr id="616" name="Flowchart: Connector 615"/>
        <xdr:cNvSpPr/>
      </xdr:nvSpPr>
      <xdr:spPr>
        <a:xfrm>
          <a:off x="7581901" y="1711642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647701</xdr:colOff>
      <xdr:row>85</xdr:row>
      <xdr:rowOff>95250</xdr:rowOff>
    </xdr:from>
    <xdr:to>
      <xdr:col>11</xdr:col>
      <xdr:colOff>66676</xdr:colOff>
      <xdr:row>85</xdr:row>
      <xdr:rowOff>180975</xdr:rowOff>
    </xdr:to>
    <xdr:sp macro="" textlink="">
      <xdr:nvSpPr>
        <xdr:cNvPr id="617" name="Flowchart: Connector 616"/>
        <xdr:cNvSpPr/>
      </xdr:nvSpPr>
      <xdr:spPr>
        <a:xfrm>
          <a:off x="8077201" y="1657350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561976</xdr:colOff>
      <xdr:row>82</xdr:row>
      <xdr:rowOff>38100</xdr:rowOff>
    </xdr:from>
    <xdr:to>
      <xdr:col>12</xdr:col>
      <xdr:colOff>28576</xdr:colOff>
      <xdr:row>82</xdr:row>
      <xdr:rowOff>123825</xdr:rowOff>
    </xdr:to>
    <xdr:sp macro="" textlink="">
      <xdr:nvSpPr>
        <xdr:cNvPr id="618" name="Flowchart: Connector 617"/>
        <xdr:cNvSpPr/>
      </xdr:nvSpPr>
      <xdr:spPr>
        <a:xfrm>
          <a:off x="8648701" y="1595437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352426</xdr:colOff>
      <xdr:row>83</xdr:row>
      <xdr:rowOff>28575</xdr:rowOff>
    </xdr:from>
    <xdr:to>
      <xdr:col>12</xdr:col>
      <xdr:colOff>428626</xdr:colOff>
      <xdr:row>83</xdr:row>
      <xdr:rowOff>114300</xdr:rowOff>
    </xdr:to>
    <xdr:sp macro="" textlink="">
      <xdr:nvSpPr>
        <xdr:cNvPr id="619" name="Flowchart: Connector 618"/>
        <xdr:cNvSpPr/>
      </xdr:nvSpPr>
      <xdr:spPr>
        <a:xfrm>
          <a:off x="9048751" y="1612582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142876</xdr:colOff>
      <xdr:row>81</xdr:row>
      <xdr:rowOff>9525</xdr:rowOff>
    </xdr:from>
    <xdr:to>
      <xdr:col>13</xdr:col>
      <xdr:colOff>219076</xdr:colOff>
      <xdr:row>81</xdr:row>
      <xdr:rowOff>95250</xdr:rowOff>
    </xdr:to>
    <xdr:sp macro="" textlink="">
      <xdr:nvSpPr>
        <xdr:cNvPr id="620" name="Flowchart: Connector 619"/>
        <xdr:cNvSpPr/>
      </xdr:nvSpPr>
      <xdr:spPr>
        <a:xfrm>
          <a:off x="9591676" y="15725775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247651</xdr:colOff>
      <xdr:row>81</xdr:row>
      <xdr:rowOff>133350</xdr:rowOff>
    </xdr:from>
    <xdr:to>
      <xdr:col>3</xdr:col>
      <xdr:colOff>323851</xdr:colOff>
      <xdr:row>82</xdr:row>
      <xdr:rowOff>28575</xdr:rowOff>
    </xdr:to>
    <xdr:sp macro="" textlink="">
      <xdr:nvSpPr>
        <xdr:cNvPr id="622" name="Flowchart: Connector 621"/>
        <xdr:cNvSpPr/>
      </xdr:nvSpPr>
      <xdr:spPr>
        <a:xfrm>
          <a:off x="2476501" y="1584960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762001</xdr:colOff>
      <xdr:row>87</xdr:row>
      <xdr:rowOff>85725</xdr:rowOff>
    </xdr:from>
    <xdr:to>
      <xdr:col>3</xdr:col>
      <xdr:colOff>838201</xdr:colOff>
      <xdr:row>87</xdr:row>
      <xdr:rowOff>171450</xdr:rowOff>
    </xdr:to>
    <xdr:sp macro="" textlink="">
      <xdr:nvSpPr>
        <xdr:cNvPr id="623" name="Flowchart: Connector 622"/>
        <xdr:cNvSpPr/>
      </xdr:nvSpPr>
      <xdr:spPr>
        <a:xfrm>
          <a:off x="2990851" y="1695450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190501</xdr:colOff>
      <xdr:row>84</xdr:row>
      <xdr:rowOff>171450</xdr:rowOff>
    </xdr:from>
    <xdr:to>
      <xdr:col>4</xdr:col>
      <xdr:colOff>266701</xdr:colOff>
      <xdr:row>85</xdr:row>
      <xdr:rowOff>66675</xdr:rowOff>
    </xdr:to>
    <xdr:sp macro="" textlink="">
      <xdr:nvSpPr>
        <xdr:cNvPr id="624" name="Flowchart: Connector 623"/>
        <xdr:cNvSpPr/>
      </xdr:nvSpPr>
      <xdr:spPr>
        <a:xfrm>
          <a:off x="3543301" y="1645920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695326</xdr:colOff>
      <xdr:row>80</xdr:row>
      <xdr:rowOff>171450</xdr:rowOff>
    </xdr:from>
    <xdr:to>
      <xdr:col>5</xdr:col>
      <xdr:colOff>19051</xdr:colOff>
      <xdr:row>81</xdr:row>
      <xdr:rowOff>66675</xdr:rowOff>
    </xdr:to>
    <xdr:sp macro="" textlink="">
      <xdr:nvSpPr>
        <xdr:cNvPr id="625" name="Flowchart: Connector 624"/>
        <xdr:cNvSpPr/>
      </xdr:nvSpPr>
      <xdr:spPr>
        <a:xfrm>
          <a:off x="4048126" y="1569720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533401</xdr:colOff>
      <xdr:row>81</xdr:row>
      <xdr:rowOff>142875</xdr:rowOff>
    </xdr:from>
    <xdr:to>
      <xdr:col>5</xdr:col>
      <xdr:colOff>609601</xdr:colOff>
      <xdr:row>82</xdr:row>
      <xdr:rowOff>38100</xdr:rowOff>
    </xdr:to>
    <xdr:sp macro="" textlink="">
      <xdr:nvSpPr>
        <xdr:cNvPr id="626" name="Flowchart: Connector 625"/>
        <xdr:cNvSpPr/>
      </xdr:nvSpPr>
      <xdr:spPr>
        <a:xfrm>
          <a:off x="4638676" y="1586865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342901</xdr:colOff>
      <xdr:row>81</xdr:row>
      <xdr:rowOff>66675</xdr:rowOff>
    </xdr:from>
    <xdr:to>
      <xdr:col>6</xdr:col>
      <xdr:colOff>419101</xdr:colOff>
      <xdr:row>81</xdr:row>
      <xdr:rowOff>152400</xdr:rowOff>
    </xdr:to>
    <xdr:sp macro="" textlink="">
      <xdr:nvSpPr>
        <xdr:cNvPr id="627" name="Flowchart: Connector 626"/>
        <xdr:cNvSpPr/>
      </xdr:nvSpPr>
      <xdr:spPr>
        <a:xfrm>
          <a:off x="5162551" y="1579245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228601</xdr:colOff>
      <xdr:row>85</xdr:row>
      <xdr:rowOff>28575</xdr:rowOff>
    </xdr:from>
    <xdr:to>
      <xdr:col>7</xdr:col>
      <xdr:colOff>304801</xdr:colOff>
      <xdr:row>85</xdr:row>
      <xdr:rowOff>114300</xdr:rowOff>
    </xdr:to>
    <xdr:sp macro="" textlink="">
      <xdr:nvSpPr>
        <xdr:cNvPr id="628" name="Flowchart: Connector 627"/>
        <xdr:cNvSpPr/>
      </xdr:nvSpPr>
      <xdr:spPr>
        <a:xfrm>
          <a:off x="5715001" y="1651635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85726</xdr:colOff>
      <xdr:row>81</xdr:row>
      <xdr:rowOff>47625</xdr:rowOff>
    </xdr:from>
    <xdr:to>
      <xdr:col>8</xdr:col>
      <xdr:colOff>161926</xdr:colOff>
      <xdr:row>81</xdr:row>
      <xdr:rowOff>133350</xdr:rowOff>
    </xdr:to>
    <xdr:sp macro="" textlink="">
      <xdr:nvSpPr>
        <xdr:cNvPr id="629" name="Flowchart: Connector 628"/>
        <xdr:cNvSpPr/>
      </xdr:nvSpPr>
      <xdr:spPr>
        <a:xfrm>
          <a:off x="6181726" y="15763875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514351</xdr:colOff>
      <xdr:row>79</xdr:row>
      <xdr:rowOff>95250</xdr:rowOff>
    </xdr:from>
    <xdr:to>
      <xdr:col>8</xdr:col>
      <xdr:colOff>590551</xdr:colOff>
      <xdr:row>79</xdr:row>
      <xdr:rowOff>180975</xdr:rowOff>
    </xdr:to>
    <xdr:sp macro="" textlink="">
      <xdr:nvSpPr>
        <xdr:cNvPr id="630" name="Flowchart: Connector 629"/>
        <xdr:cNvSpPr/>
      </xdr:nvSpPr>
      <xdr:spPr>
        <a:xfrm>
          <a:off x="6610351" y="1543050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314326</xdr:colOff>
      <xdr:row>85</xdr:row>
      <xdr:rowOff>123825</xdr:rowOff>
    </xdr:from>
    <xdr:to>
      <xdr:col>9</xdr:col>
      <xdr:colOff>390526</xdr:colOff>
      <xdr:row>86</xdr:row>
      <xdr:rowOff>19050</xdr:rowOff>
    </xdr:to>
    <xdr:sp macro="" textlink="">
      <xdr:nvSpPr>
        <xdr:cNvPr id="633" name="Flowchart: Connector 632"/>
        <xdr:cNvSpPr/>
      </xdr:nvSpPr>
      <xdr:spPr>
        <a:xfrm>
          <a:off x="7077076" y="16602075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200026</xdr:colOff>
      <xdr:row>83</xdr:row>
      <xdr:rowOff>104775</xdr:rowOff>
    </xdr:from>
    <xdr:to>
      <xdr:col>10</xdr:col>
      <xdr:colOff>276226</xdr:colOff>
      <xdr:row>84</xdr:row>
      <xdr:rowOff>0</xdr:rowOff>
    </xdr:to>
    <xdr:sp macro="" textlink="">
      <xdr:nvSpPr>
        <xdr:cNvPr id="634" name="Flowchart: Connector 633"/>
        <xdr:cNvSpPr/>
      </xdr:nvSpPr>
      <xdr:spPr>
        <a:xfrm>
          <a:off x="7629526" y="16202025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57151</xdr:colOff>
      <xdr:row>87</xdr:row>
      <xdr:rowOff>161925</xdr:rowOff>
    </xdr:from>
    <xdr:to>
      <xdr:col>11</xdr:col>
      <xdr:colOff>133351</xdr:colOff>
      <xdr:row>88</xdr:row>
      <xdr:rowOff>57150</xdr:rowOff>
    </xdr:to>
    <xdr:sp macro="" textlink="">
      <xdr:nvSpPr>
        <xdr:cNvPr id="635" name="Flowchart: Connector 634"/>
        <xdr:cNvSpPr/>
      </xdr:nvSpPr>
      <xdr:spPr>
        <a:xfrm>
          <a:off x="8143876" y="17021175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552451</xdr:colOff>
      <xdr:row>88</xdr:row>
      <xdr:rowOff>66675</xdr:rowOff>
    </xdr:from>
    <xdr:to>
      <xdr:col>12</xdr:col>
      <xdr:colOff>19051</xdr:colOff>
      <xdr:row>88</xdr:row>
      <xdr:rowOff>152400</xdr:rowOff>
    </xdr:to>
    <xdr:sp macro="" textlink="">
      <xdr:nvSpPr>
        <xdr:cNvPr id="638" name="Flowchart: Connector 637"/>
        <xdr:cNvSpPr/>
      </xdr:nvSpPr>
      <xdr:spPr>
        <a:xfrm>
          <a:off x="8639176" y="17116425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409576</xdr:colOff>
      <xdr:row>88</xdr:row>
      <xdr:rowOff>38100</xdr:rowOff>
    </xdr:from>
    <xdr:to>
      <xdr:col>12</xdr:col>
      <xdr:colOff>485776</xdr:colOff>
      <xdr:row>88</xdr:row>
      <xdr:rowOff>123825</xdr:rowOff>
    </xdr:to>
    <xdr:sp macro="" textlink="">
      <xdr:nvSpPr>
        <xdr:cNvPr id="639" name="Flowchart: Connector 638"/>
        <xdr:cNvSpPr/>
      </xdr:nvSpPr>
      <xdr:spPr>
        <a:xfrm>
          <a:off x="9105901" y="1708785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200026</xdr:colOff>
      <xdr:row>88</xdr:row>
      <xdr:rowOff>133350</xdr:rowOff>
    </xdr:from>
    <xdr:to>
      <xdr:col>13</xdr:col>
      <xdr:colOff>276226</xdr:colOff>
      <xdr:row>89</xdr:row>
      <xdr:rowOff>28575</xdr:rowOff>
    </xdr:to>
    <xdr:sp macro="" textlink="">
      <xdr:nvSpPr>
        <xdr:cNvPr id="640" name="Flowchart: Connector 639"/>
        <xdr:cNvSpPr/>
      </xdr:nvSpPr>
      <xdr:spPr>
        <a:xfrm>
          <a:off x="9648826" y="1718310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285751</xdr:colOff>
      <xdr:row>86</xdr:row>
      <xdr:rowOff>142875</xdr:rowOff>
    </xdr:from>
    <xdr:to>
      <xdr:col>14</xdr:col>
      <xdr:colOff>361951</xdr:colOff>
      <xdr:row>87</xdr:row>
      <xdr:rowOff>38100</xdr:rowOff>
    </xdr:to>
    <xdr:sp macro="" textlink="">
      <xdr:nvSpPr>
        <xdr:cNvPr id="641" name="Flowchart: Connector 640"/>
        <xdr:cNvSpPr/>
      </xdr:nvSpPr>
      <xdr:spPr>
        <a:xfrm>
          <a:off x="10115551" y="1682115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295276</xdr:colOff>
      <xdr:row>82</xdr:row>
      <xdr:rowOff>133350</xdr:rowOff>
    </xdr:from>
    <xdr:to>
      <xdr:col>3</xdr:col>
      <xdr:colOff>371476</xdr:colOff>
      <xdr:row>83</xdr:row>
      <xdr:rowOff>28575</xdr:rowOff>
    </xdr:to>
    <xdr:sp macro="" textlink="">
      <xdr:nvSpPr>
        <xdr:cNvPr id="642" name="Flowchart: Connector 641"/>
        <xdr:cNvSpPr/>
      </xdr:nvSpPr>
      <xdr:spPr>
        <a:xfrm>
          <a:off x="2524126" y="1604010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819151</xdr:colOff>
      <xdr:row>84</xdr:row>
      <xdr:rowOff>19050</xdr:rowOff>
    </xdr:from>
    <xdr:to>
      <xdr:col>3</xdr:col>
      <xdr:colOff>895351</xdr:colOff>
      <xdr:row>84</xdr:row>
      <xdr:rowOff>104775</xdr:rowOff>
    </xdr:to>
    <xdr:sp macro="" textlink="">
      <xdr:nvSpPr>
        <xdr:cNvPr id="643" name="Flowchart: Connector 642"/>
        <xdr:cNvSpPr/>
      </xdr:nvSpPr>
      <xdr:spPr>
        <a:xfrm>
          <a:off x="3048001" y="1630680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171451</xdr:colOff>
      <xdr:row>81</xdr:row>
      <xdr:rowOff>38100</xdr:rowOff>
    </xdr:from>
    <xdr:to>
      <xdr:col>4</xdr:col>
      <xdr:colOff>247651</xdr:colOff>
      <xdr:row>81</xdr:row>
      <xdr:rowOff>123825</xdr:rowOff>
    </xdr:to>
    <xdr:sp macro="" textlink="">
      <xdr:nvSpPr>
        <xdr:cNvPr id="645" name="Flowchart: Connector 644"/>
        <xdr:cNvSpPr/>
      </xdr:nvSpPr>
      <xdr:spPr>
        <a:xfrm>
          <a:off x="3524251" y="1575435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19051</xdr:colOff>
      <xdr:row>87</xdr:row>
      <xdr:rowOff>123825</xdr:rowOff>
    </xdr:from>
    <xdr:to>
      <xdr:col>5</xdr:col>
      <xdr:colOff>95251</xdr:colOff>
      <xdr:row>88</xdr:row>
      <xdr:rowOff>19050</xdr:rowOff>
    </xdr:to>
    <xdr:sp macro="" textlink="">
      <xdr:nvSpPr>
        <xdr:cNvPr id="646" name="Flowchart: Connector 645"/>
        <xdr:cNvSpPr/>
      </xdr:nvSpPr>
      <xdr:spPr>
        <a:xfrm>
          <a:off x="4124326" y="1698307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495301</xdr:colOff>
      <xdr:row>87</xdr:row>
      <xdr:rowOff>38100</xdr:rowOff>
    </xdr:from>
    <xdr:to>
      <xdr:col>5</xdr:col>
      <xdr:colOff>571501</xdr:colOff>
      <xdr:row>87</xdr:row>
      <xdr:rowOff>123825</xdr:rowOff>
    </xdr:to>
    <xdr:sp macro="" textlink="">
      <xdr:nvSpPr>
        <xdr:cNvPr id="647" name="Flowchart: Connector 646"/>
        <xdr:cNvSpPr/>
      </xdr:nvSpPr>
      <xdr:spPr>
        <a:xfrm>
          <a:off x="4600576" y="1689735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342901</xdr:colOff>
      <xdr:row>79</xdr:row>
      <xdr:rowOff>161925</xdr:rowOff>
    </xdr:from>
    <xdr:to>
      <xdr:col>6</xdr:col>
      <xdr:colOff>419101</xdr:colOff>
      <xdr:row>80</xdr:row>
      <xdr:rowOff>57150</xdr:rowOff>
    </xdr:to>
    <xdr:sp macro="" textlink="">
      <xdr:nvSpPr>
        <xdr:cNvPr id="649" name="Flowchart: Connector 648"/>
        <xdr:cNvSpPr/>
      </xdr:nvSpPr>
      <xdr:spPr>
        <a:xfrm>
          <a:off x="5162551" y="1550670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209551</xdr:colOff>
      <xdr:row>78</xdr:row>
      <xdr:rowOff>95250</xdr:rowOff>
    </xdr:from>
    <xdr:to>
      <xdr:col>7</xdr:col>
      <xdr:colOff>285751</xdr:colOff>
      <xdr:row>78</xdr:row>
      <xdr:rowOff>180975</xdr:rowOff>
    </xdr:to>
    <xdr:sp macro="" textlink="">
      <xdr:nvSpPr>
        <xdr:cNvPr id="651" name="Flowchart: Connector 650"/>
        <xdr:cNvSpPr/>
      </xdr:nvSpPr>
      <xdr:spPr>
        <a:xfrm>
          <a:off x="5695951" y="1524952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66676</xdr:colOff>
      <xdr:row>83</xdr:row>
      <xdr:rowOff>123825</xdr:rowOff>
    </xdr:from>
    <xdr:to>
      <xdr:col>8</xdr:col>
      <xdr:colOff>142876</xdr:colOff>
      <xdr:row>84</xdr:row>
      <xdr:rowOff>19050</xdr:rowOff>
    </xdr:to>
    <xdr:sp macro="" textlink="">
      <xdr:nvSpPr>
        <xdr:cNvPr id="652" name="Flowchart: Connector 651"/>
        <xdr:cNvSpPr/>
      </xdr:nvSpPr>
      <xdr:spPr>
        <a:xfrm>
          <a:off x="6162676" y="1623060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523876</xdr:colOff>
      <xdr:row>81</xdr:row>
      <xdr:rowOff>180975</xdr:rowOff>
    </xdr:from>
    <xdr:to>
      <xdr:col>8</xdr:col>
      <xdr:colOff>600076</xdr:colOff>
      <xdr:row>82</xdr:row>
      <xdr:rowOff>76200</xdr:rowOff>
    </xdr:to>
    <xdr:sp macro="" textlink="">
      <xdr:nvSpPr>
        <xdr:cNvPr id="653" name="Flowchart: Connector 652"/>
        <xdr:cNvSpPr/>
      </xdr:nvSpPr>
      <xdr:spPr>
        <a:xfrm>
          <a:off x="6619876" y="1589722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304801</xdr:colOff>
      <xdr:row>84</xdr:row>
      <xdr:rowOff>123825</xdr:rowOff>
    </xdr:from>
    <xdr:to>
      <xdr:col>9</xdr:col>
      <xdr:colOff>381001</xdr:colOff>
      <xdr:row>85</xdr:row>
      <xdr:rowOff>19050</xdr:rowOff>
    </xdr:to>
    <xdr:sp macro="" textlink="">
      <xdr:nvSpPr>
        <xdr:cNvPr id="654" name="Flowchart: Connector 653"/>
        <xdr:cNvSpPr/>
      </xdr:nvSpPr>
      <xdr:spPr>
        <a:xfrm>
          <a:off x="7067551" y="1641157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180976</xdr:colOff>
      <xdr:row>80</xdr:row>
      <xdr:rowOff>47625</xdr:rowOff>
    </xdr:from>
    <xdr:to>
      <xdr:col>10</xdr:col>
      <xdr:colOff>257176</xdr:colOff>
      <xdr:row>80</xdr:row>
      <xdr:rowOff>133350</xdr:rowOff>
    </xdr:to>
    <xdr:sp macro="" textlink="">
      <xdr:nvSpPr>
        <xdr:cNvPr id="655" name="Flowchart: Connector 654"/>
        <xdr:cNvSpPr/>
      </xdr:nvSpPr>
      <xdr:spPr>
        <a:xfrm>
          <a:off x="7610476" y="1557337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66676</xdr:colOff>
      <xdr:row>85</xdr:row>
      <xdr:rowOff>142875</xdr:rowOff>
    </xdr:from>
    <xdr:to>
      <xdr:col>11</xdr:col>
      <xdr:colOff>142876</xdr:colOff>
      <xdr:row>86</xdr:row>
      <xdr:rowOff>38100</xdr:rowOff>
    </xdr:to>
    <xdr:sp macro="" textlink="">
      <xdr:nvSpPr>
        <xdr:cNvPr id="656" name="Flowchart: Connector 655"/>
        <xdr:cNvSpPr/>
      </xdr:nvSpPr>
      <xdr:spPr>
        <a:xfrm>
          <a:off x="8153401" y="1662112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561976</xdr:colOff>
      <xdr:row>86</xdr:row>
      <xdr:rowOff>57150</xdr:rowOff>
    </xdr:from>
    <xdr:to>
      <xdr:col>12</xdr:col>
      <xdr:colOff>28576</xdr:colOff>
      <xdr:row>86</xdr:row>
      <xdr:rowOff>142875</xdr:rowOff>
    </xdr:to>
    <xdr:sp macro="" textlink="">
      <xdr:nvSpPr>
        <xdr:cNvPr id="657" name="Flowchart: Connector 656"/>
        <xdr:cNvSpPr/>
      </xdr:nvSpPr>
      <xdr:spPr>
        <a:xfrm>
          <a:off x="8648701" y="1672590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400051</xdr:colOff>
      <xdr:row>81</xdr:row>
      <xdr:rowOff>57150</xdr:rowOff>
    </xdr:from>
    <xdr:to>
      <xdr:col>12</xdr:col>
      <xdr:colOff>476251</xdr:colOff>
      <xdr:row>81</xdr:row>
      <xdr:rowOff>142875</xdr:rowOff>
    </xdr:to>
    <xdr:sp macro="" textlink="">
      <xdr:nvSpPr>
        <xdr:cNvPr id="658" name="Flowchart: Connector 657"/>
        <xdr:cNvSpPr/>
      </xdr:nvSpPr>
      <xdr:spPr>
        <a:xfrm>
          <a:off x="9096376" y="1578292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200026</xdr:colOff>
      <xdr:row>80</xdr:row>
      <xdr:rowOff>19050</xdr:rowOff>
    </xdr:from>
    <xdr:to>
      <xdr:col>13</xdr:col>
      <xdr:colOff>276226</xdr:colOff>
      <xdr:row>80</xdr:row>
      <xdr:rowOff>104775</xdr:rowOff>
    </xdr:to>
    <xdr:sp macro="" textlink="">
      <xdr:nvSpPr>
        <xdr:cNvPr id="659" name="Flowchart: Connector 658"/>
        <xdr:cNvSpPr/>
      </xdr:nvSpPr>
      <xdr:spPr>
        <a:xfrm>
          <a:off x="9648826" y="1554480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304801</xdr:colOff>
      <xdr:row>83</xdr:row>
      <xdr:rowOff>0</xdr:rowOff>
    </xdr:from>
    <xdr:to>
      <xdr:col>14</xdr:col>
      <xdr:colOff>381001</xdr:colOff>
      <xdr:row>83</xdr:row>
      <xdr:rowOff>85725</xdr:rowOff>
    </xdr:to>
    <xdr:sp macro="" textlink="">
      <xdr:nvSpPr>
        <xdr:cNvPr id="660" name="Flowchart: Connector 659"/>
        <xdr:cNvSpPr/>
      </xdr:nvSpPr>
      <xdr:spPr>
        <a:xfrm>
          <a:off x="10134601" y="16097250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276226</xdr:colOff>
      <xdr:row>83</xdr:row>
      <xdr:rowOff>76200</xdr:rowOff>
    </xdr:from>
    <xdr:to>
      <xdr:col>3</xdr:col>
      <xdr:colOff>352426</xdr:colOff>
      <xdr:row>83</xdr:row>
      <xdr:rowOff>161925</xdr:rowOff>
    </xdr:to>
    <xdr:sp macro="" textlink="">
      <xdr:nvSpPr>
        <xdr:cNvPr id="661" name="Flowchart: Connector 660"/>
        <xdr:cNvSpPr/>
      </xdr:nvSpPr>
      <xdr:spPr>
        <a:xfrm>
          <a:off x="2505076" y="1617345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771526</xdr:colOff>
      <xdr:row>82</xdr:row>
      <xdr:rowOff>123825</xdr:rowOff>
    </xdr:from>
    <xdr:to>
      <xdr:col>3</xdr:col>
      <xdr:colOff>847726</xdr:colOff>
      <xdr:row>83</xdr:row>
      <xdr:rowOff>19050</xdr:rowOff>
    </xdr:to>
    <xdr:sp macro="" textlink="">
      <xdr:nvSpPr>
        <xdr:cNvPr id="663" name="Flowchart: Connector 662"/>
        <xdr:cNvSpPr/>
      </xdr:nvSpPr>
      <xdr:spPr>
        <a:xfrm>
          <a:off x="3000376" y="1604010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152401</xdr:colOff>
      <xdr:row>83</xdr:row>
      <xdr:rowOff>38100</xdr:rowOff>
    </xdr:from>
    <xdr:to>
      <xdr:col>4</xdr:col>
      <xdr:colOff>228601</xdr:colOff>
      <xdr:row>83</xdr:row>
      <xdr:rowOff>123825</xdr:rowOff>
    </xdr:to>
    <xdr:sp macro="" textlink="">
      <xdr:nvSpPr>
        <xdr:cNvPr id="664" name="Flowchart: Connector 663"/>
        <xdr:cNvSpPr/>
      </xdr:nvSpPr>
      <xdr:spPr>
        <a:xfrm>
          <a:off x="3505201" y="1613535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676276</xdr:colOff>
      <xdr:row>87</xdr:row>
      <xdr:rowOff>142875</xdr:rowOff>
    </xdr:from>
    <xdr:to>
      <xdr:col>5</xdr:col>
      <xdr:colOff>1</xdr:colOff>
      <xdr:row>88</xdr:row>
      <xdr:rowOff>38100</xdr:rowOff>
    </xdr:to>
    <xdr:sp macro="" textlink="">
      <xdr:nvSpPr>
        <xdr:cNvPr id="665" name="Flowchart: Connector 664"/>
        <xdr:cNvSpPr/>
      </xdr:nvSpPr>
      <xdr:spPr>
        <a:xfrm>
          <a:off x="4029076" y="1700212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485776</xdr:colOff>
      <xdr:row>84</xdr:row>
      <xdr:rowOff>66675</xdr:rowOff>
    </xdr:from>
    <xdr:to>
      <xdr:col>5</xdr:col>
      <xdr:colOff>561976</xdr:colOff>
      <xdr:row>84</xdr:row>
      <xdr:rowOff>152400</xdr:rowOff>
    </xdr:to>
    <xdr:sp macro="" textlink="">
      <xdr:nvSpPr>
        <xdr:cNvPr id="666" name="Flowchart: Connector 665"/>
        <xdr:cNvSpPr/>
      </xdr:nvSpPr>
      <xdr:spPr>
        <a:xfrm>
          <a:off x="4591051" y="1635442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285751</xdr:colOff>
      <xdr:row>84</xdr:row>
      <xdr:rowOff>114300</xdr:rowOff>
    </xdr:from>
    <xdr:to>
      <xdr:col>6</xdr:col>
      <xdr:colOff>361951</xdr:colOff>
      <xdr:row>85</xdr:row>
      <xdr:rowOff>9525</xdr:rowOff>
    </xdr:to>
    <xdr:sp macro="" textlink="">
      <xdr:nvSpPr>
        <xdr:cNvPr id="667" name="Flowchart: Connector 666"/>
        <xdr:cNvSpPr/>
      </xdr:nvSpPr>
      <xdr:spPr>
        <a:xfrm>
          <a:off x="5105401" y="1641157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171451</xdr:colOff>
      <xdr:row>80</xdr:row>
      <xdr:rowOff>66675</xdr:rowOff>
    </xdr:from>
    <xdr:to>
      <xdr:col>7</xdr:col>
      <xdr:colOff>247651</xdr:colOff>
      <xdr:row>80</xdr:row>
      <xdr:rowOff>152400</xdr:rowOff>
    </xdr:to>
    <xdr:sp macro="" textlink="">
      <xdr:nvSpPr>
        <xdr:cNvPr id="669" name="Flowchart: Connector 668"/>
        <xdr:cNvSpPr/>
      </xdr:nvSpPr>
      <xdr:spPr>
        <a:xfrm>
          <a:off x="5657851" y="1559242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95251</xdr:colOff>
      <xdr:row>81</xdr:row>
      <xdr:rowOff>133350</xdr:rowOff>
    </xdr:from>
    <xdr:to>
      <xdr:col>8</xdr:col>
      <xdr:colOff>171451</xdr:colOff>
      <xdr:row>82</xdr:row>
      <xdr:rowOff>28575</xdr:rowOff>
    </xdr:to>
    <xdr:sp macro="" textlink="">
      <xdr:nvSpPr>
        <xdr:cNvPr id="670" name="Flowchart: Connector 669"/>
        <xdr:cNvSpPr/>
      </xdr:nvSpPr>
      <xdr:spPr>
        <a:xfrm>
          <a:off x="6191251" y="1585912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514351</xdr:colOff>
      <xdr:row>83</xdr:row>
      <xdr:rowOff>38100</xdr:rowOff>
    </xdr:from>
    <xdr:to>
      <xdr:col>8</xdr:col>
      <xdr:colOff>590551</xdr:colOff>
      <xdr:row>83</xdr:row>
      <xdr:rowOff>123825</xdr:rowOff>
    </xdr:to>
    <xdr:sp macro="" textlink="">
      <xdr:nvSpPr>
        <xdr:cNvPr id="671" name="Flowchart: Connector 670"/>
        <xdr:cNvSpPr/>
      </xdr:nvSpPr>
      <xdr:spPr>
        <a:xfrm>
          <a:off x="6610351" y="1613535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333376</xdr:colOff>
      <xdr:row>84</xdr:row>
      <xdr:rowOff>66675</xdr:rowOff>
    </xdr:from>
    <xdr:to>
      <xdr:col>9</xdr:col>
      <xdr:colOff>409576</xdr:colOff>
      <xdr:row>84</xdr:row>
      <xdr:rowOff>152400</xdr:rowOff>
    </xdr:to>
    <xdr:sp macro="" textlink="">
      <xdr:nvSpPr>
        <xdr:cNvPr id="672" name="Flowchart: Connector 671"/>
        <xdr:cNvSpPr/>
      </xdr:nvSpPr>
      <xdr:spPr>
        <a:xfrm>
          <a:off x="7096126" y="1635442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209551</xdr:colOff>
      <xdr:row>81</xdr:row>
      <xdr:rowOff>76200</xdr:rowOff>
    </xdr:from>
    <xdr:to>
      <xdr:col>10</xdr:col>
      <xdr:colOff>285751</xdr:colOff>
      <xdr:row>81</xdr:row>
      <xdr:rowOff>161925</xdr:rowOff>
    </xdr:to>
    <xdr:sp macro="" textlink="">
      <xdr:nvSpPr>
        <xdr:cNvPr id="675" name="Flowchart: Connector 674"/>
        <xdr:cNvSpPr/>
      </xdr:nvSpPr>
      <xdr:spPr>
        <a:xfrm>
          <a:off x="7639051" y="1579245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85726</xdr:colOff>
      <xdr:row>81</xdr:row>
      <xdr:rowOff>133350</xdr:rowOff>
    </xdr:from>
    <xdr:to>
      <xdr:col>11</xdr:col>
      <xdr:colOff>161926</xdr:colOff>
      <xdr:row>82</xdr:row>
      <xdr:rowOff>28575</xdr:rowOff>
    </xdr:to>
    <xdr:sp macro="" textlink="">
      <xdr:nvSpPr>
        <xdr:cNvPr id="676" name="Flowchart: Connector 675"/>
        <xdr:cNvSpPr/>
      </xdr:nvSpPr>
      <xdr:spPr>
        <a:xfrm>
          <a:off x="8172451" y="1584960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590551</xdr:colOff>
      <xdr:row>85</xdr:row>
      <xdr:rowOff>28575</xdr:rowOff>
    </xdr:from>
    <xdr:to>
      <xdr:col>12</xdr:col>
      <xdr:colOff>57151</xdr:colOff>
      <xdr:row>85</xdr:row>
      <xdr:rowOff>114300</xdr:rowOff>
    </xdr:to>
    <xdr:sp macro="" textlink="">
      <xdr:nvSpPr>
        <xdr:cNvPr id="677" name="Flowchart: Connector 676"/>
        <xdr:cNvSpPr/>
      </xdr:nvSpPr>
      <xdr:spPr>
        <a:xfrm>
          <a:off x="8677276" y="1650682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371476</xdr:colOff>
      <xdr:row>86</xdr:row>
      <xdr:rowOff>19050</xdr:rowOff>
    </xdr:from>
    <xdr:to>
      <xdr:col>12</xdr:col>
      <xdr:colOff>447676</xdr:colOff>
      <xdr:row>86</xdr:row>
      <xdr:rowOff>104775</xdr:rowOff>
    </xdr:to>
    <xdr:sp macro="" textlink="">
      <xdr:nvSpPr>
        <xdr:cNvPr id="678" name="Flowchart: Connector 677"/>
        <xdr:cNvSpPr/>
      </xdr:nvSpPr>
      <xdr:spPr>
        <a:xfrm>
          <a:off x="9067801" y="1668780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171451</xdr:colOff>
      <xdr:row>83</xdr:row>
      <xdr:rowOff>152400</xdr:rowOff>
    </xdr:from>
    <xdr:to>
      <xdr:col>13</xdr:col>
      <xdr:colOff>247651</xdr:colOff>
      <xdr:row>84</xdr:row>
      <xdr:rowOff>47625</xdr:rowOff>
    </xdr:to>
    <xdr:sp macro="" textlink="">
      <xdr:nvSpPr>
        <xdr:cNvPr id="679" name="Flowchart: Connector 678"/>
        <xdr:cNvSpPr/>
      </xdr:nvSpPr>
      <xdr:spPr>
        <a:xfrm>
          <a:off x="9620251" y="1624965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314326</xdr:colOff>
      <xdr:row>80</xdr:row>
      <xdr:rowOff>85725</xdr:rowOff>
    </xdr:from>
    <xdr:to>
      <xdr:col>14</xdr:col>
      <xdr:colOff>390526</xdr:colOff>
      <xdr:row>80</xdr:row>
      <xdr:rowOff>171450</xdr:rowOff>
    </xdr:to>
    <xdr:sp macro="" textlink="">
      <xdr:nvSpPr>
        <xdr:cNvPr id="680" name="Flowchart: Connector 679"/>
        <xdr:cNvSpPr/>
      </xdr:nvSpPr>
      <xdr:spPr>
        <a:xfrm>
          <a:off x="10144126" y="15611475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304801</xdr:colOff>
      <xdr:row>78</xdr:row>
      <xdr:rowOff>76200</xdr:rowOff>
    </xdr:from>
    <xdr:to>
      <xdr:col>3</xdr:col>
      <xdr:colOff>381001</xdr:colOff>
      <xdr:row>78</xdr:row>
      <xdr:rowOff>161925</xdr:rowOff>
    </xdr:to>
    <xdr:sp macro="" textlink="">
      <xdr:nvSpPr>
        <xdr:cNvPr id="681" name="Flowchart: Connector 680"/>
        <xdr:cNvSpPr/>
      </xdr:nvSpPr>
      <xdr:spPr>
        <a:xfrm>
          <a:off x="2533651" y="1522095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800101</xdr:colOff>
      <xdr:row>84</xdr:row>
      <xdr:rowOff>114300</xdr:rowOff>
    </xdr:from>
    <xdr:to>
      <xdr:col>3</xdr:col>
      <xdr:colOff>876301</xdr:colOff>
      <xdr:row>85</xdr:row>
      <xdr:rowOff>9525</xdr:rowOff>
    </xdr:to>
    <xdr:sp macro="" textlink="">
      <xdr:nvSpPr>
        <xdr:cNvPr id="682" name="Flowchart: Connector 681"/>
        <xdr:cNvSpPr/>
      </xdr:nvSpPr>
      <xdr:spPr>
        <a:xfrm>
          <a:off x="3028951" y="1641157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161926</xdr:colOff>
      <xdr:row>87</xdr:row>
      <xdr:rowOff>28575</xdr:rowOff>
    </xdr:from>
    <xdr:to>
      <xdr:col>4</xdr:col>
      <xdr:colOff>238126</xdr:colOff>
      <xdr:row>87</xdr:row>
      <xdr:rowOff>114300</xdr:rowOff>
    </xdr:to>
    <xdr:sp macro="" textlink="">
      <xdr:nvSpPr>
        <xdr:cNvPr id="683" name="Flowchart: Connector 682"/>
        <xdr:cNvSpPr/>
      </xdr:nvSpPr>
      <xdr:spPr>
        <a:xfrm>
          <a:off x="3514726" y="1688782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714376</xdr:colOff>
      <xdr:row>79</xdr:row>
      <xdr:rowOff>95250</xdr:rowOff>
    </xdr:from>
    <xdr:to>
      <xdr:col>5</xdr:col>
      <xdr:colOff>38101</xdr:colOff>
      <xdr:row>79</xdr:row>
      <xdr:rowOff>180975</xdr:rowOff>
    </xdr:to>
    <xdr:sp macro="" textlink="">
      <xdr:nvSpPr>
        <xdr:cNvPr id="684" name="Flowchart: Connector 683"/>
        <xdr:cNvSpPr/>
      </xdr:nvSpPr>
      <xdr:spPr>
        <a:xfrm>
          <a:off x="4067176" y="1543050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457201</xdr:colOff>
      <xdr:row>81</xdr:row>
      <xdr:rowOff>66675</xdr:rowOff>
    </xdr:from>
    <xdr:to>
      <xdr:col>5</xdr:col>
      <xdr:colOff>533401</xdr:colOff>
      <xdr:row>81</xdr:row>
      <xdr:rowOff>152400</xdr:rowOff>
    </xdr:to>
    <xdr:sp macro="" textlink="">
      <xdr:nvSpPr>
        <xdr:cNvPr id="685" name="Flowchart: Connector 684"/>
        <xdr:cNvSpPr/>
      </xdr:nvSpPr>
      <xdr:spPr>
        <a:xfrm>
          <a:off x="4562476" y="1578292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257176</xdr:colOff>
      <xdr:row>86</xdr:row>
      <xdr:rowOff>9525</xdr:rowOff>
    </xdr:from>
    <xdr:to>
      <xdr:col>6</xdr:col>
      <xdr:colOff>333376</xdr:colOff>
      <xdr:row>86</xdr:row>
      <xdr:rowOff>95250</xdr:rowOff>
    </xdr:to>
    <xdr:sp macro="" textlink="">
      <xdr:nvSpPr>
        <xdr:cNvPr id="686" name="Flowchart: Connector 685"/>
        <xdr:cNvSpPr/>
      </xdr:nvSpPr>
      <xdr:spPr>
        <a:xfrm>
          <a:off x="5076826" y="1667827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171451</xdr:colOff>
      <xdr:row>85</xdr:row>
      <xdr:rowOff>104775</xdr:rowOff>
    </xdr:from>
    <xdr:to>
      <xdr:col>7</xdr:col>
      <xdr:colOff>247651</xdr:colOff>
      <xdr:row>86</xdr:row>
      <xdr:rowOff>0</xdr:rowOff>
    </xdr:to>
    <xdr:sp macro="" textlink="">
      <xdr:nvSpPr>
        <xdr:cNvPr id="687" name="Flowchart: Connector 686"/>
        <xdr:cNvSpPr/>
      </xdr:nvSpPr>
      <xdr:spPr>
        <a:xfrm>
          <a:off x="5657851" y="1658302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85726</xdr:colOff>
      <xdr:row>88</xdr:row>
      <xdr:rowOff>123825</xdr:rowOff>
    </xdr:from>
    <xdr:to>
      <xdr:col>8</xdr:col>
      <xdr:colOff>161926</xdr:colOff>
      <xdr:row>89</xdr:row>
      <xdr:rowOff>19050</xdr:rowOff>
    </xdr:to>
    <xdr:sp macro="" textlink="">
      <xdr:nvSpPr>
        <xdr:cNvPr id="688" name="Flowchart: Connector 687"/>
        <xdr:cNvSpPr/>
      </xdr:nvSpPr>
      <xdr:spPr>
        <a:xfrm>
          <a:off x="6181726" y="1718310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523876</xdr:colOff>
      <xdr:row>89</xdr:row>
      <xdr:rowOff>28575</xdr:rowOff>
    </xdr:from>
    <xdr:to>
      <xdr:col>8</xdr:col>
      <xdr:colOff>600076</xdr:colOff>
      <xdr:row>89</xdr:row>
      <xdr:rowOff>114300</xdr:rowOff>
    </xdr:to>
    <xdr:sp macro="" textlink="">
      <xdr:nvSpPr>
        <xdr:cNvPr id="689" name="Flowchart: Connector 688"/>
        <xdr:cNvSpPr/>
      </xdr:nvSpPr>
      <xdr:spPr>
        <a:xfrm>
          <a:off x="6619876" y="1726882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314326</xdr:colOff>
      <xdr:row>86</xdr:row>
      <xdr:rowOff>133350</xdr:rowOff>
    </xdr:from>
    <xdr:to>
      <xdr:col>9</xdr:col>
      <xdr:colOff>390526</xdr:colOff>
      <xdr:row>87</xdr:row>
      <xdr:rowOff>28575</xdr:rowOff>
    </xdr:to>
    <xdr:sp macro="" textlink="">
      <xdr:nvSpPr>
        <xdr:cNvPr id="690" name="Flowchart: Connector 689"/>
        <xdr:cNvSpPr/>
      </xdr:nvSpPr>
      <xdr:spPr>
        <a:xfrm>
          <a:off x="7077076" y="1680210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180976</xdr:colOff>
      <xdr:row>84</xdr:row>
      <xdr:rowOff>85725</xdr:rowOff>
    </xdr:from>
    <xdr:to>
      <xdr:col>10</xdr:col>
      <xdr:colOff>257176</xdr:colOff>
      <xdr:row>84</xdr:row>
      <xdr:rowOff>171450</xdr:rowOff>
    </xdr:to>
    <xdr:sp macro="" textlink="">
      <xdr:nvSpPr>
        <xdr:cNvPr id="691" name="Flowchart: Connector 690"/>
        <xdr:cNvSpPr/>
      </xdr:nvSpPr>
      <xdr:spPr>
        <a:xfrm>
          <a:off x="7610476" y="1638300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76201</xdr:colOff>
      <xdr:row>85</xdr:row>
      <xdr:rowOff>9525</xdr:rowOff>
    </xdr:from>
    <xdr:to>
      <xdr:col>11</xdr:col>
      <xdr:colOff>152401</xdr:colOff>
      <xdr:row>85</xdr:row>
      <xdr:rowOff>95250</xdr:rowOff>
    </xdr:to>
    <xdr:sp macro="" textlink="">
      <xdr:nvSpPr>
        <xdr:cNvPr id="692" name="Flowchart: Connector 691"/>
        <xdr:cNvSpPr/>
      </xdr:nvSpPr>
      <xdr:spPr>
        <a:xfrm>
          <a:off x="8162926" y="1648777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571501</xdr:colOff>
      <xdr:row>82</xdr:row>
      <xdr:rowOff>180975</xdr:rowOff>
    </xdr:from>
    <xdr:to>
      <xdr:col>12</xdr:col>
      <xdr:colOff>38101</xdr:colOff>
      <xdr:row>83</xdr:row>
      <xdr:rowOff>76200</xdr:rowOff>
    </xdr:to>
    <xdr:sp macro="" textlink="">
      <xdr:nvSpPr>
        <xdr:cNvPr id="693" name="Flowchart: Connector 692"/>
        <xdr:cNvSpPr/>
      </xdr:nvSpPr>
      <xdr:spPr>
        <a:xfrm>
          <a:off x="8658226" y="1608772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371476</xdr:colOff>
      <xdr:row>84</xdr:row>
      <xdr:rowOff>133350</xdr:rowOff>
    </xdr:from>
    <xdr:to>
      <xdr:col>12</xdr:col>
      <xdr:colOff>447676</xdr:colOff>
      <xdr:row>85</xdr:row>
      <xdr:rowOff>28575</xdr:rowOff>
    </xdr:to>
    <xdr:sp macro="" textlink="">
      <xdr:nvSpPr>
        <xdr:cNvPr id="694" name="Flowchart: Connector 693"/>
        <xdr:cNvSpPr/>
      </xdr:nvSpPr>
      <xdr:spPr>
        <a:xfrm>
          <a:off x="9067801" y="1642110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76201</xdr:colOff>
      <xdr:row>87</xdr:row>
      <xdr:rowOff>104775</xdr:rowOff>
    </xdr:from>
    <xdr:to>
      <xdr:col>13</xdr:col>
      <xdr:colOff>152401</xdr:colOff>
      <xdr:row>88</xdr:row>
      <xdr:rowOff>0</xdr:rowOff>
    </xdr:to>
    <xdr:sp macro="" textlink="">
      <xdr:nvSpPr>
        <xdr:cNvPr id="695" name="Flowchart: Connector 694"/>
        <xdr:cNvSpPr/>
      </xdr:nvSpPr>
      <xdr:spPr>
        <a:xfrm>
          <a:off x="9525001" y="16964025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247651</xdr:colOff>
      <xdr:row>85</xdr:row>
      <xdr:rowOff>95250</xdr:rowOff>
    </xdr:from>
    <xdr:to>
      <xdr:col>3</xdr:col>
      <xdr:colOff>323851</xdr:colOff>
      <xdr:row>85</xdr:row>
      <xdr:rowOff>180975</xdr:rowOff>
    </xdr:to>
    <xdr:sp macro="" textlink="">
      <xdr:nvSpPr>
        <xdr:cNvPr id="696" name="Flowchart: Connector 695"/>
        <xdr:cNvSpPr/>
      </xdr:nvSpPr>
      <xdr:spPr>
        <a:xfrm>
          <a:off x="2476501" y="165735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781051</xdr:colOff>
      <xdr:row>84</xdr:row>
      <xdr:rowOff>57150</xdr:rowOff>
    </xdr:from>
    <xdr:to>
      <xdr:col>3</xdr:col>
      <xdr:colOff>857251</xdr:colOff>
      <xdr:row>84</xdr:row>
      <xdr:rowOff>142875</xdr:rowOff>
    </xdr:to>
    <xdr:sp macro="" textlink="">
      <xdr:nvSpPr>
        <xdr:cNvPr id="697" name="Flowchart: Connector 696"/>
        <xdr:cNvSpPr/>
      </xdr:nvSpPr>
      <xdr:spPr>
        <a:xfrm>
          <a:off x="3009901" y="163449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228601</xdr:colOff>
      <xdr:row>87</xdr:row>
      <xdr:rowOff>9525</xdr:rowOff>
    </xdr:from>
    <xdr:to>
      <xdr:col>4</xdr:col>
      <xdr:colOff>304801</xdr:colOff>
      <xdr:row>87</xdr:row>
      <xdr:rowOff>95250</xdr:rowOff>
    </xdr:to>
    <xdr:sp macro="" textlink="">
      <xdr:nvSpPr>
        <xdr:cNvPr id="698" name="Flowchart: Connector 697"/>
        <xdr:cNvSpPr/>
      </xdr:nvSpPr>
      <xdr:spPr>
        <a:xfrm>
          <a:off x="3581401" y="1686877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704851</xdr:colOff>
      <xdr:row>85</xdr:row>
      <xdr:rowOff>152400</xdr:rowOff>
    </xdr:from>
    <xdr:to>
      <xdr:col>5</xdr:col>
      <xdr:colOff>28576</xdr:colOff>
      <xdr:row>86</xdr:row>
      <xdr:rowOff>47625</xdr:rowOff>
    </xdr:to>
    <xdr:sp macro="" textlink="">
      <xdr:nvSpPr>
        <xdr:cNvPr id="699" name="Flowchart: Connector 698"/>
        <xdr:cNvSpPr/>
      </xdr:nvSpPr>
      <xdr:spPr>
        <a:xfrm>
          <a:off x="4057651" y="1663065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495301</xdr:colOff>
      <xdr:row>82</xdr:row>
      <xdr:rowOff>152400</xdr:rowOff>
    </xdr:from>
    <xdr:to>
      <xdr:col>5</xdr:col>
      <xdr:colOff>571501</xdr:colOff>
      <xdr:row>83</xdr:row>
      <xdr:rowOff>47625</xdr:rowOff>
    </xdr:to>
    <xdr:sp macro="" textlink="">
      <xdr:nvSpPr>
        <xdr:cNvPr id="700" name="Flowchart: Connector 699"/>
        <xdr:cNvSpPr/>
      </xdr:nvSpPr>
      <xdr:spPr>
        <a:xfrm>
          <a:off x="4600576" y="1605915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295276</xdr:colOff>
      <xdr:row>87</xdr:row>
      <xdr:rowOff>9525</xdr:rowOff>
    </xdr:from>
    <xdr:to>
      <xdr:col>6</xdr:col>
      <xdr:colOff>371476</xdr:colOff>
      <xdr:row>87</xdr:row>
      <xdr:rowOff>95250</xdr:rowOff>
    </xdr:to>
    <xdr:sp macro="" textlink="">
      <xdr:nvSpPr>
        <xdr:cNvPr id="701" name="Flowchart: Connector 700"/>
        <xdr:cNvSpPr/>
      </xdr:nvSpPr>
      <xdr:spPr>
        <a:xfrm>
          <a:off x="5114926" y="1686877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171451</xdr:colOff>
      <xdr:row>86</xdr:row>
      <xdr:rowOff>57150</xdr:rowOff>
    </xdr:from>
    <xdr:to>
      <xdr:col>7</xdr:col>
      <xdr:colOff>247651</xdr:colOff>
      <xdr:row>86</xdr:row>
      <xdr:rowOff>142875</xdr:rowOff>
    </xdr:to>
    <xdr:sp macro="" textlink="">
      <xdr:nvSpPr>
        <xdr:cNvPr id="702" name="Flowchart: Connector 701"/>
        <xdr:cNvSpPr/>
      </xdr:nvSpPr>
      <xdr:spPr>
        <a:xfrm>
          <a:off x="5657851" y="167259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19051</xdr:colOff>
      <xdr:row>83</xdr:row>
      <xdr:rowOff>171450</xdr:rowOff>
    </xdr:from>
    <xdr:to>
      <xdr:col>8</xdr:col>
      <xdr:colOff>95251</xdr:colOff>
      <xdr:row>84</xdr:row>
      <xdr:rowOff>66675</xdr:rowOff>
    </xdr:to>
    <xdr:sp macro="" textlink="">
      <xdr:nvSpPr>
        <xdr:cNvPr id="703" name="Flowchart: Connector 702"/>
        <xdr:cNvSpPr/>
      </xdr:nvSpPr>
      <xdr:spPr>
        <a:xfrm>
          <a:off x="6115051" y="162687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523876</xdr:colOff>
      <xdr:row>81</xdr:row>
      <xdr:rowOff>9525</xdr:rowOff>
    </xdr:from>
    <xdr:to>
      <xdr:col>8</xdr:col>
      <xdr:colOff>600076</xdr:colOff>
      <xdr:row>81</xdr:row>
      <xdr:rowOff>95250</xdr:rowOff>
    </xdr:to>
    <xdr:sp macro="" textlink="">
      <xdr:nvSpPr>
        <xdr:cNvPr id="704" name="Flowchart: Connector 703"/>
        <xdr:cNvSpPr/>
      </xdr:nvSpPr>
      <xdr:spPr>
        <a:xfrm>
          <a:off x="6619876" y="1572577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304801</xdr:colOff>
      <xdr:row>79</xdr:row>
      <xdr:rowOff>133350</xdr:rowOff>
    </xdr:from>
    <xdr:to>
      <xdr:col>9</xdr:col>
      <xdr:colOff>381001</xdr:colOff>
      <xdr:row>80</xdr:row>
      <xdr:rowOff>28575</xdr:rowOff>
    </xdr:to>
    <xdr:sp macro="" textlink="">
      <xdr:nvSpPr>
        <xdr:cNvPr id="705" name="Flowchart: Connector 704"/>
        <xdr:cNvSpPr/>
      </xdr:nvSpPr>
      <xdr:spPr>
        <a:xfrm>
          <a:off x="7067551" y="154686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190501</xdr:colOff>
      <xdr:row>81</xdr:row>
      <xdr:rowOff>180975</xdr:rowOff>
    </xdr:from>
    <xdr:to>
      <xdr:col>10</xdr:col>
      <xdr:colOff>266701</xdr:colOff>
      <xdr:row>82</xdr:row>
      <xdr:rowOff>76200</xdr:rowOff>
    </xdr:to>
    <xdr:sp macro="" textlink="">
      <xdr:nvSpPr>
        <xdr:cNvPr id="706" name="Flowchart: Connector 705"/>
        <xdr:cNvSpPr/>
      </xdr:nvSpPr>
      <xdr:spPr>
        <a:xfrm>
          <a:off x="7620001" y="1589722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114301</xdr:colOff>
      <xdr:row>85</xdr:row>
      <xdr:rowOff>104775</xdr:rowOff>
    </xdr:from>
    <xdr:to>
      <xdr:col>11</xdr:col>
      <xdr:colOff>190501</xdr:colOff>
      <xdr:row>86</xdr:row>
      <xdr:rowOff>0</xdr:rowOff>
    </xdr:to>
    <xdr:sp macro="" textlink="">
      <xdr:nvSpPr>
        <xdr:cNvPr id="707" name="Flowchart: Connector 706"/>
        <xdr:cNvSpPr/>
      </xdr:nvSpPr>
      <xdr:spPr>
        <a:xfrm>
          <a:off x="8201026" y="1658302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590551</xdr:colOff>
      <xdr:row>84</xdr:row>
      <xdr:rowOff>133350</xdr:rowOff>
    </xdr:from>
    <xdr:to>
      <xdr:col>12</xdr:col>
      <xdr:colOff>57151</xdr:colOff>
      <xdr:row>85</xdr:row>
      <xdr:rowOff>28575</xdr:rowOff>
    </xdr:to>
    <xdr:sp macro="" textlink="">
      <xdr:nvSpPr>
        <xdr:cNvPr id="709" name="Flowchart: Connector 708"/>
        <xdr:cNvSpPr/>
      </xdr:nvSpPr>
      <xdr:spPr>
        <a:xfrm>
          <a:off x="8677276" y="164211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400051</xdr:colOff>
      <xdr:row>82</xdr:row>
      <xdr:rowOff>161925</xdr:rowOff>
    </xdr:from>
    <xdr:to>
      <xdr:col>12</xdr:col>
      <xdr:colOff>476251</xdr:colOff>
      <xdr:row>83</xdr:row>
      <xdr:rowOff>57150</xdr:rowOff>
    </xdr:to>
    <xdr:sp macro="" textlink="">
      <xdr:nvSpPr>
        <xdr:cNvPr id="710" name="Flowchart: Connector 709"/>
        <xdr:cNvSpPr/>
      </xdr:nvSpPr>
      <xdr:spPr>
        <a:xfrm>
          <a:off x="9096376" y="16078200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152401</xdr:colOff>
      <xdr:row>80</xdr:row>
      <xdr:rowOff>38100</xdr:rowOff>
    </xdr:from>
    <xdr:to>
      <xdr:col>13</xdr:col>
      <xdr:colOff>228601</xdr:colOff>
      <xdr:row>80</xdr:row>
      <xdr:rowOff>123825</xdr:rowOff>
    </xdr:to>
    <xdr:sp macro="" textlink="">
      <xdr:nvSpPr>
        <xdr:cNvPr id="711" name="Flowchart: Connector 710"/>
        <xdr:cNvSpPr/>
      </xdr:nvSpPr>
      <xdr:spPr>
        <a:xfrm>
          <a:off x="9601201" y="1557337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219076</xdr:colOff>
      <xdr:row>79</xdr:row>
      <xdr:rowOff>66675</xdr:rowOff>
    </xdr:from>
    <xdr:to>
      <xdr:col>14</xdr:col>
      <xdr:colOff>295276</xdr:colOff>
      <xdr:row>79</xdr:row>
      <xdr:rowOff>152400</xdr:rowOff>
    </xdr:to>
    <xdr:sp macro="" textlink="">
      <xdr:nvSpPr>
        <xdr:cNvPr id="712" name="Flowchart: Connector 711"/>
        <xdr:cNvSpPr/>
      </xdr:nvSpPr>
      <xdr:spPr>
        <a:xfrm>
          <a:off x="10048876" y="1540192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200026</xdr:colOff>
      <xdr:row>80</xdr:row>
      <xdr:rowOff>47625</xdr:rowOff>
    </xdr:from>
    <xdr:to>
      <xdr:col>15</xdr:col>
      <xdr:colOff>276226</xdr:colOff>
      <xdr:row>80</xdr:row>
      <xdr:rowOff>133350</xdr:rowOff>
    </xdr:to>
    <xdr:sp macro="" textlink="">
      <xdr:nvSpPr>
        <xdr:cNvPr id="713" name="Flowchart: Connector 712"/>
        <xdr:cNvSpPr/>
      </xdr:nvSpPr>
      <xdr:spPr>
        <a:xfrm>
          <a:off x="10858501" y="15601950"/>
          <a:ext cx="76200" cy="85725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200026</xdr:colOff>
      <xdr:row>81</xdr:row>
      <xdr:rowOff>38100</xdr:rowOff>
    </xdr:from>
    <xdr:to>
      <xdr:col>15</xdr:col>
      <xdr:colOff>276226</xdr:colOff>
      <xdr:row>81</xdr:row>
      <xdr:rowOff>123825</xdr:rowOff>
    </xdr:to>
    <xdr:sp macro="" textlink="">
      <xdr:nvSpPr>
        <xdr:cNvPr id="714" name="Flowchart: Connector 713"/>
        <xdr:cNvSpPr/>
      </xdr:nvSpPr>
      <xdr:spPr>
        <a:xfrm>
          <a:off x="10753726" y="15763875"/>
          <a:ext cx="76200" cy="85725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200026</xdr:colOff>
      <xdr:row>82</xdr:row>
      <xdr:rowOff>38100</xdr:rowOff>
    </xdr:from>
    <xdr:to>
      <xdr:col>15</xdr:col>
      <xdr:colOff>276226</xdr:colOff>
      <xdr:row>82</xdr:row>
      <xdr:rowOff>123825</xdr:rowOff>
    </xdr:to>
    <xdr:sp macro="" textlink="">
      <xdr:nvSpPr>
        <xdr:cNvPr id="715" name="Flowchart: Connector 714"/>
        <xdr:cNvSpPr/>
      </xdr:nvSpPr>
      <xdr:spPr>
        <a:xfrm>
          <a:off x="10753726" y="15944850"/>
          <a:ext cx="76200" cy="85725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200026</xdr:colOff>
      <xdr:row>83</xdr:row>
      <xdr:rowOff>57150</xdr:rowOff>
    </xdr:from>
    <xdr:to>
      <xdr:col>15</xdr:col>
      <xdr:colOff>276226</xdr:colOff>
      <xdr:row>83</xdr:row>
      <xdr:rowOff>142875</xdr:rowOff>
    </xdr:to>
    <xdr:sp macro="" textlink="">
      <xdr:nvSpPr>
        <xdr:cNvPr id="717" name="Flowchart: Connector 716"/>
        <xdr:cNvSpPr/>
      </xdr:nvSpPr>
      <xdr:spPr>
        <a:xfrm>
          <a:off x="10753726" y="16154400"/>
          <a:ext cx="76200" cy="8572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209551</xdr:colOff>
      <xdr:row>84</xdr:row>
      <xdr:rowOff>57150</xdr:rowOff>
    </xdr:from>
    <xdr:to>
      <xdr:col>15</xdr:col>
      <xdr:colOff>285751</xdr:colOff>
      <xdr:row>84</xdr:row>
      <xdr:rowOff>142875</xdr:rowOff>
    </xdr:to>
    <xdr:sp macro="" textlink="">
      <xdr:nvSpPr>
        <xdr:cNvPr id="719" name="Flowchart: Connector 718"/>
        <xdr:cNvSpPr/>
      </xdr:nvSpPr>
      <xdr:spPr>
        <a:xfrm>
          <a:off x="10763251" y="16354425"/>
          <a:ext cx="76200" cy="85725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219076</xdr:colOff>
      <xdr:row>85</xdr:row>
      <xdr:rowOff>66675</xdr:rowOff>
    </xdr:from>
    <xdr:to>
      <xdr:col>15</xdr:col>
      <xdr:colOff>295276</xdr:colOff>
      <xdr:row>85</xdr:row>
      <xdr:rowOff>152400</xdr:rowOff>
    </xdr:to>
    <xdr:sp macro="" textlink="">
      <xdr:nvSpPr>
        <xdr:cNvPr id="721" name="Flowchart: Connector 720"/>
        <xdr:cNvSpPr/>
      </xdr:nvSpPr>
      <xdr:spPr>
        <a:xfrm>
          <a:off x="10772776" y="16554450"/>
          <a:ext cx="76200" cy="85725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219076</xdr:colOff>
      <xdr:row>86</xdr:row>
      <xdr:rowOff>57150</xdr:rowOff>
    </xdr:from>
    <xdr:to>
      <xdr:col>15</xdr:col>
      <xdr:colOff>295276</xdr:colOff>
      <xdr:row>86</xdr:row>
      <xdr:rowOff>142875</xdr:rowOff>
    </xdr:to>
    <xdr:sp macro="" textlink="">
      <xdr:nvSpPr>
        <xdr:cNvPr id="722" name="Flowchart: Connector 721"/>
        <xdr:cNvSpPr/>
      </xdr:nvSpPr>
      <xdr:spPr>
        <a:xfrm>
          <a:off x="10772776" y="16735425"/>
          <a:ext cx="76200" cy="85725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495301</xdr:colOff>
      <xdr:row>43</xdr:row>
      <xdr:rowOff>38099</xdr:rowOff>
    </xdr:from>
    <xdr:to>
      <xdr:col>47</xdr:col>
      <xdr:colOff>876301</xdr:colOff>
      <xdr:row>49</xdr:row>
      <xdr:rowOff>95250</xdr:rowOff>
    </xdr:to>
    <xdr:sp macro="" textlink="">
      <xdr:nvSpPr>
        <xdr:cNvPr id="632" name="Rounded Rectangle 631"/>
        <xdr:cNvSpPr/>
      </xdr:nvSpPr>
      <xdr:spPr>
        <a:xfrm>
          <a:off x="30546676" y="8601074"/>
          <a:ext cx="2266950" cy="1200151"/>
        </a:xfrm>
        <a:prstGeom prst="roundRect">
          <a:avLst>
            <a:gd name="adj" fmla="val 9773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lvl="0" algn="l"/>
          <a:r>
            <a:rPr lang="en-US" sz="1050" b="1" baseline="0"/>
            <a:t>Monday</a:t>
          </a:r>
          <a:r>
            <a:rPr lang="en-US" sz="1100" b="1" baseline="0"/>
            <a:t>        </a:t>
          </a:r>
          <a:r>
            <a:rPr lang="en-US" sz="1050" b="1" baseline="0"/>
            <a:t>Tuesday</a:t>
          </a:r>
          <a:r>
            <a:rPr lang="en-US" sz="1100" b="1" baseline="0"/>
            <a:t>      </a:t>
          </a:r>
          <a:r>
            <a:rPr lang="en-US" sz="1050" b="1" baseline="0"/>
            <a:t>Wednesday</a:t>
          </a:r>
        </a:p>
        <a:p>
          <a:pPr lvl="0" algn="l"/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20/09/2019</a:t>
          </a:r>
        </a:p>
        <a:p>
          <a:pPr lvl="0" algn="l"/>
          <a:endParaRPr lang="en-US" sz="11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lvl="0" algn="l"/>
          <a:endParaRPr lang="en-US" sz="11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lvl="0" algn="l"/>
          <a:endParaRPr lang="en-US" sz="800" b="1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lvl="0" algn="l"/>
          <a:r>
            <a:rPr lang="en-US" sz="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17°C - 33°C           12°C - 22°C            19°C - 38°C</a:t>
          </a:r>
        </a:p>
        <a:p>
          <a:pPr lvl="0" algn="l"/>
          <a:r>
            <a:rPr lang="en-US" sz="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  Sunny                    Cloudy                    Sunny  </a:t>
          </a:r>
        </a:p>
      </xdr:txBody>
    </xdr:sp>
    <xdr:clientData/>
  </xdr:twoCellAnchor>
  <xdr:twoCellAnchor editAs="oneCell">
    <xdr:from>
      <xdr:col>45</xdr:col>
      <xdr:colOff>47626</xdr:colOff>
      <xdr:row>45</xdr:row>
      <xdr:rowOff>123824</xdr:rowOff>
    </xdr:from>
    <xdr:to>
      <xdr:col>45</xdr:col>
      <xdr:colOff>447675</xdr:colOff>
      <xdr:row>47</xdr:row>
      <xdr:rowOff>142873</xdr:rowOff>
    </xdr:to>
    <xdr:pic>
      <xdr:nvPicPr>
        <xdr:cNvPr id="1025" name="Picture 1" descr="Image result for sun 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0708601" y="9067799"/>
          <a:ext cx="400049" cy="400049"/>
        </a:xfrm>
        <a:prstGeom prst="rect">
          <a:avLst/>
        </a:prstGeom>
        <a:noFill/>
      </xdr:spPr>
    </xdr:pic>
    <xdr:clientData/>
  </xdr:twoCellAnchor>
  <xdr:twoCellAnchor editAs="oneCell">
    <xdr:from>
      <xdr:col>47</xdr:col>
      <xdr:colOff>228601</xdr:colOff>
      <xdr:row>45</xdr:row>
      <xdr:rowOff>104774</xdr:rowOff>
    </xdr:from>
    <xdr:to>
      <xdr:col>47</xdr:col>
      <xdr:colOff>628650</xdr:colOff>
      <xdr:row>47</xdr:row>
      <xdr:rowOff>123823</xdr:rowOff>
    </xdr:to>
    <xdr:pic>
      <xdr:nvPicPr>
        <xdr:cNvPr id="636" name="Picture 1" descr="Image result for sun 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2165926" y="9048749"/>
          <a:ext cx="400049" cy="400049"/>
        </a:xfrm>
        <a:prstGeom prst="rect">
          <a:avLst/>
        </a:prstGeom>
        <a:noFill/>
      </xdr:spPr>
    </xdr:pic>
    <xdr:clientData/>
  </xdr:twoCellAnchor>
  <xdr:twoCellAnchor editAs="oneCell">
    <xdr:from>
      <xdr:col>46</xdr:col>
      <xdr:colOff>142874</xdr:colOff>
      <xdr:row>45</xdr:row>
      <xdr:rowOff>114300</xdr:rowOff>
    </xdr:from>
    <xdr:to>
      <xdr:col>46</xdr:col>
      <xdr:colOff>590550</xdr:colOff>
      <xdr:row>47</xdr:row>
      <xdr:rowOff>147400</xdr:rowOff>
    </xdr:to>
    <xdr:pic>
      <xdr:nvPicPr>
        <xdr:cNvPr id="20" name="Picture 3" descr="Image result for sun cloud 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413449" y="9058275"/>
          <a:ext cx="447676" cy="41410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942975</xdr:colOff>
      <xdr:row>49</xdr:row>
      <xdr:rowOff>180975</xdr:rowOff>
    </xdr:from>
    <xdr:to>
      <xdr:col>47</xdr:col>
      <xdr:colOff>942975</xdr:colOff>
      <xdr:row>50</xdr:row>
      <xdr:rowOff>0</xdr:rowOff>
    </xdr:to>
    <xdr:cxnSp macro="">
      <xdr:nvCxnSpPr>
        <xdr:cNvPr id="718" name="Straight Connector 717"/>
        <xdr:cNvCxnSpPr/>
      </xdr:nvCxnSpPr>
      <xdr:spPr>
        <a:xfrm>
          <a:off x="23002875" y="9763125"/>
          <a:ext cx="9772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68</xdr:row>
      <xdr:rowOff>180975</xdr:rowOff>
    </xdr:from>
    <xdr:to>
      <xdr:col>48</xdr:col>
      <xdr:colOff>0</xdr:colOff>
      <xdr:row>69</xdr:row>
      <xdr:rowOff>0</xdr:rowOff>
    </xdr:to>
    <xdr:cxnSp macro="">
      <xdr:nvCxnSpPr>
        <xdr:cNvPr id="720" name="Straight Connector 719"/>
        <xdr:cNvCxnSpPr/>
      </xdr:nvCxnSpPr>
      <xdr:spPr>
        <a:xfrm>
          <a:off x="23012400" y="13411200"/>
          <a:ext cx="9772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219075</xdr:colOff>
      <xdr:row>26</xdr:row>
      <xdr:rowOff>161926</xdr:rowOff>
    </xdr:from>
    <xdr:to>
      <xdr:col>39</xdr:col>
      <xdr:colOff>466725</xdr:colOff>
      <xdr:row>28</xdr:row>
      <xdr:rowOff>28576</xdr:rowOff>
    </xdr:to>
    <xdr:pic>
      <xdr:nvPicPr>
        <xdr:cNvPr id="621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27079575" y="5295901"/>
          <a:ext cx="247650" cy="247650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219075</xdr:colOff>
      <xdr:row>27</xdr:row>
      <xdr:rowOff>161926</xdr:rowOff>
    </xdr:from>
    <xdr:to>
      <xdr:col>39</xdr:col>
      <xdr:colOff>466725</xdr:colOff>
      <xdr:row>29</xdr:row>
      <xdr:rowOff>19051</xdr:rowOff>
    </xdr:to>
    <xdr:pic>
      <xdr:nvPicPr>
        <xdr:cNvPr id="631" name="Picture 3" descr="Image result for solar site png icons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27079575" y="5486401"/>
          <a:ext cx="247650" cy="247650"/>
        </a:xfrm>
        <a:prstGeom prst="rect">
          <a:avLst/>
        </a:prstGeom>
        <a:noFill/>
      </xdr:spPr>
    </xdr:pic>
    <xdr:clientData/>
  </xdr:twoCellAnchor>
  <xdr:twoCellAnchor editAs="oneCell">
    <xdr:from>
      <xdr:col>36</xdr:col>
      <xdr:colOff>19050</xdr:colOff>
      <xdr:row>44</xdr:row>
      <xdr:rowOff>19050</xdr:rowOff>
    </xdr:from>
    <xdr:to>
      <xdr:col>36</xdr:col>
      <xdr:colOff>447675</xdr:colOff>
      <xdr:row>46</xdr:row>
      <xdr:rowOff>66675</xdr:rowOff>
    </xdr:to>
    <xdr:pic>
      <xdr:nvPicPr>
        <xdr:cNvPr id="662" name="Picture 661" descr="energy.pn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4945975" y="8648700"/>
          <a:ext cx="428625" cy="428625"/>
        </a:xfrm>
        <a:prstGeom prst="rect">
          <a:avLst/>
        </a:prstGeom>
      </xdr:spPr>
    </xdr:pic>
    <xdr:clientData/>
  </xdr:twoCellAnchor>
  <xdr:twoCellAnchor>
    <xdr:from>
      <xdr:col>39</xdr:col>
      <xdr:colOff>47624</xdr:colOff>
      <xdr:row>43</xdr:row>
      <xdr:rowOff>171450</xdr:rowOff>
    </xdr:from>
    <xdr:to>
      <xdr:col>41</xdr:col>
      <xdr:colOff>152399</xdr:colOff>
      <xdr:row>47</xdr:row>
      <xdr:rowOff>47625</xdr:rowOff>
    </xdr:to>
    <xdr:sp macro="" textlink="">
      <xdr:nvSpPr>
        <xdr:cNvPr id="708" name="Rounded Rectangle 707"/>
        <xdr:cNvSpPr/>
      </xdr:nvSpPr>
      <xdr:spPr>
        <a:xfrm>
          <a:off x="26746199" y="8610600"/>
          <a:ext cx="1476375" cy="63817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r"/>
          <a:r>
            <a:rPr lang="en-US" sz="1100" baseline="0"/>
            <a:t>                      </a:t>
          </a:r>
        </a:p>
        <a:p>
          <a:pPr algn="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r"/>
          <a:endParaRPr lang="en-US" sz="2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 Number of Inverters</a:t>
          </a:r>
        </a:p>
      </xdr:txBody>
    </xdr:sp>
    <xdr:clientData/>
  </xdr:twoCellAnchor>
  <xdr:twoCellAnchor editAs="oneCell">
    <xdr:from>
      <xdr:col>39</xdr:col>
      <xdr:colOff>133350</xdr:colOff>
      <xdr:row>44</xdr:row>
      <xdr:rowOff>76199</xdr:rowOff>
    </xdr:from>
    <xdr:to>
      <xdr:col>39</xdr:col>
      <xdr:colOff>457201</xdr:colOff>
      <xdr:row>46</xdr:row>
      <xdr:rowOff>19050</xdr:rowOff>
    </xdr:to>
    <xdr:pic>
      <xdr:nvPicPr>
        <xdr:cNvPr id="21" name="Picture 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27051000" y="8820149"/>
          <a:ext cx="323851" cy="323851"/>
        </a:xfrm>
        <a:prstGeom prst="rect">
          <a:avLst/>
        </a:prstGeom>
        <a:noFill/>
      </xdr:spPr>
    </xdr:pic>
    <xdr:clientData/>
  </xdr:twoCellAnchor>
  <xdr:oneCellAnchor>
    <xdr:from>
      <xdr:col>40</xdr:col>
      <xdr:colOff>276225</xdr:colOff>
      <xdr:row>44</xdr:row>
      <xdr:rowOff>0</xdr:rowOff>
    </xdr:from>
    <xdr:ext cx="495300" cy="405432"/>
    <xdr:sp macro="" textlink="">
      <xdr:nvSpPr>
        <xdr:cNvPr id="724" name="TextBox 723"/>
        <xdr:cNvSpPr txBox="1"/>
      </xdr:nvSpPr>
      <xdr:spPr>
        <a:xfrm>
          <a:off x="27736800" y="8629650"/>
          <a:ext cx="4953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>
              <a:solidFill>
                <a:schemeClr val="lt1"/>
              </a:solidFill>
              <a:latin typeface="+mn-lt"/>
              <a:ea typeface="+mn-ea"/>
              <a:cs typeface="+mn-cs"/>
            </a:rPr>
            <a:t>30</a:t>
          </a:r>
        </a:p>
      </xdr:txBody>
    </xdr:sp>
    <xdr:clientData/>
  </xdr:oneCellAnchor>
  <xdr:twoCellAnchor>
    <xdr:from>
      <xdr:col>37</xdr:col>
      <xdr:colOff>57150</xdr:colOff>
      <xdr:row>33</xdr:row>
      <xdr:rowOff>180975</xdr:rowOff>
    </xdr:from>
    <xdr:to>
      <xdr:col>48</xdr:col>
      <xdr:colOff>571500</xdr:colOff>
      <xdr:row>34</xdr:row>
      <xdr:rowOff>28575</xdr:rowOff>
    </xdr:to>
    <xdr:cxnSp macro="">
      <xdr:nvCxnSpPr>
        <xdr:cNvPr id="726" name="Straight Arrow Connector 725"/>
        <xdr:cNvCxnSpPr/>
      </xdr:nvCxnSpPr>
      <xdr:spPr>
        <a:xfrm>
          <a:off x="25812750" y="6762750"/>
          <a:ext cx="7543800" cy="381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8731</xdr:colOff>
      <xdr:row>32</xdr:row>
      <xdr:rowOff>180975</xdr:rowOff>
    </xdr:from>
    <xdr:to>
      <xdr:col>35</xdr:col>
      <xdr:colOff>9525</xdr:colOff>
      <xdr:row>34</xdr:row>
      <xdr:rowOff>181769</xdr:rowOff>
    </xdr:to>
    <xdr:cxnSp macro="">
      <xdr:nvCxnSpPr>
        <xdr:cNvPr id="729" name="Straight Connector 728"/>
        <xdr:cNvCxnSpPr/>
      </xdr:nvCxnSpPr>
      <xdr:spPr>
        <a:xfrm rot="5400000">
          <a:off x="24192706" y="6648450"/>
          <a:ext cx="381794" cy="794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704850</xdr:colOff>
      <xdr:row>35</xdr:row>
      <xdr:rowOff>47625</xdr:rowOff>
    </xdr:from>
    <xdr:to>
      <xdr:col>60</xdr:col>
      <xdr:colOff>769619</xdr:colOff>
      <xdr:row>35</xdr:row>
      <xdr:rowOff>142875</xdr:rowOff>
    </xdr:to>
    <xdr:sp macro="" textlink="">
      <xdr:nvSpPr>
        <xdr:cNvPr id="737" name="Flowchart: Merge 736"/>
        <xdr:cNvSpPr/>
      </xdr:nvSpPr>
      <xdr:spPr>
        <a:xfrm>
          <a:off x="40414575" y="6896100"/>
          <a:ext cx="64769" cy="9525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53</xdr:col>
      <xdr:colOff>323851</xdr:colOff>
      <xdr:row>36</xdr:row>
      <xdr:rowOff>0</xdr:rowOff>
    </xdr:from>
    <xdr:to>
      <xdr:col>53</xdr:col>
      <xdr:colOff>552451</xdr:colOff>
      <xdr:row>36</xdr:row>
      <xdr:rowOff>228600</xdr:rowOff>
    </xdr:to>
    <xdr:pic>
      <xdr:nvPicPr>
        <xdr:cNvPr id="22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5880676" y="7038975"/>
          <a:ext cx="228600" cy="228600"/>
        </a:xfrm>
        <a:prstGeom prst="rect">
          <a:avLst/>
        </a:prstGeom>
        <a:noFill/>
      </xdr:spPr>
    </xdr:pic>
    <xdr:clientData/>
  </xdr:twoCellAnchor>
  <xdr:twoCellAnchor>
    <xdr:from>
      <xdr:col>53</xdr:col>
      <xdr:colOff>381000</xdr:colOff>
      <xdr:row>44</xdr:row>
      <xdr:rowOff>28575</xdr:rowOff>
    </xdr:from>
    <xdr:to>
      <xdr:col>53</xdr:col>
      <xdr:colOff>533400</xdr:colOff>
      <xdr:row>44</xdr:row>
      <xdr:rowOff>171450</xdr:rowOff>
    </xdr:to>
    <xdr:sp macro="" textlink="">
      <xdr:nvSpPr>
        <xdr:cNvPr id="716" name="Chevron 715"/>
        <xdr:cNvSpPr/>
      </xdr:nvSpPr>
      <xdr:spPr>
        <a:xfrm>
          <a:off x="36014025" y="87820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40</xdr:row>
      <xdr:rowOff>9525</xdr:rowOff>
    </xdr:from>
    <xdr:to>
      <xdr:col>67</xdr:col>
      <xdr:colOff>447676</xdr:colOff>
      <xdr:row>41</xdr:row>
      <xdr:rowOff>0</xdr:rowOff>
    </xdr:to>
    <xdr:pic>
      <xdr:nvPicPr>
        <xdr:cNvPr id="730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7877175"/>
          <a:ext cx="228600" cy="180975"/>
        </a:xfrm>
        <a:prstGeom prst="rect">
          <a:avLst/>
        </a:prstGeom>
        <a:noFill/>
      </xdr:spPr>
    </xdr:pic>
    <xdr:clientData/>
  </xdr:twoCellAnchor>
  <xdr:twoCellAnchor editAs="oneCell">
    <xdr:from>
      <xdr:col>63</xdr:col>
      <xdr:colOff>295276</xdr:colOff>
      <xdr:row>35</xdr:row>
      <xdr:rowOff>19050</xdr:rowOff>
    </xdr:from>
    <xdr:to>
      <xdr:col>63</xdr:col>
      <xdr:colOff>457200</xdr:colOff>
      <xdr:row>35</xdr:row>
      <xdr:rowOff>180974</xdr:rowOff>
    </xdr:to>
    <xdr:pic>
      <xdr:nvPicPr>
        <xdr:cNvPr id="26" name="Picture 4" descr="Image result for note icon 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1833801" y="6867525"/>
          <a:ext cx="161924" cy="161924"/>
        </a:xfrm>
        <a:prstGeom prst="rect">
          <a:avLst/>
        </a:prstGeom>
        <a:noFill/>
      </xdr:spPr>
    </xdr:pic>
    <xdr:clientData/>
  </xdr:twoCellAnchor>
  <xdr:twoCellAnchor>
    <xdr:from>
      <xdr:col>63</xdr:col>
      <xdr:colOff>466725</xdr:colOff>
      <xdr:row>35</xdr:row>
      <xdr:rowOff>95250</xdr:rowOff>
    </xdr:from>
    <xdr:to>
      <xdr:col>65</xdr:col>
      <xdr:colOff>561975</xdr:colOff>
      <xdr:row>36</xdr:row>
      <xdr:rowOff>38100</xdr:rowOff>
    </xdr:to>
    <xdr:cxnSp macro="">
      <xdr:nvCxnSpPr>
        <xdr:cNvPr id="734" name="Straight Arrow Connector 733"/>
        <xdr:cNvCxnSpPr/>
      </xdr:nvCxnSpPr>
      <xdr:spPr>
        <a:xfrm>
          <a:off x="42005250" y="6943725"/>
          <a:ext cx="8096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438150</xdr:colOff>
      <xdr:row>36</xdr:row>
      <xdr:rowOff>66675</xdr:rowOff>
    </xdr:from>
    <xdr:to>
      <xdr:col>75</xdr:col>
      <xdr:colOff>541019</xdr:colOff>
      <xdr:row>36</xdr:row>
      <xdr:rowOff>161925</xdr:rowOff>
    </xdr:to>
    <xdr:sp macro="" textlink="">
      <xdr:nvSpPr>
        <xdr:cNvPr id="745" name="Flowchart: Merge 744"/>
        <xdr:cNvSpPr/>
      </xdr:nvSpPr>
      <xdr:spPr>
        <a:xfrm>
          <a:off x="48787050" y="7105650"/>
          <a:ext cx="102869" cy="9525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77</xdr:col>
      <xdr:colOff>695325</xdr:colOff>
      <xdr:row>36</xdr:row>
      <xdr:rowOff>57150</xdr:rowOff>
    </xdr:from>
    <xdr:to>
      <xdr:col>77</xdr:col>
      <xdr:colOff>779144</xdr:colOff>
      <xdr:row>36</xdr:row>
      <xdr:rowOff>161925</xdr:rowOff>
    </xdr:to>
    <xdr:sp macro="" textlink="">
      <xdr:nvSpPr>
        <xdr:cNvPr id="746" name="Flowchart: Merge 745"/>
        <xdr:cNvSpPr/>
      </xdr:nvSpPr>
      <xdr:spPr>
        <a:xfrm>
          <a:off x="51225450" y="7200900"/>
          <a:ext cx="83819" cy="10477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79</xdr:col>
      <xdr:colOff>219076</xdr:colOff>
      <xdr:row>36</xdr:row>
      <xdr:rowOff>28575</xdr:rowOff>
    </xdr:from>
    <xdr:to>
      <xdr:col>79</xdr:col>
      <xdr:colOff>447277</xdr:colOff>
      <xdr:row>37</xdr:row>
      <xdr:rowOff>9523</xdr:rowOff>
    </xdr:to>
    <xdr:pic>
      <xdr:nvPicPr>
        <xdr:cNvPr id="747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1730276" y="7172325"/>
          <a:ext cx="228201" cy="219073"/>
        </a:xfrm>
        <a:prstGeom prst="rect">
          <a:avLst/>
        </a:prstGeom>
        <a:noFill/>
      </xdr:spPr>
    </xdr:pic>
    <xdr:clientData/>
  </xdr:twoCellAnchor>
  <xdr:twoCellAnchor editAs="oneCell">
    <xdr:from>
      <xdr:col>79</xdr:col>
      <xdr:colOff>523876</xdr:colOff>
      <xdr:row>36</xdr:row>
      <xdr:rowOff>47625</xdr:rowOff>
    </xdr:from>
    <xdr:to>
      <xdr:col>80</xdr:col>
      <xdr:colOff>76200</xdr:colOff>
      <xdr:row>36</xdr:row>
      <xdr:rowOff>209549</xdr:rowOff>
    </xdr:to>
    <xdr:pic>
      <xdr:nvPicPr>
        <xdr:cNvPr id="748" name="Picture 4" descr="Image result for note icon 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51530251" y="7086600"/>
          <a:ext cx="161924" cy="161924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40</xdr:row>
      <xdr:rowOff>38100</xdr:rowOff>
    </xdr:from>
    <xdr:to>
      <xdr:col>77</xdr:col>
      <xdr:colOff>676275</xdr:colOff>
      <xdr:row>40</xdr:row>
      <xdr:rowOff>180975</xdr:rowOff>
    </xdr:to>
    <xdr:sp macro="" textlink="">
      <xdr:nvSpPr>
        <xdr:cNvPr id="749" name="Chevron 748"/>
        <xdr:cNvSpPr/>
      </xdr:nvSpPr>
      <xdr:spPr>
        <a:xfrm>
          <a:off x="49653825" y="79057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41</xdr:row>
      <xdr:rowOff>9525</xdr:rowOff>
    </xdr:from>
    <xdr:to>
      <xdr:col>67</xdr:col>
      <xdr:colOff>447676</xdr:colOff>
      <xdr:row>42</xdr:row>
      <xdr:rowOff>0</xdr:rowOff>
    </xdr:to>
    <xdr:pic>
      <xdr:nvPicPr>
        <xdr:cNvPr id="750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8067675"/>
          <a:ext cx="228600" cy="190500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41</xdr:row>
      <xdr:rowOff>38100</xdr:rowOff>
    </xdr:from>
    <xdr:to>
      <xdr:col>77</xdr:col>
      <xdr:colOff>676275</xdr:colOff>
      <xdr:row>41</xdr:row>
      <xdr:rowOff>180975</xdr:rowOff>
    </xdr:to>
    <xdr:sp macro="" textlink="">
      <xdr:nvSpPr>
        <xdr:cNvPr id="751" name="Chevron 750"/>
        <xdr:cNvSpPr/>
      </xdr:nvSpPr>
      <xdr:spPr>
        <a:xfrm>
          <a:off x="49653825" y="79057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42</xdr:row>
      <xdr:rowOff>9525</xdr:rowOff>
    </xdr:from>
    <xdr:to>
      <xdr:col>67</xdr:col>
      <xdr:colOff>447676</xdr:colOff>
      <xdr:row>43</xdr:row>
      <xdr:rowOff>0</xdr:rowOff>
    </xdr:to>
    <xdr:pic>
      <xdr:nvPicPr>
        <xdr:cNvPr id="752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82677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42</xdr:row>
      <xdr:rowOff>38100</xdr:rowOff>
    </xdr:from>
    <xdr:to>
      <xdr:col>77</xdr:col>
      <xdr:colOff>676275</xdr:colOff>
      <xdr:row>42</xdr:row>
      <xdr:rowOff>180975</xdr:rowOff>
    </xdr:to>
    <xdr:sp macro="" textlink="">
      <xdr:nvSpPr>
        <xdr:cNvPr id="753" name="Chevron 752"/>
        <xdr:cNvSpPr/>
      </xdr:nvSpPr>
      <xdr:spPr>
        <a:xfrm>
          <a:off x="49653825" y="79057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43</xdr:row>
      <xdr:rowOff>9525</xdr:rowOff>
    </xdr:from>
    <xdr:to>
      <xdr:col>67</xdr:col>
      <xdr:colOff>447676</xdr:colOff>
      <xdr:row>44</xdr:row>
      <xdr:rowOff>0</xdr:rowOff>
    </xdr:to>
    <xdr:pic>
      <xdr:nvPicPr>
        <xdr:cNvPr id="754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84582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43</xdr:row>
      <xdr:rowOff>38100</xdr:rowOff>
    </xdr:from>
    <xdr:to>
      <xdr:col>77</xdr:col>
      <xdr:colOff>676275</xdr:colOff>
      <xdr:row>43</xdr:row>
      <xdr:rowOff>180975</xdr:rowOff>
    </xdr:to>
    <xdr:sp macro="" textlink="">
      <xdr:nvSpPr>
        <xdr:cNvPr id="755" name="Chevron 754"/>
        <xdr:cNvSpPr/>
      </xdr:nvSpPr>
      <xdr:spPr>
        <a:xfrm>
          <a:off x="49653825" y="80962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44</xdr:row>
      <xdr:rowOff>9525</xdr:rowOff>
    </xdr:from>
    <xdr:to>
      <xdr:col>67</xdr:col>
      <xdr:colOff>447676</xdr:colOff>
      <xdr:row>45</xdr:row>
      <xdr:rowOff>0</xdr:rowOff>
    </xdr:to>
    <xdr:pic>
      <xdr:nvPicPr>
        <xdr:cNvPr id="756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86487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44</xdr:row>
      <xdr:rowOff>38100</xdr:rowOff>
    </xdr:from>
    <xdr:to>
      <xdr:col>77</xdr:col>
      <xdr:colOff>676275</xdr:colOff>
      <xdr:row>44</xdr:row>
      <xdr:rowOff>180975</xdr:rowOff>
    </xdr:to>
    <xdr:sp macro="" textlink="">
      <xdr:nvSpPr>
        <xdr:cNvPr id="757" name="Chevron 756"/>
        <xdr:cNvSpPr/>
      </xdr:nvSpPr>
      <xdr:spPr>
        <a:xfrm>
          <a:off x="49653825" y="79057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45</xdr:row>
      <xdr:rowOff>9525</xdr:rowOff>
    </xdr:from>
    <xdr:to>
      <xdr:col>67</xdr:col>
      <xdr:colOff>447676</xdr:colOff>
      <xdr:row>46</xdr:row>
      <xdr:rowOff>0</xdr:rowOff>
    </xdr:to>
    <xdr:pic>
      <xdr:nvPicPr>
        <xdr:cNvPr id="758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88392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45</xdr:row>
      <xdr:rowOff>38100</xdr:rowOff>
    </xdr:from>
    <xdr:to>
      <xdr:col>77</xdr:col>
      <xdr:colOff>676275</xdr:colOff>
      <xdr:row>45</xdr:row>
      <xdr:rowOff>180975</xdr:rowOff>
    </xdr:to>
    <xdr:sp macro="" textlink="">
      <xdr:nvSpPr>
        <xdr:cNvPr id="759" name="Chevron 758"/>
        <xdr:cNvSpPr/>
      </xdr:nvSpPr>
      <xdr:spPr>
        <a:xfrm>
          <a:off x="49653825" y="8486775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46</xdr:row>
      <xdr:rowOff>9525</xdr:rowOff>
    </xdr:from>
    <xdr:to>
      <xdr:col>67</xdr:col>
      <xdr:colOff>447676</xdr:colOff>
      <xdr:row>47</xdr:row>
      <xdr:rowOff>0</xdr:rowOff>
    </xdr:to>
    <xdr:pic>
      <xdr:nvPicPr>
        <xdr:cNvPr id="760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90297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46</xdr:row>
      <xdr:rowOff>38100</xdr:rowOff>
    </xdr:from>
    <xdr:to>
      <xdr:col>77</xdr:col>
      <xdr:colOff>676275</xdr:colOff>
      <xdr:row>46</xdr:row>
      <xdr:rowOff>180975</xdr:rowOff>
    </xdr:to>
    <xdr:sp macro="" textlink="">
      <xdr:nvSpPr>
        <xdr:cNvPr id="761" name="Chevron 760"/>
        <xdr:cNvSpPr/>
      </xdr:nvSpPr>
      <xdr:spPr>
        <a:xfrm>
          <a:off x="49653825" y="8677275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47</xdr:row>
      <xdr:rowOff>9525</xdr:rowOff>
    </xdr:from>
    <xdr:to>
      <xdr:col>67</xdr:col>
      <xdr:colOff>447676</xdr:colOff>
      <xdr:row>48</xdr:row>
      <xdr:rowOff>0</xdr:rowOff>
    </xdr:to>
    <xdr:pic>
      <xdr:nvPicPr>
        <xdr:cNvPr id="762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92202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47</xdr:row>
      <xdr:rowOff>38100</xdr:rowOff>
    </xdr:from>
    <xdr:to>
      <xdr:col>77</xdr:col>
      <xdr:colOff>676275</xdr:colOff>
      <xdr:row>47</xdr:row>
      <xdr:rowOff>180975</xdr:rowOff>
    </xdr:to>
    <xdr:sp macro="" textlink="">
      <xdr:nvSpPr>
        <xdr:cNvPr id="763" name="Chevron 762"/>
        <xdr:cNvSpPr/>
      </xdr:nvSpPr>
      <xdr:spPr>
        <a:xfrm>
          <a:off x="49653825" y="8867775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48</xdr:row>
      <xdr:rowOff>9525</xdr:rowOff>
    </xdr:from>
    <xdr:to>
      <xdr:col>67</xdr:col>
      <xdr:colOff>447676</xdr:colOff>
      <xdr:row>49</xdr:row>
      <xdr:rowOff>0</xdr:rowOff>
    </xdr:to>
    <xdr:pic>
      <xdr:nvPicPr>
        <xdr:cNvPr id="764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94107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48</xdr:row>
      <xdr:rowOff>38100</xdr:rowOff>
    </xdr:from>
    <xdr:to>
      <xdr:col>77</xdr:col>
      <xdr:colOff>676275</xdr:colOff>
      <xdr:row>48</xdr:row>
      <xdr:rowOff>180975</xdr:rowOff>
    </xdr:to>
    <xdr:sp macro="" textlink="">
      <xdr:nvSpPr>
        <xdr:cNvPr id="765" name="Chevron 764"/>
        <xdr:cNvSpPr/>
      </xdr:nvSpPr>
      <xdr:spPr>
        <a:xfrm>
          <a:off x="49653825" y="9058275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67</xdr:col>
      <xdr:colOff>219076</xdr:colOff>
      <xdr:row>49</xdr:row>
      <xdr:rowOff>9525</xdr:rowOff>
    </xdr:from>
    <xdr:to>
      <xdr:col>67</xdr:col>
      <xdr:colOff>447676</xdr:colOff>
      <xdr:row>50</xdr:row>
      <xdr:rowOff>0</xdr:rowOff>
    </xdr:to>
    <xdr:pic>
      <xdr:nvPicPr>
        <xdr:cNvPr id="766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3300651" y="9601200"/>
          <a:ext cx="228600" cy="1809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523875</xdr:colOff>
      <xdr:row>49</xdr:row>
      <xdr:rowOff>38100</xdr:rowOff>
    </xdr:from>
    <xdr:to>
      <xdr:col>77</xdr:col>
      <xdr:colOff>676275</xdr:colOff>
      <xdr:row>49</xdr:row>
      <xdr:rowOff>180975</xdr:rowOff>
    </xdr:to>
    <xdr:sp macro="" textlink="">
      <xdr:nvSpPr>
        <xdr:cNvPr id="767" name="Chevron 766"/>
        <xdr:cNvSpPr/>
      </xdr:nvSpPr>
      <xdr:spPr>
        <a:xfrm>
          <a:off x="49653825" y="9248775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63</xdr:col>
      <xdr:colOff>642937</xdr:colOff>
      <xdr:row>44</xdr:row>
      <xdr:rowOff>100012</xdr:rowOff>
    </xdr:from>
    <xdr:to>
      <xdr:col>67</xdr:col>
      <xdr:colOff>266699</xdr:colOff>
      <xdr:row>58</xdr:row>
      <xdr:rowOff>104774</xdr:rowOff>
    </xdr:to>
    <xdr:cxnSp macro="">
      <xdr:nvCxnSpPr>
        <xdr:cNvPr id="769" name="Straight Arrow Connector 768"/>
        <xdr:cNvCxnSpPr>
          <a:stCxn id="802" idx="1"/>
        </xdr:cNvCxnSpPr>
      </xdr:nvCxnSpPr>
      <xdr:spPr>
        <a:xfrm rot="10800000" flipH="1" flipV="1">
          <a:off x="42657712" y="8853487"/>
          <a:ext cx="1404937" cy="270033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63</xdr:col>
      <xdr:colOff>142875</xdr:colOff>
      <xdr:row>60</xdr:row>
      <xdr:rowOff>133350</xdr:rowOff>
    </xdr:from>
    <xdr:ext cx="184731" cy="264560"/>
    <xdr:sp macro="" textlink="">
      <xdr:nvSpPr>
        <xdr:cNvPr id="772" name="TextBox 771"/>
        <xdr:cNvSpPr txBox="1"/>
      </xdr:nvSpPr>
      <xdr:spPr>
        <a:xfrm>
          <a:off x="41681400" y="11906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67</xdr:col>
      <xdr:colOff>582325</xdr:colOff>
      <xdr:row>75</xdr:row>
      <xdr:rowOff>120582</xdr:rowOff>
    </xdr:from>
    <xdr:ext cx="703821" cy="217560"/>
    <xdr:sp macro="" textlink="">
      <xdr:nvSpPr>
        <xdr:cNvPr id="773" name="TextBox 772"/>
        <xdr:cNvSpPr txBox="1"/>
      </xdr:nvSpPr>
      <xdr:spPr>
        <a:xfrm rot="19811007">
          <a:off x="43663900" y="14760507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21/10/2018</a:t>
          </a:r>
        </a:p>
      </xdr:txBody>
    </xdr:sp>
    <xdr:clientData/>
  </xdr:oneCellAnchor>
  <xdr:oneCellAnchor>
    <xdr:from>
      <xdr:col>65</xdr:col>
      <xdr:colOff>570801</xdr:colOff>
      <xdr:row>64</xdr:row>
      <xdr:rowOff>114300</xdr:rowOff>
    </xdr:from>
    <xdr:ext cx="311496" cy="856182"/>
    <xdr:sp macro="" textlink="">
      <xdr:nvSpPr>
        <xdr:cNvPr id="774" name="TextBox 773"/>
        <xdr:cNvSpPr txBox="1"/>
      </xdr:nvSpPr>
      <xdr:spPr>
        <a:xfrm rot="16200000">
          <a:off x="43237158" y="12988218"/>
          <a:ext cx="8561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 i="1">
              <a:solidFill>
                <a:schemeClr val="accent2">
                  <a:lumMod val="50000"/>
                </a:schemeClr>
              </a:solidFill>
            </a:rPr>
            <a:t>Inverters</a:t>
          </a:r>
        </a:p>
      </xdr:txBody>
    </xdr:sp>
    <xdr:clientData/>
  </xdr:oneCellAnchor>
  <xdr:oneCellAnchor>
    <xdr:from>
      <xdr:col>68</xdr:col>
      <xdr:colOff>534700</xdr:colOff>
      <xdr:row>75</xdr:row>
      <xdr:rowOff>120583</xdr:rowOff>
    </xdr:from>
    <xdr:ext cx="703821" cy="217560"/>
    <xdr:sp macro="" textlink="">
      <xdr:nvSpPr>
        <xdr:cNvPr id="775" name="TextBox 774"/>
        <xdr:cNvSpPr txBox="1"/>
      </xdr:nvSpPr>
      <xdr:spPr>
        <a:xfrm rot="19811007">
          <a:off x="44854525" y="14827183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22/10/2018</a:t>
          </a:r>
        </a:p>
      </xdr:txBody>
    </xdr:sp>
    <xdr:clientData/>
  </xdr:oneCellAnchor>
  <xdr:oneCellAnchor>
    <xdr:from>
      <xdr:col>69</xdr:col>
      <xdr:colOff>382300</xdr:colOff>
      <xdr:row>75</xdr:row>
      <xdr:rowOff>120583</xdr:rowOff>
    </xdr:from>
    <xdr:ext cx="703821" cy="217560"/>
    <xdr:sp macro="" textlink="">
      <xdr:nvSpPr>
        <xdr:cNvPr id="776" name="TextBox 775"/>
        <xdr:cNvSpPr txBox="1"/>
      </xdr:nvSpPr>
      <xdr:spPr>
        <a:xfrm rot="19811007">
          <a:off x="44864050" y="14760508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23/10/2018</a:t>
          </a:r>
        </a:p>
      </xdr:txBody>
    </xdr:sp>
    <xdr:clientData/>
  </xdr:oneCellAnchor>
  <xdr:oneCellAnchor>
    <xdr:from>
      <xdr:col>70</xdr:col>
      <xdr:colOff>391825</xdr:colOff>
      <xdr:row>75</xdr:row>
      <xdr:rowOff>120582</xdr:rowOff>
    </xdr:from>
    <xdr:ext cx="703821" cy="217560"/>
    <xdr:sp macro="" textlink="">
      <xdr:nvSpPr>
        <xdr:cNvPr id="777" name="TextBox 776"/>
        <xdr:cNvSpPr txBox="1"/>
      </xdr:nvSpPr>
      <xdr:spPr>
        <a:xfrm rot="19811007">
          <a:off x="45483175" y="14760507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24/10/2018</a:t>
          </a:r>
        </a:p>
      </xdr:txBody>
    </xdr:sp>
    <xdr:clientData/>
  </xdr:oneCellAnchor>
  <xdr:oneCellAnchor>
    <xdr:from>
      <xdr:col>71</xdr:col>
      <xdr:colOff>582325</xdr:colOff>
      <xdr:row>75</xdr:row>
      <xdr:rowOff>92008</xdr:rowOff>
    </xdr:from>
    <xdr:ext cx="703821" cy="217560"/>
    <xdr:sp macro="" textlink="">
      <xdr:nvSpPr>
        <xdr:cNvPr id="778" name="TextBox 777"/>
        <xdr:cNvSpPr txBox="1"/>
      </xdr:nvSpPr>
      <xdr:spPr>
        <a:xfrm rot="19811007">
          <a:off x="46283275" y="14731933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25/10/2018</a:t>
          </a:r>
        </a:p>
      </xdr:txBody>
    </xdr:sp>
    <xdr:clientData/>
  </xdr:oneCellAnchor>
  <xdr:oneCellAnchor>
    <xdr:from>
      <xdr:col>72</xdr:col>
      <xdr:colOff>553750</xdr:colOff>
      <xdr:row>75</xdr:row>
      <xdr:rowOff>101532</xdr:rowOff>
    </xdr:from>
    <xdr:ext cx="703821" cy="217560"/>
    <xdr:sp macro="" textlink="">
      <xdr:nvSpPr>
        <xdr:cNvPr id="779" name="TextBox 778"/>
        <xdr:cNvSpPr txBox="1"/>
      </xdr:nvSpPr>
      <xdr:spPr>
        <a:xfrm rot="19811007">
          <a:off x="47026225" y="14741457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26/10/2018</a:t>
          </a:r>
        </a:p>
      </xdr:txBody>
    </xdr:sp>
    <xdr:clientData/>
  </xdr:oneCellAnchor>
  <xdr:oneCellAnchor>
    <xdr:from>
      <xdr:col>73</xdr:col>
      <xdr:colOff>544225</xdr:colOff>
      <xdr:row>75</xdr:row>
      <xdr:rowOff>101532</xdr:rowOff>
    </xdr:from>
    <xdr:ext cx="703821" cy="217560"/>
    <xdr:sp macro="" textlink="">
      <xdr:nvSpPr>
        <xdr:cNvPr id="780" name="TextBox 779"/>
        <xdr:cNvSpPr txBox="1"/>
      </xdr:nvSpPr>
      <xdr:spPr>
        <a:xfrm rot="19811007">
          <a:off x="47731075" y="14741457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27/10/2018</a:t>
          </a:r>
        </a:p>
      </xdr:txBody>
    </xdr:sp>
    <xdr:clientData/>
  </xdr:oneCellAnchor>
  <xdr:oneCellAnchor>
    <xdr:from>
      <xdr:col>74</xdr:col>
      <xdr:colOff>487075</xdr:colOff>
      <xdr:row>75</xdr:row>
      <xdr:rowOff>101532</xdr:rowOff>
    </xdr:from>
    <xdr:ext cx="703821" cy="217560"/>
    <xdr:sp macro="" textlink="">
      <xdr:nvSpPr>
        <xdr:cNvPr id="781" name="TextBox 780"/>
        <xdr:cNvSpPr txBox="1"/>
      </xdr:nvSpPr>
      <xdr:spPr>
        <a:xfrm rot="19811007">
          <a:off x="48426400" y="14741457"/>
          <a:ext cx="70382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28/10/2018</a:t>
          </a:r>
        </a:p>
      </xdr:txBody>
    </xdr:sp>
    <xdr:clientData/>
  </xdr:oneCellAnchor>
  <xdr:twoCellAnchor>
    <xdr:from>
      <xdr:col>70</xdr:col>
      <xdr:colOff>257176</xdr:colOff>
      <xdr:row>63</xdr:row>
      <xdr:rowOff>76201</xdr:rowOff>
    </xdr:from>
    <xdr:to>
      <xdr:col>72</xdr:col>
      <xdr:colOff>419100</xdr:colOff>
      <xdr:row>67</xdr:row>
      <xdr:rowOff>57150</xdr:rowOff>
    </xdr:to>
    <xdr:sp macro="" textlink="">
      <xdr:nvSpPr>
        <xdr:cNvPr id="783" name="Down Arrow Callout 782"/>
        <xdr:cNvSpPr/>
      </xdr:nvSpPr>
      <xdr:spPr>
        <a:xfrm>
          <a:off x="46205776" y="12487276"/>
          <a:ext cx="1628774" cy="742949"/>
        </a:xfrm>
        <a:prstGeom prst="downArrowCallout">
          <a:avLst>
            <a:gd name="adj1" fmla="val 11932"/>
            <a:gd name="adj2" fmla="val 13895"/>
            <a:gd name="adj3" fmla="val 35436"/>
            <a:gd name="adj4" fmla="val 64583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 b="1"/>
            <a:t>Inveter_7 Efficiency on 24/10/2018,</a:t>
          </a:r>
          <a:r>
            <a:rPr lang="en-US" sz="900" b="1" baseline="0"/>
            <a:t> 18:00 is 97.5 %</a:t>
          </a:r>
          <a:endParaRPr lang="en-US" sz="900" b="1"/>
        </a:p>
      </xdr:txBody>
    </xdr:sp>
    <xdr:clientData/>
  </xdr:twoCellAnchor>
  <xdr:oneCellAnchor>
    <xdr:from>
      <xdr:col>76</xdr:col>
      <xdr:colOff>16660</xdr:colOff>
      <xdr:row>60</xdr:row>
      <xdr:rowOff>178271</xdr:rowOff>
    </xdr:from>
    <xdr:ext cx="468705" cy="218377"/>
    <xdr:sp macro="" textlink="">
      <xdr:nvSpPr>
        <xdr:cNvPr id="784" name="TextBox 783"/>
        <xdr:cNvSpPr txBox="1"/>
      </xdr:nvSpPr>
      <xdr:spPr>
        <a:xfrm>
          <a:off x="49251385" y="119511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12:00</a:t>
          </a:r>
        </a:p>
      </xdr:txBody>
    </xdr:sp>
    <xdr:clientData/>
  </xdr:oneCellAnchor>
  <xdr:oneCellAnchor>
    <xdr:from>
      <xdr:col>76</xdr:col>
      <xdr:colOff>16660</xdr:colOff>
      <xdr:row>61</xdr:row>
      <xdr:rowOff>168746</xdr:rowOff>
    </xdr:from>
    <xdr:ext cx="468705" cy="218377"/>
    <xdr:sp macro="" textlink="">
      <xdr:nvSpPr>
        <xdr:cNvPr id="785" name="TextBox 784"/>
        <xdr:cNvSpPr txBox="1"/>
      </xdr:nvSpPr>
      <xdr:spPr>
        <a:xfrm>
          <a:off x="49251385" y="12132146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13:00</a:t>
          </a:r>
        </a:p>
      </xdr:txBody>
    </xdr:sp>
    <xdr:clientData/>
  </xdr:oneCellAnchor>
  <xdr:oneCellAnchor>
    <xdr:from>
      <xdr:col>76</xdr:col>
      <xdr:colOff>16660</xdr:colOff>
      <xdr:row>62</xdr:row>
      <xdr:rowOff>178271</xdr:rowOff>
    </xdr:from>
    <xdr:ext cx="468705" cy="218377"/>
    <xdr:sp macro="" textlink="">
      <xdr:nvSpPr>
        <xdr:cNvPr id="786" name="TextBox 785"/>
        <xdr:cNvSpPr txBox="1"/>
      </xdr:nvSpPr>
      <xdr:spPr>
        <a:xfrm>
          <a:off x="49251385" y="123321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14:00</a:t>
          </a:r>
        </a:p>
      </xdr:txBody>
    </xdr:sp>
    <xdr:clientData/>
  </xdr:oneCellAnchor>
  <xdr:oneCellAnchor>
    <xdr:from>
      <xdr:col>76</xdr:col>
      <xdr:colOff>7135</xdr:colOff>
      <xdr:row>63</xdr:row>
      <xdr:rowOff>178271</xdr:rowOff>
    </xdr:from>
    <xdr:ext cx="468705" cy="218377"/>
    <xdr:sp macro="" textlink="">
      <xdr:nvSpPr>
        <xdr:cNvPr id="787" name="TextBox 786"/>
        <xdr:cNvSpPr txBox="1"/>
      </xdr:nvSpPr>
      <xdr:spPr>
        <a:xfrm>
          <a:off x="49241860" y="125226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15:00</a:t>
          </a:r>
        </a:p>
      </xdr:txBody>
    </xdr:sp>
    <xdr:clientData/>
  </xdr:oneCellAnchor>
  <xdr:oneCellAnchor>
    <xdr:from>
      <xdr:col>76</xdr:col>
      <xdr:colOff>7135</xdr:colOff>
      <xdr:row>64</xdr:row>
      <xdr:rowOff>178271</xdr:rowOff>
    </xdr:from>
    <xdr:ext cx="468705" cy="218377"/>
    <xdr:sp macro="" textlink="">
      <xdr:nvSpPr>
        <xdr:cNvPr id="788" name="TextBox 787"/>
        <xdr:cNvSpPr txBox="1"/>
      </xdr:nvSpPr>
      <xdr:spPr>
        <a:xfrm>
          <a:off x="49241860" y="127131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16:00</a:t>
          </a:r>
        </a:p>
      </xdr:txBody>
    </xdr:sp>
    <xdr:clientData/>
  </xdr:oneCellAnchor>
  <xdr:oneCellAnchor>
    <xdr:from>
      <xdr:col>76</xdr:col>
      <xdr:colOff>7135</xdr:colOff>
      <xdr:row>65</xdr:row>
      <xdr:rowOff>178271</xdr:rowOff>
    </xdr:from>
    <xdr:ext cx="468705" cy="218377"/>
    <xdr:sp macro="" textlink="">
      <xdr:nvSpPr>
        <xdr:cNvPr id="789" name="TextBox 788"/>
        <xdr:cNvSpPr txBox="1"/>
      </xdr:nvSpPr>
      <xdr:spPr>
        <a:xfrm>
          <a:off x="49241860" y="129036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17:00</a:t>
          </a:r>
        </a:p>
      </xdr:txBody>
    </xdr:sp>
    <xdr:clientData/>
  </xdr:oneCellAnchor>
  <xdr:oneCellAnchor>
    <xdr:from>
      <xdr:col>76</xdr:col>
      <xdr:colOff>7135</xdr:colOff>
      <xdr:row>66</xdr:row>
      <xdr:rowOff>178271</xdr:rowOff>
    </xdr:from>
    <xdr:ext cx="468705" cy="218377"/>
    <xdr:sp macro="" textlink="">
      <xdr:nvSpPr>
        <xdr:cNvPr id="790" name="TextBox 789"/>
        <xdr:cNvSpPr txBox="1"/>
      </xdr:nvSpPr>
      <xdr:spPr>
        <a:xfrm>
          <a:off x="49241860" y="130941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18:00</a:t>
          </a:r>
        </a:p>
      </xdr:txBody>
    </xdr:sp>
    <xdr:clientData/>
  </xdr:oneCellAnchor>
  <xdr:oneCellAnchor>
    <xdr:from>
      <xdr:col>76</xdr:col>
      <xdr:colOff>7135</xdr:colOff>
      <xdr:row>67</xdr:row>
      <xdr:rowOff>178271</xdr:rowOff>
    </xdr:from>
    <xdr:ext cx="468705" cy="218377"/>
    <xdr:sp macro="" textlink="">
      <xdr:nvSpPr>
        <xdr:cNvPr id="791" name="TextBox 790"/>
        <xdr:cNvSpPr txBox="1"/>
      </xdr:nvSpPr>
      <xdr:spPr>
        <a:xfrm>
          <a:off x="49241860" y="132846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19:00</a:t>
          </a:r>
        </a:p>
      </xdr:txBody>
    </xdr:sp>
    <xdr:clientData/>
  </xdr:oneCellAnchor>
  <xdr:oneCellAnchor>
    <xdr:from>
      <xdr:col>76</xdr:col>
      <xdr:colOff>7135</xdr:colOff>
      <xdr:row>69</xdr:row>
      <xdr:rowOff>178271</xdr:rowOff>
    </xdr:from>
    <xdr:ext cx="468705" cy="218377"/>
    <xdr:sp macro="" textlink="">
      <xdr:nvSpPr>
        <xdr:cNvPr id="792" name="TextBox 791"/>
        <xdr:cNvSpPr txBox="1"/>
      </xdr:nvSpPr>
      <xdr:spPr>
        <a:xfrm>
          <a:off x="49241860" y="136656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21:00</a:t>
          </a:r>
        </a:p>
      </xdr:txBody>
    </xdr:sp>
    <xdr:clientData/>
  </xdr:oneCellAnchor>
  <xdr:oneCellAnchor>
    <xdr:from>
      <xdr:col>76</xdr:col>
      <xdr:colOff>7135</xdr:colOff>
      <xdr:row>70</xdr:row>
      <xdr:rowOff>178271</xdr:rowOff>
    </xdr:from>
    <xdr:ext cx="468705" cy="218377"/>
    <xdr:sp macro="" textlink="">
      <xdr:nvSpPr>
        <xdr:cNvPr id="793" name="TextBox 792"/>
        <xdr:cNvSpPr txBox="1"/>
      </xdr:nvSpPr>
      <xdr:spPr>
        <a:xfrm>
          <a:off x="49241860" y="13865696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22:00</a:t>
          </a:r>
        </a:p>
      </xdr:txBody>
    </xdr:sp>
    <xdr:clientData/>
  </xdr:oneCellAnchor>
  <xdr:oneCellAnchor>
    <xdr:from>
      <xdr:col>76</xdr:col>
      <xdr:colOff>7135</xdr:colOff>
      <xdr:row>71</xdr:row>
      <xdr:rowOff>178271</xdr:rowOff>
    </xdr:from>
    <xdr:ext cx="468705" cy="218377"/>
    <xdr:sp macro="" textlink="">
      <xdr:nvSpPr>
        <xdr:cNvPr id="794" name="TextBox 793"/>
        <xdr:cNvSpPr txBox="1"/>
      </xdr:nvSpPr>
      <xdr:spPr>
        <a:xfrm>
          <a:off x="49241860" y="14056196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23:00</a:t>
          </a:r>
        </a:p>
      </xdr:txBody>
    </xdr:sp>
    <xdr:clientData/>
  </xdr:oneCellAnchor>
  <xdr:oneCellAnchor>
    <xdr:from>
      <xdr:col>76</xdr:col>
      <xdr:colOff>7135</xdr:colOff>
      <xdr:row>68</xdr:row>
      <xdr:rowOff>178271</xdr:rowOff>
    </xdr:from>
    <xdr:ext cx="468705" cy="218377"/>
    <xdr:sp macro="" textlink="">
      <xdr:nvSpPr>
        <xdr:cNvPr id="795" name="TextBox 794"/>
        <xdr:cNvSpPr txBox="1"/>
      </xdr:nvSpPr>
      <xdr:spPr>
        <a:xfrm>
          <a:off x="49241860" y="13475171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20:00</a:t>
          </a:r>
        </a:p>
      </xdr:txBody>
    </xdr:sp>
    <xdr:clientData/>
  </xdr:oneCellAnchor>
  <xdr:oneCellAnchor>
    <xdr:from>
      <xdr:col>76</xdr:col>
      <xdr:colOff>7135</xdr:colOff>
      <xdr:row>72</xdr:row>
      <xdr:rowOff>178271</xdr:rowOff>
    </xdr:from>
    <xdr:ext cx="468705" cy="218377"/>
    <xdr:sp macro="" textlink="">
      <xdr:nvSpPr>
        <xdr:cNvPr id="796" name="TextBox 795"/>
        <xdr:cNvSpPr txBox="1"/>
      </xdr:nvSpPr>
      <xdr:spPr>
        <a:xfrm>
          <a:off x="49241860" y="14246696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24:00</a:t>
          </a:r>
        </a:p>
      </xdr:txBody>
    </xdr:sp>
    <xdr:clientData/>
  </xdr:oneCellAnchor>
  <xdr:oneCellAnchor>
    <xdr:from>
      <xdr:col>76</xdr:col>
      <xdr:colOff>7135</xdr:colOff>
      <xdr:row>73</xdr:row>
      <xdr:rowOff>159221</xdr:rowOff>
    </xdr:from>
    <xdr:ext cx="468705" cy="218377"/>
    <xdr:sp macro="" textlink="">
      <xdr:nvSpPr>
        <xdr:cNvPr id="797" name="TextBox 796"/>
        <xdr:cNvSpPr txBox="1"/>
      </xdr:nvSpPr>
      <xdr:spPr>
        <a:xfrm>
          <a:off x="49241860" y="14418146"/>
          <a:ext cx="468705" cy="218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indent="0"/>
          <a:r>
            <a:rPr lang="en-US" sz="800" b="1" i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01:00</a:t>
          </a:r>
        </a:p>
      </xdr:txBody>
    </xdr:sp>
    <xdr:clientData/>
  </xdr:oneCellAnchor>
  <xdr:twoCellAnchor>
    <xdr:from>
      <xdr:col>68</xdr:col>
      <xdr:colOff>819150</xdr:colOff>
      <xdr:row>57</xdr:row>
      <xdr:rowOff>180977</xdr:rowOff>
    </xdr:from>
    <xdr:to>
      <xdr:col>68</xdr:col>
      <xdr:colOff>819151</xdr:colOff>
      <xdr:row>59</xdr:row>
      <xdr:rowOff>9525</xdr:rowOff>
    </xdr:to>
    <xdr:cxnSp macro="">
      <xdr:nvCxnSpPr>
        <xdr:cNvPr id="799" name="Straight Connector 798"/>
        <xdr:cNvCxnSpPr/>
      </xdr:nvCxnSpPr>
      <xdr:spPr>
        <a:xfrm rot="16200000" flipH="1">
          <a:off x="44953239" y="11434763"/>
          <a:ext cx="219073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390525</xdr:colOff>
      <xdr:row>58</xdr:row>
      <xdr:rowOff>190500</xdr:rowOff>
    </xdr:from>
    <xdr:to>
      <xdr:col>81</xdr:col>
      <xdr:colOff>561975</xdr:colOff>
      <xdr:row>59</xdr:row>
      <xdr:rowOff>133350</xdr:rowOff>
    </xdr:to>
    <xdr:cxnSp macro="">
      <xdr:nvCxnSpPr>
        <xdr:cNvPr id="806" name="Straight Arrow Connector 805"/>
        <xdr:cNvCxnSpPr/>
      </xdr:nvCxnSpPr>
      <xdr:spPr>
        <a:xfrm>
          <a:off x="46072425" y="11525250"/>
          <a:ext cx="674370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533400</xdr:colOff>
      <xdr:row>74</xdr:row>
      <xdr:rowOff>57150</xdr:rowOff>
    </xdr:from>
    <xdr:to>
      <xdr:col>93</xdr:col>
      <xdr:colOff>76200</xdr:colOff>
      <xdr:row>74</xdr:row>
      <xdr:rowOff>76201</xdr:rowOff>
    </xdr:to>
    <xdr:cxnSp macro="">
      <xdr:nvCxnSpPr>
        <xdr:cNvPr id="810" name="Straight Connector 809"/>
        <xdr:cNvCxnSpPr/>
      </xdr:nvCxnSpPr>
      <xdr:spPr>
        <a:xfrm flipV="1">
          <a:off x="53730525" y="14506575"/>
          <a:ext cx="5638800" cy="1905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323850</xdr:colOff>
      <xdr:row>73</xdr:row>
      <xdr:rowOff>161925</xdr:rowOff>
    </xdr:from>
    <xdr:ext cx="256160" cy="264560"/>
    <xdr:sp macro="" textlink="">
      <xdr:nvSpPr>
        <xdr:cNvPr id="813" name="TextBox 812"/>
        <xdr:cNvSpPr txBox="1"/>
      </xdr:nvSpPr>
      <xdr:spPr>
        <a:xfrm>
          <a:off x="53520975" y="14420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0</a:t>
          </a:r>
        </a:p>
      </xdr:txBody>
    </xdr:sp>
    <xdr:clientData/>
  </xdr:oneCellAnchor>
  <xdr:twoCellAnchor>
    <xdr:from>
      <xdr:col>83</xdr:col>
      <xdr:colOff>523875</xdr:colOff>
      <xdr:row>72</xdr:row>
      <xdr:rowOff>161925</xdr:rowOff>
    </xdr:from>
    <xdr:to>
      <xdr:col>93</xdr:col>
      <xdr:colOff>66675</xdr:colOff>
      <xdr:row>72</xdr:row>
      <xdr:rowOff>180976</xdr:rowOff>
    </xdr:to>
    <xdr:cxnSp macro="">
      <xdr:nvCxnSpPr>
        <xdr:cNvPr id="814" name="Straight Connector 813"/>
        <xdr:cNvCxnSpPr/>
      </xdr:nvCxnSpPr>
      <xdr:spPr>
        <a:xfrm flipV="1">
          <a:off x="53721000" y="142303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523875</xdr:colOff>
      <xdr:row>71</xdr:row>
      <xdr:rowOff>171450</xdr:rowOff>
    </xdr:from>
    <xdr:to>
      <xdr:col>93</xdr:col>
      <xdr:colOff>66675</xdr:colOff>
      <xdr:row>72</xdr:row>
      <xdr:rowOff>1</xdr:rowOff>
    </xdr:to>
    <xdr:cxnSp macro="">
      <xdr:nvCxnSpPr>
        <xdr:cNvPr id="815" name="Straight Connector 814"/>
        <xdr:cNvCxnSpPr/>
      </xdr:nvCxnSpPr>
      <xdr:spPr>
        <a:xfrm flipV="1">
          <a:off x="53721000" y="140493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514350</xdr:colOff>
      <xdr:row>71</xdr:row>
      <xdr:rowOff>66675</xdr:rowOff>
    </xdr:from>
    <xdr:to>
      <xdr:col>93</xdr:col>
      <xdr:colOff>57150</xdr:colOff>
      <xdr:row>71</xdr:row>
      <xdr:rowOff>85726</xdr:rowOff>
    </xdr:to>
    <xdr:cxnSp macro="">
      <xdr:nvCxnSpPr>
        <xdr:cNvPr id="816" name="Straight Connector 815"/>
        <xdr:cNvCxnSpPr/>
      </xdr:nvCxnSpPr>
      <xdr:spPr>
        <a:xfrm flipV="1">
          <a:off x="53711475" y="1394460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523875</xdr:colOff>
      <xdr:row>71</xdr:row>
      <xdr:rowOff>95250</xdr:rowOff>
    </xdr:from>
    <xdr:to>
      <xdr:col>93</xdr:col>
      <xdr:colOff>66675</xdr:colOff>
      <xdr:row>71</xdr:row>
      <xdr:rowOff>114301</xdr:rowOff>
    </xdr:to>
    <xdr:cxnSp macro="">
      <xdr:nvCxnSpPr>
        <xdr:cNvPr id="817" name="Straight Connector 816"/>
        <xdr:cNvCxnSpPr/>
      </xdr:nvCxnSpPr>
      <xdr:spPr>
        <a:xfrm flipV="1">
          <a:off x="53721000" y="139731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495300</xdr:colOff>
      <xdr:row>69</xdr:row>
      <xdr:rowOff>152400</xdr:rowOff>
    </xdr:from>
    <xdr:to>
      <xdr:col>93</xdr:col>
      <xdr:colOff>38100</xdr:colOff>
      <xdr:row>69</xdr:row>
      <xdr:rowOff>171451</xdr:rowOff>
    </xdr:to>
    <xdr:cxnSp macro="">
      <xdr:nvCxnSpPr>
        <xdr:cNvPr id="818" name="Straight Connector 817"/>
        <xdr:cNvCxnSpPr/>
      </xdr:nvCxnSpPr>
      <xdr:spPr>
        <a:xfrm flipV="1">
          <a:off x="53692425" y="1363980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504825</xdr:colOff>
      <xdr:row>69</xdr:row>
      <xdr:rowOff>180975</xdr:rowOff>
    </xdr:from>
    <xdr:to>
      <xdr:col>93</xdr:col>
      <xdr:colOff>47625</xdr:colOff>
      <xdr:row>70</xdr:row>
      <xdr:rowOff>1</xdr:rowOff>
    </xdr:to>
    <xdr:cxnSp macro="">
      <xdr:nvCxnSpPr>
        <xdr:cNvPr id="819" name="Straight Connector 818"/>
        <xdr:cNvCxnSpPr/>
      </xdr:nvCxnSpPr>
      <xdr:spPr>
        <a:xfrm flipV="1">
          <a:off x="53701950" y="136683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495300</xdr:colOff>
      <xdr:row>69</xdr:row>
      <xdr:rowOff>123825</xdr:rowOff>
    </xdr:from>
    <xdr:to>
      <xdr:col>93</xdr:col>
      <xdr:colOff>38100</xdr:colOff>
      <xdr:row>69</xdr:row>
      <xdr:rowOff>142876</xdr:rowOff>
    </xdr:to>
    <xdr:cxnSp macro="">
      <xdr:nvCxnSpPr>
        <xdr:cNvPr id="820" name="Straight Connector 819"/>
        <xdr:cNvCxnSpPr/>
      </xdr:nvCxnSpPr>
      <xdr:spPr>
        <a:xfrm flipV="1">
          <a:off x="53692425" y="1361122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495300</xdr:colOff>
      <xdr:row>68</xdr:row>
      <xdr:rowOff>171450</xdr:rowOff>
    </xdr:from>
    <xdr:to>
      <xdr:col>93</xdr:col>
      <xdr:colOff>38100</xdr:colOff>
      <xdr:row>69</xdr:row>
      <xdr:rowOff>1</xdr:rowOff>
    </xdr:to>
    <xdr:cxnSp macro="">
      <xdr:nvCxnSpPr>
        <xdr:cNvPr id="821" name="Straight Connector 820"/>
        <xdr:cNvCxnSpPr/>
      </xdr:nvCxnSpPr>
      <xdr:spPr>
        <a:xfrm flipV="1">
          <a:off x="53692425" y="134683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504825</xdr:colOff>
      <xdr:row>68</xdr:row>
      <xdr:rowOff>0</xdr:rowOff>
    </xdr:from>
    <xdr:to>
      <xdr:col>93</xdr:col>
      <xdr:colOff>47625</xdr:colOff>
      <xdr:row>68</xdr:row>
      <xdr:rowOff>19051</xdr:rowOff>
    </xdr:to>
    <xdr:cxnSp macro="">
      <xdr:nvCxnSpPr>
        <xdr:cNvPr id="822" name="Straight Connector 821"/>
        <xdr:cNvCxnSpPr/>
      </xdr:nvCxnSpPr>
      <xdr:spPr>
        <a:xfrm flipV="1">
          <a:off x="53701950" y="1329690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495300</xdr:colOff>
      <xdr:row>67</xdr:row>
      <xdr:rowOff>133350</xdr:rowOff>
    </xdr:from>
    <xdr:to>
      <xdr:col>93</xdr:col>
      <xdr:colOff>38100</xdr:colOff>
      <xdr:row>67</xdr:row>
      <xdr:rowOff>152401</xdr:rowOff>
    </xdr:to>
    <xdr:cxnSp macro="">
      <xdr:nvCxnSpPr>
        <xdr:cNvPr id="823" name="Straight Connector 822"/>
        <xdr:cNvCxnSpPr/>
      </xdr:nvCxnSpPr>
      <xdr:spPr>
        <a:xfrm flipV="1">
          <a:off x="53692425" y="132397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504825</xdr:colOff>
      <xdr:row>67</xdr:row>
      <xdr:rowOff>161925</xdr:rowOff>
    </xdr:from>
    <xdr:to>
      <xdr:col>93</xdr:col>
      <xdr:colOff>47625</xdr:colOff>
      <xdr:row>67</xdr:row>
      <xdr:rowOff>180976</xdr:rowOff>
    </xdr:to>
    <xdr:cxnSp macro="">
      <xdr:nvCxnSpPr>
        <xdr:cNvPr id="824" name="Straight Connector 823"/>
        <xdr:cNvCxnSpPr/>
      </xdr:nvCxnSpPr>
      <xdr:spPr>
        <a:xfrm flipV="1">
          <a:off x="53701950" y="1326832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495300</xdr:colOff>
      <xdr:row>66</xdr:row>
      <xdr:rowOff>171450</xdr:rowOff>
    </xdr:from>
    <xdr:to>
      <xdr:col>93</xdr:col>
      <xdr:colOff>38100</xdr:colOff>
      <xdr:row>67</xdr:row>
      <xdr:rowOff>1</xdr:rowOff>
    </xdr:to>
    <xdr:cxnSp macro="">
      <xdr:nvCxnSpPr>
        <xdr:cNvPr id="825" name="Straight Connector 824"/>
        <xdr:cNvCxnSpPr/>
      </xdr:nvCxnSpPr>
      <xdr:spPr>
        <a:xfrm flipV="1">
          <a:off x="53692425" y="134683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504825</xdr:colOff>
      <xdr:row>65</xdr:row>
      <xdr:rowOff>133350</xdr:rowOff>
    </xdr:from>
    <xdr:to>
      <xdr:col>93</xdr:col>
      <xdr:colOff>47625</xdr:colOff>
      <xdr:row>65</xdr:row>
      <xdr:rowOff>152401</xdr:rowOff>
    </xdr:to>
    <xdr:cxnSp macro="">
      <xdr:nvCxnSpPr>
        <xdr:cNvPr id="826" name="Straight Connector 825"/>
        <xdr:cNvCxnSpPr/>
      </xdr:nvCxnSpPr>
      <xdr:spPr>
        <a:xfrm flipV="1">
          <a:off x="53701950" y="128587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495300</xdr:colOff>
      <xdr:row>65</xdr:row>
      <xdr:rowOff>95250</xdr:rowOff>
    </xdr:from>
    <xdr:to>
      <xdr:col>93</xdr:col>
      <xdr:colOff>38100</xdr:colOff>
      <xdr:row>65</xdr:row>
      <xdr:rowOff>114301</xdr:rowOff>
    </xdr:to>
    <xdr:cxnSp macro="">
      <xdr:nvCxnSpPr>
        <xdr:cNvPr id="827" name="Straight Connector 826"/>
        <xdr:cNvCxnSpPr/>
      </xdr:nvCxnSpPr>
      <xdr:spPr>
        <a:xfrm flipV="1">
          <a:off x="53692425" y="128206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504825</xdr:colOff>
      <xdr:row>65</xdr:row>
      <xdr:rowOff>66675</xdr:rowOff>
    </xdr:from>
    <xdr:to>
      <xdr:col>93</xdr:col>
      <xdr:colOff>47625</xdr:colOff>
      <xdr:row>65</xdr:row>
      <xdr:rowOff>85726</xdr:rowOff>
    </xdr:to>
    <xdr:cxnSp macro="">
      <xdr:nvCxnSpPr>
        <xdr:cNvPr id="828" name="Straight Connector 827"/>
        <xdr:cNvCxnSpPr/>
      </xdr:nvCxnSpPr>
      <xdr:spPr>
        <a:xfrm flipV="1">
          <a:off x="53701950" y="127920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514350</xdr:colOff>
      <xdr:row>65</xdr:row>
      <xdr:rowOff>161925</xdr:rowOff>
    </xdr:from>
    <xdr:to>
      <xdr:col>93</xdr:col>
      <xdr:colOff>57150</xdr:colOff>
      <xdr:row>65</xdr:row>
      <xdr:rowOff>180976</xdr:rowOff>
    </xdr:to>
    <xdr:cxnSp macro="">
      <xdr:nvCxnSpPr>
        <xdr:cNvPr id="829" name="Straight Connector 828"/>
        <xdr:cNvCxnSpPr/>
      </xdr:nvCxnSpPr>
      <xdr:spPr>
        <a:xfrm flipV="1">
          <a:off x="53711475" y="1288732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476250</xdr:colOff>
      <xdr:row>64</xdr:row>
      <xdr:rowOff>9525</xdr:rowOff>
    </xdr:from>
    <xdr:to>
      <xdr:col>93</xdr:col>
      <xdr:colOff>19050</xdr:colOff>
      <xdr:row>64</xdr:row>
      <xdr:rowOff>28576</xdr:rowOff>
    </xdr:to>
    <xdr:cxnSp macro="">
      <xdr:nvCxnSpPr>
        <xdr:cNvPr id="836" name="Straight Connector 835"/>
        <xdr:cNvCxnSpPr/>
      </xdr:nvCxnSpPr>
      <xdr:spPr>
        <a:xfrm flipV="1">
          <a:off x="53673375" y="1254442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485775</xdr:colOff>
      <xdr:row>64</xdr:row>
      <xdr:rowOff>38100</xdr:rowOff>
    </xdr:from>
    <xdr:to>
      <xdr:col>93</xdr:col>
      <xdr:colOff>28575</xdr:colOff>
      <xdr:row>64</xdr:row>
      <xdr:rowOff>57151</xdr:rowOff>
    </xdr:to>
    <xdr:cxnSp macro="">
      <xdr:nvCxnSpPr>
        <xdr:cNvPr id="837" name="Straight Connector 836"/>
        <xdr:cNvCxnSpPr/>
      </xdr:nvCxnSpPr>
      <xdr:spPr>
        <a:xfrm flipV="1">
          <a:off x="53682900" y="1257300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457200</xdr:colOff>
      <xdr:row>63</xdr:row>
      <xdr:rowOff>161925</xdr:rowOff>
    </xdr:from>
    <xdr:to>
      <xdr:col>93</xdr:col>
      <xdr:colOff>0</xdr:colOff>
      <xdr:row>63</xdr:row>
      <xdr:rowOff>180976</xdr:rowOff>
    </xdr:to>
    <xdr:cxnSp macro="">
      <xdr:nvCxnSpPr>
        <xdr:cNvPr id="838" name="Straight Connector 837"/>
        <xdr:cNvCxnSpPr/>
      </xdr:nvCxnSpPr>
      <xdr:spPr>
        <a:xfrm flipV="1">
          <a:off x="53654325" y="1250632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447675</xdr:colOff>
      <xdr:row>62</xdr:row>
      <xdr:rowOff>104775</xdr:rowOff>
    </xdr:from>
    <xdr:to>
      <xdr:col>92</xdr:col>
      <xdr:colOff>600075</xdr:colOff>
      <xdr:row>62</xdr:row>
      <xdr:rowOff>123826</xdr:rowOff>
    </xdr:to>
    <xdr:cxnSp macro="">
      <xdr:nvCxnSpPr>
        <xdr:cNvPr id="839" name="Straight Connector 838"/>
        <xdr:cNvCxnSpPr/>
      </xdr:nvCxnSpPr>
      <xdr:spPr>
        <a:xfrm flipV="1">
          <a:off x="53644800" y="122586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428625</xdr:colOff>
      <xdr:row>62</xdr:row>
      <xdr:rowOff>47625</xdr:rowOff>
    </xdr:from>
    <xdr:to>
      <xdr:col>92</xdr:col>
      <xdr:colOff>581025</xdr:colOff>
      <xdr:row>62</xdr:row>
      <xdr:rowOff>66676</xdr:rowOff>
    </xdr:to>
    <xdr:cxnSp macro="">
      <xdr:nvCxnSpPr>
        <xdr:cNvPr id="840" name="Straight Connector 839"/>
        <xdr:cNvCxnSpPr/>
      </xdr:nvCxnSpPr>
      <xdr:spPr>
        <a:xfrm flipV="1">
          <a:off x="53625750" y="1220152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457200</xdr:colOff>
      <xdr:row>62</xdr:row>
      <xdr:rowOff>76200</xdr:rowOff>
    </xdr:from>
    <xdr:to>
      <xdr:col>93</xdr:col>
      <xdr:colOff>0</xdr:colOff>
      <xdr:row>62</xdr:row>
      <xdr:rowOff>95251</xdr:rowOff>
    </xdr:to>
    <xdr:cxnSp macro="">
      <xdr:nvCxnSpPr>
        <xdr:cNvPr id="841" name="Straight Connector 840"/>
        <xdr:cNvCxnSpPr/>
      </xdr:nvCxnSpPr>
      <xdr:spPr>
        <a:xfrm flipV="1">
          <a:off x="53654325" y="1223010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447675</xdr:colOff>
      <xdr:row>61</xdr:row>
      <xdr:rowOff>180975</xdr:rowOff>
    </xdr:from>
    <xdr:to>
      <xdr:col>92</xdr:col>
      <xdr:colOff>600075</xdr:colOff>
      <xdr:row>62</xdr:row>
      <xdr:rowOff>9526</xdr:rowOff>
    </xdr:to>
    <xdr:cxnSp macro="">
      <xdr:nvCxnSpPr>
        <xdr:cNvPr id="842" name="Straight Connector 841"/>
        <xdr:cNvCxnSpPr/>
      </xdr:nvCxnSpPr>
      <xdr:spPr>
        <a:xfrm flipV="1">
          <a:off x="53644800" y="121443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457200</xdr:colOff>
      <xdr:row>60</xdr:row>
      <xdr:rowOff>104775</xdr:rowOff>
    </xdr:from>
    <xdr:to>
      <xdr:col>93</xdr:col>
      <xdr:colOff>0</xdr:colOff>
      <xdr:row>60</xdr:row>
      <xdr:rowOff>123826</xdr:rowOff>
    </xdr:to>
    <xdr:cxnSp macro="">
      <xdr:nvCxnSpPr>
        <xdr:cNvPr id="843" name="Straight Connector 842"/>
        <xdr:cNvCxnSpPr/>
      </xdr:nvCxnSpPr>
      <xdr:spPr>
        <a:xfrm flipV="1">
          <a:off x="53654325" y="11877675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466725</xdr:colOff>
      <xdr:row>60</xdr:row>
      <xdr:rowOff>57150</xdr:rowOff>
    </xdr:from>
    <xdr:to>
      <xdr:col>93</xdr:col>
      <xdr:colOff>9525</xdr:colOff>
      <xdr:row>60</xdr:row>
      <xdr:rowOff>76201</xdr:rowOff>
    </xdr:to>
    <xdr:cxnSp macro="">
      <xdr:nvCxnSpPr>
        <xdr:cNvPr id="844" name="Straight Connector 843"/>
        <xdr:cNvCxnSpPr/>
      </xdr:nvCxnSpPr>
      <xdr:spPr>
        <a:xfrm flipV="1">
          <a:off x="53663850" y="11830050"/>
          <a:ext cx="5638800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323850</xdr:colOff>
      <xdr:row>71</xdr:row>
      <xdr:rowOff>57150</xdr:rowOff>
    </xdr:from>
    <xdr:ext cx="256160" cy="264560"/>
    <xdr:sp macro="" textlink="">
      <xdr:nvSpPr>
        <xdr:cNvPr id="845" name="TextBox 844"/>
        <xdr:cNvSpPr txBox="1"/>
      </xdr:nvSpPr>
      <xdr:spPr>
        <a:xfrm>
          <a:off x="53520975" y="139350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5</a:t>
          </a:r>
        </a:p>
      </xdr:txBody>
    </xdr:sp>
    <xdr:clientData/>
  </xdr:oneCellAnchor>
  <xdr:oneCellAnchor>
    <xdr:from>
      <xdr:col>83</xdr:col>
      <xdr:colOff>247650</xdr:colOff>
      <xdr:row>68</xdr:row>
      <xdr:rowOff>47625</xdr:rowOff>
    </xdr:from>
    <xdr:ext cx="327654" cy="264560"/>
    <xdr:sp macro="" textlink="">
      <xdr:nvSpPr>
        <xdr:cNvPr id="846" name="TextBox 845"/>
        <xdr:cNvSpPr txBox="1"/>
      </xdr:nvSpPr>
      <xdr:spPr>
        <a:xfrm>
          <a:off x="53444775" y="133445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10</a:t>
          </a:r>
        </a:p>
      </xdr:txBody>
    </xdr:sp>
    <xdr:clientData/>
  </xdr:oneCellAnchor>
  <xdr:oneCellAnchor>
    <xdr:from>
      <xdr:col>83</xdr:col>
      <xdr:colOff>247650</xdr:colOff>
      <xdr:row>65</xdr:row>
      <xdr:rowOff>0</xdr:rowOff>
    </xdr:from>
    <xdr:ext cx="327654" cy="264560"/>
    <xdr:sp macro="" textlink="">
      <xdr:nvSpPr>
        <xdr:cNvPr id="847" name="TextBox 846"/>
        <xdr:cNvSpPr txBox="1"/>
      </xdr:nvSpPr>
      <xdr:spPr>
        <a:xfrm>
          <a:off x="53444775" y="127254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15</a:t>
          </a:r>
        </a:p>
      </xdr:txBody>
    </xdr:sp>
    <xdr:clientData/>
  </xdr:oneCellAnchor>
  <xdr:oneCellAnchor>
    <xdr:from>
      <xdr:col>83</xdr:col>
      <xdr:colOff>180975</xdr:colOff>
      <xdr:row>61</xdr:row>
      <xdr:rowOff>133350</xdr:rowOff>
    </xdr:from>
    <xdr:ext cx="327654" cy="264560"/>
    <xdr:sp macro="" textlink="">
      <xdr:nvSpPr>
        <xdr:cNvPr id="848" name="TextBox 847"/>
        <xdr:cNvSpPr txBox="1"/>
      </xdr:nvSpPr>
      <xdr:spPr>
        <a:xfrm>
          <a:off x="53378100" y="120967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C00000"/>
              </a:solidFill>
            </a:rPr>
            <a:t>20</a:t>
          </a:r>
        </a:p>
      </xdr:txBody>
    </xdr:sp>
    <xdr:clientData/>
  </xdr:oneCellAnchor>
  <xdr:oneCellAnchor>
    <xdr:from>
      <xdr:col>82</xdr:col>
      <xdr:colOff>419100</xdr:colOff>
      <xdr:row>73</xdr:row>
      <xdr:rowOff>152400</xdr:rowOff>
    </xdr:from>
    <xdr:ext cx="256160" cy="264560"/>
    <xdr:sp macro="" textlink="">
      <xdr:nvSpPr>
        <xdr:cNvPr id="849" name="TextBox 848"/>
        <xdr:cNvSpPr txBox="1"/>
      </xdr:nvSpPr>
      <xdr:spPr>
        <a:xfrm>
          <a:off x="53006625" y="144113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82</xdr:col>
      <xdr:colOff>428625</xdr:colOff>
      <xdr:row>72</xdr:row>
      <xdr:rowOff>28575</xdr:rowOff>
    </xdr:from>
    <xdr:ext cx="256160" cy="264560"/>
    <xdr:sp macro="" textlink="">
      <xdr:nvSpPr>
        <xdr:cNvPr id="850" name="TextBox 849"/>
        <xdr:cNvSpPr txBox="1"/>
      </xdr:nvSpPr>
      <xdr:spPr>
        <a:xfrm>
          <a:off x="53016150" y="14097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2</a:t>
          </a:r>
        </a:p>
      </xdr:txBody>
    </xdr:sp>
    <xdr:clientData/>
  </xdr:oneCellAnchor>
  <xdr:oneCellAnchor>
    <xdr:from>
      <xdr:col>82</xdr:col>
      <xdr:colOff>419100</xdr:colOff>
      <xdr:row>70</xdr:row>
      <xdr:rowOff>161925</xdr:rowOff>
    </xdr:from>
    <xdr:ext cx="256160" cy="264560"/>
    <xdr:sp macro="" textlink="">
      <xdr:nvSpPr>
        <xdr:cNvPr id="851" name="TextBox 850"/>
        <xdr:cNvSpPr txBox="1"/>
      </xdr:nvSpPr>
      <xdr:spPr>
        <a:xfrm>
          <a:off x="53006625" y="13849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4</a:t>
          </a:r>
        </a:p>
      </xdr:txBody>
    </xdr:sp>
    <xdr:clientData/>
  </xdr:oneCellAnchor>
  <xdr:oneCellAnchor>
    <xdr:from>
      <xdr:col>82</xdr:col>
      <xdr:colOff>419100</xdr:colOff>
      <xdr:row>69</xdr:row>
      <xdr:rowOff>28575</xdr:rowOff>
    </xdr:from>
    <xdr:ext cx="256160" cy="264560"/>
    <xdr:sp macro="" textlink="">
      <xdr:nvSpPr>
        <xdr:cNvPr id="852" name="TextBox 851"/>
        <xdr:cNvSpPr txBox="1"/>
      </xdr:nvSpPr>
      <xdr:spPr>
        <a:xfrm>
          <a:off x="53006625" y="135159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6</a:t>
          </a:r>
        </a:p>
      </xdr:txBody>
    </xdr:sp>
    <xdr:clientData/>
  </xdr:oneCellAnchor>
  <xdr:oneCellAnchor>
    <xdr:from>
      <xdr:col>82</xdr:col>
      <xdr:colOff>419100</xdr:colOff>
      <xdr:row>67</xdr:row>
      <xdr:rowOff>57150</xdr:rowOff>
    </xdr:from>
    <xdr:ext cx="256160" cy="264560"/>
    <xdr:sp macro="" textlink="">
      <xdr:nvSpPr>
        <xdr:cNvPr id="853" name="TextBox 852"/>
        <xdr:cNvSpPr txBox="1"/>
      </xdr:nvSpPr>
      <xdr:spPr>
        <a:xfrm>
          <a:off x="53006625" y="13163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8</a:t>
          </a:r>
        </a:p>
      </xdr:txBody>
    </xdr:sp>
    <xdr:clientData/>
  </xdr:oneCellAnchor>
  <xdr:oneCellAnchor>
    <xdr:from>
      <xdr:col>82</xdr:col>
      <xdr:colOff>419100</xdr:colOff>
      <xdr:row>65</xdr:row>
      <xdr:rowOff>47625</xdr:rowOff>
    </xdr:from>
    <xdr:ext cx="327654" cy="264560"/>
    <xdr:sp macro="" textlink="">
      <xdr:nvSpPr>
        <xdr:cNvPr id="854" name="TextBox 853"/>
        <xdr:cNvSpPr txBox="1"/>
      </xdr:nvSpPr>
      <xdr:spPr>
        <a:xfrm>
          <a:off x="53006625" y="127730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10</a:t>
          </a:r>
        </a:p>
      </xdr:txBody>
    </xdr:sp>
    <xdr:clientData/>
  </xdr:oneCellAnchor>
  <xdr:oneCellAnchor>
    <xdr:from>
      <xdr:col>82</xdr:col>
      <xdr:colOff>419100</xdr:colOff>
      <xdr:row>63</xdr:row>
      <xdr:rowOff>76200</xdr:rowOff>
    </xdr:from>
    <xdr:ext cx="327654" cy="264560"/>
    <xdr:sp macro="" textlink="">
      <xdr:nvSpPr>
        <xdr:cNvPr id="855" name="TextBox 854"/>
        <xdr:cNvSpPr txBox="1"/>
      </xdr:nvSpPr>
      <xdr:spPr>
        <a:xfrm>
          <a:off x="53006625" y="12420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12</a:t>
          </a:r>
        </a:p>
      </xdr:txBody>
    </xdr:sp>
    <xdr:clientData/>
  </xdr:oneCellAnchor>
  <xdr:oneCellAnchor>
    <xdr:from>
      <xdr:col>82</xdr:col>
      <xdr:colOff>419100</xdr:colOff>
      <xdr:row>61</xdr:row>
      <xdr:rowOff>123825</xdr:rowOff>
    </xdr:from>
    <xdr:ext cx="327654" cy="264560"/>
    <xdr:sp macro="" textlink="">
      <xdr:nvSpPr>
        <xdr:cNvPr id="856" name="TextBox 855"/>
        <xdr:cNvSpPr txBox="1"/>
      </xdr:nvSpPr>
      <xdr:spPr>
        <a:xfrm>
          <a:off x="53006625" y="120872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14</a:t>
          </a:r>
        </a:p>
      </xdr:txBody>
    </xdr:sp>
    <xdr:clientData/>
  </xdr:oneCellAnchor>
  <xdr:oneCellAnchor>
    <xdr:from>
      <xdr:col>82</xdr:col>
      <xdr:colOff>419100</xdr:colOff>
      <xdr:row>59</xdr:row>
      <xdr:rowOff>152400</xdr:rowOff>
    </xdr:from>
    <xdr:ext cx="327654" cy="264560"/>
    <xdr:sp macro="" textlink="">
      <xdr:nvSpPr>
        <xdr:cNvPr id="857" name="TextBox 856"/>
        <xdr:cNvSpPr txBox="1"/>
      </xdr:nvSpPr>
      <xdr:spPr>
        <a:xfrm>
          <a:off x="53006625" y="11734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1">
                  <a:lumMod val="50000"/>
                </a:schemeClr>
              </a:solidFill>
            </a:rPr>
            <a:t>16</a:t>
          </a:r>
        </a:p>
      </xdr:txBody>
    </xdr:sp>
    <xdr:clientData/>
  </xdr:oneCellAnchor>
  <xdr:oneCellAnchor>
    <xdr:from>
      <xdr:col>93</xdr:col>
      <xdr:colOff>57150</xdr:colOff>
      <xdr:row>73</xdr:row>
      <xdr:rowOff>114300</xdr:rowOff>
    </xdr:from>
    <xdr:ext cx="256160" cy="264560"/>
    <xdr:sp macro="" textlink="">
      <xdr:nvSpPr>
        <xdr:cNvPr id="858" name="TextBox 857"/>
        <xdr:cNvSpPr txBox="1"/>
      </xdr:nvSpPr>
      <xdr:spPr>
        <a:xfrm>
          <a:off x="59350275" y="143732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0</a:t>
          </a:r>
        </a:p>
      </xdr:txBody>
    </xdr:sp>
    <xdr:clientData/>
  </xdr:oneCellAnchor>
  <xdr:oneCellAnchor>
    <xdr:from>
      <xdr:col>93</xdr:col>
      <xdr:colOff>28575</xdr:colOff>
      <xdr:row>72</xdr:row>
      <xdr:rowOff>28575</xdr:rowOff>
    </xdr:from>
    <xdr:ext cx="399148" cy="264560"/>
    <xdr:sp macro="" textlink="">
      <xdr:nvSpPr>
        <xdr:cNvPr id="859" name="TextBox 858"/>
        <xdr:cNvSpPr txBox="1"/>
      </xdr:nvSpPr>
      <xdr:spPr>
        <a:xfrm>
          <a:off x="59321700" y="140970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100</a:t>
          </a:r>
        </a:p>
      </xdr:txBody>
    </xdr:sp>
    <xdr:clientData/>
  </xdr:oneCellAnchor>
  <xdr:oneCellAnchor>
    <xdr:from>
      <xdr:col>93</xdr:col>
      <xdr:colOff>28575</xdr:colOff>
      <xdr:row>70</xdr:row>
      <xdr:rowOff>142875</xdr:rowOff>
    </xdr:from>
    <xdr:ext cx="399148" cy="264560"/>
    <xdr:sp macro="" textlink="">
      <xdr:nvSpPr>
        <xdr:cNvPr id="860" name="TextBox 859"/>
        <xdr:cNvSpPr txBox="1"/>
      </xdr:nvSpPr>
      <xdr:spPr>
        <a:xfrm>
          <a:off x="59321700" y="138303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200</a:t>
          </a:r>
        </a:p>
      </xdr:txBody>
    </xdr:sp>
    <xdr:clientData/>
  </xdr:oneCellAnchor>
  <xdr:oneCellAnchor>
    <xdr:from>
      <xdr:col>93</xdr:col>
      <xdr:colOff>28575</xdr:colOff>
      <xdr:row>69</xdr:row>
      <xdr:rowOff>19050</xdr:rowOff>
    </xdr:from>
    <xdr:ext cx="399148" cy="264560"/>
    <xdr:sp macro="" textlink="">
      <xdr:nvSpPr>
        <xdr:cNvPr id="861" name="TextBox 860"/>
        <xdr:cNvSpPr txBox="1"/>
      </xdr:nvSpPr>
      <xdr:spPr>
        <a:xfrm>
          <a:off x="59321700" y="135064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300</a:t>
          </a:r>
        </a:p>
      </xdr:txBody>
    </xdr:sp>
    <xdr:clientData/>
  </xdr:oneCellAnchor>
  <xdr:oneCellAnchor>
    <xdr:from>
      <xdr:col>93</xdr:col>
      <xdr:colOff>28575</xdr:colOff>
      <xdr:row>67</xdr:row>
      <xdr:rowOff>38100</xdr:rowOff>
    </xdr:from>
    <xdr:ext cx="399148" cy="264560"/>
    <xdr:sp macro="" textlink="">
      <xdr:nvSpPr>
        <xdr:cNvPr id="862" name="TextBox 861"/>
        <xdr:cNvSpPr txBox="1"/>
      </xdr:nvSpPr>
      <xdr:spPr>
        <a:xfrm>
          <a:off x="59321700" y="131445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400</a:t>
          </a:r>
        </a:p>
      </xdr:txBody>
    </xdr:sp>
    <xdr:clientData/>
  </xdr:oneCellAnchor>
  <xdr:oneCellAnchor>
    <xdr:from>
      <xdr:col>93</xdr:col>
      <xdr:colOff>28575</xdr:colOff>
      <xdr:row>64</xdr:row>
      <xdr:rowOff>161925</xdr:rowOff>
    </xdr:from>
    <xdr:ext cx="399148" cy="264560"/>
    <xdr:sp macro="" textlink="">
      <xdr:nvSpPr>
        <xdr:cNvPr id="863" name="TextBox 862"/>
        <xdr:cNvSpPr txBox="1"/>
      </xdr:nvSpPr>
      <xdr:spPr>
        <a:xfrm>
          <a:off x="59321700" y="126968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500</a:t>
          </a:r>
        </a:p>
      </xdr:txBody>
    </xdr:sp>
    <xdr:clientData/>
  </xdr:oneCellAnchor>
  <xdr:oneCellAnchor>
    <xdr:from>
      <xdr:col>93</xdr:col>
      <xdr:colOff>28575</xdr:colOff>
      <xdr:row>63</xdr:row>
      <xdr:rowOff>57150</xdr:rowOff>
    </xdr:from>
    <xdr:ext cx="399148" cy="264560"/>
    <xdr:sp macro="" textlink="">
      <xdr:nvSpPr>
        <xdr:cNvPr id="864" name="TextBox 863"/>
        <xdr:cNvSpPr txBox="1"/>
      </xdr:nvSpPr>
      <xdr:spPr>
        <a:xfrm>
          <a:off x="59321700" y="124015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600</a:t>
          </a:r>
        </a:p>
      </xdr:txBody>
    </xdr:sp>
    <xdr:clientData/>
  </xdr:oneCellAnchor>
  <xdr:oneCellAnchor>
    <xdr:from>
      <xdr:col>93</xdr:col>
      <xdr:colOff>9525</xdr:colOff>
      <xdr:row>61</xdr:row>
      <xdr:rowOff>57150</xdr:rowOff>
    </xdr:from>
    <xdr:ext cx="399148" cy="264560"/>
    <xdr:sp macro="" textlink="">
      <xdr:nvSpPr>
        <xdr:cNvPr id="865" name="TextBox 864"/>
        <xdr:cNvSpPr txBox="1"/>
      </xdr:nvSpPr>
      <xdr:spPr>
        <a:xfrm>
          <a:off x="59302650" y="120205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rgbClr val="0070C0"/>
              </a:solidFill>
            </a:rPr>
            <a:t>700</a:t>
          </a:r>
        </a:p>
      </xdr:txBody>
    </xdr:sp>
    <xdr:clientData/>
  </xdr:oneCellAnchor>
  <xdr:oneCellAnchor>
    <xdr:from>
      <xdr:col>94</xdr:col>
      <xdr:colOff>38100</xdr:colOff>
      <xdr:row>73</xdr:row>
      <xdr:rowOff>114300</xdr:rowOff>
    </xdr:from>
    <xdr:ext cx="256160" cy="264560"/>
    <xdr:sp macro="" textlink="">
      <xdr:nvSpPr>
        <xdr:cNvPr id="866" name="TextBox 865"/>
        <xdr:cNvSpPr txBox="1"/>
      </xdr:nvSpPr>
      <xdr:spPr>
        <a:xfrm>
          <a:off x="59940825" y="143732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0</a:t>
          </a:r>
        </a:p>
      </xdr:txBody>
    </xdr:sp>
    <xdr:clientData/>
  </xdr:oneCellAnchor>
  <xdr:oneCellAnchor>
    <xdr:from>
      <xdr:col>94</xdr:col>
      <xdr:colOff>9525</xdr:colOff>
      <xdr:row>72</xdr:row>
      <xdr:rowOff>28575</xdr:rowOff>
    </xdr:from>
    <xdr:ext cx="399148" cy="264560"/>
    <xdr:sp macro="" textlink="">
      <xdr:nvSpPr>
        <xdr:cNvPr id="867" name="TextBox 866"/>
        <xdr:cNvSpPr txBox="1"/>
      </xdr:nvSpPr>
      <xdr:spPr>
        <a:xfrm>
          <a:off x="59912250" y="140970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100</a:t>
          </a:r>
        </a:p>
      </xdr:txBody>
    </xdr:sp>
    <xdr:clientData/>
  </xdr:oneCellAnchor>
  <xdr:oneCellAnchor>
    <xdr:from>
      <xdr:col>94</xdr:col>
      <xdr:colOff>9525</xdr:colOff>
      <xdr:row>70</xdr:row>
      <xdr:rowOff>142875</xdr:rowOff>
    </xdr:from>
    <xdr:ext cx="399148" cy="264560"/>
    <xdr:sp macro="" textlink="">
      <xdr:nvSpPr>
        <xdr:cNvPr id="868" name="TextBox 867"/>
        <xdr:cNvSpPr txBox="1"/>
      </xdr:nvSpPr>
      <xdr:spPr>
        <a:xfrm>
          <a:off x="59912250" y="138303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200</a:t>
          </a:r>
        </a:p>
      </xdr:txBody>
    </xdr:sp>
    <xdr:clientData/>
  </xdr:oneCellAnchor>
  <xdr:oneCellAnchor>
    <xdr:from>
      <xdr:col>94</xdr:col>
      <xdr:colOff>9525</xdr:colOff>
      <xdr:row>69</xdr:row>
      <xdr:rowOff>19050</xdr:rowOff>
    </xdr:from>
    <xdr:ext cx="399148" cy="264560"/>
    <xdr:sp macro="" textlink="">
      <xdr:nvSpPr>
        <xdr:cNvPr id="869" name="TextBox 868"/>
        <xdr:cNvSpPr txBox="1"/>
      </xdr:nvSpPr>
      <xdr:spPr>
        <a:xfrm>
          <a:off x="59912250" y="135064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300</a:t>
          </a:r>
        </a:p>
      </xdr:txBody>
    </xdr:sp>
    <xdr:clientData/>
  </xdr:oneCellAnchor>
  <xdr:oneCellAnchor>
    <xdr:from>
      <xdr:col>94</xdr:col>
      <xdr:colOff>9525</xdr:colOff>
      <xdr:row>67</xdr:row>
      <xdr:rowOff>38100</xdr:rowOff>
    </xdr:from>
    <xdr:ext cx="399148" cy="264560"/>
    <xdr:sp macro="" textlink="">
      <xdr:nvSpPr>
        <xdr:cNvPr id="870" name="TextBox 869"/>
        <xdr:cNvSpPr txBox="1"/>
      </xdr:nvSpPr>
      <xdr:spPr>
        <a:xfrm>
          <a:off x="59912250" y="131445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400</a:t>
          </a:r>
        </a:p>
      </xdr:txBody>
    </xdr:sp>
    <xdr:clientData/>
  </xdr:oneCellAnchor>
  <xdr:oneCellAnchor>
    <xdr:from>
      <xdr:col>94</xdr:col>
      <xdr:colOff>9525</xdr:colOff>
      <xdr:row>64</xdr:row>
      <xdr:rowOff>161925</xdr:rowOff>
    </xdr:from>
    <xdr:ext cx="399148" cy="264560"/>
    <xdr:sp macro="" textlink="">
      <xdr:nvSpPr>
        <xdr:cNvPr id="871" name="TextBox 870"/>
        <xdr:cNvSpPr txBox="1"/>
      </xdr:nvSpPr>
      <xdr:spPr>
        <a:xfrm>
          <a:off x="59912250" y="126968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500</a:t>
          </a:r>
        </a:p>
      </xdr:txBody>
    </xdr:sp>
    <xdr:clientData/>
  </xdr:oneCellAnchor>
  <xdr:oneCellAnchor>
    <xdr:from>
      <xdr:col>94</xdr:col>
      <xdr:colOff>9525</xdr:colOff>
      <xdr:row>63</xdr:row>
      <xdr:rowOff>57150</xdr:rowOff>
    </xdr:from>
    <xdr:ext cx="399148" cy="264560"/>
    <xdr:sp macro="" textlink="">
      <xdr:nvSpPr>
        <xdr:cNvPr id="872" name="TextBox 871"/>
        <xdr:cNvSpPr txBox="1"/>
      </xdr:nvSpPr>
      <xdr:spPr>
        <a:xfrm>
          <a:off x="59912250" y="124015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600</a:t>
          </a:r>
        </a:p>
      </xdr:txBody>
    </xdr:sp>
    <xdr:clientData/>
  </xdr:oneCellAnchor>
  <xdr:oneCellAnchor>
    <xdr:from>
      <xdr:col>93</xdr:col>
      <xdr:colOff>600075</xdr:colOff>
      <xdr:row>61</xdr:row>
      <xdr:rowOff>57150</xdr:rowOff>
    </xdr:from>
    <xdr:ext cx="399148" cy="264560"/>
    <xdr:sp macro="" textlink="">
      <xdr:nvSpPr>
        <xdr:cNvPr id="873" name="TextBox 872"/>
        <xdr:cNvSpPr txBox="1"/>
      </xdr:nvSpPr>
      <xdr:spPr>
        <a:xfrm>
          <a:off x="59893200" y="120205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700</a:t>
          </a:r>
        </a:p>
      </xdr:txBody>
    </xdr:sp>
    <xdr:clientData/>
  </xdr:oneCellAnchor>
  <xdr:oneCellAnchor>
    <xdr:from>
      <xdr:col>93</xdr:col>
      <xdr:colOff>600075</xdr:colOff>
      <xdr:row>59</xdr:row>
      <xdr:rowOff>133350</xdr:rowOff>
    </xdr:from>
    <xdr:ext cx="399148" cy="264560"/>
    <xdr:sp macro="" textlink="">
      <xdr:nvSpPr>
        <xdr:cNvPr id="875" name="TextBox 874"/>
        <xdr:cNvSpPr txBox="1"/>
      </xdr:nvSpPr>
      <xdr:spPr>
        <a:xfrm>
          <a:off x="59893200" y="117157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/>
              </a:solidFill>
            </a:rPr>
            <a:t>800</a:t>
          </a:r>
        </a:p>
      </xdr:txBody>
    </xdr:sp>
    <xdr:clientData/>
  </xdr:oneCellAnchor>
  <xdr:oneCellAnchor>
    <xdr:from>
      <xdr:col>82</xdr:col>
      <xdr:colOff>143945</xdr:colOff>
      <xdr:row>65</xdr:row>
      <xdr:rowOff>122754</xdr:rowOff>
    </xdr:from>
    <xdr:ext cx="264560" cy="419101"/>
    <xdr:sp macro="" textlink="">
      <xdr:nvSpPr>
        <xdr:cNvPr id="878" name="TextBox 877"/>
        <xdr:cNvSpPr txBox="1"/>
      </xdr:nvSpPr>
      <xdr:spPr>
        <a:xfrm rot="16200000">
          <a:off x="52654199" y="12925425"/>
          <a:ext cx="4191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KW</a:t>
          </a:r>
        </a:p>
      </xdr:txBody>
    </xdr:sp>
    <xdr:clientData/>
  </xdr:oneCellAnchor>
  <xdr:oneCellAnchor>
    <xdr:from>
      <xdr:col>83</xdr:col>
      <xdr:colOff>39170</xdr:colOff>
      <xdr:row>66</xdr:row>
      <xdr:rowOff>19049</xdr:rowOff>
    </xdr:from>
    <xdr:ext cx="264560" cy="275156"/>
    <xdr:sp macro="" textlink="">
      <xdr:nvSpPr>
        <xdr:cNvPr id="879" name="TextBox 878"/>
        <xdr:cNvSpPr txBox="1"/>
      </xdr:nvSpPr>
      <xdr:spPr>
        <a:xfrm rot="16200000">
          <a:off x="53230997" y="12940247"/>
          <a:ext cx="2751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A</a:t>
          </a:r>
        </a:p>
      </xdr:txBody>
    </xdr:sp>
    <xdr:clientData/>
  </xdr:oneCellAnchor>
  <xdr:oneCellAnchor>
    <xdr:from>
      <xdr:col>93</xdr:col>
      <xdr:colOff>372545</xdr:colOff>
      <xdr:row>65</xdr:row>
      <xdr:rowOff>180974</xdr:rowOff>
    </xdr:from>
    <xdr:ext cx="264560" cy="275156"/>
    <xdr:sp macro="" textlink="">
      <xdr:nvSpPr>
        <xdr:cNvPr id="880" name="TextBox 879"/>
        <xdr:cNvSpPr txBox="1"/>
      </xdr:nvSpPr>
      <xdr:spPr>
        <a:xfrm rot="16200000">
          <a:off x="59660372" y="12911672"/>
          <a:ext cx="2751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V</a:t>
          </a:r>
        </a:p>
      </xdr:txBody>
    </xdr:sp>
    <xdr:clientData/>
  </xdr:oneCellAnchor>
  <xdr:oneCellAnchor>
    <xdr:from>
      <xdr:col>94</xdr:col>
      <xdr:colOff>353495</xdr:colOff>
      <xdr:row>65</xdr:row>
      <xdr:rowOff>38100</xdr:rowOff>
    </xdr:from>
    <xdr:ext cx="264560" cy="560906"/>
    <xdr:sp macro="" textlink="">
      <xdr:nvSpPr>
        <xdr:cNvPr id="881" name="TextBox 880"/>
        <xdr:cNvSpPr txBox="1"/>
      </xdr:nvSpPr>
      <xdr:spPr>
        <a:xfrm rot="16200000">
          <a:off x="60108047" y="12911673"/>
          <a:ext cx="560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chemeClr val="accent6"/>
              </a:solidFill>
            </a:rPr>
            <a:t>W/m2</a:t>
          </a:r>
        </a:p>
      </xdr:txBody>
    </xdr:sp>
    <xdr:clientData/>
  </xdr:oneCellAnchor>
  <xdr:oneCellAnchor>
    <xdr:from>
      <xdr:col>83</xdr:col>
      <xdr:colOff>314325</xdr:colOff>
      <xdr:row>75</xdr:row>
      <xdr:rowOff>66675</xdr:rowOff>
    </xdr:from>
    <xdr:ext cx="447687" cy="233205"/>
    <xdr:sp macro="" textlink="">
      <xdr:nvSpPr>
        <xdr:cNvPr id="882" name="TextBox 881"/>
        <xdr:cNvSpPr txBox="1"/>
      </xdr:nvSpPr>
      <xdr:spPr>
        <a:xfrm>
          <a:off x="53511450" y="14706600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00.00</a:t>
          </a:r>
        </a:p>
      </xdr:txBody>
    </xdr:sp>
    <xdr:clientData/>
  </xdr:oneCellAnchor>
  <xdr:oneCellAnchor>
    <xdr:from>
      <xdr:col>83</xdr:col>
      <xdr:colOff>171450</xdr:colOff>
      <xdr:row>76</xdr:row>
      <xdr:rowOff>28575</xdr:rowOff>
    </xdr:from>
    <xdr:ext cx="720775" cy="217560"/>
    <xdr:sp macro="" textlink="">
      <xdr:nvSpPr>
        <xdr:cNvPr id="883" name="TextBox 882"/>
        <xdr:cNvSpPr txBox="1"/>
      </xdr:nvSpPr>
      <xdr:spPr>
        <a:xfrm>
          <a:off x="53368575" y="14868525"/>
          <a:ext cx="7207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>
              <a:solidFill>
                <a:schemeClr val="tx1"/>
              </a:solidFill>
            </a:rPr>
            <a:t>Feb</a:t>
          </a:r>
          <a:r>
            <a:rPr lang="en-US" sz="800" baseline="0">
              <a:solidFill>
                <a:schemeClr val="tx1"/>
              </a:solidFill>
            </a:rPr>
            <a:t> 28, 2017</a:t>
          </a:r>
          <a:endParaRPr lang="en-US" sz="800">
            <a:solidFill>
              <a:schemeClr val="tx1"/>
            </a:solidFill>
          </a:endParaRPr>
        </a:p>
      </xdr:txBody>
    </xdr:sp>
    <xdr:clientData/>
  </xdr:oneCellAnchor>
  <xdr:oneCellAnchor>
    <xdr:from>
      <xdr:col>84</xdr:col>
      <xdr:colOff>485775</xdr:colOff>
      <xdr:row>75</xdr:row>
      <xdr:rowOff>57150</xdr:rowOff>
    </xdr:from>
    <xdr:ext cx="447687" cy="233205"/>
    <xdr:sp macro="" textlink="">
      <xdr:nvSpPr>
        <xdr:cNvPr id="884" name="TextBox 883"/>
        <xdr:cNvSpPr txBox="1"/>
      </xdr:nvSpPr>
      <xdr:spPr>
        <a:xfrm>
          <a:off x="54292500" y="14697075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03.00</a:t>
          </a:r>
        </a:p>
      </xdr:txBody>
    </xdr:sp>
    <xdr:clientData/>
  </xdr:oneCellAnchor>
  <xdr:oneCellAnchor>
    <xdr:from>
      <xdr:col>85</xdr:col>
      <xdr:colOff>504825</xdr:colOff>
      <xdr:row>75</xdr:row>
      <xdr:rowOff>57150</xdr:rowOff>
    </xdr:from>
    <xdr:ext cx="447687" cy="233205"/>
    <xdr:sp macro="" textlink="">
      <xdr:nvSpPr>
        <xdr:cNvPr id="885" name="TextBox 884"/>
        <xdr:cNvSpPr txBox="1"/>
      </xdr:nvSpPr>
      <xdr:spPr>
        <a:xfrm>
          <a:off x="54921150" y="14697075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06.00</a:t>
          </a:r>
        </a:p>
      </xdr:txBody>
    </xdr:sp>
    <xdr:clientData/>
  </xdr:oneCellAnchor>
  <xdr:oneCellAnchor>
    <xdr:from>
      <xdr:col>86</xdr:col>
      <xdr:colOff>514350</xdr:colOff>
      <xdr:row>75</xdr:row>
      <xdr:rowOff>47625</xdr:rowOff>
    </xdr:from>
    <xdr:ext cx="447687" cy="233205"/>
    <xdr:sp macro="" textlink="">
      <xdr:nvSpPr>
        <xdr:cNvPr id="886" name="TextBox 885"/>
        <xdr:cNvSpPr txBox="1"/>
      </xdr:nvSpPr>
      <xdr:spPr>
        <a:xfrm>
          <a:off x="55540275" y="14687550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09.00</a:t>
          </a:r>
        </a:p>
      </xdr:txBody>
    </xdr:sp>
    <xdr:clientData/>
  </xdr:oneCellAnchor>
  <xdr:oneCellAnchor>
    <xdr:from>
      <xdr:col>87</xdr:col>
      <xdr:colOff>600075</xdr:colOff>
      <xdr:row>75</xdr:row>
      <xdr:rowOff>38100</xdr:rowOff>
    </xdr:from>
    <xdr:ext cx="447687" cy="233205"/>
    <xdr:sp macro="" textlink="">
      <xdr:nvSpPr>
        <xdr:cNvPr id="887" name="TextBox 886"/>
        <xdr:cNvSpPr txBox="1"/>
      </xdr:nvSpPr>
      <xdr:spPr>
        <a:xfrm>
          <a:off x="56235600" y="14678025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12.00</a:t>
          </a:r>
        </a:p>
      </xdr:txBody>
    </xdr:sp>
    <xdr:clientData/>
  </xdr:oneCellAnchor>
  <xdr:oneCellAnchor>
    <xdr:from>
      <xdr:col>89</xdr:col>
      <xdr:colOff>76200</xdr:colOff>
      <xdr:row>75</xdr:row>
      <xdr:rowOff>28575</xdr:rowOff>
    </xdr:from>
    <xdr:ext cx="447687" cy="233205"/>
    <xdr:sp macro="" textlink="">
      <xdr:nvSpPr>
        <xdr:cNvPr id="888" name="TextBox 887"/>
        <xdr:cNvSpPr txBox="1"/>
      </xdr:nvSpPr>
      <xdr:spPr>
        <a:xfrm>
          <a:off x="56930925" y="14668500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15.00</a:t>
          </a:r>
        </a:p>
      </xdr:txBody>
    </xdr:sp>
    <xdr:clientData/>
  </xdr:oneCellAnchor>
  <xdr:oneCellAnchor>
    <xdr:from>
      <xdr:col>90</xdr:col>
      <xdr:colOff>171450</xdr:colOff>
      <xdr:row>75</xdr:row>
      <xdr:rowOff>19050</xdr:rowOff>
    </xdr:from>
    <xdr:ext cx="447687" cy="233205"/>
    <xdr:sp macro="" textlink="">
      <xdr:nvSpPr>
        <xdr:cNvPr id="889" name="TextBox 888"/>
        <xdr:cNvSpPr txBox="1"/>
      </xdr:nvSpPr>
      <xdr:spPr>
        <a:xfrm>
          <a:off x="57635775" y="14658975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18.00</a:t>
          </a:r>
        </a:p>
      </xdr:txBody>
    </xdr:sp>
    <xdr:clientData/>
  </xdr:oneCellAnchor>
  <xdr:oneCellAnchor>
    <xdr:from>
      <xdr:col>91</xdr:col>
      <xdr:colOff>276225</xdr:colOff>
      <xdr:row>75</xdr:row>
      <xdr:rowOff>9525</xdr:rowOff>
    </xdr:from>
    <xdr:ext cx="447687" cy="233205"/>
    <xdr:sp macro="" textlink="">
      <xdr:nvSpPr>
        <xdr:cNvPr id="890" name="TextBox 889"/>
        <xdr:cNvSpPr txBox="1"/>
      </xdr:nvSpPr>
      <xdr:spPr>
        <a:xfrm>
          <a:off x="58350150" y="14649450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21.00</a:t>
          </a:r>
        </a:p>
      </xdr:txBody>
    </xdr:sp>
    <xdr:clientData/>
  </xdr:oneCellAnchor>
  <xdr:oneCellAnchor>
    <xdr:from>
      <xdr:col>92</xdr:col>
      <xdr:colOff>409575</xdr:colOff>
      <xdr:row>74</xdr:row>
      <xdr:rowOff>180975</xdr:rowOff>
    </xdr:from>
    <xdr:ext cx="447687" cy="233205"/>
    <xdr:sp macro="" textlink="">
      <xdr:nvSpPr>
        <xdr:cNvPr id="891" name="TextBox 890"/>
        <xdr:cNvSpPr txBox="1"/>
      </xdr:nvSpPr>
      <xdr:spPr>
        <a:xfrm>
          <a:off x="59093100" y="14630400"/>
          <a:ext cx="44768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900">
              <a:solidFill>
                <a:schemeClr val="tx1"/>
              </a:solidFill>
            </a:rPr>
            <a:t>00.00</a:t>
          </a:r>
        </a:p>
      </xdr:txBody>
    </xdr:sp>
    <xdr:clientData/>
  </xdr:oneCellAnchor>
  <xdr:oneCellAnchor>
    <xdr:from>
      <xdr:col>92</xdr:col>
      <xdr:colOff>276225</xdr:colOff>
      <xdr:row>75</xdr:row>
      <xdr:rowOff>152400</xdr:rowOff>
    </xdr:from>
    <xdr:ext cx="689291" cy="217560"/>
    <xdr:sp macro="" textlink="">
      <xdr:nvSpPr>
        <xdr:cNvPr id="892" name="TextBox 891"/>
        <xdr:cNvSpPr txBox="1"/>
      </xdr:nvSpPr>
      <xdr:spPr>
        <a:xfrm>
          <a:off x="58959750" y="14792325"/>
          <a:ext cx="68929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 baseline="0">
              <a:solidFill>
                <a:schemeClr val="tx1"/>
              </a:solidFill>
            </a:rPr>
            <a:t>Mar 1, 2017</a:t>
          </a:r>
          <a:endParaRPr lang="en-US" sz="800">
            <a:solidFill>
              <a:schemeClr val="tx1"/>
            </a:solidFill>
          </a:endParaRPr>
        </a:p>
      </xdr:txBody>
    </xdr:sp>
    <xdr:clientData/>
  </xdr:oneCellAnchor>
  <xdr:twoCellAnchor>
    <xdr:from>
      <xdr:col>83</xdr:col>
      <xdr:colOff>247650</xdr:colOff>
      <xdr:row>78</xdr:row>
      <xdr:rowOff>114300</xdr:rowOff>
    </xdr:from>
    <xdr:to>
      <xdr:col>83</xdr:col>
      <xdr:colOff>571500</xdr:colOff>
      <xdr:row>78</xdr:row>
      <xdr:rowOff>114301</xdr:rowOff>
    </xdr:to>
    <xdr:cxnSp macro="">
      <xdr:nvCxnSpPr>
        <xdr:cNvPr id="894" name="Straight Connector 893"/>
        <xdr:cNvCxnSpPr/>
      </xdr:nvCxnSpPr>
      <xdr:spPr>
        <a:xfrm flipV="1">
          <a:off x="53444775" y="15335250"/>
          <a:ext cx="323850" cy="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247650</xdr:colOff>
      <xdr:row>79</xdr:row>
      <xdr:rowOff>104775</xdr:rowOff>
    </xdr:from>
    <xdr:to>
      <xdr:col>83</xdr:col>
      <xdr:colOff>571500</xdr:colOff>
      <xdr:row>79</xdr:row>
      <xdr:rowOff>104776</xdr:rowOff>
    </xdr:to>
    <xdr:cxnSp macro="">
      <xdr:nvCxnSpPr>
        <xdr:cNvPr id="904" name="Straight Connector 903"/>
        <xdr:cNvCxnSpPr/>
      </xdr:nvCxnSpPr>
      <xdr:spPr>
        <a:xfrm flipV="1">
          <a:off x="53444775" y="15516225"/>
          <a:ext cx="323850" cy="1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209550</xdr:colOff>
      <xdr:row>78</xdr:row>
      <xdr:rowOff>104775</xdr:rowOff>
    </xdr:from>
    <xdr:to>
      <xdr:col>87</xdr:col>
      <xdr:colOff>533400</xdr:colOff>
      <xdr:row>78</xdr:row>
      <xdr:rowOff>104776</xdr:rowOff>
    </xdr:to>
    <xdr:cxnSp macro="">
      <xdr:nvCxnSpPr>
        <xdr:cNvPr id="905" name="Straight Connector 904"/>
        <xdr:cNvCxnSpPr/>
      </xdr:nvCxnSpPr>
      <xdr:spPr>
        <a:xfrm flipV="1">
          <a:off x="55845075" y="15325725"/>
          <a:ext cx="323850" cy="1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228600</xdr:colOff>
      <xdr:row>79</xdr:row>
      <xdr:rowOff>95250</xdr:rowOff>
    </xdr:from>
    <xdr:to>
      <xdr:col>87</xdr:col>
      <xdr:colOff>552450</xdr:colOff>
      <xdr:row>79</xdr:row>
      <xdr:rowOff>95251</xdr:rowOff>
    </xdr:to>
    <xdr:cxnSp macro="">
      <xdr:nvCxnSpPr>
        <xdr:cNvPr id="906" name="Straight Connector 905"/>
        <xdr:cNvCxnSpPr/>
      </xdr:nvCxnSpPr>
      <xdr:spPr>
        <a:xfrm flipV="1">
          <a:off x="55864125" y="15506700"/>
          <a:ext cx="323850" cy="1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171450</xdr:colOff>
      <xdr:row>78</xdr:row>
      <xdr:rowOff>85725</xdr:rowOff>
    </xdr:from>
    <xdr:to>
      <xdr:col>91</xdr:col>
      <xdr:colOff>495300</xdr:colOff>
      <xdr:row>78</xdr:row>
      <xdr:rowOff>85726</xdr:rowOff>
    </xdr:to>
    <xdr:cxnSp macro="">
      <xdr:nvCxnSpPr>
        <xdr:cNvPr id="907" name="Straight Connector 906"/>
        <xdr:cNvCxnSpPr/>
      </xdr:nvCxnSpPr>
      <xdr:spPr>
        <a:xfrm flipV="1">
          <a:off x="58245375" y="15306675"/>
          <a:ext cx="323850" cy="1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761206</xdr:colOff>
      <xdr:row>33</xdr:row>
      <xdr:rowOff>0</xdr:rowOff>
    </xdr:from>
    <xdr:to>
      <xdr:col>36</xdr:col>
      <xdr:colOff>762000</xdr:colOff>
      <xdr:row>35</xdr:row>
      <xdr:rowOff>794</xdr:rowOff>
    </xdr:to>
    <xdr:cxnSp macro="">
      <xdr:nvCxnSpPr>
        <xdr:cNvPr id="908" name="Straight Connector 907"/>
        <xdr:cNvCxnSpPr/>
      </xdr:nvCxnSpPr>
      <xdr:spPr>
        <a:xfrm rot="5400000">
          <a:off x="25554781" y="6657975"/>
          <a:ext cx="381794" cy="794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67</xdr:col>
      <xdr:colOff>47625</xdr:colOff>
      <xdr:row>87</xdr:row>
      <xdr:rowOff>28574</xdr:rowOff>
    </xdr:from>
    <xdr:to>
      <xdr:col>67</xdr:col>
      <xdr:colOff>190500</xdr:colOff>
      <xdr:row>87</xdr:row>
      <xdr:rowOff>171449</xdr:rowOff>
    </xdr:to>
    <xdr:pic>
      <xdr:nvPicPr>
        <xdr:cNvPr id="35" name="Picture 8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3129200" y="16935449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68</xdr:col>
      <xdr:colOff>66675</xdr:colOff>
      <xdr:row>87</xdr:row>
      <xdr:rowOff>19049</xdr:rowOff>
    </xdr:from>
    <xdr:to>
      <xdr:col>68</xdr:col>
      <xdr:colOff>209550</xdr:colOff>
      <xdr:row>87</xdr:row>
      <xdr:rowOff>161924</xdr:rowOff>
    </xdr:to>
    <xdr:pic>
      <xdr:nvPicPr>
        <xdr:cNvPr id="36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4577000" y="16992599"/>
          <a:ext cx="142875" cy="1428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504825</xdr:colOff>
      <xdr:row>87</xdr:row>
      <xdr:rowOff>57150</xdr:rowOff>
    </xdr:from>
    <xdr:to>
      <xdr:col>77</xdr:col>
      <xdr:colOff>607694</xdr:colOff>
      <xdr:row>87</xdr:row>
      <xdr:rowOff>152400</xdr:rowOff>
    </xdr:to>
    <xdr:sp macro="" textlink="">
      <xdr:nvSpPr>
        <xdr:cNvPr id="910" name="Flowchart: Merge 909"/>
        <xdr:cNvSpPr/>
      </xdr:nvSpPr>
      <xdr:spPr>
        <a:xfrm>
          <a:off x="50377725" y="16773525"/>
          <a:ext cx="102869" cy="9525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67</xdr:col>
      <xdr:colOff>38100</xdr:colOff>
      <xdr:row>89</xdr:row>
      <xdr:rowOff>28574</xdr:rowOff>
    </xdr:from>
    <xdr:to>
      <xdr:col>67</xdr:col>
      <xdr:colOff>180975</xdr:colOff>
      <xdr:row>89</xdr:row>
      <xdr:rowOff>171449</xdr:rowOff>
    </xdr:to>
    <xdr:pic>
      <xdr:nvPicPr>
        <xdr:cNvPr id="911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3119675" y="17316449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47625</xdr:colOff>
      <xdr:row>92</xdr:row>
      <xdr:rowOff>19049</xdr:rowOff>
    </xdr:from>
    <xdr:to>
      <xdr:col>67</xdr:col>
      <xdr:colOff>190500</xdr:colOff>
      <xdr:row>92</xdr:row>
      <xdr:rowOff>161924</xdr:rowOff>
    </xdr:to>
    <xdr:pic>
      <xdr:nvPicPr>
        <xdr:cNvPr id="912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3129200" y="17878424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47625</xdr:colOff>
      <xdr:row>95</xdr:row>
      <xdr:rowOff>19049</xdr:rowOff>
    </xdr:from>
    <xdr:to>
      <xdr:col>67</xdr:col>
      <xdr:colOff>190500</xdr:colOff>
      <xdr:row>95</xdr:row>
      <xdr:rowOff>161924</xdr:rowOff>
    </xdr:to>
    <xdr:pic>
      <xdr:nvPicPr>
        <xdr:cNvPr id="913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3129200" y="18459449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47625</xdr:colOff>
      <xdr:row>98</xdr:row>
      <xdr:rowOff>19049</xdr:rowOff>
    </xdr:from>
    <xdr:to>
      <xdr:col>67</xdr:col>
      <xdr:colOff>190500</xdr:colOff>
      <xdr:row>98</xdr:row>
      <xdr:rowOff>161924</xdr:rowOff>
    </xdr:to>
    <xdr:pic>
      <xdr:nvPicPr>
        <xdr:cNvPr id="914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3129200" y="19040474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47625</xdr:colOff>
      <xdr:row>101</xdr:row>
      <xdr:rowOff>19049</xdr:rowOff>
    </xdr:from>
    <xdr:to>
      <xdr:col>67</xdr:col>
      <xdr:colOff>190500</xdr:colOff>
      <xdr:row>101</xdr:row>
      <xdr:rowOff>161924</xdr:rowOff>
    </xdr:to>
    <xdr:pic>
      <xdr:nvPicPr>
        <xdr:cNvPr id="915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3129200" y="19611974"/>
          <a:ext cx="142875" cy="142875"/>
        </a:xfrm>
        <a:prstGeom prst="rect">
          <a:avLst/>
        </a:prstGeom>
        <a:noFill/>
      </xdr:spPr>
    </xdr:pic>
    <xdr:clientData/>
  </xdr:twoCellAnchor>
  <xdr:twoCellAnchor editAs="oneCell">
    <xdr:from>
      <xdr:col>67</xdr:col>
      <xdr:colOff>47625</xdr:colOff>
      <xdr:row>104</xdr:row>
      <xdr:rowOff>28574</xdr:rowOff>
    </xdr:from>
    <xdr:to>
      <xdr:col>67</xdr:col>
      <xdr:colOff>190500</xdr:colOff>
      <xdr:row>104</xdr:row>
      <xdr:rowOff>171449</xdr:rowOff>
    </xdr:to>
    <xdr:pic>
      <xdr:nvPicPr>
        <xdr:cNvPr id="916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3129200" y="20192999"/>
          <a:ext cx="142875" cy="142875"/>
        </a:xfrm>
        <a:prstGeom prst="rect">
          <a:avLst/>
        </a:prstGeom>
        <a:noFill/>
      </xdr:spPr>
    </xdr:pic>
    <xdr:clientData/>
  </xdr:twoCellAnchor>
  <xdr:twoCellAnchor>
    <xdr:from>
      <xdr:col>77</xdr:col>
      <xdr:colOff>723900</xdr:colOff>
      <xdr:row>87</xdr:row>
      <xdr:rowOff>28579</xdr:rowOff>
    </xdr:from>
    <xdr:to>
      <xdr:col>78</xdr:col>
      <xdr:colOff>171449</xdr:colOff>
      <xdr:row>94</xdr:row>
      <xdr:rowOff>28579</xdr:rowOff>
    </xdr:to>
    <xdr:sp macro="" textlink="">
      <xdr:nvSpPr>
        <xdr:cNvPr id="917" name="Minus 916"/>
        <xdr:cNvSpPr/>
      </xdr:nvSpPr>
      <xdr:spPr>
        <a:xfrm rot="5400000">
          <a:off x="50211037" y="17473617"/>
          <a:ext cx="1333500" cy="257174"/>
        </a:xfrm>
        <a:prstGeom prst="mathMinu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77</xdr:col>
      <xdr:colOff>628650</xdr:colOff>
      <xdr:row>86</xdr:row>
      <xdr:rowOff>104775</xdr:rowOff>
    </xdr:from>
    <xdr:to>
      <xdr:col>81</xdr:col>
      <xdr:colOff>523875</xdr:colOff>
      <xdr:row>89</xdr:row>
      <xdr:rowOff>133350</xdr:rowOff>
    </xdr:to>
    <xdr:cxnSp macro="">
      <xdr:nvCxnSpPr>
        <xdr:cNvPr id="919" name="Straight Arrow Connector 918"/>
        <xdr:cNvCxnSpPr/>
      </xdr:nvCxnSpPr>
      <xdr:spPr>
        <a:xfrm flipV="1">
          <a:off x="50653950" y="16821150"/>
          <a:ext cx="1619250" cy="6000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82</xdr:col>
      <xdr:colOff>104775</xdr:colOff>
      <xdr:row>86</xdr:row>
      <xdr:rowOff>76200</xdr:rowOff>
    </xdr:from>
    <xdr:to>
      <xdr:col>82</xdr:col>
      <xdr:colOff>371474</xdr:colOff>
      <xdr:row>87</xdr:row>
      <xdr:rowOff>152399</xdr:rowOff>
    </xdr:to>
    <xdr:pic>
      <xdr:nvPicPr>
        <xdr:cNvPr id="37" name="Picture 10" descr="Image result for ticket clipart black and white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52463700" y="16792575"/>
          <a:ext cx="266699" cy="266699"/>
        </a:xfrm>
        <a:prstGeom prst="rect">
          <a:avLst/>
        </a:prstGeom>
        <a:noFill/>
      </xdr:spPr>
    </xdr:pic>
    <xdr:clientData/>
  </xdr:twoCellAnchor>
  <xdr:twoCellAnchor>
    <xdr:from>
      <xdr:col>89</xdr:col>
      <xdr:colOff>171451</xdr:colOff>
      <xdr:row>89</xdr:row>
      <xdr:rowOff>152400</xdr:rowOff>
    </xdr:from>
    <xdr:to>
      <xdr:col>90</xdr:col>
      <xdr:colOff>685801</xdr:colOff>
      <xdr:row>91</xdr:row>
      <xdr:rowOff>9525</xdr:rowOff>
    </xdr:to>
    <xdr:sp macro="" textlink="">
      <xdr:nvSpPr>
        <xdr:cNvPr id="921" name="Rounded Rectangle 920"/>
        <xdr:cNvSpPr/>
      </xdr:nvSpPr>
      <xdr:spPr>
        <a:xfrm>
          <a:off x="57083326" y="17440275"/>
          <a:ext cx="1219200" cy="23812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Ticket ID : 12345</a:t>
          </a:r>
        </a:p>
      </xdr:txBody>
    </xdr:sp>
    <xdr:clientData/>
  </xdr:twoCellAnchor>
  <xdr:twoCellAnchor>
    <xdr:from>
      <xdr:col>82</xdr:col>
      <xdr:colOff>19051</xdr:colOff>
      <xdr:row>88</xdr:row>
      <xdr:rowOff>142875</xdr:rowOff>
    </xdr:from>
    <xdr:to>
      <xdr:col>82</xdr:col>
      <xdr:colOff>600075</xdr:colOff>
      <xdr:row>89</xdr:row>
      <xdr:rowOff>180975</xdr:rowOff>
    </xdr:to>
    <xdr:sp macro="" textlink="">
      <xdr:nvSpPr>
        <xdr:cNvPr id="922" name="Pentagon 921"/>
        <xdr:cNvSpPr/>
      </xdr:nvSpPr>
      <xdr:spPr>
        <a:xfrm>
          <a:off x="52959001" y="17306925"/>
          <a:ext cx="581024" cy="228600"/>
        </a:xfrm>
        <a:prstGeom prst="homePlat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Title</a:t>
          </a:r>
        </a:p>
      </xdr:txBody>
    </xdr:sp>
    <xdr:clientData/>
  </xdr:twoCellAnchor>
  <xdr:twoCellAnchor>
    <xdr:from>
      <xdr:col>82</xdr:col>
      <xdr:colOff>9525</xdr:colOff>
      <xdr:row>91</xdr:row>
      <xdr:rowOff>123825</xdr:rowOff>
    </xdr:from>
    <xdr:to>
      <xdr:col>83</xdr:col>
      <xdr:colOff>238125</xdr:colOff>
      <xdr:row>92</xdr:row>
      <xdr:rowOff>161925</xdr:rowOff>
    </xdr:to>
    <xdr:sp macro="" textlink="">
      <xdr:nvSpPr>
        <xdr:cNvPr id="923" name="Pentagon 922"/>
        <xdr:cNvSpPr/>
      </xdr:nvSpPr>
      <xdr:spPr>
        <a:xfrm>
          <a:off x="52949475" y="17859375"/>
          <a:ext cx="971550" cy="228600"/>
        </a:xfrm>
        <a:prstGeom prst="homePlat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Description</a:t>
          </a:r>
        </a:p>
      </xdr:txBody>
    </xdr:sp>
    <xdr:clientData/>
  </xdr:twoCellAnchor>
  <xdr:twoCellAnchor>
    <xdr:from>
      <xdr:col>82</xdr:col>
      <xdr:colOff>257175</xdr:colOff>
      <xdr:row>95</xdr:row>
      <xdr:rowOff>152400</xdr:rowOff>
    </xdr:from>
    <xdr:to>
      <xdr:col>83</xdr:col>
      <xdr:colOff>581025</xdr:colOff>
      <xdr:row>97</xdr:row>
      <xdr:rowOff>0</xdr:rowOff>
    </xdr:to>
    <xdr:sp macro="" textlink="">
      <xdr:nvSpPr>
        <xdr:cNvPr id="924" name="Pentagon 923"/>
        <xdr:cNvSpPr/>
      </xdr:nvSpPr>
      <xdr:spPr>
        <a:xfrm>
          <a:off x="52616100" y="18592800"/>
          <a:ext cx="1066800" cy="228600"/>
        </a:xfrm>
        <a:prstGeom prst="homePlat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/>
            <a:t>Status : Open</a:t>
          </a:r>
        </a:p>
      </xdr:txBody>
    </xdr:sp>
    <xdr:clientData/>
  </xdr:twoCellAnchor>
  <xdr:twoCellAnchor>
    <xdr:from>
      <xdr:col>84</xdr:col>
      <xdr:colOff>504824</xdr:colOff>
      <xdr:row>95</xdr:row>
      <xdr:rowOff>152400</xdr:rowOff>
    </xdr:from>
    <xdr:to>
      <xdr:col>86</xdr:col>
      <xdr:colOff>447674</xdr:colOff>
      <xdr:row>97</xdr:row>
      <xdr:rowOff>0</xdr:rowOff>
    </xdr:to>
    <xdr:sp macro="" textlink="">
      <xdr:nvSpPr>
        <xdr:cNvPr id="925" name="Pentagon 924"/>
        <xdr:cNvSpPr/>
      </xdr:nvSpPr>
      <xdr:spPr>
        <a:xfrm>
          <a:off x="55016399" y="18659475"/>
          <a:ext cx="1390650" cy="228600"/>
        </a:xfrm>
        <a:prstGeom prst="homePlat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/>
            <a:t>Priority</a:t>
          </a:r>
          <a:r>
            <a:rPr lang="en-US" sz="1000" b="1" baseline="0"/>
            <a:t> : Critical</a:t>
          </a:r>
          <a:endParaRPr lang="en-US" sz="1000" b="1"/>
        </a:p>
      </xdr:txBody>
    </xdr:sp>
    <xdr:clientData/>
  </xdr:twoCellAnchor>
  <xdr:twoCellAnchor>
    <xdr:from>
      <xdr:col>87</xdr:col>
      <xdr:colOff>523874</xdr:colOff>
      <xdr:row>95</xdr:row>
      <xdr:rowOff>152399</xdr:rowOff>
    </xdr:from>
    <xdr:to>
      <xdr:col>90</xdr:col>
      <xdr:colOff>476250</xdr:colOff>
      <xdr:row>97</xdr:row>
      <xdr:rowOff>0</xdr:rowOff>
    </xdr:to>
    <xdr:sp macro="" textlink="">
      <xdr:nvSpPr>
        <xdr:cNvPr id="926" name="Pentagon 925"/>
        <xdr:cNvSpPr/>
      </xdr:nvSpPr>
      <xdr:spPr>
        <a:xfrm>
          <a:off x="57092849" y="18659474"/>
          <a:ext cx="2028826" cy="228601"/>
        </a:xfrm>
        <a:prstGeom prst="homePlat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/>
            <a:t>Ticket</a:t>
          </a:r>
          <a:r>
            <a:rPr lang="en-US" sz="1000" b="1" baseline="0"/>
            <a:t> type : Panel_Cleaning</a:t>
          </a:r>
          <a:endParaRPr lang="en-US" sz="1000" b="1"/>
        </a:p>
      </xdr:txBody>
    </xdr:sp>
    <xdr:clientData/>
  </xdr:twoCellAnchor>
  <xdr:twoCellAnchor>
    <xdr:from>
      <xdr:col>91</xdr:col>
      <xdr:colOff>47625</xdr:colOff>
      <xdr:row>86</xdr:row>
      <xdr:rowOff>114300</xdr:rowOff>
    </xdr:from>
    <xdr:to>
      <xdr:col>93</xdr:col>
      <xdr:colOff>485775</xdr:colOff>
      <xdr:row>87</xdr:row>
      <xdr:rowOff>76200</xdr:rowOff>
    </xdr:to>
    <xdr:cxnSp macro="">
      <xdr:nvCxnSpPr>
        <xdr:cNvPr id="770" name="Straight Connector 769"/>
        <xdr:cNvCxnSpPr/>
      </xdr:nvCxnSpPr>
      <xdr:spPr>
        <a:xfrm flipV="1">
          <a:off x="58569225" y="16830675"/>
          <a:ext cx="1657350" cy="152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58</xdr:col>
      <xdr:colOff>352425</xdr:colOff>
      <xdr:row>35</xdr:row>
      <xdr:rowOff>168274</xdr:rowOff>
    </xdr:from>
    <xdr:to>
      <xdr:col>58</xdr:col>
      <xdr:colOff>561976</xdr:colOff>
      <xdr:row>37</xdr:row>
      <xdr:rowOff>19050</xdr:rowOff>
    </xdr:to>
    <xdr:pic>
      <xdr:nvPicPr>
        <xdr:cNvPr id="798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8985825" y="7016749"/>
          <a:ext cx="209551" cy="279401"/>
        </a:xfrm>
        <a:prstGeom prst="rect">
          <a:avLst/>
        </a:prstGeom>
        <a:noFill/>
      </xdr:spPr>
    </xdr:pic>
    <xdr:clientData/>
  </xdr:twoCellAnchor>
  <xdr:twoCellAnchor>
    <xdr:from>
      <xdr:col>58</xdr:col>
      <xdr:colOff>381000</xdr:colOff>
      <xdr:row>44</xdr:row>
      <xdr:rowOff>28575</xdr:rowOff>
    </xdr:from>
    <xdr:to>
      <xdr:col>58</xdr:col>
      <xdr:colOff>533400</xdr:colOff>
      <xdr:row>44</xdr:row>
      <xdr:rowOff>171450</xdr:rowOff>
    </xdr:to>
    <xdr:sp macro="" textlink="">
      <xdr:nvSpPr>
        <xdr:cNvPr id="800" name="Chevron 799"/>
        <xdr:cNvSpPr/>
      </xdr:nvSpPr>
      <xdr:spPr>
        <a:xfrm>
          <a:off x="39090600" y="87820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63</xdr:col>
      <xdr:colOff>495300</xdr:colOff>
      <xdr:row>35</xdr:row>
      <xdr:rowOff>168274</xdr:rowOff>
    </xdr:from>
    <xdr:to>
      <xdr:col>63</xdr:col>
      <xdr:colOff>704851</xdr:colOff>
      <xdr:row>37</xdr:row>
      <xdr:rowOff>19050</xdr:rowOff>
    </xdr:to>
    <xdr:pic>
      <xdr:nvPicPr>
        <xdr:cNvPr id="801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2481500" y="7131049"/>
          <a:ext cx="209551" cy="279401"/>
        </a:xfrm>
        <a:prstGeom prst="rect">
          <a:avLst/>
        </a:prstGeom>
        <a:noFill/>
      </xdr:spPr>
    </xdr:pic>
    <xdr:clientData/>
  </xdr:twoCellAnchor>
  <xdr:twoCellAnchor>
    <xdr:from>
      <xdr:col>63</xdr:col>
      <xdr:colOff>571500</xdr:colOff>
      <xdr:row>44</xdr:row>
      <xdr:rowOff>28575</xdr:rowOff>
    </xdr:from>
    <xdr:to>
      <xdr:col>63</xdr:col>
      <xdr:colOff>723900</xdr:colOff>
      <xdr:row>44</xdr:row>
      <xdr:rowOff>171450</xdr:rowOff>
    </xdr:to>
    <xdr:sp macro="" textlink="">
      <xdr:nvSpPr>
        <xdr:cNvPr id="802" name="Chevron 801"/>
        <xdr:cNvSpPr/>
      </xdr:nvSpPr>
      <xdr:spPr>
        <a:xfrm>
          <a:off x="42586275" y="87820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409575</xdr:colOff>
      <xdr:row>29</xdr:row>
      <xdr:rowOff>180976</xdr:rowOff>
    </xdr:from>
    <xdr:to>
      <xdr:col>61</xdr:col>
      <xdr:colOff>581025</xdr:colOff>
      <xdr:row>35</xdr:row>
      <xdr:rowOff>57151</xdr:rowOff>
    </xdr:to>
    <xdr:cxnSp macro="">
      <xdr:nvCxnSpPr>
        <xdr:cNvPr id="808" name="Straight Arrow Connector 807"/>
        <xdr:cNvCxnSpPr/>
      </xdr:nvCxnSpPr>
      <xdr:spPr>
        <a:xfrm rot="5400000" flipH="1" flipV="1">
          <a:off x="40309800" y="5991226"/>
          <a:ext cx="1095375" cy="9620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67</xdr:row>
      <xdr:rowOff>76201</xdr:rowOff>
    </xdr:from>
    <xdr:to>
      <xdr:col>17</xdr:col>
      <xdr:colOff>800100</xdr:colOff>
      <xdr:row>70</xdr:row>
      <xdr:rowOff>161925</xdr:rowOff>
    </xdr:to>
    <xdr:cxnSp macro="">
      <xdr:nvCxnSpPr>
        <xdr:cNvPr id="812" name="Straight Arrow Connector 811"/>
        <xdr:cNvCxnSpPr/>
      </xdr:nvCxnSpPr>
      <xdr:spPr>
        <a:xfrm flipV="1">
          <a:off x="10201275" y="13134976"/>
          <a:ext cx="2867025" cy="6667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38100</xdr:colOff>
      <xdr:row>57</xdr:row>
      <xdr:rowOff>180977</xdr:rowOff>
    </xdr:from>
    <xdr:to>
      <xdr:col>71</xdr:col>
      <xdr:colOff>38101</xdr:colOff>
      <xdr:row>59</xdr:row>
      <xdr:rowOff>9525</xdr:rowOff>
    </xdr:to>
    <xdr:cxnSp macro="">
      <xdr:nvCxnSpPr>
        <xdr:cNvPr id="835" name="Straight Connector 834"/>
        <xdr:cNvCxnSpPr/>
      </xdr:nvCxnSpPr>
      <xdr:spPr>
        <a:xfrm rot="16200000" flipH="1">
          <a:off x="46572489" y="11549063"/>
          <a:ext cx="219073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57</xdr:row>
      <xdr:rowOff>180977</xdr:rowOff>
    </xdr:from>
    <xdr:to>
      <xdr:col>72</xdr:col>
      <xdr:colOff>1</xdr:colOff>
      <xdr:row>59</xdr:row>
      <xdr:rowOff>9525</xdr:rowOff>
    </xdr:to>
    <xdr:cxnSp macro="">
      <xdr:nvCxnSpPr>
        <xdr:cNvPr id="876" name="Straight Connector 875"/>
        <xdr:cNvCxnSpPr/>
      </xdr:nvCxnSpPr>
      <xdr:spPr>
        <a:xfrm rot="16200000" flipH="1">
          <a:off x="47039214" y="11434763"/>
          <a:ext cx="219073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647700</xdr:colOff>
      <xdr:row>38</xdr:row>
      <xdr:rowOff>104775</xdr:rowOff>
    </xdr:from>
    <xdr:to>
      <xdr:col>82</xdr:col>
      <xdr:colOff>704850</xdr:colOff>
      <xdr:row>58</xdr:row>
      <xdr:rowOff>47625</xdr:rowOff>
    </xdr:to>
    <xdr:cxnSp macro="">
      <xdr:nvCxnSpPr>
        <xdr:cNvPr id="877" name="Straight Arrow Connector 876"/>
        <xdr:cNvCxnSpPr/>
      </xdr:nvCxnSpPr>
      <xdr:spPr>
        <a:xfrm flipV="1">
          <a:off x="47024925" y="7572375"/>
          <a:ext cx="6543675" cy="38100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133350</xdr:colOff>
      <xdr:row>46</xdr:row>
      <xdr:rowOff>0</xdr:rowOff>
    </xdr:from>
    <xdr:to>
      <xdr:col>94</xdr:col>
      <xdr:colOff>180975</xdr:colOff>
      <xdr:row>46</xdr:row>
      <xdr:rowOff>9525</xdr:rowOff>
    </xdr:to>
    <xdr:cxnSp macro="">
      <xdr:nvCxnSpPr>
        <xdr:cNvPr id="897" name="Straight Connector 896"/>
        <xdr:cNvCxnSpPr/>
      </xdr:nvCxnSpPr>
      <xdr:spPr>
        <a:xfrm>
          <a:off x="54406800" y="9020175"/>
          <a:ext cx="66294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504825</xdr:colOff>
      <xdr:row>45</xdr:row>
      <xdr:rowOff>57150</xdr:rowOff>
    </xdr:from>
    <xdr:ext cx="256160" cy="264560"/>
    <xdr:sp macro="" textlink="">
      <xdr:nvSpPr>
        <xdr:cNvPr id="900" name="TextBox 899"/>
        <xdr:cNvSpPr txBox="1"/>
      </xdr:nvSpPr>
      <xdr:spPr>
        <a:xfrm>
          <a:off x="54111525" y="8886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84</xdr:col>
      <xdr:colOff>133350</xdr:colOff>
      <xdr:row>42</xdr:row>
      <xdr:rowOff>0</xdr:rowOff>
    </xdr:from>
    <xdr:to>
      <xdr:col>94</xdr:col>
      <xdr:colOff>180975</xdr:colOff>
      <xdr:row>42</xdr:row>
      <xdr:rowOff>9525</xdr:rowOff>
    </xdr:to>
    <xdr:cxnSp macro="">
      <xdr:nvCxnSpPr>
        <xdr:cNvPr id="901" name="Straight Connector 900"/>
        <xdr:cNvCxnSpPr/>
      </xdr:nvCxnSpPr>
      <xdr:spPr>
        <a:xfrm>
          <a:off x="54406800" y="8258175"/>
          <a:ext cx="66294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133350</xdr:colOff>
      <xdr:row>38</xdr:row>
      <xdr:rowOff>57150</xdr:rowOff>
    </xdr:from>
    <xdr:to>
      <xdr:col>94</xdr:col>
      <xdr:colOff>180975</xdr:colOff>
      <xdr:row>38</xdr:row>
      <xdr:rowOff>66675</xdr:rowOff>
    </xdr:to>
    <xdr:cxnSp macro="">
      <xdr:nvCxnSpPr>
        <xdr:cNvPr id="902" name="Straight Connector 901"/>
        <xdr:cNvCxnSpPr/>
      </xdr:nvCxnSpPr>
      <xdr:spPr>
        <a:xfrm>
          <a:off x="54406800" y="7524750"/>
          <a:ext cx="66294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133350</xdr:colOff>
      <xdr:row>34</xdr:row>
      <xdr:rowOff>76200</xdr:rowOff>
    </xdr:from>
    <xdr:to>
      <xdr:col>94</xdr:col>
      <xdr:colOff>180975</xdr:colOff>
      <xdr:row>34</xdr:row>
      <xdr:rowOff>85725</xdr:rowOff>
    </xdr:to>
    <xdr:cxnSp macro="">
      <xdr:nvCxnSpPr>
        <xdr:cNvPr id="903" name="Straight Connector 902"/>
        <xdr:cNvCxnSpPr/>
      </xdr:nvCxnSpPr>
      <xdr:spPr>
        <a:xfrm>
          <a:off x="54406800" y="6734175"/>
          <a:ext cx="66294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466725</xdr:colOff>
      <xdr:row>41</xdr:row>
      <xdr:rowOff>57150</xdr:rowOff>
    </xdr:from>
    <xdr:ext cx="327654" cy="264560"/>
    <xdr:sp macro="" textlink="">
      <xdr:nvSpPr>
        <xdr:cNvPr id="918" name="TextBox 917"/>
        <xdr:cNvSpPr txBox="1"/>
      </xdr:nvSpPr>
      <xdr:spPr>
        <a:xfrm>
          <a:off x="54073425" y="8115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50</a:t>
          </a:r>
        </a:p>
      </xdr:txBody>
    </xdr:sp>
    <xdr:clientData/>
  </xdr:oneCellAnchor>
  <xdr:oneCellAnchor>
    <xdr:from>
      <xdr:col>83</xdr:col>
      <xdr:colOff>409575</xdr:colOff>
      <xdr:row>37</xdr:row>
      <xdr:rowOff>104775</xdr:rowOff>
    </xdr:from>
    <xdr:ext cx="399148" cy="264560"/>
    <xdr:sp macro="" textlink="">
      <xdr:nvSpPr>
        <xdr:cNvPr id="920" name="TextBox 919"/>
        <xdr:cNvSpPr txBox="1"/>
      </xdr:nvSpPr>
      <xdr:spPr>
        <a:xfrm>
          <a:off x="54016275" y="73818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100</a:t>
          </a:r>
        </a:p>
      </xdr:txBody>
    </xdr:sp>
    <xdr:clientData/>
  </xdr:oneCellAnchor>
  <xdr:oneCellAnchor>
    <xdr:from>
      <xdr:col>83</xdr:col>
      <xdr:colOff>409575</xdr:colOff>
      <xdr:row>33</xdr:row>
      <xdr:rowOff>133350</xdr:rowOff>
    </xdr:from>
    <xdr:ext cx="399148" cy="264560"/>
    <xdr:sp macro="" textlink="">
      <xdr:nvSpPr>
        <xdr:cNvPr id="927" name="TextBox 926"/>
        <xdr:cNvSpPr txBox="1"/>
      </xdr:nvSpPr>
      <xdr:spPr>
        <a:xfrm>
          <a:off x="54016275" y="66008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150</a:t>
          </a:r>
        </a:p>
      </xdr:txBody>
    </xdr:sp>
    <xdr:clientData/>
  </xdr:oneCellAnchor>
  <xdr:oneCellAnchor>
    <xdr:from>
      <xdr:col>83</xdr:col>
      <xdr:colOff>581027</xdr:colOff>
      <xdr:row>46</xdr:row>
      <xdr:rowOff>104773</xdr:rowOff>
    </xdr:from>
    <xdr:ext cx="420115" cy="217560"/>
    <xdr:sp macro="" textlink="">
      <xdr:nvSpPr>
        <xdr:cNvPr id="928" name="TextBox 927"/>
        <xdr:cNvSpPr txBox="1"/>
      </xdr:nvSpPr>
      <xdr:spPr>
        <a:xfrm rot="19217896">
          <a:off x="54187727" y="912494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06:36</a:t>
          </a:r>
        </a:p>
      </xdr:txBody>
    </xdr:sp>
    <xdr:clientData/>
  </xdr:oneCellAnchor>
  <xdr:oneCellAnchor>
    <xdr:from>
      <xdr:col>84</xdr:col>
      <xdr:colOff>142878</xdr:colOff>
      <xdr:row>46</xdr:row>
      <xdr:rowOff>104773</xdr:rowOff>
    </xdr:from>
    <xdr:ext cx="420115" cy="217560"/>
    <xdr:sp macro="" textlink="">
      <xdr:nvSpPr>
        <xdr:cNvPr id="929" name="TextBox 928"/>
        <xdr:cNvSpPr txBox="1"/>
      </xdr:nvSpPr>
      <xdr:spPr>
        <a:xfrm rot="19217896">
          <a:off x="54416328" y="912494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06:46</a:t>
          </a:r>
        </a:p>
      </xdr:txBody>
    </xdr:sp>
    <xdr:clientData/>
  </xdr:oneCellAnchor>
  <xdr:oneCellAnchor>
    <xdr:from>
      <xdr:col>84</xdr:col>
      <xdr:colOff>361951</xdr:colOff>
      <xdr:row>46</xdr:row>
      <xdr:rowOff>123823</xdr:rowOff>
    </xdr:from>
    <xdr:ext cx="420115" cy="217560"/>
    <xdr:sp macro="" textlink="">
      <xdr:nvSpPr>
        <xdr:cNvPr id="930" name="TextBox 929"/>
        <xdr:cNvSpPr txBox="1"/>
      </xdr:nvSpPr>
      <xdr:spPr>
        <a:xfrm rot="19217896">
          <a:off x="54635401" y="914399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06:56</a:t>
          </a:r>
        </a:p>
      </xdr:txBody>
    </xdr:sp>
    <xdr:clientData/>
  </xdr:oneCellAnchor>
  <xdr:oneCellAnchor>
    <xdr:from>
      <xdr:col>84</xdr:col>
      <xdr:colOff>619128</xdr:colOff>
      <xdr:row>46</xdr:row>
      <xdr:rowOff>123823</xdr:rowOff>
    </xdr:from>
    <xdr:ext cx="420115" cy="217560"/>
    <xdr:sp macro="" textlink="">
      <xdr:nvSpPr>
        <xdr:cNvPr id="931" name="TextBox 930"/>
        <xdr:cNvSpPr txBox="1"/>
      </xdr:nvSpPr>
      <xdr:spPr>
        <a:xfrm rot="19217896">
          <a:off x="55130703" y="925829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07:06</a:t>
          </a:r>
        </a:p>
      </xdr:txBody>
    </xdr:sp>
    <xdr:clientData/>
  </xdr:oneCellAnchor>
  <xdr:oneCellAnchor>
    <xdr:from>
      <xdr:col>85</xdr:col>
      <xdr:colOff>200026</xdr:colOff>
      <xdr:row>46</xdr:row>
      <xdr:rowOff>123823</xdr:rowOff>
    </xdr:from>
    <xdr:ext cx="420115" cy="217560"/>
    <xdr:sp macro="" textlink="">
      <xdr:nvSpPr>
        <xdr:cNvPr id="932" name="TextBox 931"/>
        <xdr:cNvSpPr txBox="1"/>
      </xdr:nvSpPr>
      <xdr:spPr>
        <a:xfrm rot="19217896">
          <a:off x="55083076" y="914399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07:16</a:t>
          </a:r>
        </a:p>
      </xdr:txBody>
    </xdr:sp>
    <xdr:clientData/>
  </xdr:oneCellAnchor>
  <xdr:oneCellAnchor>
    <xdr:from>
      <xdr:col>85</xdr:col>
      <xdr:colOff>457202</xdr:colOff>
      <xdr:row>46</xdr:row>
      <xdr:rowOff>123823</xdr:rowOff>
    </xdr:from>
    <xdr:ext cx="420115" cy="217560"/>
    <xdr:sp macro="" textlink="">
      <xdr:nvSpPr>
        <xdr:cNvPr id="933" name="TextBox 932"/>
        <xdr:cNvSpPr txBox="1"/>
      </xdr:nvSpPr>
      <xdr:spPr>
        <a:xfrm rot="19217896">
          <a:off x="55340252" y="914399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07:26</a:t>
          </a:r>
        </a:p>
      </xdr:txBody>
    </xdr:sp>
    <xdr:clientData/>
  </xdr:oneCellAnchor>
  <xdr:oneCellAnchor>
    <xdr:from>
      <xdr:col>86</xdr:col>
      <xdr:colOff>2</xdr:colOff>
      <xdr:row>46</xdr:row>
      <xdr:rowOff>133348</xdr:rowOff>
    </xdr:from>
    <xdr:ext cx="420115" cy="217560"/>
    <xdr:sp macro="" textlink="">
      <xdr:nvSpPr>
        <xdr:cNvPr id="934" name="TextBox 933"/>
        <xdr:cNvSpPr txBox="1"/>
      </xdr:nvSpPr>
      <xdr:spPr>
        <a:xfrm rot="19217896">
          <a:off x="55578377" y="9153523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07:36</a:t>
          </a:r>
        </a:p>
      </xdr:txBody>
    </xdr:sp>
    <xdr:clientData/>
  </xdr:oneCellAnchor>
  <xdr:oneCellAnchor>
    <xdr:from>
      <xdr:col>86</xdr:col>
      <xdr:colOff>285752</xdr:colOff>
      <xdr:row>46</xdr:row>
      <xdr:rowOff>104773</xdr:rowOff>
    </xdr:from>
    <xdr:ext cx="420115" cy="217560"/>
    <xdr:sp macro="" textlink="">
      <xdr:nvSpPr>
        <xdr:cNvPr id="935" name="TextBox 934"/>
        <xdr:cNvSpPr txBox="1"/>
      </xdr:nvSpPr>
      <xdr:spPr>
        <a:xfrm rot="19217896">
          <a:off x="55864127" y="9124948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07:46</a:t>
          </a:r>
        </a:p>
      </xdr:txBody>
    </xdr:sp>
    <xdr:clientData/>
  </xdr:oneCellAnchor>
  <xdr:oneCellAnchor>
    <xdr:from>
      <xdr:col>86</xdr:col>
      <xdr:colOff>523875</xdr:colOff>
      <xdr:row>46</xdr:row>
      <xdr:rowOff>114299</xdr:rowOff>
    </xdr:from>
    <xdr:ext cx="420115" cy="217560"/>
    <xdr:sp macro="" textlink="">
      <xdr:nvSpPr>
        <xdr:cNvPr id="936" name="TextBox 935"/>
        <xdr:cNvSpPr txBox="1"/>
      </xdr:nvSpPr>
      <xdr:spPr>
        <a:xfrm rot="19217896">
          <a:off x="56102250" y="9134474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07:56</a:t>
          </a:r>
        </a:p>
      </xdr:txBody>
    </xdr:sp>
    <xdr:clientData/>
  </xdr:oneCellAnchor>
  <xdr:oneCellAnchor>
    <xdr:from>
      <xdr:col>87</xdr:col>
      <xdr:colOff>161926</xdr:colOff>
      <xdr:row>46</xdr:row>
      <xdr:rowOff>114299</xdr:rowOff>
    </xdr:from>
    <xdr:ext cx="420115" cy="217560"/>
    <xdr:sp macro="" textlink="">
      <xdr:nvSpPr>
        <xdr:cNvPr id="937" name="TextBox 936"/>
        <xdr:cNvSpPr txBox="1"/>
      </xdr:nvSpPr>
      <xdr:spPr>
        <a:xfrm rot="19217896">
          <a:off x="56349901" y="9134474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08:06</a:t>
          </a:r>
        </a:p>
      </xdr:txBody>
    </xdr:sp>
    <xdr:clientData/>
  </xdr:oneCellAnchor>
  <xdr:oneCellAnchor>
    <xdr:from>
      <xdr:col>89</xdr:col>
      <xdr:colOff>28573</xdr:colOff>
      <xdr:row>46</xdr:row>
      <xdr:rowOff>123826</xdr:rowOff>
    </xdr:from>
    <xdr:ext cx="420115" cy="217560"/>
    <xdr:sp macro="" textlink="">
      <xdr:nvSpPr>
        <xdr:cNvPr id="938" name="TextBox 937"/>
        <xdr:cNvSpPr txBox="1"/>
      </xdr:nvSpPr>
      <xdr:spPr>
        <a:xfrm rot="19217896">
          <a:off x="57588148" y="9144001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08:56</a:t>
          </a:r>
        </a:p>
      </xdr:txBody>
    </xdr:sp>
    <xdr:clientData/>
  </xdr:oneCellAnchor>
  <xdr:oneCellAnchor>
    <xdr:from>
      <xdr:col>88</xdr:col>
      <xdr:colOff>504823</xdr:colOff>
      <xdr:row>46</xdr:row>
      <xdr:rowOff>142877</xdr:rowOff>
    </xdr:from>
    <xdr:ext cx="420115" cy="217560"/>
    <xdr:sp macro="" textlink="">
      <xdr:nvSpPr>
        <xdr:cNvPr id="939" name="TextBox 938"/>
        <xdr:cNvSpPr txBox="1"/>
      </xdr:nvSpPr>
      <xdr:spPr>
        <a:xfrm rot="19217896">
          <a:off x="57302398" y="9163052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08:46</a:t>
          </a:r>
        </a:p>
      </xdr:txBody>
    </xdr:sp>
    <xdr:clientData/>
  </xdr:oneCellAnchor>
  <xdr:oneCellAnchor>
    <xdr:from>
      <xdr:col>87</xdr:col>
      <xdr:colOff>381000</xdr:colOff>
      <xdr:row>46</xdr:row>
      <xdr:rowOff>133350</xdr:rowOff>
    </xdr:from>
    <xdr:ext cx="420115" cy="217560"/>
    <xdr:sp macro="" textlink="">
      <xdr:nvSpPr>
        <xdr:cNvPr id="940" name="TextBox 939"/>
        <xdr:cNvSpPr txBox="1"/>
      </xdr:nvSpPr>
      <xdr:spPr>
        <a:xfrm rot="19217896">
          <a:off x="56568975" y="9153525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08:16</a:t>
          </a:r>
        </a:p>
      </xdr:txBody>
    </xdr:sp>
    <xdr:clientData/>
  </xdr:oneCellAnchor>
  <xdr:oneCellAnchor>
    <xdr:from>
      <xdr:col>88</xdr:col>
      <xdr:colOff>19050</xdr:colOff>
      <xdr:row>46</xdr:row>
      <xdr:rowOff>133349</xdr:rowOff>
    </xdr:from>
    <xdr:ext cx="420115" cy="217560"/>
    <xdr:sp macro="" textlink="">
      <xdr:nvSpPr>
        <xdr:cNvPr id="941" name="TextBox 940"/>
        <xdr:cNvSpPr txBox="1"/>
      </xdr:nvSpPr>
      <xdr:spPr>
        <a:xfrm rot="19217896">
          <a:off x="56816625" y="9153524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08:26</a:t>
          </a:r>
        </a:p>
      </xdr:txBody>
    </xdr:sp>
    <xdr:clientData/>
  </xdr:oneCellAnchor>
  <xdr:oneCellAnchor>
    <xdr:from>
      <xdr:col>88</xdr:col>
      <xdr:colOff>276225</xdr:colOff>
      <xdr:row>46</xdr:row>
      <xdr:rowOff>142874</xdr:rowOff>
    </xdr:from>
    <xdr:ext cx="420115" cy="217560"/>
    <xdr:sp macro="" textlink="">
      <xdr:nvSpPr>
        <xdr:cNvPr id="942" name="TextBox 941"/>
        <xdr:cNvSpPr txBox="1"/>
      </xdr:nvSpPr>
      <xdr:spPr>
        <a:xfrm rot="19217896">
          <a:off x="57073800" y="9163049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08:36</a:t>
          </a:r>
        </a:p>
      </xdr:txBody>
    </xdr:sp>
    <xdr:clientData/>
  </xdr:oneCellAnchor>
  <xdr:oneCellAnchor>
    <xdr:from>
      <xdr:col>89</xdr:col>
      <xdr:colOff>266697</xdr:colOff>
      <xdr:row>46</xdr:row>
      <xdr:rowOff>133352</xdr:rowOff>
    </xdr:from>
    <xdr:ext cx="420115" cy="217560"/>
    <xdr:sp macro="" textlink="">
      <xdr:nvSpPr>
        <xdr:cNvPr id="943" name="TextBox 942"/>
        <xdr:cNvSpPr txBox="1"/>
      </xdr:nvSpPr>
      <xdr:spPr>
        <a:xfrm rot="19217896">
          <a:off x="57826272" y="9153527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09:06</a:t>
          </a:r>
        </a:p>
      </xdr:txBody>
    </xdr:sp>
    <xdr:clientData/>
  </xdr:oneCellAnchor>
  <xdr:oneCellAnchor>
    <xdr:from>
      <xdr:col>89</xdr:col>
      <xdr:colOff>514348</xdr:colOff>
      <xdr:row>46</xdr:row>
      <xdr:rowOff>142876</xdr:rowOff>
    </xdr:from>
    <xdr:ext cx="420115" cy="217560"/>
    <xdr:sp macro="" textlink="">
      <xdr:nvSpPr>
        <xdr:cNvPr id="944" name="TextBox 943"/>
        <xdr:cNvSpPr txBox="1"/>
      </xdr:nvSpPr>
      <xdr:spPr>
        <a:xfrm rot="19217896">
          <a:off x="58073923" y="9163051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09:16</a:t>
          </a:r>
        </a:p>
      </xdr:txBody>
    </xdr:sp>
    <xdr:clientData/>
  </xdr:oneCellAnchor>
  <xdr:oneCellAnchor>
    <xdr:from>
      <xdr:col>90</xdr:col>
      <xdr:colOff>76199</xdr:colOff>
      <xdr:row>46</xdr:row>
      <xdr:rowOff>123826</xdr:rowOff>
    </xdr:from>
    <xdr:ext cx="420115" cy="217560"/>
    <xdr:sp macro="" textlink="">
      <xdr:nvSpPr>
        <xdr:cNvPr id="946" name="TextBox 945"/>
        <xdr:cNvSpPr txBox="1"/>
      </xdr:nvSpPr>
      <xdr:spPr>
        <a:xfrm rot="19217896">
          <a:off x="58340624" y="9144001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09:26</a:t>
          </a:r>
        </a:p>
      </xdr:txBody>
    </xdr:sp>
    <xdr:clientData/>
  </xdr:oneCellAnchor>
  <xdr:oneCellAnchor>
    <xdr:from>
      <xdr:col>90</xdr:col>
      <xdr:colOff>523875</xdr:colOff>
      <xdr:row>46</xdr:row>
      <xdr:rowOff>171452</xdr:rowOff>
    </xdr:from>
    <xdr:ext cx="420115" cy="217560"/>
    <xdr:sp macro="" textlink="">
      <xdr:nvSpPr>
        <xdr:cNvPr id="947" name="TextBox 946"/>
        <xdr:cNvSpPr txBox="1"/>
      </xdr:nvSpPr>
      <xdr:spPr>
        <a:xfrm rot="19217896">
          <a:off x="58788300" y="9191627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09:46</a:t>
          </a:r>
        </a:p>
      </xdr:txBody>
    </xdr:sp>
    <xdr:clientData/>
  </xdr:oneCellAnchor>
  <xdr:oneCellAnchor>
    <xdr:from>
      <xdr:col>90</xdr:col>
      <xdr:colOff>295275</xdr:colOff>
      <xdr:row>46</xdr:row>
      <xdr:rowOff>152401</xdr:rowOff>
    </xdr:from>
    <xdr:ext cx="420115" cy="217560"/>
    <xdr:sp macro="" textlink="">
      <xdr:nvSpPr>
        <xdr:cNvPr id="948" name="TextBox 947"/>
        <xdr:cNvSpPr txBox="1"/>
      </xdr:nvSpPr>
      <xdr:spPr>
        <a:xfrm rot="19217896">
          <a:off x="58559700" y="9172576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09:36</a:t>
          </a:r>
        </a:p>
      </xdr:txBody>
    </xdr:sp>
    <xdr:clientData/>
  </xdr:oneCellAnchor>
  <xdr:oneCellAnchor>
    <xdr:from>
      <xdr:col>91</xdr:col>
      <xdr:colOff>47626</xdr:colOff>
      <xdr:row>46</xdr:row>
      <xdr:rowOff>152400</xdr:rowOff>
    </xdr:from>
    <xdr:ext cx="420115" cy="217560"/>
    <xdr:sp macro="" textlink="">
      <xdr:nvSpPr>
        <xdr:cNvPr id="949" name="TextBox 948"/>
        <xdr:cNvSpPr txBox="1"/>
      </xdr:nvSpPr>
      <xdr:spPr>
        <a:xfrm rot="19217896">
          <a:off x="59074051" y="9172575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09:56</a:t>
          </a:r>
        </a:p>
      </xdr:txBody>
    </xdr:sp>
    <xdr:clientData/>
  </xdr:oneCellAnchor>
  <xdr:oneCellAnchor>
    <xdr:from>
      <xdr:col>91</xdr:col>
      <xdr:colOff>295276</xdr:colOff>
      <xdr:row>46</xdr:row>
      <xdr:rowOff>142875</xdr:rowOff>
    </xdr:from>
    <xdr:ext cx="420115" cy="217560"/>
    <xdr:sp macro="" textlink="">
      <xdr:nvSpPr>
        <xdr:cNvPr id="950" name="TextBox 949"/>
        <xdr:cNvSpPr txBox="1"/>
      </xdr:nvSpPr>
      <xdr:spPr>
        <a:xfrm rot="19217896">
          <a:off x="59321701" y="9163050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10:06</a:t>
          </a:r>
        </a:p>
      </xdr:txBody>
    </xdr:sp>
    <xdr:clientData/>
  </xdr:oneCellAnchor>
  <xdr:oneCellAnchor>
    <xdr:from>
      <xdr:col>91</xdr:col>
      <xdr:colOff>657226</xdr:colOff>
      <xdr:row>46</xdr:row>
      <xdr:rowOff>142876</xdr:rowOff>
    </xdr:from>
    <xdr:ext cx="420115" cy="217560"/>
    <xdr:sp macro="" textlink="">
      <xdr:nvSpPr>
        <xdr:cNvPr id="951" name="TextBox 950"/>
        <xdr:cNvSpPr txBox="1"/>
      </xdr:nvSpPr>
      <xdr:spPr>
        <a:xfrm rot="19217896">
          <a:off x="60064651" y="9277351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10:16</a:t>
          </a:r>
        </a:p>
      </xdr:txBody>
    </xdr:sp>
    <xdr:clientData/>
  </xdr:oneCellAnchor>
  <xdr:oneCellAnchor>
    <xdr:from>
      <xdr:col>92</xdr:col>
      <xdr:colOff>123826</xdr:colOff>
      <xdr:row>46</xdr:row>
      <xdr:rowOff>152400</xdr:rowOff>
    </xdr:from>
    <xdr:ext cx="420115" cy="217560"/>
    <xdr:sp macro="" textlink="">
      <xdr:nvSpPr>
        <xdr:cNvPr id="952" name="TextBox 951"/>
        <xdr:cNvSpPr txBox="1"/>
      </xdr:nvSpPr>
      <xdr:spPr>
        <a:xfrm rot="19217896">
          <a:off x="59759851" y="9172575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10:26</a:t>
          </a:r>
        </a:p>
      </xdr:txBody>
    </xdr:sp>
    <xdr:clientData/>
  </xdr:oneCellAnchor>
  <xdr:oneCellAnchor>
    <xdr:from>
      <xdr:col>92</xdr:col>
      <xdr:colOff>371477</xdr:colOff>
      <xdr:row>46</xdr:row>
      <xdr:rowOff>142875</xdr:rowOff>
    </xdr:from>
    <xdr:ext cx="420115" cy="217560"/>
    <xdr:sp macro="" textlink="">
      <xdr:nvSpPr>
        <xdr:cNvPr id="953" name="TextBox 952"/>
        <xdr:cNvSpPr txBox="1"/>
      </xdr:nvSpPr>
      <xdr:spPr>
        <a:xfrm rot="19217896">
          <a:off x="60007502" y="9163050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10:36</a:t>
          </a:r>
        </a:p>
      </xdr:txBody>
    </xdr:sp>
    <xdr:clientData/>
  </xdr:oneCellAnchor>
  <xdr:oneCellAnchor>
    <xdr:from>
      <xdr:col>93</xdr:col>
      <xdr:colOff>19051</xdr:colOff>
      <xdr:row>46</xdr:row>
      <xdr:rowOff>142875</xdr:rowOff>
    </xdr:from>
    <xdr:ext cx="420115" cy="217560"/>
    <xdr:sp macro="" textlink="">
      <xdr:nvSpPr>
        <xdr:cNvPr id="954" name="TextBox 953"/>
        <xdr:cNvSpPr txBox="1"/>
      </xdr:nvSpPr>
      <xdr:spPr>
        <a:xfrm rot="19217896">
          <a:off x="60264676" y="9163050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10:46</a:t>
          </a:r>
        </a:p>
      </xdr:txBody>
    </xdr:sp>
    <xdr:clientData/>
  </xdr:oneCellAnchor>
  <xdr:oneCellAnchor>
    <xdr:from>
      <xdr:col>93</xdr:col>
      <xdr:colOff>257175</xdr:colOff>
      <xdr:row>46</xdr:row>
      <xdr:rowOff>114300</xdr:rowOff>
    </xdr:from>
    <xdr:ext cx="420115" cy="217560"/>
    <xdr:sp macro="" textlink="">
      <xdr:nvSpPr>
        <xdr:cNvPr id="955" name="TextBox 954"/>
        <xdr:cNvSpPr txBox="1"/>
      </xdr:nvSpPr>
      <xdr:spPr>
        <a:xfrm rot="19217896">
          <a:off x="60502800" y="9134475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10:56</a:t>
          </a:r>
        </a:p>
      </xdr:txBody>
    </xdr:sp>
    <xdr:clientData/>
  </xdr:oneCellAnchor>
  <xdr:oneCellAnchor>
    <xdr:from>
      <xdr:col>93</xdr:col>
      <xdr:colOff>476251</xdr:colOff>
      <xdr:row>46</xdr:row>
      <xdr:rowOff>133350</xdr:rowOff>
    </xdr:from>
    <xdr:ext cx="420115" cy="217560"/>
    <xdr:sp macro="" textlink="">
      <xdr:nvSpPr>
        <xdr:cNvPr id="956" name="TextBox 955"/>
        <xdr:cNvSpPr txBox="1"/>
      </xdr:nvSpPr>
      <xdr:spPr>
        <a:xfrm rot="19217896">
          <a:off x="60721876" y="9153525"/>
          <a:ext cx="42011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800"/>
            <a:t>11:06</a:t>
          </a:r>
        </a:p>
      </xdr:txBody>
    </xdr:sp>
    <xdr:clientData/>
  </xdr:oneCellAnchor>
  <xdr:twoCellAnchor>
    <xdr:from>
      <xdr:col>87</xdr:col>
      <xdr:colOff>104775</xdr:colOff>
      <xdr:row>29</xdr:row>
      <xdr:rowOff>171449</xdr:rowOff>
    </xdr:from>
    <xdr:to>
      <xdr:col>89</xdr:col>
      <xdr:colOff>257175</xdr:colOff>
      <xdr:row>38</xdr:row>
      <xdr:rowOff>38099</xdr:rowOff>
    </xdr:to>
    <xdr:sp macro="" textlink="">
      <xdr:nvSpPr>
        <xdr:cNvPr id="957" name="Rounded Rectangle 956"/>
        <xdr:cNvSpPr/>
      </xdr:nvSpPr>
      <xdr:spPr>
        <a:xfrm>
          <a:off x="56292750" y="5905499"/>
          <a:ext cx="1524000" cy="17049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en-US" sz="1100"/>
            <a:t>08:56</a:t>
          </a:r>
        </a:p>
        <a:p>
          <a:pPr algn="l"/>
          <a:r>
            <a:rPr lang="en-US" sz="1100"/>
            <a:t> </a:t>
          </a:r>
          <a:r>
            <a:rPr lang="en-US" sz="1000"/>
            <a:t> </a:t>
          </a:r>
          <a:r>
            <a:rPr lang="en-US" sz="900"/>
            <a:t>AJB_C1</a:t>
          </a:r>
          <a:r>
            <a:rPr lang="en-US" sz="900" baseline="0"/>
            <a:t> Current: 118.59</a:t>
          </a:r>
        </a:p>
        <a:p>
          <a:pPr algn="l"/>
          <a:r>
            <a:rPr lang="en-US" sz="900" baseline="0"/>
            <a:t>  AJB_C2 Current: 87.56</a:t>
          </a:r>
        </a:p>
        <a:p>
          <a:pPr algn="l"/>
          <a:r>
            <a:rPr lang="en-US" sz="900" baseline="0"/>
            <a:t>  AJB_C3 Current: 88.79</a:t>
          </a:r>
        </a:p>
        <a:p>
          <a:pPr algn="l"/>
          <a:r>
            <a:rPr lang="en-US" sz="900" baseline="0"/>
            <a:t>  AJB _C4 Current: 88.47</a:t>
          </a:r>
        </a:p>
        <a:p>
          <a:r>
            <a:rPr lang="en-US" sz="800" baseline="0"/>
            <a:t>  </a:t>
          </a:r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AJB_C5</a:t>
          </a:r>
          <a:r>
            <a:rPr lang="en-US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 Current: 118.59</a:t>
          </a:r>
          <a:endParaRPr lang="en-US" sz="900"/>
        </a:p>
        <a:p>
          <a:r>
            <a:rPr lang="en-US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  AJB_C6 Current: 87.56</a:t>
          </a:r>
          <a:endParaRPr lang="en-US" sz="900"/>
        </a:p>
        <a:p>
          <a:r>
            <a:rPr lang="en-US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  AJB_C7 Current: 88.79</a:t>
          </a:r>
          <a:endParaRPr lang="en-US" sz="900"/>
        </a:p>
        <a:p>
          <a:r>
            <a:rPr lang="en-US" sz="900" baseline="0">
              <a:solidFill>
                <a:schemeClr val="dk1"/>
              </a:solidFill>
              <a:latin typeface="+mn-lt"/>
              <a:ea typeface="+mn-ea"/>
              <a:cs typeface="+mn-cs"/>
            </a:rPr>
            <a:t>  AJB _C8 Current: 88.47</a:t>
          </a:r>
          <a:endParaRPr lang="en-US" sz="900"/>
        </a:p>
        <a:p>
          <a:pPr algn="l"/>
          <a:endParaRPr lang="en-US" sz="900" baseline="0"/>
        </a:p>
        <a:p>
          <a:pPr algn="l"/>
          <a:endParaRPr lang="en-US" sz="900" baseline="0"/>
        </a:p>
        <a:p>
          <a:pPr algn="l"/>
          <a:endParaRPr lang="en-US" sz="900" baseline="0"/>
        </a:p>
        <a:p>
          <a:pPr algn="l"/>
          <a:endParaRPr lang="en-US" sz="900"/>
        </a:p>
      </xdr:txBody>
    </xdr:sp>
    <xdr:clientData/>
  </xdr:twoCellAnchor>
  <xdr:twoCellAnchor>
    <xdr:from>
      <xdr:col>87</xdr:col>
      <xdr:colOff>238125</xdr:colOff>
      <xdr:row>31</xdr:row>
      <xdr:rowOff>66675</xdr:rowOff>
    </xdr:from>
    <xdr:to>
      <xdr:col>87</xdr:col>
      <xdr:colOff>295275</xdr:colOff>
      <xdr:row>31</xdr:row>
      <xdr:rowOff>142875</xdr:rowOff>
    </xdr:to>
    <xdr:sp macro="" textlink="">
      <xdr:nvSpPr>
        <xdr:cNvPr id="958" name="Flowchart: Connector 957"/>
        <xdr:cNvSpPr/>
      </xdr:nvSpPr>
      <xdr:spPr>
        <a:xfrm>
          <a:off x="56426100" y="6153150"/>
          <a:ext cx="57150" cy="76200"/>
        </a:xfrm>
        <a:prstGeom prst="flowChartConnec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238125</xdr:colOff>
      <xdr:row>32</xdr:row>
      <xdr:rowOff>19050</xdr:rowOff>
    </xdr:from>
    <xdr:to>
      <xdr:col>87</xdr:col>
      <xdr:colOff>295275</xdr:colOff>
      <xdr:row>32</xdr:row>
      <xdr:rowOff>95250</xdr:rowOff>
    </xdr:to>
    <xdr:sp macro="" textlink="">
      <xdr:nvSpPr>
        <xdr:cNvPr id="959" name="Flowchart: Connector 958"/>
        <xdr:cNvSpPr/>
      </xdr:nvSpPr>
      <xdr:spPr>
        <a:xfrm>
          <a:off x="56426100" y="6296025"/>
          <a:ext cx="57150" cy="76200"/>
        </a:xfrm>
        <a:prstGeom prst="flowChartConnec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238125</xdr:colOff>
      <xdr:row>32</xdr:row>
      <xdr:rowOff>161925</xdr:rowOff>
    </xdr:from>
    <xdr:to>
      <xdr:col>87</xdr:col>
      <xdr:colOff>295275</xdr:colOff>
      <xdr:row>33</xdr:row>
      <xdr:rowOff>47625</xdr:rowOff>
    </xdr:to>
    <xdr:sp macro="" textlink="">
      <xdr:nvSpPr>
        <xdr:cNvPr id="960" name="Flowchart: Connector 959"/>
        <xdr:cNvSpPr/>
      </xdr:nvSpPr>
      <xdr:spPr>
        <a:xfrm>
          <a:off x="56426100" y="6438900"/>
          <a:ext cx="57150" cy="762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238125</xdr:colOff>
      <xdr:row>33</xdr:row>
      <xdr:rowOff>114300</xdr:rowOff>
    </xdr:from>
    <xdr:to>
      <xdr:col>87</xdr:col>
      <xdr:colOff>295275</xdr:colOff>
      <xdr:row>34</xdr:row>
      <xdr:rowOff>0</xdr:rowOff>
    </xdr:to>
    <xdr:sp macro="" textlink="">
      <xdr:nvSpPr>
        <xdr:cNvPr id="961" name="Flowchart: Connector 960"/>
        <xdr:cNvSpPr/>
      </xdr:nvSpPr>
      <xdr:spPr>
        <a:xfrm>
          <a:off x="56426100" y="6581775"/>
          <a:ext cx="57150" cy="76200"/>
        </a:xfrm>
        <a:prstGeom prst="flowChartConnec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238125</xdr:colOff>
      <xdr:row>34</xdr:row>
      <xdr:rowOff>57150</xdr:rowOff>
    </xdr:from>
    <xdr:to>
      <xdr:col>87</xdr:col>
      <xdr:colOff>295275</xdr:colOff>
      <xdr:row>34</xdr:row>
      <xdr:rowOff>133350</xdr:rowOff>
    </xdr:to>
    <xdr:sp macro="" textlink="">
      <xdr:nvSpPr>
        <xdr:cNvPr id="962" name="Flowchart: Connector 961"/>
        <xdr:cNvSpPr/>
      </xdr:nvSpPr>
      <xdr:spPr>
        <a:xfrm>
          <a:off x="56426100" y="6715125"/>
          <a:ext cx="57150" cy="76200"/>
        </a:xfrm>
        <a:prstGeom prst="flowChartConnec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238125</xdr:colOff>
      <xdr:row>35</xdr:row>
      <xdr:rowOff>9525</xdr:rowOff>
    </xdr:from>
    <xdr:to>
      <xdr:col>87</xdr:col>
      <xdr:colOff>295275</xdr:colOff>
      <xdr:row>35</xdr:row>
      <xdr:rowOff>85725</xdr:rowOff>
    </xdr:to>
    <xdr:sp macro="" textlink="">
      <xdr:nvSpPr>
        <xdr:cNvPr id="963" name="Flowchart: Connector 962"/>
        <xdr:cNvSpPr/>
      </xdr:nvSpPr>
      <xdr:spPr>
        <a:xfrm>
          <a:off x="56426100" y="6858000"/>
          <a:ext cx="57150" cy="76200"/>
        </a:xfrm>
        <a:prstGeom prst="flowChartConnec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238125</xdr:colOff>
      <xdr:row>35</xdr:row>
      <xdr:rowOff>142875</xdr:rowOff>
    </xdr:from>
    <xdr:to>
      <xdr:col>87</xdr:col>
      <xdr:colOff>295275</xdr:colOff>
      <xdr:row>36</xdr:row>
      <xdr:rowOff>28575</xdr:rowOff>
    </xdr:to>
    <xdr:sp macro="" textlink="">
      <xdr:nvSpPr>
        <xdr:cNvPr id="964" name="Flowchart: Connector 963"/>
        <xdr:cNvSpPr/>
      </xdr:nvSpPr>
      <xdr:spPr>
        <a:xfrm>
          <a:off x="56426100" y="6991350"/>
          <a:ext cx="57150" cy="76200"/>
        </a:xfrm>
        <a:prstGeom prst="flowChartConnector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219075</xdr:colOff>
      <xdr:row>36</xdr:row>
      <xdr:rowOff>85725</xdr:rowOff>
    </xdr:from>
    <xdr:to>
      <xdr:col>87</xdr:col>
      <xdr:colOff>276225</xdr:colOff>
      <xdr:row>36</xdr:row>
      <xdr:rowOff>161925</xdr:rowOff>
    </xdr:to>
    <xdr:sp macro="" textlink="">
      <xdr:nvSpPr>
        <xdr:cNvPr id="965" name="Flowchart: Connector 964"/>
        <xdr:cNvSpPr/>
      </xdr:nvSpPr>
      <xdr:spPr>
        <a:xfrm>
          <a:off x="56407050" y="7124700"/>
          <a:ext cx="57150" cy="76200"/>
        </a:xfrm>
        <a:prstGeom prst="flowChartConnecto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83</xdr:col>
      <xdr:colOff>148355</xdr:colOff>
      <xdr:row>37</xdr:row>
      <xdr:rowOff>68590</xdr:rowOff>
    </xdr:from>
    <xdr:ext cx="311496" cy="650563"/>
    <xdr:sp macro="" textlink="">
      <xdr:nvSpPr>
        <xdr:cNvPr id="966" name="TextBox 965"/>
        <xdr:cNvSpPr txBox="1"/>
      </xdr:nvSpPr>
      <xdr:spPr>
        <a:xfrm rot="16200000">
          <a:off x="53823646" y="7629524"/>
          <a:ext cx="6505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/>
            <a:t>String</a:t>
          </a:r>
          <a:r>
            <a:rPr lang="en-US" sz="1400" baseline="0"/>
            <a:t> </a:t>
          </a:r>
          <a:endParaRPr lang="en-US" sz="1400"/>
        </a:p>
      </xdr:txBody>
    </xdr:sp>
    <xdr:clientData/>
  </xdr:oneCellAnchor>
  <xdr:oneCellAnchor>
    <xdr:from>
      <xdr:col>88</xdr:col>
      <xdr:colOff>342903</xdr:colOff>
      <xdr:row>48</xdr:row>
      <xdr:rowOff>19049</xdr:rowOff>
    </xdr:from>
    <xdr:ext cx="546112" cy="311496"/>
    <xdr:sp macro="" textlink="">
      <xdr:nvSpPr>
        <xdr:cNvPr id="967" name="TextBox 966"/>
        <xdr:cNvSpPr txBox="1"/>
      </xdr:nvSpPr>
      <xdr:spPr>
        <a:xfrm>
          <a:off x="57140478" y="9420224"/>
          <a:ext cx="54611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/>
            <a:t>Time</a:t>
          </a:r>
        </a:p>
      </xdr:txBody>
    </xdr:sp>
    <xdr:clientData/>
  </xdr:oneCellAnchor>
  <xdr:twoCellAnchor>
    <xdr:from>
      <xdr:col>94</xdr:col>
      <xdr:colOff>599281</xdr:colOff>
      <xdr:row>28</xdr:row>
      <xdr:rowOff>181771</xdr:rowOff>
    </xdr:from>
    <xdr:to>
      <xdr:col>94</xdr:col>
      <xdr:colOff>600869</xdr:colOff>
      <xdr:row>49</xdr:row>
      <xdr:rowOff>181769</xdr:rowOff>
    </xdr:to>
    <xdr:cxnSp macro="">
      <xdr:nvCxnSpPr>
        <xdr:cNvPr id="969" name="Straight Connector 968"/>
        <xdr:cNvCxnSpPr/>
      </xdr:nvCxnSpPr>
      <xdr:spPr>
        <a:xfrm rot="5400000">
          <a:off x="59378851" y="7800976"/>
          <a:ext cx="4152898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466724</xdr:colOff>
      <xdr:row>16</xdr:row>
      <xdr:rowOff>209550</xdr:rowOff>
    </xdr:from>
    <xdr:to>
      <xdr:col>14</xdr:col>
      <xdr:colOff>638174</xdr:colOff>
      <xdr:row>18</xdr:row>
      <xdr:rowOff>66675</xdr:rowOff>
    </xdr:to>
    <xdr:sp macro="" textlink="">
      <xdr:nvSpPr>
        <xdr:cNvPr id="803" name="Rounded Rectangle 802"/>
        <xdr:cNvSpPr/>
      </xdr:nvSpPr>
      <xdr:spPr>
        <a:xfrm>
          <a:off x="9915524" y="3409950"/>
          <a:ext cx="657225" cy="2667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/>
            <a:t>View All</a:t>
          </a:r>
        </a:p>
      </xdr:txBody>
    </xdr:sp>
    <xdr:clientData/>
  </xdr:twoCellAnchor>
  <xdr:twoCellAnchor>
    <xdr:from>
      <xdr:col>12</xdr:col>
      <xdr:colOff>66675</xdr:colOff>
      <xdr:row>19</xdr:row>
      <xdr:rowOff>95250</xdr:rowOff>
    </xdr:from>
    <xdr:to>
      <xdr:col>12</xdr:col>
      <xdr:colOff>161925</xdr:colOff>
      <xdr:row>19</xdr:row>
      <xdr:rowOff>171450</xdr:rowOff>
    </xdr:to>
    <xdr:sp macro="" textlink="">
      <xdr:nvSpPr>
        <xdr:cNvPr id="804" name="Right Arrow 803"/>
        <xdr:cNvSpPr/>
      </xdr:nvSpPr>
      <xdr:spPr>
        <a:xfrm>
          <a:off x="8763000" y="3924300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76200</xdr:colOff>
      <xdr:row>20</xdr:row>
      <xdr:rowOff>142875</xdr:rowOff>
    </xdr:from>
    <xdr:to>
      <xdr:col>12</xdr:col>
      <xdr:colOff>171450</xdr:colOff>
      <xdr:row>21</xdr:row>
      <xdr:rowOff>28575</xdr:rowOff>
    </xdr:to>
    <xdr:sp macro="" textlink="">
      <xdr:nvSpPr>
        <xdr:cNvPr id="805" name="Right Arrow 804"/>
        <xdr:cNvSpPr/>
      </xdr:nvSpPr>
      <xdr:spPr>
        <a:xfrm>
          <a:off x="8772525" y="4162425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76200</xdr:colOff>
      <xdr:row>21</xdr:row>
      <xdr:rowOff>171450</xdr:rowOff>
    </xdr:from>
    <xdr:to>
      <xdr:col>12</xdr:col>
      <xdr:colOff>171450</xdr:colOff>
      <xdr:row>22</xdr:row>
      <xdr:rowOff>57150</xdr:rowOff>
    </xdr:to>
    <xdr:sp macro="" textlink="">
      <xdr:nvSpPr>
        <xdr:cNvPr id="807" name="Right Arrow 806"/>
        <xdr:cNvSpPr/>
      </xdr:nvSpPr>
      <xdr:spPr>
        <a:xfrm>
          <a:off x="8772525" y="4381500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76200</xdr:colOff>
      <xdr:row>23</xdr:row>
      <xdr:rowOff>0</xdr:rowOff>
    </xdr:from>
    <xdr:to>
      <xdr:col>12</xdr:col>
      <xdr:colOff>171450</xdr:colOff>
      <xdr:row>23</xdr:row>
      <xdr:rowOff>76200</xdr:rowOff>
    </xdr:to>
    <xdr:sp macro="" textlink="">
      <xdr:nvSpPr>
        <xdr:cNvPr id="809" name="Right Arrow 808"/>
        <xdr:cNvSpPr/>
      </xdr:nvSpPr>
      <xdr:spPr>
        <a:xfrm>
          <a:off x="8772525" y="4591050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76200</xdr:colOff>
      <xdr:row>24</xdr:row>
      <xdr:rowOff>19050</xdr:rowOff>
    </xdr:from>
    <xdr:to>
      <xdr:col>12</xdr:col>
      <xdr:colOff>171450</xdr:colOff>
      <xdr:row>24</xdr:row>
      <xdr:rowOff>95250</xdr:rowOff>
    </xdr:to>
    <xdr:sp macro="" textlink="">
      <xdr:nvSpPr>
        <xdr:cNvPr id="811" name="Right Arrow 810"/>
        <xdr:cNvSpPr/>
      </xdr:nvSpPr>
      <xdr:spPr>
        <a:xfrm>
          <a:off x="8772525" y="4800600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76200</xdr:colOff>
      <xdr:row>25</xdr:row>
      <xdr:rowOff>28575</xdr:rowOff>
    </xdr:from>
    <xdr:to>
      <xdr:col>12</xdr:col>
      <xdr:colOff>171450</xdr:colOff>
      <xdr:row>25</xdr:row>
      <xdr:rowOff>104775</xdr:rowOff>
    </xdr:to>
    <xdr:sp macro="" textlink="">
      <xdr:nvSpPr>
        <xdr:cNvPr id="830" name="Right Arrow 829"/>
        <xdr:cNvSpPr/>
      </xdr:nvSpPr>
      <xdr:spPr>
        <a:xfrm>
          <a:off x="8772525" y="5000625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76200</xdr:colOff>
      <xdr:row>26</xdr:row>
      <xdr:rowOff>28575</xdr:rowOff>
    </xdr:from>
    <xdr:to>
      <xdr:col>12</xdr:col>
      <xdr:colOff>171450</xdr:colOff>
      <xdr:row>26</xdr:row>
      <xdr:rowOff>104775</xdr:rowOff>
    </xdr:to>
    <xdr:sp macro="" textlink="">
      <xdr:nvSpPr>
        <xdr:cNvPr id="831" name="Right Arrow 830"/>
        <xdr:cNvSpPr/>
      </xdr:nvSpPr>
      <xdr:spPr>
        <a:xfrm>
          <a:off x="8772525" y="5191125"/>
          <a:ext cx="95250" cy="762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571499</xdr:colOff>
      <xdr:row>104</xdr:row>
      <xdr:rowOff>66674</xdr:rowOff>
    </xdr:from>
    <xdr:to>
      <xdr:col>15</xdr:col>
      <xdr:colOff>676274</xdr:colOff>
      <xdr:row>104</xdr:row>
      <xdr:rowOff>152399</xdr:rowOff>
    </xdr:to>
    <xdr:sp macro="" textlink="">
      <xdr:nvSpPr>
        <xdr:cNvPr id="832" name="Chevron 831"/>
        <xdr:cNvSpPr/>
      </xdr:nvSpPr>
      <xdr:spPr>
        <a:xfrm>
          <a:off x="11229974" y="20288249"/>
          <a:ext cx="104775" cy="8572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87</xdr:col>
      <xdr:colOff>466722</xdr:colOff>
      <xdr:row>57</xdr:row>
      <xdr:rowOff>47624</xdr:rowOff>
    </xdr:from>
    <xdr:to>
      <xdr:col>87</xdr:col>
      <xdr:colOff>590549</xdr:colOff>
      <xdr:row>57</xdr:row>
      <xdr:rowOff>152399</xdr:rowOff>
    </xdr:to>
    <xdr:sp macro="" textlink="">
      <xdr:nvSpPr>
        <xdr:cNvPr id="893" name="Isosceles Triangle 892"/>
        <xdr:cNvSpPr/>
      </xdr:nvSpPr>
      <xdr:spPr>
        <a:xfrm rot="10800000">
          <a:off x="57035697" y="11306174"/>
          <a:ext cx="123827" cy="104775"/>
        </a:xfrm>
        <a:prstGeom prst="triangl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77</xdr:col>
      <xdr:colOff>647700</xdr:colOff>
      <xdr:row>83</xdr:row>
      <xdr:rowOff>85725</xdr:rowOff>
    </xdr:from>
    <xdr:to>
      <xdr:col>81</xdr:col>
      <xdr:colOff>571500</xdr:colOff>
      <xdr:row>87</xdr:row>
      <xdr:rowOff>47626</xdr:rowOff>
    </xdr:to>
    <xdr:cxnSp macro="">
      <xdr:nvCxnSpPr>
        <xdr:cNvPr id="970" name="Straight Arrow Connector 969"/>
        <xdr:cNvCxnSpPr/>
      </xdr:nvCxnSpPr>
      <xdr:spPr>
        <a:xfrm flipV="1">
          <a:off x="51444525" y="16325850"/>
          <a:ext cx="1647825" cy="69532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8731</xdr:colOff>
      <xdr:row>33</xdr:row>
      <xdr:rowOff>0</xdr:rowOff>
    </xdr:from>
    <xdr:to>
      <xdr:col>39</xdr:col>
      <xdr:colOff>9525</xdr:colOff>
      <xdr:row>35</xdr:row>
      <xdr:rowOff>794</xdr:rowOff>
    </xdr:to>
    <xdr:cxnSp macro="">
      <xdr:nvCxnSpPr>
        <xdr:cNvPr id="834" name="Straight Connector 833"/>
        <xdr:cNvCxnSpPr/>
      </xdr:nvCxnSpPr>
      <xdr:spPr>
        <a:xfrm rot="5400000">
          <a:off x="26897806" y="6772275"/>
          <a:ext cx="381794" cy="794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504825</xdr:colOff>
      <xdr:row>34</xdr:row>
      <xdr:rowOff>180975</xdr:rowOff>
    </xdr:from>
    <xdr:to>
      <xdr:col>50</xdr:col>
      <xdr:colOff>0</xdr:colOff>
      <xdr:row>59</xdr:row>
      <xdr:rowOff>28575</xdr:rowOff>
    </xdr:to>
    <xdr:cxnSp macro="">
      <xdr:nvCxnSpPr>
        <xdr:cNvPr id="874" name="Straight Arrow Connector 873"/>
        <xdr:cNvCxnSpPr/>
      </xdr:nvCxnSpPr>
      <xdr:spPr>
        <a:xfrm>
          <a:off x="26365200" y="6953250"/>
          <a:ext cx="7296150" cy="4724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323851</xdr:colOff>
      <xdr:row>62</xdr:row>
      <xdr:rowOff>0</xdr:rowOff>
    </xdr:from>
    <xdr:to>
      <xdr:col>53</xdr:col>
      <xdr:colOff>552451</xdr:colOff>
      <xdr:row>63</xdr:row>
      <xdr:rowOff>0</xdr:rowOff>
    </xdr:to>
    <xdr:pic>
      <xdr:nvPicPr>
        <xdr:cNvPr id="968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6042601" y="7153275"/>
          <a:ext cx="228600" cy="228600"/>
        </a:xfrm>
        <a:prstGeom prst="rect">
          <a:avLst/>
        </a:prstGeom>
        <a:noFill/>
      </xdr:spPr>
    </xdr:pic>
    <xdr:clientData/>
  </xdr:twoCellAnchor>
  <xdr:twoCellAnchor>
    <xdr:from>
      <xdr:col>53</xdr:col>
      <xdr:colOff>381000</xdr:colOff>
      <xdr:row>69</xdr:row>
      <xdr:rowOff>28575</xdr:rowOff>
    </xdr:from>
    <xdr:to>
      <xdr:col>53</xdr:col>
      <xdr:colOff>533400</xdr:colOff>
      <xdr:row>69</xdr:row>
      <xdr:rowOff>171450</xdr:rowOff>
    </xdr:to>
    <xdr:sp macro="" textlink="">
      <xdr:nvSpPr>
        <xdr:cNvPr id="971" name="Chevron 970"/>
        <xdr:cNvSpPr/>
      </xdr:nvSpPr>
      <xdr:spPr>
        <a:xfrm>
          <a:off x="36099750" y="8782050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58</xdr:col>
      <xdr:colOff>323851</xdr:colOff>
      <xdr:row>62</xdr:row>
      <xdr:rowOff>0</xdr:rowOff>
    </xdr:from>
    <xdr:to>
      <xdr:col>58</xdr:col>
      <xdr:colOff>552451</xdr:colOff>
      <xdr:row>63</xdr:row>
      <xdr:rowOff>0</xdr:rowOff>
    </xdr:to>
    <xdr:pic>
      <xdr:nvPicPr>
        <xdr:cNvPr id="972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5994976" y="12220575"/>
          <a:ext cx="228600" cy="190500"/>
        </a:xfrm>
        <a:prstGeom prst="rect">
          <a:avLst/>
        </a:prstGeom>
        <a:noFill/>
      </xdr:spPr>
    </xdr:pic>
    <xdr:clientData/>
  </xdr:twoCellAnchor>
  <xdr:twoCellAnchor>
    <xdr:from>
      <xdr:col>58</xdr:col>
      <xdr:colOff>381000</xdr:colOff>
      <xdr:row>69</xdr:row>
      <xdr:rowOff>28575</xdr:rowOff>
    </xdr:from>
    <xdr:to>
      <xdr:col>58</xdr:col>
      <xdr:colOff>533400</xdr:colOff>
      <xdr:row>69</xdr:row>
      <xdr:rowOff>171450</xdr:rowOff>
    </xdr:to>
    <xdr:sp macro="" textlink="">
      <xdr:nvSpPr>
        <xdr:cNvPr id="973" name="Chevron 972"/>
        <xdr:cNvSpPr/>
      </xdr:nvSpPr>
      <xdr:spPr>
        <a:xfrm>
          <a:off x="36052125" y="13706475"/>
          <a:ext cx="152400" cy="142875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457200</xdr:colOff>
      <xdr:row>69</xdr:row>
      <xdr:rowOff>123825</xdr:rowOff>
    </xdr:from>
    <xdr:to>
      <xdr:col>54</xdr:col>
      <xdr:colOff>447675</xdr:colOff>
      <xdr:row>79</xdr:row>
      <xdr:rowOff>180975</xdr:rowOff>
    </xdr:to>
    <xdr:cxnSp macro="">
      <xdr:nvCxnSpPr>
        <xdr:cNvPr id="975" name="Straight Arrow Connector 974"/>
        <xdr:cNvCxnSpPr/>
      </xdr:nvCxnSpPr>
      <xdr:spPr>
        <a:xfrm rot="16200000" flipH="1">
          <a:off x="35537775" y="14449425"/>
          <a:ext cx="1981200" cy="6858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495299</xdr:colOff>
      <xdr:row>36</xdr:row>
      <xdr:rowOff>79375</xdr:rowOff>
    </xdr:from>
    <xdr:to>
      <xdr:col>63</xdr:col>
      <xdr:colOff>733424</xdr:colOff>
      <xdr:row>37</xdr:row>
      <xdr:rowOff>0</xdr:rowOff>
    </xdr:to>
    <xdr:cxnSp macro="">
      <xdr:nvCxnSpPr>
        <xdr:cNvPr id="895" name="Straight Connector 894"/>
        <xdr:cNvCxnSpPr/>
      </xdr:nvCxnSpPr>
      <xdr:spPr>
        <a:xfrm rot="10800000" flipH="1" flipV="1">
          <a:off x="42948224" y="7232650"/>
          <a:ext cx="238125" cy="1587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523875</xdr:colOff>
      <xdr:row>36</xdr:row>
      <xdr:rowOff>50801</xdr:rowOff>
    </xdr:from>
    <xdr:to>
      <xdr:col>63</xdr:col>
      <xdr:colOff>695326</xdr:colOff>
      <xdr:row>37</xdr:row>
      <xdr:rowOff>19051</xdr:rowOff>
    </xdr:to>
    <xdr:cxnSp macro="">
      <xdr:nvCxnSpPr>
        <xdr:cNvPr id="909" name="Straight Connector 908"/>
        <xdr:cNvCxnSpPr/>
      </xdr:nvCxnSpPr>
      <xdr:spPr>
        <a:xfrm rot="5400000" flipH="1" flipV="1">
          <a:off x="42959338" y="7221538"/>
          <a:ext cx="206375" cy="17145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581026</xdr:colOff>
      <xdr:row>32</xdr:row>
      <xdr:rowOff>152400</xdr:rowOff>
    </xdr:from>
    <xdr:to>
      <xdr:col>77</xdr:col>
      <xdr:colOff>590552</xdr:colOff>
      <xdr:row>40</xdr:row>
      <xdr:rowOff>9526</xdr:rowOff>
    </xdr:to>
    <xdr:cxnSp macro="">
      <xdr:nvCxnSpPr>
        <xdr:cNvPr id="982" name="Straight Connector 981"/>
        <xdr:cNvCxnSpPr/>
      </xdr:nvCxnSpPr>
      <xdr:spPr>
        <a:xfrm rot="16200000" flipV="1">
          <a:off x="51125438" y="7262813"/>
          <a:ext cx="1447801" cy="95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66676</xdr:colOff>
      <xdr:row>32</xdr:row>
      <xdr:rowOff>161928</xdr:rowOff>
    </xdr:from>
    <xdr:to>
      <xdr:col>77</xdr:col>
      <xdr:colOff>571503</xdr:colOff>
      <xdr:row>33</xdr:row>
      <xdr:rowOff>95249</xdr:rowOff>
    </xdr:to>
    <xdr:cxnSp macro="">
      <xdr:nvCxnSpPr>
        <xdr:cNvPr id="988" name="Straight Arrow Connector 987"/>
        <xdr:cNvCxnSpPr/>
      </xdr:nvCxnSpPr>
      <xdr:spPr>
        <a:xfrm rot="10800000" flipV="1">
          <a:off x="43367326" y="6553203"/>
          <a:ext cx="8467727" cy="1238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32</xdr:row>
      <xdr:rowOff>0</xdr:rowOff>
    </xdr:from>
    <xdr:to>
      <xdr:col>3</xdr:col>
      <xdr:colOff>828675</xdr:colOff>
      <xdr:row>37</xdr:row>
      <xdr:rowOff>190499</xdr:rowOff>
    </xdr:to>
    <xdr:sp macro="" textlink="">
      <xdr:nvSpPr>
        <xdr:cNvPr id="5" name="Left Brace 4"/>
        <xdr:cNvSpPr/>
      </xdr:nvSpPr>
      <xdr:spPr>
        <a:xfrm>
          <a:off x="2609851" y="6505575"/>
          <a:ext cx="276224" cy="1295399"/>
        </a:xfrm>
        <a:prstGeom prst="leftBrace">
          <a:avLst>
            <a:gd name="adj1" fmla="val 56464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76199</xdr:colOff>
      <xdr:row>13</xdr:row>
      <xdr:rowOff>19050</xdr:rowOff>
    </xdr:from>
    <xdr:to>
      <xdr:col>3</xdr:col>
      <xdr:colOff>85724</xdr:colOff>
      <xdr:row>17</xdr:row>
      <xdr:rowOff>171450</xdr:rowOff>
    </xdr:to>
    <xdr:sp macro="" textlink="">
      <xdr:nvSpPr>
        <xdr:cNvPr id="6" name="Oval 5"/>
        <xdr:cNvSpPr/>
      </xdr:nvSpPr>
      <xdr:spPr>
        <a:xfrm>
          <a:off x="76199" y="2571750"/>
          <a:ext cx="2066925" cy="91440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i="1" u="sng"/>
            <a:t>Summation of Power</a:t>
          </a:r>
          <a:r>
            <a:rPr lang="en-US" sz="1100" b="1" i="1" u="sng" baseline="0"/>
            <a:t> Consumed on hourly basis</a:t>
          </a:r>
          <a:r>
            <a:rPr lang="en-US" sz="1100" b="1" i="1" u="sng"/>
            <a:t> </a:t>
          </a:r>
        </a:p>
      </xdr:txBody>
    </xdr:sp>
    <xdr:clientData/>
  </xdr:twoCellAnchor>
  <xdr:twoCellAnchor>
    <xdr:from>
      <xdr:col>1</xdr:col>
      <xdr:colOff>500062</xdr:colOff>
      <xdr:row>17</xdr:row>
      <xdr:rowOff>180974</xdr:rowOff>
    </xdr:from>
    <xdr:to>
      <xdr:col>2</xdr:col>
      <xdr:colOff>285749</xdr:colOff>
      <xdr:row>24</xdr:row>
      <xdr:rowOff>152399</xdr:rowOff>
    </xdr:to>
    <xdr:cxnSp macro="">
      <xdr:nvCxnSpPr>
        <xdr:cNvPr id="8" name="Straight Connector 7"/>
        <xdr:cNvCxnSpPr/>
      </xdr:nvCxnSpPr>
      <xdr:spPr>
        <a:xfrm rot="16200000" flipH="1">
          <a:off x="616743" y="3988593"/>
          <a:ext cx="1495425" cy="509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23</xdr:row>
      <xdr:rowOff>295275</xdr:rowOff>
    </xdr:from>
    <xdr:to>
      <xdr:col>5</xdr:col>
      <xdr:colOff>238125</xdr:colOff>
      <xdr:row>24</xdr:row>
      <xdr:rowOff>161926</xdr:rowOff>
    </xdr:to>
    <xdr:cxnSp macro="">
      <xdr:nvCxnSpPr>
        <xdr:cNvPr id="9" name="Straight Arrow Connector 8"/>
        <xdr:cNvCxnSpPr/>
      </xdr:nvCxnSpPr>
      <xdr:spPr>
        <a:xfrm flipV="1">
          <a:off x="1609725" y="4752975"/>
          <a:ext cx="2781300" cy="24765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222" displayName="Table222" ref="B6:B21" totalsRowShown="0" headerRowDxfId="2" dataDxfId="1">
  <autoFilter ref="B6:B21"/>
  <tableColumns count="1">
    <tableColumn id="1" name="dbo.SiteDetail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.myjson.com/bins/r8u7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3"/>
  <sheetViews>
    <sheetView topLeftCell="I5" zoomScale="90" zoomScaleNormal="90" workbookViewId="0">
      <selection activeCell="Q16" sqref="Q16"/>
    </sheetView>
  </sheetViews>
  <sheetFormatPr defaultRowHeight="15"/>
  <cols>
    <col min="1" max="1" width="3.42578125" customWidth="1"/>
    <col min="2" max="2" width="19.140625" customWidth="1"/>
    <col min="3" max="3" width="3.42578125" customWidth="1"/>
    <col min="4" max="4" width="19.42578125" bestFit="1" customWidth="1"/>
    <col min="5" max="5" width="4.28515625" customWidth="1"/>
    <col min="6" max="6" width="19.42578125" customWidth="1"/>
    <col min="7" max="7" width="4.7109375" customWidth="1"/>
    <col min="8" max="8" width="27" customWidth="1"/>
    <col min="9" max="9" width="27.7109375" bestFit="1" customWidth="1"/>
    <col min="10" max="10" width="4.7109375" customWidth="1"/>
    <col min="11" max="11" width="18.85546875" customWidth="1"/>
    <col min="12" max="12" width="28.7109375" bestFit="1" customWidth="1"/>
    <col min="14" max="14" width="23" customWidth="1"/>
    <col min="18" max="18" width="23.7109375" bestFit="1" customWidth="1"/>
    <col min="21" max="21" width="25.28515625" bestFit="1" customWidth="1"/>
  </cols>
  <sheetData>
    <row r="1" spans="1:21" ht="18.75">
      <c r="G1" s="426" t="s">
        <v>95</v>
      </c>
      <c r="H1" s="427"/>
      <c r="I1" s="428"/>
    </row>
    <row r="3" spans="1:21">
      <c r="L3" s="3" t="s">
        <v>25</v>
      </c>
      <c r="M3" s="332" t="s">
        <v>586</v>
      </c>
    </row>
    <row r="4" spans="1:21">
      <c r="L4" s="4" t="s">
        <v>538</v>
      </c>
      <c r="M4" t="s">
        <v>585</v>
      </c>
    </row>
    <row r="5" spans="1:21">
      <c r="L5" s="333" t="s">
        <v>70</v>
      </c>
    </row>
    <row r="6" spans="1:21">
      <c r="B6" s="7" t="s">
        <v>0</v>
      </c>
      <c r="F6" s="3" t="s">
        <v>10</v>
      </c>
      <c r="I6" s="3" t="s">
        <v>19</v>
      </c>
      <c r="L6" s="15" t="s">
        <v>28</v>
      </c>
    </row>
    <row r="7" spans="1:21" ht="15" customHeight="1">
      <c r="A7" s="332" t="s">
        <v>586</v>
      </c>
      <c r="B7" s="8" t="s">
        <v>470</v>
      </c>
      <c r="F7" s="4" t="s">
        <v>69</v>
      </c>
      <c r="G7" s="332" t="s">
        <v>586</v>
      </c>
      <c r="H7" s="191"/>
      <c r="I7" s="4" t="s">
        <v>70</v>
      </c>
      <c r="J7" s="332" t="s">
        <v>586</v>
      </c>
      <c r="L7" s="16" t="s">
        <v>26</v>
      </c>
    </row>
    <row r="8" spans="1:21">
      <c r="B8" s="7" t="s">
        <v>1</v>
      </c>
      <c r="F8" s="333" t="s">
        <v>470</v>
      </c>
      <c r="G8" t="s">
        <v>585</v>
      </c>
      <c r="I8" s="333" t="s">
        <v>69</v>
      </c>
      <c r="J8" t="s">
        <v>585</v>
      </c>
      <c r="L8" s="5" t="s">
        <v>27</v>
      </c>
      <c r="N8" s="1"/>
    </row>
    <row r="9" spans="1:21">
      <c r="B9" s="7" t="s">
        <v>2</v>
      </c>
      <c r="F9" s="10" t="s">
        <v>11</v>
      </c>
      <c r="I9" s="5" t="s">
        <v>11</v>
      </c>
      <c r="L9" s="15" t="s">
        <v>20</v>
      </c>
      <c r="N9" s="1"/>
    </row>
    <row r="10" spans="1:21" ht="17.25" customHeight="1">
      <c r="B10" s="7" t="s">
        <v>471</v>
      </c>
      <c r="F10" s="11" t="s">
        <v>16</v>
      </c>
      <c r="I10" s="5" t="s">
        <v>12</v>
      </c>
      <c r="K10" s="12"/>
      <c r="L10" s="15" t="s">
        <v>29</v>
      </c>
      <c r="N10" s="1"/>
    </row>
    <row r="11" spans="1:21" ht="14.25" customHeight="1">
      <c r="B11" s="7" t="s">
        <v>4</v>
      </c>
      <c r="F11" s="11" t="s">
        <v>13</v>
      </c>
      <c r="I11" s="5" t="s">
        <v>13</v>
      </c>
      <c r="K11" s="12"/>
      <c r="L11" s="15" t="s">
        <v>30</v>
      </c>
      <c r="N11" s="1"/>
    </row>
    <row r="12" spans="1:21" ht="15.75" customHeight="1">
      <c r="B12" s="7" t="s">
        <v>9</v>
      </c>
      <c r="F12" s="11" t="s">
        <v>14</v>
      </c>
      <c r="I12" s="5" t="s">
        <v>14</v>
      </c>
      <c r="K12" s="12"/>
      <c r="L12" s="13" t="s">
        <v>13</v>
      </c>
      <c r="N12" s="1"/>
    </row>
    <row r="13" spans="1:21">
      <c r="B13" s="7" t="s">
        <v>5</v>
      </c>
      <c r="F13" s="11" t="s">
        <v>15</v>
      </c>
      <c r="I13" s="5" t="s">
        <v>21</v>
      </c>
      <c r="L13" s="6" t="s">
        <v>14</v>
      </c>
      <c r="N13" s="1"/>
      <c r="R13" s="17" t="s">
        <v>591</v>
      </c>
      <c r="U13" s="17" t="s">
        <v>592</v>
      </c>
    </row>
    <row r="14" spans="1:21">
      <c r="B14" s="7" t="s">
        <v>6</v>
      </c>
      <c r="F14" s="11" t="s">
        <v>17</v>
      </c>
      <c r="I14" s="5" t="s">
        <v>22</v>
      </c>
      <c r="L14" s="14" t="s">
        <v>18</v>
      </c>
      <c r="N14" s="1"/>
      <c r="R14" s="19" t="s">
        <v>541</v>
      </c>
      <c r="U14" s="331" t="s">
        <v>551</v>
      </c>
    </row>
    <row r="15" spans="1:21">
      <c r="B15" s="7" t="s">
        <v>7</v>
      </c>
      <c r="F15" s="11" t="s">
        <v>8</v>
      </c>
      <c r="I15" s="5" t="s">
        <v>23</v>
      </c>
      <c r="L15" s="11" t="s">
        <v>43</v>
      </c>
      <c r="N15" s="2"/>
      <c r="R15" s="13" t="s">
        <v>542</v>
      </c>
      <c r="U15" s="331" t="s">
        <v>552</v>
      </c>
    </row>
    <row r="16" spans="1:21">
      <c r="B16" s="7" t="s">
        <v>34</v>
      </c>
      <c r="F16" s="11" t="s">
        <v>18</v>
      </c>
      <c r="I16" s="10" t="s">
        <v>24</v>
      </c>
      <c r="L16" s="11" t="s">
        <v>44</v>
      </c>
      <c r="R16" s="5" t="s">
        <v>543</v>
      </c>
      <c r="U16" s="331" t="s">
        <v>553</v>
      </c>
    </row>
    <row r="17" spans="1:21">
      <c r="B17" s="7" t="s">
        <v>33</v>
      </c>
      <c r="I17" s="11" t="s">
        <v>91</v>
      </c>
      <c r="R17" s="5" t="s">
        <v>544</v>
      </c>
      <c r="U17" s="331" t="s">
        <v>554</v>
      </c>
    </row>
    <row r="18" spans="1:21">
      <c r="B18" s="7" t="s">
        <v>32</v>
      </c>
      <c r="I18" s="11" t="s">
        <v>18</v>
      </c>
      <c r="R18" s="10" t="s">
        <v>545</v>
      </c>
      <c r="U18" s="331" t="s">
        <v>555</v>
      </c>
    </row>
    <row r="19" spans="1:21">
      <c r="B19" s="9" t="s">
        <v>31</v>
      </c>
      <c r="R19" s="11" t="s">
        <v>546</v>
      </c>
      <c r="U19" s="331" t="s">
        <v>556</v>
      </c>
    </row>
    <row r="20" spans="1:21">
      <c r="B20" s="9" t="s">
        <v>43</v>
      </c>
      <c r="R20" s="11" t="s">
        <v>547</v>
      </c>
      <c r="U20" s="331" t="s">
        <v>557</v>
      </c>
    </row>
    <row r="21" spans="1:21">
      <c r="B21" s="9" t="s">
        <v>44</v>
      </c>
      <c r="L21" s="17" t="s">
        <v>67</v>
      </c>
      <c r="R21" s="11" t="s">
        <v>548</v>
      </c>
      <c r="U21" s="331" t="s">
        <v>558</v>
      </c>
    </row>
    <row r="22" spans="1:21">
      <c r="L22" s="4" t="s">
        <v>539</v>
      </c>
      <c r="M22" s="332" t="s">
        <v>586</v>
      </c>
      <c r="N22" s="17" t="s">
        <v>92</v>
      </c>
      <c r="R22" s="11" t="s">
        <v>549</v>
      </c>
      <c r="U22" s="331" t="s">
        <v>559</v>
      </c>
    </row>
    <row r="23" spans="1:21">
      <c r="L23" s="333" t="s">
        <v>68</v>
      </c>
      <c r="M23" t="s">
        <v>585</v>
      </c>
      <c r="N23" s="19" t="s">
        <v>94</v>
      </c>
      <c r="R23" s="11" t="s">
        <v>550</v>
      </c>
      <c r="U23" s="331" t="s">
        <v>560</v>
      </c>
    </row>
    <row r="24" spans="1:21">
      <c r="L24" s="18" t="s">
        <v>73</v>
      </c>
      <c r="N24" s="13" t="s">
        <v>68</v>
      </c>
      <c r="U24" s="331" t="s">
        <v>561</v>
      </c>
    </row>
    <row r="25" spans="1:21">
      <c r="L25" s="18" t="s">
        <v>72</v>
      </c>
      <c r="N25" s="5" t="s">
        <v>69</v>
      </c>
      <c r="U25" s="331" t="s">
        <v>562</v>
      </c>
    </row>
    <row r="26" spans="1:21">
      <c r="B26" s="3" t="s">
        <v>45</v>
      </c>
      <c r="L26" s="18" t="s">
        <v>74</v>
      </c>
      <c r="N26" s="5" t="s">
        <v>46</v>
      </c>
      <c r="U26" s="331" t="s">
        <v>563</v>
      </c>
    </row>
    <row r="27" spans="1:21">
      <c r="A27" s="332" t="s">
        <v>586</v>
      </c>
      <c r="B27" s="4" t="s">
        <v>46</v>
      </c>
      <c r="L27" s="18" t="s">
        <v>75</v>
      </c>
      <c r="N27" s="5" t="s">
        <v>71</v>
      </c>
      <c r="U27" s="331" t="s">
        <v>564</v>
      </c>
    </row>
    <row r="28" spans="1:21">
      <c r="A28" t="s">
        <v>585</v>
      </c>
      <c r="B28" s="333" t="s">
        <v>68</v>
      </c>
      <c r="L28" s="18" t="s">
        <v>76</v>
      </c>
      <c r="N28" s="5" t="s">
        <v>70</v>
      </c>
      <c r="U28" s="331" t="s">
        <v>565</v>
      </c>
    </row>
    <row r="29" spans="1:21">
      <c r="B29" s="5" t="s">
        <v>47</v>
      </c>
      <c r="L29" s="18" t="s">
        <v>77</v>
      </c>
      <c r="N29" s="5" t="s">
        <v>93</v>
      </c>
      <c r="U29" s="331" t="s">
        <v>566</v>
      </c>
    </row>
    <row r="30" spans="1:21">
      <c r="B30" s="5" t="s">
        <v>48</v>
      </c>
      <c r="H30" s="17" t="s">
        <v>589</v>
      </c>
      <c r="L30" s="18" t="s">
        <v>78</v>
      </c>
      <c r="N30" s="5" t="s">
        <v>35</v>
      </c>
      <c r="U30" s="331" t="s">
        <v>567</v>
      </c>
    </row>
    <row r="31" spans="1:21">
      <c r="B31" s="5" t="s">
        <v>49</v>
      </c>
      <c r="G31" s="332" t="s">
        <v>586</v>
      </c>
      <c r="H31" s="4" t="s">
        <v>71</v>
      </c>
      <c r="L31" s="18" t="s">
        <v>79</v>
      </c>
      <c r="N31" s="5" t="s">
        <v>36</v>
      </c>
      <c r="U31" s="331" t="s">
        <v>568</v>
      </c>
    </row>
    <row r="32" spans="1:21">
      <c r="B32" s="6" t="s">
        <v>50</v>
      </c>
      <c r="G32" t="s">
        <v>585</v>
      </c>
      <c r="H32" s="333" t="s">
        <v>68</v>
      </c>
      <c r="L32" s="18" t="s">
        <v>80</v>
      </c>
      <c r="N32" s="5" t="s">
        <v>37</v>
      </c>
      <c r="U32" s="331" t="s">
        <v>569</v>
      </c>
    </row>
    <row r="33" spans="2:21">
      <c r="B33" s="11" t="s">
        <v>89</v>
      </c>
      <c r="H33" s="5" t="s">
        <v>236</v>
      </c>
      <c r="L33" s="18" t="s">
        <v>81</v>
      </c>
      <c r="N33" s="5" t="s">
        <v>38</v>
      </c>
      <c r="U33" s="331" t="s">
        <v>570</v>
      </c>
    </row>
    <row r="34" spans="2:21">
      <c r="B34" s="11" t="s">
        <v>90</v>
      </c>
      <c r="H34" s="5" t="s">
        <v>237</v>
      </c>
      <c r="L34" s="18" t="s">
        <v>82</v>
      </c>
      <c r="N34" s="5" t="s">
        <v>39</v>
      </c>
      <c r="U34" s="331" t="s">
        <v>571</v>
      </c>
    </row>
    <row r="35" spans="2:21">
      <c r="B35" s="11" t="s">
        <v>588</v>
      </c>
      <c r="H35" s="5" t="s">
        <v>238</v>
      </c>
      <c r="L35" s="18" t="s">
        <v>83</v>
      </c>
      <c r="N35" s="5" t="s">
        <v>40</v>
      </c>
      <c r="U35" s="331" t="s">
        <v>572</v>
      </c>
    </row>
    <row r="36" spans="2:21">
      <c r="D36" s="17" t="s">
        <v>590</v>
      </c>
      <c r="H36" s="5" t="s">
        <v>239</v>
      </c>
      <c r="L36" s="18" t="s">
        <v>84</v>
      </c>
      <c r="N36" s="5" t="s">
        <v>41</v>
      </c>
      <c r="U36" s="331" t="s">
        <v>573</v>
      </c>
    </row>
    <row r="37" spans="2:21" ht="15.75" customHeight="1">
      <c r="D37" s="4" t="s">
        <v>540</v>
      </c>
      <c r="E37" s="332" t="s">
        <v>586</v>
      </c>
      <c r="H37" s="5" t="s">
        <v>240</v>
      </c>
      <c r="L37" s="18" t="s">
        <v>85</v>
      </c>
      <c r="N37" s="10" t="s">
        <v>42</v>
      </c>
      <c r="U37" s="15" t="s">
        <v>574</v>
      </c>
    </row>
    <row r="38" spans="2:21">
      <c r="D38" s="333" t="s">
        <v>68</v>
      </c>
      <c r="E38" t="s">
        <v>585</v>
      </c>
      <c r="H38" s="5" t="s">
        <v>241</v>
      </c>
      <c r="L38" s="18" t="s">
        <v>86</v>
      </c>
      <c r="N38" s="11" t="s">
        <v>18</v>
      </c>
      <c r="U38" s="331" t="s">
        <v>575</v>
      </c>
    </row>
    <row r="39" spans="2:21">
      <c r="D39" s="5" t="s">
        <v>183</v>
      </c>
      <c r="H39" s="5" t="s">
        <v>242</v>
      </c>
      <c r="L39" s="18" t="s">
        <v>88</v>
      </c>
      <c r="N39" s="11" t="s">
        <v>43</v>
      </c>
      <c r="U39" s="331" t="s">
        <v>575</v>
      </c>
    </row>
    <row r="40" spans="2:21">
      <c r="D40" s="5" t="s">
        <v>184</v>
      </c>
      <c r="H40" s="5" t="s">
        <v>243</v>
      </c>
      <c r="L40" s="18" t="s">
        <v>87</v>
      </c>
      <c r="N40" s="11" t="s">
        <v>44</v>
      </c>
      <c r="U40" s="331" t="s">
        <v>575</v>
      </c>
    </row>
    <row r="41" spans="2:21">
      <c r="D41" s="5" t="s">
        <v>185</v>
      </c>
      <c r="H41" s="5" t="s">
        <v>244</v>
      </c>
      <c r="L41" s="5" t="s">
        <v>43</v>
      </c>
      <c r="U41" s="331" t="s">
        <v>576</v>
      </c>
    </row>
    <row r="42" spans="2:21">
      <c r="D42" s="5" t="s">
        <v>196</v>
      </c>
      <c r="H42" s="5" t="s">
        <v>245</v>
      </c>
      <c r="L42" s="18" t="s">
        <v>44</v>
      </c>
      <c r="U42" s="331" t="s">
        <v>577</v>
      </c>
    </row>
    <row r="43" spans="2:21">
      <c r="D43" s="5" t="s">
        <v>186</v>
      </c>
      <c r="H43" s="5" t="s">
        <v>246</v>
      </c>
      <c r="U43" s="331" t="s">
        <v>578</v>
      </c>
    </row>
    <row r="44" spans="2:21">
      <c r="D44" s="5" t="s">
        <v>187</v>
      </c>
      <c r="H44" s="5" t="s">
        <v>247</v>
      </c>
      <c r="U44" s="331" t="s">
        <v>76</v>
      </c>
    </row>
    <row r="45" spans="2:21">
      <c r="D45" s="5" t="s">
        <v>188</v>
      </c>
      <c r="H45" s="5" t="s">
        <v>193</v>
      </c>
      <c r="U45" s="331" t="s">
        <v>575</v>
      </c>
    </row>
    <row r="46" spans="2:21">
      <c r="D46" s="5" t="s">
        <v>189</v>
      </c>
      <c r="H46" s="5" t="s">
        <v>248</v>
      </c>
      <c r="U46" s="331" t="s">
        <v>579</v>
      </c>
    </row>
    <row r="47" spans="2:21">
      <c r="D47" s="5" t="s">
        <v>190</v>
      </c>
      <c r="H47" s="5" t="s">
        <v>249</v>
      </c>
      <c r="U47" s="331" t="s">
        <v>575</v>
      </c>
    </row>
    <row r="48" spans="2:21">
      <c r="D48" s="5" t="s">
        <v>191</v>
      </c>
      <c r="H48" s="5" t="s">
        <v>250</v>
      </c>
      <c r="U48" s="331" t="s">
        <v>580</v>
      </c>
    </row>
    <row r="49" spans="4:21">
      <c r="D49" s="5" t="s">
        <v>192</v>
      </c>
      <c r="H49" s="5" t="s">
        <v>194</v>
      </c>
      <c r="U49" s="331" t="s">
        <v>575</v>
      </c>
    </row>
    <row r="50" spans="4:21">
      <c r="D50" s="5" t="s">
        <v>193</v>
      </c>
      <c r="H50" s="5" t="s">
        <v>251</v>
      </c>
      <c r="U50" s="331" t="s">
        <v>581</v>
      </c>
    </row>
    <row r="51" spans="4:21">
      <c r="D51" s="5" t="s">
        <v>194</v>
      </c>
      <c r="H51" s="5" t="s">
        <v>252</v>
      </c>
      <c r="U51" s="331" t="s">
        <v>582</v>
      </c>
    </row>
    <row r="52" spans="4:21">
      <c r="D52" s="5" t="s">
        <v>195</v>
      </c>
      <c r="H52" s="5" t="s">
        <v>18</v>
      </c>
      <c r="U52" s="331" t="s">
        <v>583</v>
      </c>
    </row>
    <row r="53" spans="4:21">
      <c r="D53" s="5" t="s">
        <v>18</v>
      </c>
      <c r="H53" s="5" t="s">
        <v>43</v>
      </c>
      <c r="U53" s="331" t="s">
        <v>584</v>
      </c>
    </row>
    <row r="54" spans="4:21">
      <c r="D54" s="5" t="s">
        <v>43</v>
      </c>
      <c r="H54" s="6" t="s">
        <v>44</v>
      </c>
      <c r="U54" s="331" t="s">
        <v>575</v>
      </c>
    </row>
    <row r="55" spans="4:21">
      <c r="D55" s="10" t="s">
        <v>44</v>
      </c>
    </row>
    <row r="63" spans="4:21">
      <c r="F63" s="429" t="s">
        <v>54</v>
      </c>
      <c r="G63" s="430"/>
      <c r="H63" s="430"/>
      <c r="I63" s="430"/>
      <c r="J63" s="431"/>
    </row>
    <row r="64" spans="4:21">
      <c r="F64" s="420" t="s">
        <v>51</v>
      </c>
      <c r="G64" s="421"/>
      <c r="H64" s="421"/>
      <c r="I64" s="421"/>
      <c r="J64" s="422"/>
    </row>
    <row r="65" spans="6:10">
      <c r="F65" s="420" t="s">
        <v>52</v>
      </c>
      <c r="G65" s="421"/>
      <c r="H65" s="421"/>
      <c r="I65" s="421"/>
      <c r="J65" s="422"/>
    </row>
    <row r="66" spans="6:10">
      <c r="F66" s="420" t="s">
        <v>593</v>
      </c>
      <c r="G66" s="421"/>
      <c r="H66" s="421"/>
      <c r="I66" s="421"/>
      <c r="J66" s="422"/>
    </row>
    <row r="67" spans="6:10">
      <c r="F67" s="420" t="s">
        <v>56</v>
      </c>
      <c r="G67" s="421"/>
      <c r="H67" s="421"/>
      <c r="I67" s="421"/>
      <c r="J67" s="422"/>
    </row>
    <row r="68" spans="6:10">
      <c r="F68" s="420" t="s">
        <v>594</v>
      </c>
      <c r="G68" s="421"/>
      <c r="H68" s="421"/>
      <c r="I68" s="421"/>
      <c r="J68" s="422"/>
    </row>
    <row r="69" spans="6:10">
      <c r="F69" s="420" t="s">
        <v>57</v>
      </c>
      <c r="G69" s="421"/>
      <c r="H69" s="421"/>
      <c r="I69" s="421"/>
      <c r="J69" s="422"/>
    </row>
    <row r="70" spans="6:10">
      <c r="F70" s="420" t="s">
        <v>53</v>
      </c>
      <c r="G70" s="421"/>
      <c r="H70" s="421"/>
      <c r="I70" s="421"/>
      <c r="J70" s="422"/>
    </row>
    <row r="71" spans="6:10">
      <c r="F71" s="420" t="s">
        <v>58</v>
      </c>
      <c r="G71" s="421"/>
      <c r="H71" s="421"/>
      <c r="I71" s="421"/>
      <c r="J71" s="422"/>
    </row>
    <row r="72" spans="6:10">
      <c r="F72" s="417" t="s">
        <v>55</v>
      </c>
      <c r="G72" s="418"/>
      <c r="H72" s="418"/>
      <c r="I72" s="418"/>
      <c r="J72" s="419"/>
    </row>
    <row r="73" spans="6:10">
      <c r="F73" s="420"/>
      <c r="G73" s="421"/>
      <c r="H73" s="421"/>
      <c r="I73" s="421"/>
      <c r="J73" s="422"/>
    </row>
    <row r="74" spans="6:10">
      <c r="F74" s="417" t="s">
        <v>59</v>
      </c>
      <c r="G74" s="418"/>
      <c r="H74" s="418"/>
      <c r="I74" s="418"/>
      <c r="J74" s="419"/>
    </row>
    <row r="75" spans="6:10">
      <c r="F75" s="417" t="s">
        <v>66</v>
      </c>
      <c r="G75" s="418"/>
      <c r="H75" s="418"/>
      <c r="I75" s="418"/>
      <c r="J75" s="419"/>
    </row>
    <row r="76" spans="6:10">
      <c r="F76" s="417" t="s">
        <v>60</v>
      </c>
      <c r="G76" s="418"/>
      <c r="H76" s="418"/>
      <c r="I76" s="418"/>
      <c r="J76" s="419"/>
    </row>
    <row r="77" spans="6:10">
      <c r="F77" s="417" t="s">
        <v>61</v>
      </c>
      <c r="G77" s="418"/>
      <c r="H77" s="418"/>
      <c r="I77" s="418"/>
      <c r="J77" s="419"/>
    </row>
    <row r="78" spans="6:10">
      <c r="F78" s="417" t="s">
        <v>596</v>
      </c>
      <c r="G78" s="418"/>
      <c r="H78" s="418"/>
      <c r="I78" s="418"/>
      <c r="J78" s="419"/>
    </row>
    <row r="79" spans="6:10">
      <c r="F79" s="417" t="s">
        <v>595</v>
      </c>
      <c r="G79" s="418"/>
      <c r="H79" s="418"/>
      <c r="I79" s="418"/>
      <c r="J79" s="419"/>
    </row>
    <row r="80" spans="6:10">
      <c r="F80" s="420" t="s">
        <v>62</v>
      </c>
      <c r="G80" s="421"/>
      <c r="H80" s="421"/>
      <c r="I80" s="421"/>
      <c r="J80" s="422"/>
    </row>
    <row r="81" spans="6:10">
      <c r="F81" s="420" t="s">
        <v>63</v>
      </c>
      <c r="G81" s="421"/>
      <c r="H81" s="421"/>
      <c r="I81" s="421"/>
      <c r="J81" s="422"/>
    </row>
    <row r="82" spans="6:10">
      <c r="F82" s="420" t="s">
        <v>64</v>
      </c>
      <c r="G82" s="421"/>
      <c r="H82" s="421"/>
      <c r="I82" s="421"/>
      <c r="J82" s="422"/>
    </row>
    <row r="83" spans="6:10">
      <c r="F83" s="423" t="s">
        <v>65</v>
      </c>
      <c r="G83" s="424"/>
      <c r="H83" s="424"/>
      <c r="I83" s="424"/>
      <c r="J83" s="425"/>
    </row>
  </sheetData>
  <mergeCells count="22">
    <mergeCell ref="F80:J80"/>
    <mergeCell ref="F81:J81"/>
    <mergeCell ref="F82:J82"/>
    <mergeCell ref="F83:J83"/>
    <mergeCell ref="G1:I1"/>
    <mergeCell ref="F63:J63"/>
    <mergeCell ref="F64:J64"/>
    <mergeCell ref="F65:J65"/>
    <mergeCell ref="F66:J66"/>
    <mergeCell ref="F67:J67"/>
    <mergeCell ref="F68:J68"/>
    <mergeCell ref="F69:J69"/>
    <mergeCell ref="F70:J70"/>
    <mergeCell ref="F71:J71"/>
    <mergeCell ref="F74:J74"/>
    <mergeCell ref="F75:J75"/>
    <mergeCell ref="F76:J76"/>
    <mergeCell ref="F78:J78"/>
    <mergeCell ref="F79:J79"/>
    <mergeCell ref="F72:J72"/>
    <mergeCell ref="F73:J73"/>
    <mergeCell ref="F77:J7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CU184"/>
  <sheetViews>
    <sheetView tabSelected="1" topLeftCell="B31" zoomScale="80" zoomScaleNormal="80" workbookViewId="0">
      <selection activeCell="AL34" sqref="AL34:AM35"/>
    </sheetView>
  </sheetViews>
  <sheetFormatPr defaultRowHeight="15"/>
  <cols>
    <col min="3" max="3" width="15.140625" customWidth="1"/>
    <col min="4" max="4" width="16.7109375" customWidth="1"/>
    <col min="5" max="5" width="11.28515625" customWidth="1"/>
    <col min="6" max="6" width="10.7109375" customWidth="1"/>
    <col min="7" max="7" width="10" customWidth="1"/>
    <col min="9" max="9" width="6.5703125" customWidth="1"/>
    <col min="10" max="10" width="10" customWidth="1"/>
    <col min="11" max="11" width="9.85546875" customWidth="1"/>
    <col min="13" max="13" width="11.28515625" customWidth="1"/>
    <col min="14" max="14" width="7.28515625" customWidth="1"/>
    <col min="15" max="15" width="10.85546875" customWidth="1"/>
    <col min="16" max="16" width="12.85546875" customWidth="1"/>
    <col min="17" max="17" width="11.28515625" customWidth="1"/>
    <col min="18" max="18" width="12.28515625" customWidth="1"/>
    <col min="19" max="19" width="19.42578125" bestFit="1" customWidth="1"/>
    <col min="20" max="20" width="4.85546875" customWidth="1"/>
    <col min="21" max="21" width="10.28515625" customWidth="1"/>
    <col min="22" max="22" width="12" customWidth="1"/>
    <col min="23" max="23" width="5.42578125" customWidth="1"/>
    <col min="24" max="24" width="4" customWidth="1"/>
    <col min="25" max="25" width="10.42578125" customWidth="1"/>
    <col min="26" max="26" width="14.7109375" customWidth="1"/>
    <col min="27" max="27" width="9.28515625" customWidth="1"/>
    <col min="28" max="28" width="6" customWidth="1"/>
    <col min="29" max="29" width="10.140625" customWidth="1"/>
    <col min="32" max="32" width="11.140625" customWidth="1"/>
    <col min="33" max="33" width="14.7109375" customWidth="1"/>
    <col min="34" max="35" width="11.85546875" customWidth="1"/>
    <col min="37" max="37" width="11.5703125" customWidth="1"/>
    <col min="39" max="39" width="9.140625" customWidth="1"/>
    <col min="40" max="40" width="11.42578125" customWidth="1"/>
    <col min="42" max="42" width="10.28515625" customWidth="1"/>
    <col min="43" max="43" width="5.42578125" customWidth="1"/>
    <col min="44" max="44" width="10.42578125" customWidth="1"/>
    <col min="45" max="45" width="9.140625" customWidth="1"/>
    <col min="47" max="47" width="10" customWidth="1"/>
    <col min="48" max="48" width="14.28515625" customWidth="1"/>
    <col min="50" max="50" width="1.5703125" customWidth="1"/>
    <col min="51" max="51" width="11.7109375" customWidth="1"/>
    <col min="52" max="52" width="10" customWidth="1"/>
    <col min="53" max="53" width="9.28515625" customWidth="1"/>
    <col min="54" max="54" width="10.42578125" customWidth="1"/>
    <col min="56" max="56" width="11.5703125" customWidth="1"/>
    <col min="58" max="58" width="10.140625" customWidth="1"/>
    <col min="59" max="59" width="9.7109375" customWidth="1"/>
    <col min="61" max="61" width="12.28515625" customWidth="1"/>
    <col min="62" max="62" width="9.140625" customWidth="1"/>
    <col min="63" max="63" width="8.85546875" customWidth="1"/>
    <col min="64" max="64" width="12.7109375" customWidth="1"/>
    <col min="65" max="65" width="1.5703125" customWidth="1"/>
    <col min="67" max="67" width="3.28515625" customWidth="1"/>
    <col min="68" max="68" width="11.140625" customWidth="1"/>
    <col min="69" max="69" width="12.42578125" customWidth="1"/>
    <col min="71" max="71" width="10.42578125" customWidth="1"/>
    <col min="72" max="72" width="11.5703125" bestFit="1" customWidth="1"/>
    <col min="73" max="73" width="10.7109375" bestFit="1" customWidth="1"/>
    <col min="74" max="74" width="11.28515625" customWidth="1"/>
    <col min="75" max="75" width="10.42578125" customWidth="1"/>
    <col min="78" max="78" width="12.140625" customWidth="1"/>
    <col min="79" max="79" width="2.5703125" customWidth="1"/>
    <col min="81" max="81" width="2" customWidth="1"/>
    <col min="83" max="83" width="11.140625" customWidth="1"/>
    <col min="84" max="84" width="10" customWidth="1"/>
    <col min="85" max="85" width="11.28515625" customWidth="1"/>
    <col min="86" max="86" width="10.42578125" customWidth="1"/>
    <col min="89" max="89" width="11.42578125" customWidth="1"/>
    <col min="90" max="90" width="10.5703125" customWidth="1"/>
    <col min="91" max="91" width="11.42578125" customWidth="1"/>
    <col min="92" max="92" width="12.42578125" customWidth="1"/>
    <col min="96" max="96" width="7.85546875" customWidth="1"/>
  </cols>
  <sheetData>
    <row r="2" spans="1:41" ht="15" customHeight="1">
      <c r="B2" s="26"/>
      <c r="L2" s="127"/>
      <c r="M2" s="127"/>
      <c r="N2" s="127"/>
      <c r="P2" s="42"/>
    </row>
    <row r="3" spans="1:41" ht="19.5" customHeight="1">
      <c r="B3" s="27"/>
      <c r="C3" s="538" t="s">
        <v>270</v>
      </c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40"/>
      <c r="P3" s="24"/>
      <c r="Q3" s="45"/>
    </row>
    <row r="4" spans="1:41" ht="9.75" customHeight="1">
      <c r="B4" s="27"/>
      <c r="C4" s="541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3"/>
      <c r="P4" s="110"/>
      <c r="Q4" s="42"/>
    </row>
    <row r="5" spans="1:41" ht="15.75">
      <c r="B5" s="27"/>
      <c r="C5" s="145" t="s">
        <v>96</v>
      </c>
      <c r="D5" s="143" t="s">
        <v>97</v>
      </c>
      <c r="E5" s="146" t="s">
        <v>108</v>
      </c>
      <c r="F5" s="146"/>
      <c r="G5" s="143" t="s">
        <v>98</v>
      </c>
      <c r="H5" s="143"/>
      <c r="I5" s="142"/>
      <c r="J5" s="143" t="s">
        <v>99</v>
      </c>
      <c r="K5" s="143"/>
      <c r="L5" s="142"/>
      <c r="M5" s="147">
        <v>6.9444444444444434E-2</v>
      </c>
      <c r="N5" s="62"/>
      <c r="O5" s="148" t="s">
        <v>109</v>
      </c>
      <c r="P5" s="43"/>
      <c r="Q5" s="55" t="s">
        <v>97</v>
      </c>
      <c r="S5" s="58" t="s">
        <v>119</v>
      </c>
      <c r="U5" s="59" t="s">
        <v>98</v>
      </c>
      <c r="V5" s="60"/>
      <c r="X5" s="68" t="s">
        <v>99</v>
      </c>
      <c r="Y5" s="35"/>
      <c r="Z5" s="69"/>
    </row>
    <row r="6" spans="1:41" ht="15.75">
      <c r="A6" s="28"/>
      <c r="B6" s="25"/>
      <c r="C6" s="32" t="s">
        <v>106</v>
      </c>
      <c r="D6" s="31"/>
      <c r="E6" s="37" t="s">
        <v>100</v>
      </c>
      <c r="F6" s="37"/>
      <c r="G6" s="31"/>
      <c r="H6" s="37" t="s">
        <v>102</v>
      </c>
      <c r="I6" s="37"/>
      <c r="J6" s="31"/>
      <c r="K6" s="37" t="s">
        <v>104</v>
      </c>
      <c r="L6" s="38"/>
      <c r="M6" s="21"/>
      <c r="N6" s="23"/>
      <c r="O6" s="39" t="s">
        <v>110</v>
      </c>
      <c r="P6" s="44"/>
      <c r="Q6" s="56" t="s">
        <v>117</v>
      </c>
      <c r="S6" s="61" t="s">
        <v>120</v>
      </c>
      <c r="U6" s="497" t="s">
        <v>121</v>
      </c>
      <c r="V6" s="498"/>
      <c r="X6" s="487" t="s">
        <v>123</v>
      </c>
      <c r="Y6" s="488"/>
      <c r="Z6" s="489"/>
    </row>
    <row r="7" spans="1:41" ht="15.75">
      <c r="A7" s="28"/>
      <c r="B7" s="25"/>
      <c r="C7" s="33" t="s">
        <v>107</v>
      </c>
      <c r="D7" s="23"/>
      <c r="E7" s="23" t="s">
        <v>101</v>
      </c>
      <c r="F7" s="23"/>
      <c r="G7" s="21"/>
      <c r="H7" s="23" t="s">
        <v>103</v>
      </c>
      <c r="I7" s="23"/>
      <c r="J7" s="21"/>
      <c r="K7" s="23" t="s">
        <v>105</v>
      </c>
      <c r="L7" s="23"/>
      <c r="M7" s="33"/>
      <c r="N7" s="23"/>
      <c r="O7" s="39" t="s">
        <v>111</v>
      </c>
      <c r="P7" s="44"/>
      <c r="Q7" s="57" t="s">
        <v>118</v>
      </c>
      <c r="U7" s="499" t="s">
        <v>122</v>
      </c>
      <c r="V7" s="500"/>
      <c r="X7" s="490" t="s">
        <v>124</v>
      </c>
      <c r="Y7" s="491"/>
      <c r="Z7" s="492"/>
    </row>
    <row r="8" spans="1:41">
      <c r="B8" s="27"/>
      <c r="C8" s="34"/>
      <c r="D8" s="30"/>
      <c r="E8" s="30"/>
      <c r="F8" s="30"/>
      <c r="G8" s="30"/>
      <c r="H8" s="30"/>
      <c r="I8" s="30"/>
      <c r="J8" s="30"/>
      <c r="K8" s="30"/>
      <c r="L8" s="30"/>
      <c r="M8" s="34"/>
      <c r="N8" s="30"/>
      <c r="O8" s="30"/>
      <c r="P8" s="40"/>
      <c r="Q8" s="45"/>
    </row>
    <row r="9" spans="1:41" ht="17.25">
      <c r="A9" s="28"/>
      <c r="B9" s="27"/>
      <c r="C9" s="33"/>
      <c r="D9" s="436" t="s">
        <v>154</v>
      </c>
      <c r="E9" s="436"/>
      <c r="F9" s="436"/>
      <c r="G9" s="23"/>
      <c r="H9" s="23"/>
      <c r="I9" s="23"/>
      <c r="J9" s="23"/>
      <c r="K9" s="23"/>
      <c r="L9" s="21"/>
      <c r="M9" s="436" t="s">
        <v>116</v>
      </c>
      <c r="N9" s="436"/>
      <c r="O9" s="436"/>
      <c r="P9" s="41"/>
      <c r="Q9" s="45"/>
    </row>
    <row r="10" spans="1:41" ht="15" customHeight="1">
      <c r="B10" s="27"/>
      <c r="C10" s="3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3"/>
      <c r="P10" s="43"/>
      <c r="Q10" s="45"/>
      <c r="AA10" s="452" t="s">
        <v>131</v>
      </c>
      <c r="AB10" s="468"/>
      <c r="AC10" s="468"/>
      <c r="AD10" s="468"/>
      <c r="AE10" s="468"/>
      <c r="AF10" s="468"/>
      <c r="AG10" s="468"/>
      <c r="AH10" s="468"/>
      <c r="AI10" s="468"/>
      <c r="AJ10" s="468"/>
      <c r="AK10" s="468"/>
      <c r="AL10" s="468"/>
      <c r="AM10" s="468"/>
      <c r="AN10" s="105"/>
      <c r="AO10" s="136"/>
    </row>
    <row r="11" spans="1:41" ht="15" customHeight="1">
      <c r="B11" s="27"/>
      <c r="C11" s="33"/>
      <c r="D11" s="23"/>
      <c r="E11" s="23"/>
      <c r="F11" s="23"/>
      <c r="G11" s="23"/>
      <c r="H11" s="23"/>
      <c r="I11" s="23"/>
      <c r="J11" s="23"/>
      <c r="K11" s="23"/>
      <c r="L11" s="23"/>
      <c r="M11" s="54"/>
      <c r="N11" s="22"/>
      <c r="O11" s="23"/>
      <c r="P11" s="43"/>
      <c r="Q11" s="45"/>
      <c r="AA11" s="454"/>
      <c r="AB11" s="494"/>
      <c r="AC11" s="494"/>
      <c r="AD11" s="494"/>
      <c r="AE11" s="494"/>
      <c r="AF11" s="494"/>
      <c r="AG11" s="494"/>
      <c r="AH11" s="494"/>
      <c r="AI11" s="494"/>
      <c r="AJ11" s="494"/>
      <c r="AK11" s="494"/>
      <c r="AL11" s="494"/>
      <c r="AM11" s="494"/>
      <c r="AN11" s="76"/>
      <c r="AO11" s="136"/>
    </row>
    <row r="12" spans="1:41">
      <c r="B12" s="27"/>
      <c r="C12" s="33"/>
      <c r="D12" s="23"/>
      <c r="E12" s="23"/>
      <c r="F12" s="23"/>
      <c r="G12" s="21"/>
      <c r="H12" s="23"/>
      <c r="I12" s="23"/>
      <c r="J12" s="23"/>
      <c r="K12" s="23"/>
      <c r="L12" s="23"/>
      <c r="M12" s="54"/>
      <c r="N12" s="22"/>
      <c r="O12" s="23"/>
      <c r="P12" s="46"/>
      <c r="AA12" s="81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3"/>
      <c r="AO12" s="69"/>
    </row>
    <row r="13" spans="1:41" ht="23.25">
      <c r="A13" s="28"/>
      <c r="B13" s="24"/>
      <c r="C13" s="33"/>
      <c r="D13" s="47">
        <v>100</v>
      </c>
      <c r="E13" s="23"/>
      <c r="F13" s="48">
        <v>58</v>
      </c>
      <c r="G13" s="23"/>
      <c r="H13" s="49">
        <v>10</v>
      </c>
      <c r="I13" s="23"/>
      <c r="J13" s="334">
        <v>2</v>
      </c>
      <c r="K13" s="23"/>
      <c r="L13" s="23"/>
      <c r="M13" s="54"/>
      <c r="N13" s="22"/>
      <c r="O13" s="21"/>
      <c r="P13" s="43"/>
      <c r="Q13" s="45"/>
      <c r="AA13" s="81"/>
      <c r="AB13" s="495" t="s">
        <v>259</v>
      </c>
      <c r="AC13" s="496"/>
      <c r="AD13" s="133"/>
      <c r="AE13" s="496" t="s">
        <v>260</v>
      </c>
      <c r="AF13" s="496"/>
      <c r="AG13" s="133"/>
      <c r="AH13" s="496" t="s">
        <v>261</v>
      </c>
      <c r="AI13" s="496"/>
      <c r="AJ13" s="133"/>
      <c r="AK13" s="496" t="s">
        <v>262</v>
      </c>
      <c r="AL13" s="496"/>
      <c r="AM13" s="123"/>
      <c r="AN13" s="414" t="s">
        <v>118</v>
      </c>
      <c r="AO13" s="137"/>
    </row>
    <row r="14" spans="1:41">
      <c r="B14" s="27"/>
      <c r="C14" s="33"/>
      <c r="D14" s="21" t="s">
        <v>153</v>
      </c>
      <c r="E14" s="474" t="s">
        <v>112</v>
      </c>
      <c r="F14" s="474"/>
      <c r="G14" s="474" t="s">
        <v>113</v>
      </c>
      <c r="H14" s="474"/>
      <c r="I14" s="474" t="s">
        <v>114</v>
      </c>
      <c r="J14" s="474"/>
      <c r="K14" s="23"/>
      <c r="L14" s="23"/>
      <c r="M14" s="54"/>
      <c r="N14" s="22"/>
      <c r="O14" s="23"/>
      <c r="P14" s="43"/>
      <c r="Q14" s="45"/>
      <c r="AA14" s="81"/>
      <c r="AB14" s="134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54"/>
      <c r="AN14" s="415"/>
      <c r="AO14" s="82"/>
    </row>
    <row r="15" spans="1:41">
      <c r="A15" s="28"/>
      <c r="B15" s="24"/>
      <c r="C15" s="33"/>
      <c r="D15" s="23"/>
      <c r="E15" s="23"/>
      <c r="F15" s="23"/>
      <c r="G15" s="23"/>
      <c r="H15" s="23"/>
      <c r="I15" s="23"/>
      <c r="J15" s="23"/>
      <c r="K15" s="23"/>
      <c r="L15" s="23"/>
      <c r="M15" s="54"/>
      <c r="N15" s="22"/>
      <c r="O15" s="23"/>
      <c r="P15" s="43"/>
      <c r="Q15" s="45"/>
      <c r="AA15" s="81"/>
      <c r="AB15" s="501" t="s">
        <v>157</v>
      </c>
      <c r="AC15" s="502"/>
      <c r="AD15" s="502"/>
      <c r="AE15" s="477" t="s">
        <v>157</v>
      </c>
      <c r="AF15" s="477"/>
      <c r="AG15" s="477"/>
      <c r="AH15" s="477"/>
      <c r="AI15" s="477"/>
      <c r="AJ15" s="477"/>
      <c r="AK15" s="477"/>
      <c r="AL15" s="477"/>
      <c r="AM15" s="92"/>
      <c r="AN15" s="93"/>
      <c r="AO15" s="82"/>
    </row>
    <row r="16" spans="1:41">
      <c r="B16" s="27"/>
      <c r="C16" s="33"/>
      <c r="D16" s="23"/>
      <c r="E16" s="23"/>
      <c r="F16" s="23"/>
      <c r="G16" s="23"/>
      <c r="H16" s="23"/>
      <c r="I16" s="23"/>
      <c r="J16" s="23"/>
      <c r="K16" s="23"/>
      <c r="L16" s="23"/>
      <c r="M16" s="54"/>
      <c r="N16" s="22"/>
      <c r="O16" s="23"/>
      <c r="P16" s="43"/>
      <c r="Q16" s="45"/>
      <c r="AA16" s="81"/>
      <c r="AB16" s="132" t="s">
        <v>158</v>
      </c>
      <c r="AC16" s="131"/>
      <c r="AD16" s="131"/>
      <c r="AE16" s="131"/>
      <c r="AF16" s="131"/>
      <c r="AG16" s="131"/>
      <c r="AH16" s="131" t="s">
        <v>158</v>
      </c>
      <c r="AI16" s="131"/>
      <c r="AJ16" s="131"/>
      <c r="AK16" s="131"/>
      <c r="AL16" s="131"/>
      <c r="AM16" s="123"/>
      <c r="AN16" s="416"/>
      <c r="AO16" s="82"/>
    </row>
    <row r="17" spans="1:99" ht="17.25">
      <c r="A17" s="28"/>
      <c r="B17" s="24"/>
      <c r="C17" s="33"/>
      <c r="D17" s="436" t="s">
        <v>115</v>
      </c>
      <c r="E17" s="436"/>
      <c r="F17" s="436"/>
      <c r="G17" s="23"/>
      <c r="H17" s="23"/>
      <c r="I17" s="23"/>
      <c r="J17" s="23"/>
      <c r="K17" s="23"/>
      <c r="L17" s="23"/>
      <c r="M17" s="54"/>
      <c r="N17" s="22"/>
      <c r="O17" s="23"/>
      <c r="P17" s="43"/>
      <c r="Q17" s="45"/>
      <c r="AA17" s="81"/>
      <c r="AB17" s="132" t="s">
        <v>159</v>
      </c>
      <c r="AC17" s="131"/>
      <c r="AD17" s="131"/>
      <c r="AE17" s="131" t="s">
        <v>159</v>
      </c>
      <c r="AF17" s="131"/>
      <c r="AG17" s="131"/>
      <c r="AH17" s="131"/>
      <c r="AI17" s="131"/>
      <c r="AJ17" s="131"/>
      <c r="AK17" s="131"/>
      <c r="AL17" s="131"/>
      <c r="AM17" s="123"/>
      <c r="AN17" s="416"/>
      <c r="AO17" s="82"/>
    </row>
    <row r="18" spans="1:99">
      <c r="A18" s="29"/>
      <c r="B18" s="27"/>
      <c r="C18" s="33"/>
      <c r="D18" s="23"/>
      <c r="E18" s="23"/>
      <c r="F18" s="23"/>
      <c r="G18" s="23"/>
      <c r="H18" s="23"/>
      <c r="I18" s="53" t="s">
        <v>125</v>
      </c>
      <c r="J18" s="50">
        <v>40</v>
      </c>
      <c r="K18" s="21"/>
      <c r="L18" s="23"/>
      <c r="M18" s="62"/>
      <c r="N18" s="21"/>
      <c r="O18" s="23"/>
      <c r="P18" s="40"/>
      <c r="Q18" s="45"/>
      <c r="AA18" s="81"/>
      <c r="AB18" s="132" t="s">
        <v>160</v>
      </c>
      <c r="AC18" s="131"/>
      <c r="AD18" s="131"/>
      <c r="AE18" s="131"/>
      <c r="AF18" s="131"/>
      <c r="AG18" s="131"/>
      <c r="AH18" s="131" t="s">
        <v>160</v>
      </c>
      <c r="AI18" s="131"/>
      <c r="AJ18" s="131"/>
      <c r="AK18" s="131"/>
      <c r="AL18" s="131"/>
      <c r="AM18" s="123"/>
      <c r="AN18" s="416"/>
      <c r="AO18" s="82"/>
    </row>
    <row r="19" spans="1:99" ht="17.25">
      <c r="B19" s="27"/>
      <c r="C19" s="33"/>
      <c r="D19" s="23"/>
      <c r="E19" s="23"/>
      <c r="F19" s="23"/>
      <c r="G19" s="23"/>
      <c r="H19" s="23"/>
      <c r="I19" s="53" t="s">
        <v>265</v>
      </c>
      <c r="J19" s="50">
        <v>20</v>
      </c>
      <c r="K19" s="21"/>
      <c r="L19" s="23"/>
      <c r="M19" s="436" t="s">
        <v>527</v>
      </c>
      <c r="N19" s="436"/>
      <c r="O19" s="436"/>
      <c r="P19" s="46"/>
      <c r="AA19" s="81"/>
      <c r="AB19" s="132" t="s">
        <v>161</v>
      </c>
      <c r="AC19" s="131"/>
      <c r="AD19" s="131"/>
      <c r="AE19" s="131"/>
      <c r="AF19" s="131"/>
      <c r="AG19" s="131"/>
      <c r="AH19" s="131"/>
      <c r="AI19" s="131"/>
      <c r="AJ19" s="131"/>
      <c r="AK19" s="131" t="s">
        <v>161</v>
      </c>
      <c r="AL19" s="131"/>
      <c r="AM19" s="123"/>
      <c r="AN19" s="416"/>
      <c r="AO19" s="82"/>
    </row>
    <row r="20" spans="1:99">
      <c r="B20" s="27"/>
      <c r="C20" s="33"/>
      <c r="D20" s="23"/>
      <c r="E20" s="23"/>
      <c r="F20" s="23"/>
      <c r="G20" s="23"/>
      <c r="H20" s="23"/>
      <c r="I20" s="53" t="s">
        <v>266</v>
      </c>
      <c r="J20" s="50">
        <v>15</v>
      </c>
      <c r="K20" s="21"/>
      <c r="L20" s="23"/>
      <c r="M20" s="54"/>
      <c r="N20" s="54"/>
      <c r="O20" s="23"/>
      <c r="P20" s="43"/>
      <c r="Q20" s="45"/>
      <c r="AA20" s="81"/>
      <c r="AB20" s="132" t="s">
        <v>162</v>
      </c>
      <c r="AC20" s="131"/>
      <c r="AD20" s="131"/>
      <c r="AE20" s="131" t="s">
        <v>162</v>
      </c>
      <c r="AF20" s="131"/>
      <c r="AG20" s="131"/>
      <c r="AH20" s="131"/>
      <c r="AI20" s="131"/>
      <c r="AJ20" s="131"/>
      <c r="AK20" s="131"/>
      <c r="AL20" s="131"/>
      <c r="AM20" s="123"/>
      <c r="AN20" s="416"/>
      <c r="AO20" s="82"/>
    </row>
    <row r="21" spans="1:99">
      <c r="C21" s="33"/>
      <c r="D21" s="23"/>
      <c r="E21" s="23"/>
      <c r="F21" s="23"/>
      <c r="G21" s="23"/>
      <c r="H21" s="23"/>
      <c r="I21" s="53" t="s">
        <v>267</v>
      </c>
      <c r="J21" s="50">
        <v>25</v>
      </c>
      <c r="K21" s="21"/>
      <c r="L21" s="23"/>
      <c r="M21" s="54"/>
      <c r="N21" s="54"/>
      <c r="O21" s="23"/>
      <c r="P21" s="43"/>
      <c r="Q21" s="45"/>
      <c r="AA21" s="81"/>
      <c r="AB21" s="132" t="s">
        <v>165</v>
      </c>
      <c r="AC21" s="131"/>
      <c r="AD21" s="131"/>
      <c r="AE21" s="131"/>
      <c r="AF21" s="131" t="s">
        <v>264</v>
      </c>
      <c r="AG21" s="131"/>
      <c r="AH21" s="131" t="s">
        <v>165</v>
      </c>
      <c r="AI21" s="131"/>
      <c r="AJ21" s="131"/>
      <c r="AK21" s="131"/>
      <c r="AL21" s="131"/>
      <c r="AM21" s="123"/>
      <c r="AN21" s="416"/>
      <c r="AO21" s="82"/>
    </row>
    <row r="22" spans="1:99">
      <c r="C22" s="33"/>
      <c r="D22" s="23"/>
      <c r="E22" s="23"/>
      <c r="F22" s="23"/>
      <c r="G22" s="23"/>
      <c r="H22" s="23"/>
      <c r="I22" s="53" t="s">
        <v>268</v>
      </c>
      <c r="J22" s="50">
        <v>10</v>
      </c>
      <c r="K22" s="21"/>
      <c r="L22" s="23"/>
      <c r="M22" s="54"/>
      <c r="N22" s="54"/>
      <c r="O22" s="23"/>
      <c r="P22" s="40"/>
      <c r="Q22" s="45"/>
      <c r="AA22" s="81"/>
      <c r="AB22" s="132" t="s">
        <v>167</v>
      </c>
      <c r="AC22" s="131"/>
      <c r="AD22" s="131"/>
      <c r="AE22" s="131" t="s">
        <v>167</v>
      </c>
      <c r="AF22" s="131"/>
      <c r="AG22" s="131"/>
      <c r="AH22" s="131"/>
      <c r="AI22" s="131"/>
      <c r="AJ22" s="131"/>
      <c r="AK22" s="131" t="s">
        <v>168</v>
      </c>
      <c r="AL22" s="131"/>
      <c r="AM22" s="123"/>
      <c r="AN22" s="416"/>
      <c r="AO22" s="82"/>
    </row>
    <row r="23" spans="1:99">
      <c r="C23" s="33"/>
      <c r="D23" s="23"/>
      <c r="E23" s="23"/>
      <c r="F23" s="23"/>
      <c r="G23" s="23"/>
      <c r="H23" s="23"/>
      <c r="I23" s="23"/>
      <c r="J23" s="23"/>
      <c r="K23" s="23"/>
      <c r="L23" s="23"/>
      <c r="M23" s="54"/>
      <c r="N23" s="54"/>
      <c r="O23" s="23"/>
      <c r="P23" s="46"/>
      <c r="AA23" s="81"/>
      <c r="AB23" s="132" t="s">
        <v>168</v>
      </c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23"/>
      <c r="AN23" s="416"/>
      <c r="AO23" s="82"/>
    </row>
    <row r="24" spans="1:99">
      <c r="C24" s="51"/>
      <c r="D24" s="23"/>
      <c r="E24" s="23"/>
      <c r="F24" s="23"/>
      <c r="G24" s="23"/>
      <c r="H24" s="23"/>
      <c r="I24" s="23"/>
      <c r="J24" s="23"/>
      <c r="K24" s="23"/>
      <c r="L24" s="23"/>
      <c r="M24" s="54"/>
      <c r="N24" s="54"/>
      <c r="O24" s="52"/>
      <c r="AA24" s="81"/>
      <c r="AB24" s="132" t="s">
        <v>169</v>
      </c>
      <c r="AC24" s="131"/>
      <c r="AD24" s="131"/>
      <c r="AE24" s="131"/>
      <c r="AF24" s="131"/>
      <c r="AG24" s="131"/>
      <c r="AH24" s="131" t="s">
        <v>169</v>
      </c>
      <c r="AI24" s="131"/>
      <c r="AJ24" s="131"/>
      <c r="AK24" s="131"/>
      <c r="AL24" s="131"/>
      <c r="AM24" s="123"/>
      <c r="AN24" s="416"/>
      <c r="AO24" s="82"/>
    </row>
    <row r="25" spans="1:99">
      <c r="C25" s="51"/>
      <c r="D25" s="23"/>
      <c r="E25" s="23"/>
      <c r="F25" s="23"/>
      <c r="G25" s="23"/>
      <c r="H25" s="23"/>
      <c r="I25" s="23"/>
      <c r="J25" s="23"/>
      <c r="K25" s="23"/>
      <c r="L25" s="23"/>
      <c r="M25" s="54"/>
      <c r="N25" s="54"/>
      <c r="O25" s="52"/>
      <c r="AA25" s="81"/>
      <c r="AB25" s="132" t="s">
        <v>170</v>
      </c>
      <c r="AC25" s="131"/>
      <c r="AD25" s="131"/>
      <c r="AE25" s="131" t="s">
        <v>170</v>
      </c>
      <c r="AF25" s="131"/>
      <c r="AG25" s="131"/>
      <c r="AH25" s="131"/>
      <c r="AI25" s="131"/>
      <c r="AJ25" s="131"/>
      <c r="AK25" s="131"/>
      <c r="AL25" s="131"/>
      <c r="AM25" s="123"/>
      <c r="AN25" s="416"/>
      <c r="AO25" s="82"/>
    </row>
    <row r="26" spans="1:99">
      <c r="C26" s="51"/>
      <c r="D26" s="23"/>
      <c r="E26" s="23"/>
      <c r="F26" s="23"/>
      <c r="G26" s="23"/>
      <c r="H26" s="23"/>
      <c r="I26" s="23"/>
      <c r="J26" s="23"/>
      <c r="K26" s="23"/>
      <c r="L26" s="23"/>
      <c r="M26" s="54"/>
      <c r="N26" s="54"/>
      <c r="O26" s="52"/>
      <c r="AA26" s="81"/>
      <c r="AB26" s="132" t="s">
        <v>166</v>
      </c>
      <c r="AC26" s="131"/>
      <c r="AD26" s="131"/>
      <c r="AE26" s="131"/>
      <c r="AF26" s="131"/>
      <c r="AG26" s="131"/>
      <c r="AH26" s="131" t="s">
        <v>166</v>
      </c>
      <c r="AI26" s="131"/>
      <c r="AJ26" s="131"/>
      <c r="AK26" s="131"/>
      <c r="AL26" s="131"/>
      <c r="AM26" s="123"/>
      <c r="AN26" s="416"/>
      <c r="AO26" s="82"/>
    </row>
    <row r="27" spans="1:99">
      <c r="C27" s="51"/>
      <c r="D27" s="23"/>
      <c r="E27" s="23"/>
      <c r="F27" s="23"/>
      <c r="G27" s="23"/>
      <c r="H27" s="23"/>
      <c r="I27" s="23"/>
      <c r="J27" s="23"/>
      <c r="K27" s="23"/>
      <c r="L27" s="23"/>
      <c r="M27" s="54"/>
      <c r="N27" s="54"/>
      <c r="O27" s="52"/>
      <c r="AA27" s="81"/>
      <c r="AB27" s="132" t="s">
        <v>172</v>
      </c>
      <c r="AC27" s="131"/>
      <c r="AD27" s="131"/>
      <c r="AE27" s="131" t="s">
        <v>172</v>
      </c>
      <c r="AF27" s="131"/>
      <c r="AG27" s="131"/>
      <c r="AH27" s="131"/>
      <c r="AI27" s="131"/>
      <c r="AJ27" s="131"/>
      <c r="AK27" s="131"/>
      <c r="AL27" s="131"/>
      <c r="AM27" s="123"/>
      <c r="AN27" s="416"/>
      <c r="AO27" s="82"/>
      <c r="BK27" s="298" t="s">
        <v>396</v>
      </c>
      <c r="BL27" s="247"/>
    </row>
    <row r="28" spans="1:99">
      <c r="C28" s="51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52"/>
      <c r="AA28" s="81"/>
      <c r="AB28" s="132" t="s">
        <v>173</v>
      </c>
      <c r="AC28" s="131"/>
      <c r="AD28" s="131"/>
      <c r="AE28" s="131"/>
      <c r="AF28" s="131"/>
      <c r="AG28" s="131"/>
      <c r="AH28" s="131" t="s">
        <v>173</v>
      </c>
      <c r="AI28" s="131"/>
      <c r="AJ28" s="131"/>
      <c r="AK28" s="131"/>
      <c r="AL28" s="131"/>
      <c r="AM28" s="123"/>
      <c r="AN28" s="416"/>
      <c r="AO28" s="82"/>
      <c r="BK28" s="299" t="s">
        <v>397</v>
      </c>
      <c r="BL28" s="253"/>
    </row>
    <row r="29" spans="1:99" ht="15.75">
      <c r="C29" s="139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1"/>
      <c r="AA29" s="81"/>
      <c r="AB29" s="132" t="s">
        <v>263</v>
      </c>
      <c r="AC29" s="131"/>
      <c r="AD29" s="131"/>
      <c r="AE29" s="131" t="s">
        <v>263</v>
      </c>
      <c r="AF29" s="131"/>
      <c r="AG29" s="131"/>
      <c r="AH29" s="131"/>
      <c r="AI29" s="131"/>
      <c r="AJ29" s="131"/>
      <c r="AK29" s="131"/>
      <c r="AL29" s="131"/>
      <c r="AM29" s="92"/>
      <c r="AN29" s="93"/>
      <c r="AO29" s="82"/>
      <c r="BK29" s="299" t="s">
        <v>398</v>
      </c>
      <c r="BL29" s="253"/>
      <c r="CF29" s="326" t="s">
        <v>535</v>
      </c>
      <c r="CG29" s="327" t="s">
        <v>536</v>
      </c>
      <c r="CH29" s="328"/>
      <c r="CI29" s="314"/>
      <c r="CJ29" s="251"/>
      <c r="CK29" s="157"/>
      <c r="CL29" s="251"/>
      <c r="CM29" s="314"/>
      <c r="CN29" s="263"/>
      <c r="CO29" s="314"/>
      <c r="CP29" s="251"/>
      <c r="CQ29" s="252"/>
    </row>
    <row r="30" spans="1:99">
      <c r="AA30" s="81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82"/>
      <c r="BK30" s="300" t="s">
        <v>399</v>
      </c>
      <c r="BL30" s="248"/>
      <c r="CF30" s="80"/>
      <c r="CG30" s="63"/>
      <c r="CH30" s="63"/>
      <c r="CI30" s="63"/>
      <c r="CJ30" s="63"/>
      <c r="CK30" s="62"/>
      <c r="CL30" s="63"/>
      <c r="CM30" s="63"/>
      <c r="CN30" s="63"/>
      <c r="CO30" s="63"/>
      <c r="CP30" s="63"/>
      <c r="CQ30" s="63"/>
      <c r="CR30" s="315"/>
      <c r="CS30" s="315"/>
      <c r="CT30" s="315"/>
      <c r="CU30" s="316"/>
    </row>
    <row r="31" spans="1:99" ht="21">
      <c r="AA31" s="139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1"/>
      <c r="CF31" s="81"/>
      <c r="CG31" s="62"/>
      <c r="CH31" s="62"/>
      <c r="CI31" s="62"/>
      <c r="CJ31" s="62"/>
      <c r="CK31" s="62"/>
      <c r="CL31" s="62"/>
      <c r="CM31" s="246"/>
      <c r="CN31" s="62"/>
      <c r="CO31" s="246"/>
      <c r="CP31" s="338"/>
      <c r="CQ31" s="62"/>
      <c r="CR31" s="437" t="s">
        <v>520</v>
      </c>
      <c r="CS31" s="437"/>
      <c r="CT31" s="437"/>
      <c r="CU31" s="438"/>
    </row>
    <row r="32" spans="1:99"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CF32" s="81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317"/>
      <c r="CS32" s="317"/>
      <c r="CT32" s="317"/>
      <c r="CU32" s="318"/>
    </row>
    <row r="33" spans="3:99">
      <c r="R33" s="118"/>
      <c r="S33" s="118"/>
      <c r="T33" s="119"/>
      <c r="U33" s="119"/>
      <c r="V33" s="118"/>
      <c r="W33" s="118"/>
      <c r="X33" s="114"/>
      <c r="Y33" s="118"/>
      <c r="Z33" s="118"/>
      <c r="AA33" s="130"/>
      <c r="AD33" s="20"/>
      <c r="CF33" s="81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319" t="s">
        <v>521</v>
      </c>
      <c r="CS33" s="320" t="s">
        <v>488</v>
      </c>
      <c r="CT33" s="319" t="s">
        <v>489</v>
      </c>
      <c r="CU33" s="319" t="s">
        <v>522</v>
      </c>
    </row>
    <row r="34" spans="3:99" ht="15" customHeight="1">
      <c r="C34" s="439" t="s">
        <v>117</v>
      </c>
      <c r="D34" s="440"/>
      <c r="E34" s="440"/>
      <c r="F34" s="440"/>
      <c r="G34" s="440"/>
      <c r="H34" s="440"/>
      <c r="I34" s="440"/>
      <c r="J34" s="440"/>
      <c r="K34" s="440"/>
      <c r="L34" s="441"/>
      <c r="M34" s="109"/>
      <c r="N34" s="107"/>
      <c r="O34" s="107"/>
      <c r="R34" s="493" t="s">
        <v>126</v>
      </c>
      <c r="S34" s="469"/>
      <c r="T34" s="469"/>
      <c r="U34" s="469"/>
      <c r="V34" s="469"/>
      <c r="W34" s="469"/>
      <c r="X34" s="469"/>
      <c r="Y34" s="469"/>
      <c r="Z34" s="469"/>
      <c r="AA34" s="469"/>
      <c r="AB34" s="468"/>
      <c r="AC34" s="468"/>
      <c r="AD34" s="468"/>
      <c r="AE34" s="453"/>
      <c r="AH34" s="448" t="s">
        <v>391</v>
      </c>
      <c r="AI34" s="449"/>
      <c r="AJ34" s="452" t="s">
        <v>392</v>
      </c>
      <c r="AK34" s="453"/>
      <c r="AL34" s="452" t="s">
        <v>639</v>
      </c>
      <c r="AM34" s="453"/>
      <c r="AN34" s="176"/>
      <c r="AO34" s="176"/>
      <c r="AP34" s="176"/>
      <c r="AQ34" s="176"/>
      <c r="AR34" s="176"/>
      <c r="AS34" s="176"/>
      <c r="AT34" s="176"/>
      <c r="AU34" s="176"/>
      <c r="AV34" s="178"/>
      <c r="AX34" s="227"/>
      <c r="AY34" s="228"/>
      <c r="AZ34" s="255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16"/>
      <c r="CF34" s="81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324" t="s">
        <v>523</v>
      </c>
      <c r="CS34" s="241" t="s">
        <v>524</v>
      </c>
      <c r="CT34" s="241" t="s">
        <v>525</v>
      </c>
      <c r="CU34" s="240" t="s">
        <v>526</v>
      </c>
    </row>
    <row r="35" spans="3:99" ht="15" customHeight="1">
      <c r="C35" s="442"/>
      <c r="D35" s="443"/>
      <c r="E35" s="443"/>
      <c r="F35" s="443"/>
      <c r="G35" s="443"/>
      <c r="H35" s="443"/>
      <c r="I35" s="443"/>
      <c r="J35" s="443"/>
      <c r="K35" s="443"/>
      <c r="L35" s="444"/>
      <c r="M35" s="109"/>
      <c r="N35" s="107"/>
      <c r="O35" s="107"/>
      <c r="R35" s="454"/>
      <c r="S35" s="494"/>
      <c r="T35" s="494"/>
      <c r="U35" s="494"/>
      <c r="V35" s="494"/>
      <c r="W35" s="494"/>
      <c r="X35" s="494"/>
      <c r="Y35" s="494"/>
      <c r="Z35" s="494"/>
      <c r="AA35" s="494"/>
      <c r="AB35" s="494"/>
      <c r="AC35" s="494"/>
      <c r="AD35" s="494"/>
      <c r="AE35" s="455"/>
      <c r="AH35" s="450"/>
      <c r="AI35" s="451"/>
      <c r="AJ35" s="454"/>
      <c r="AK35" s="455"/>
      <c r="AL35" s="454"/>
      <c r="AM35" s="455"/>
      <c r="AN35" s="177"/>
      <c r="AO35" s="177"/>
      <c r="AP35" s="177"/>
      <c r="AQ35" s="177"/>
      <c r="AR35" s="177"/>
      <c r="AS35" s="349"/>
      <c r="AT35" s="349"/>
      <c r="AU35" s="177"/>
      <c r="AV35" s="179"/>
      <c r="AX35" s="235" t="s">
        <v>124</v>
      </c>
      <c r="AY35" s="236"/>
      <c r="AZ35" s="254"/>
      <c r="BA35" s="177"/>
      <c r="BB35" s="177"/>
      <c r="BC35" s="177"/>
      <c r="BD35" s="177"/>
      <c r="BE35" s="177"/>
      <c r="BF35" s="177"/>
      <c r="BG35" s="177"/>
      <c r="BH35" s="177"/>
      <c r="BI35" s="181"/>
      <c r="BJ35" s="177"/>
      <c r="BK35" s="213"/>
      <c r="BL35" s="209"/>
      <c r="BM35" s="217"/>
      <c r="CF35" s="81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325" t="s">
        <v>528</v>
      </c>
      <c r="CS35" s="321" t="s">
        <v>524</v>
      </c>
      <c r="CT35" s="321" t="s">
        <v>602</v>
      </c>
      <c r="CU35" s="322" t="s">
        <v>526</v>
      </c>
    </row>
    <row r="36" spans="3:99" ht="15" customHeight="1">
      <c r="C36" s="51"/>
      <c r="D36" s="23"/>
      <c r="E36" s="23"/>
      <c r="F36" s="23"/>
      <c r="G36" s="23"/>
      <c r="H36" s="23"/>
      <c r="I36" s="23"/>
      <c r="J36" s="23"/>
      <c r="K36" s="23"/>
      <c r="L36" s="82"/>
      <c r="M36" s="110"/>
      <c r="N36" s="108"/>
      <c r="O36" s="108"/>
      <c r="R36" s="33"/>
      <c r="S36" s="23"/>
      <c r="T36" s="23"/>
      <c r="U36" s="23"/>
      <c r="V36" s="23"/>
      <c r="W36" s="23"/>
      <c r="X36" s="23"/>
      <c r="Y36" s="23"/>
      <c r="Z36" s="23" t="s">
        <v>132</v>
      </c>
      <c r="AA36" s="23" t="s">
        <v>133</v>
      </c>
      <c r="AB36" s="23"/>
      <c r="AC36" s="23" t="s">
        <v>134</v>
      </c>
      <c r="AD36" s="23"/>
      <c r="AE36" s="67"/>
      <c r="AH36" s="33"/>
      <c r="AI36" s="23"/>
      <c r="AJ36" s="23"/>
      <c r="AK36" s="23"/>
      <c r="AL36" s="23"/>
      <c r="AM36" s="23"/>
      <c r="AN36" s="21"/>
      <c r="AO36" s="23"/>
      <c r="AP36" s="23"/>
      <c r="AQ36" s="23"/>
      <c r="AR36" s="412" t="s">
        <v>708</v>
      </c>
      <c r="AS36" s="345"/>
      <c r="AT36" s="346"/>
      <c r="AU36" s="23"/>
      <c r="AV36" s="67"/>
      <c r="AX36" s="32"/>
      <c r="AY36" s="234"/>
      <c r="AZ36" s="30"/>
      <c r="BA36" s="234"/>
      <c r="BB36" s="234"/>
      <c r="BC36" s="31"/>
      <c r="BD36" s="31"/>
      <c r="BE36" s="31"/>
      <c r="BF36" s="62"/>
      <c r="BG36" s="62"/>
      <c r="BH36" s="31" t="s">
        <v>395</v>
      </c>
      <c r="BI36" s="378" t="s">
        <v>71</v>
      </c>
      <c r="BJ36" s="234"/>
      <c r="BK36" s="361" t="s">
        <v>401</v>
      </c>
      <c r="BL36" s="62"/>
      <c r="BM36" s="82"/>
      <c r="CF36" s="81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324" t="s">
        <v>529</v>
      </c>
      <c r="CS36" s="279" t="s">
        <v>524</v>
      </c>
      <c r="CT36" s="340" t="s">
        <v>603</v>
      </c>
      <c r="CU36" s="280" t="s">
        <v>526</v>
      </c>
    </row>
    <row r="37" spans="3:99" ht="18.75">
      <c r="C37" s="51"/>
      <c r="D37" s="23"/>
      <c r="E37" s="23"/>
      <c r="F37" s="23"/>
      <c r="G37" s="23"/>
      <c r="H37" s="23"/>
      <c r="I37" s="23"/>
      <c r="J37" s="23"/>
      <c r="K37" s="23"/>
      <c r="L37" s="82"/>
      <c r="M37" s="110"/>
      <c r="N37" s="108"/>
      <c r="O37" s="108"/>
      <c r="R37" s="95" t="s">
        <v>125</v>
      </c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7"/>
      <c r="AH37" s="160" t="s">
        <v>135</v>
      </c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413"/>
      <c r="AT37" s="413"/>
      <c r="AU37" s="383" t="s">
        <v>157</v>
      </c>
      <c r="AV37" s="384"/>
      <c r="AX37" s="249"/>
      <c r="AY37" s="356" t="s">
        <v>635</v>
      </c>
      <c r="AZ37" s="357"/>
      <c r="BA37" s="358" t="s">
        <v>18</v>
      </c>
      <c r="BB37" s="296"/>
      <c r="BC37" s="86"/>
      <c r="BD37" s="359" t="s">
        <v>636</v>
      </c>
      <c r="BE37" s="359"/>
      <c r="BF37" s="360" t="s">
        <v>18</v>
      </c>
      <c r="BG37" s="301"/>
      <c r="BH37" s="308"/>
      <c r="BI37" s="359" t="s">
        <v>637</v>
      </c>
      <c r="BJ37" s="359"/>
      <c r="BK37" s="360" t="s">
        <v>18</v>
      </c>
      <c r="BL37" s="302"/>
      <c r="BM37" s="82"/>
      <c r="BO37" s="124"/>
      <c r="BP37" s="218"/>
      <c r="BQ37" s="218"/>
      <c r="BR37" s="218"/>
      <c r="BS37" s="218"/>
      <c r="BT37" s="218"/>
      <c r="BU37" s="218"/>
      <c r="BV37" s="218" t="s">
        <v>393</v>
      </c>
      <c r="BW37" s="271" t="s">
        <v>394</v>
      </c>
      <c r="BX37" s="272"/>
      <c r="BY37" s="269" t="s">
        <v>395</v>
      </c>
      <c r="BZ37" s="271" t="s">
        <v>71</v>
      </c>
      <c r="CA37" s="124" t="s">
        <v>401</v>
      </c>
      <c r="CB37" s="218"/>
      <c r="CC37" s="219"/>
      <c r="CF37" s="81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325" t="s">
        <v>530</v>
      </c>
      <c r="CS37" s="321" t="s">
        <v>524</v>
      </c>
      <c r="CT37" s="321" t="s">
        <v>604</v>
      </c>
      <c r="CU37" s="322" t="s">
        <v>526</v>
      </c>
    </row>
    <row r="38" spans="3:99" ht="15" customHeight="1">
      <c r="C38" s="51"/>
      <c r="D38" s="125" t="s">
        <v>1</v>
      </c>
      <c r="E38" s="279"/>
      <c r="F38" s="54"/>
      <c r="G38" s="22"/>
      <c r="H38" s="434" t="s">
        <v>7</v>
      </c>
      <c r="I38" s="435"/>
      <c r="J38" s="279"/>
      <c r="K38" s="54"/>
      <c r="L38" s="82"/>
      <c r="M38" s="110"/>
      <c r="N38" s="108"/>
      <c r="O38" s="108"/>
      <c r="R38" s="3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67"/>
      <c r="AH38" s="3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67"/>
      <c r="AX38" s="249"/>
      <c r="AY38" s="238" t="s">
        <v>633</v>
      </c>
      <c r="AZ38" s="230"/>
      <c r="BA38" s="456" t="s">
        <v>481</v>
      </c>
      <c r="BB38" s="456"/>
      <c r="BC38" s="86"/>
      <c r="BD38" s="304" t="s">
        <v>633</v>
      </c>
      <c r="BE38" s="256"/>
      <c r="BF38" s="456" t="s">
        <v>481</v>
      </c>
      <c r="BG38" s="456"/>
      <c r="BH38" s="86"/>
      <c r="BI38" s="304" t="s">
        <v>633</v>
      </c>
      <c r="BJ38" s="256"/>
      <c r="BK38" s="456" t="s">
        <v>631</v>
      </c>
      <c r="BL38" s="458"/>
      <c r="BM38" s="82"/>
      <c r="BO38" s="81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82"/>
      <c r="CF38" s="81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324" t="s">
        <v>531</v>
      </c>
      <c r="CS38" s="279" t="s">
        <v>524</v>
      </c>
      <c r="CT38" s="340" t="s">
        <v>525</v>
      </c>
      <c r="CU38" s="280" t="s">
        <v>526</v>
      </c>
    </row>
    <row r="39" spans="3:99">
      <c r="C39" s="51"/>
      <c r="D39" s="54"/>
      <c r="E39" s="54"/>
      <c r="F39" s="54"/>
      <c r="G39" s="22"/>
      <c r="H39" s="54"/>
      <c r="I39" s="54"/>
      <c r="J39" s="54"/>
      <c r="K39" s="54"/>
      <c r="L39" s="82"/>
      <c r="M39" s="110"/>
      <c r="N39" s="108"/>
      <c r="O39" s="108"/>
      <c r="R39" s="3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67"/>
      <c r="AH39" s="3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7"/>
      <c r="AX39" s="249"/>
      <c r="AY39" s="376" t="s">
        <v>486</v>
      </c>
      <c r="AZ39" s="377"/>
      <c r="BA39" s="375" t="s">
        <v>630</v>
      </c>
      <c r="BB39" s="375"/>
      <c r="BC39" s="307"/>
      <c r="BD39" s="375" t="s">
        <v>486</v>
      </c>
      <c r="BE39" s="377"/>
      <c r="BF39" s="375" t="s">
        <v>480</v>
      </c>
      <c r="BG39" s="375"/>
      <c r="BH39" s="86"/>
      <c r="BI39" s="293" t="s">
        <v>486</v>
      </c>
      <c r="BJ39" s="256"/>
      <c r="BK39" s="293" t="s">
        <v>627</v>
      </c>
      <c r="BL39" s="294"/>
      <c r="BM39" s="82"/>
      <c r="BO39" s="81"/>
      <c r="BP39" s="461" t="s">
        <v>18</v>
      </c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8"/>
      <c r="CC39" s="82"/>
      <c r="CF39" s="81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325" t="s">
        <v>532</v>
      </c>
      <c r="CS39" s="321" t="s">
        <v>524</v>
      </c>
      <c r="CT39" s="322" t="s">
        <v>602</v>
      </c>
      <c r="CU39" s="322" t="s">
        <v>526</v>
      </c>
    </row>
    <row r="40" spans="3:99" ht="16.5" customHeight="1">
      <c r="C40" s="51"/>
      <c r="D40" s="125" t="s">
        <v>2</v>
      </c>
      <c r="E40" s="279"/>
      <c r="F40" s="54"/>
      <c r="G40" s="22"/>
      <c r="H40" s="125" t="s">
        <v>34</v>
      </c>
      <c r="I40" s="125"/>
      <c r="J40" s="279"/>
      <c r="K40" s="54"/>
      <c r="L40" s="82"/>
      <c r="M40" s="110"/>
      <c r="N40" s="108"/>
      <c r="O40" s="108"/>
      <c r="R40" s="3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67"/>
      <c r="AH40" s="3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447" t="s">
        <v>447</v>
      </c>
      <c r="AU40" s="447"/>
      <c r="AV40" s="94"/>
      <c r="AX40" s="249"/>
      <c r="AY40" s="295">
        <v>0</v>
      </c>
      <c r="AZ40" s="230"/>
      <c r="BA40" s="457" t="s">
        <v>632</v>
      </c>
      <c r="BB40" s="457"/>
      <c r="BC40" s="86"/>
      <c r="BD40" s="305">
        <v>0</v>
      </c>
      <c r="BE40" s="256"/>
      <c r="BF40" s="457" t="s">
        <v>632</v>
      </c>
      <c r="BG40" s="457"/>
      <c r="BH40" s="86"/>
      <c r="BI40" s="305">
        <v>0</v>
      </c>
      <c r="BJ40" s="256"/>
      <c r="BK40" s="457" t="s">
        <v>632</v>
      </c>
      <c r="BL40" s="459"/>
      <c r="BM40" s="82"/>
      <c r="BO40" s="81"/>
      <c r="BP40" s="462"/>
      <c r="BQ40" s="273" t="s">
        <v>402</v>
      </c>
      <c r="BR40" s="460" t="s">
        <v>254</v>
      </c>
      <c r="BS40" s="460"/>
      <c r="BT40" s="460" t="s">
        <v>280</v>
      </c>
      <c r="BU40" s="460"/>
      <c r="BV40" s="274" t="s">
        <v>403</v>
      </c>
      <c r="BW40" s="460" t="s">
        <v>404</v>
      </c>
      <c r="BX40" s="460"/>
      <c r="BY40" s="275" t="s">
        <v>400</v>
      </c>
      <c r="BZ40" s="460" t="s">
        <v>405</v>
      </c>
      <c r="CA40" s="460"/>
      <c r="CB40" s="466"/>
      <c r="CC40" s="82"/>
      <c r="CF40" s="81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324" t="s">
        <v>533</v>
      </c>
      <c r="CS40" s="279" t="s">
        <v>524</v>
      </c>
      <c r="CT40" s="340" t="s">
        <v>603</v>
      </c>
      <c r="CU40" s="280" t="s">
        <v>526</v>
      </c>
    </row>
    <row r="41" spans="3:99">
      <c r="C41" s="51"/>
      <c r="D41" s="54"/>
      <c r="E41" s="54"/>
      <c r="F41" s="54"/>
      <c r="G41" s="22"/>
      <c r="H41" s="54"/>
      <c r="I41" s="54"/>
      <c r="J41" s="54"/>
      <c r="K41" s="54"/>
      <c r="L41" s="82"/>
      <c r="M41" s="110"/>
      <c r="N41" s="108"/>
      <c r="O41" s="108"/>
      <c r="R41" s="3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67"/>
      <c r="AH41" s="3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447"/>
      <c r="AU41" s="447"/>
      <c r="AV41" s="150"/>
      <c r="AX41" s="249"/>
      <c r="AY41" s="376" t="s">
        <v>485</v>
      </c>
      <c r="AZ41" s="376"/>
      <c r="BA41" s="375" t="s">
        <v>629</v>
      </c>
      <c r="BB41" s="375"/>
      <c r="BC41" s="86"/>
      <c r="BD41" s="375" t="s">
        <v>485</v>
      </c>
      <c r="BE41" s="376"/>
      <c r="BF41" s="375" t="s">
        <v>483</v>
      </c>
      <c r="BG41" s="375"/>
      <c r="BH41" s="86"/>
      <c r="BI41" s="293" t="s">
        <v>485</v>
      </c>
      <c r="BJ41" s="237"/>
      <c r="BK41" s="293" t="s">
        <v>626</v>
      </c>
      <c r="BL41" s="294"/>
      <c r="BM41" s="82"/>
      <c r="BO41" s="81"/>
      <c r="BP41" s="230"/>
      <c r="BQ41" s="230" t="s">
        <v>406</v>
      </c>
      <c r="BR41" s="230" t="s">
        <v>407</v>
      </c>
      <c r="BS41" s="230"/>
      <c r="BT41" s="463" t="s">
        <v>408</v>
      </c>
      <c r="BU41" s="463"/>
      <c r="BV41" s="230" t="s">
        <v>409</v>
      </c>
      <c r="BW41" s="464" t="s">
        <v>410</v>
      </c>
      <c r="BX41" s="464"/>
      <c r="BY41" s="230" t="s">
        <v>411</v>
      </c>
      <c r="BZ41" s="230"/>
      <c r="CA41" s="230"/>
      <c r="CB41" s="230"/>
      <c r="CC41" s="82"/>
      <c r="CF41" s="81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325" t="s">
        <v>534</v>
      </c>
      <c r="CS41" s="321" t="s">
        <v>524</v>
      </c>
      <c r="CT41" s="321" t="s">
        <v>604</v>
      </c>
      <c r="CU41" s="322" t="s">
        <v>526</v>
      </c>
    </row>
    <row r="42" spans="3:99" ht="15.75" customHeight="1">
      <c r="C42" s="51"/>
      <c r="D42" s="125" t="s">
        <v>3</v>
      </c>
      <c r="E42" s="279"/>
      <c r="F42" s="54"/>
      <c r="G42" s="22"/>
      <c r="H42" s="434" t="s">
        <v>33</v>
      </c>
      <c r="I42" s="435"/>
      <c r="J42" s="279"/>
      <c r="K42" s="54"/>
      <c r="L42" s="82"/>
      <c r="M42" s="110"/>
      <c r="N42" s="108"/>
      <c r="O42" s="108"/>
      <c r="R42" s="482" t="s">
        <v>382</v>
      </c>
      <c r="S42" s="481"/>
      <c r="T42" s="23"/>
      <c r="U42" s="479" t="s">
        <v>128</v>
      </c>
      <c r="V42" s="480"/>
      <c r="W42" s="481"/>
      <c r="X42" s="23"/>
      <c r="Y42" s="335" t="s">
        <v>598</v>
      </c>
      <c r="Z42" s="233"/>
      <c r="AA42" s="343"/>
      <c r="AB42" s="23"/>
      <c r="AC42" s="479" t="s">
        <v>129</v>
      </c>
      <c r="AD42" s="480"/>
      <c r="AE42" s="481"/>
      <c r="AH42" s="77" t="s">
        <v>386</v>
      </c>
      <c r="AI42" s="447" t="s">
        <v>274</v>
      </c>
      <c r="AJ42" s="447"/>
      <c r="AK42" s="221" t="s">
        <v>385</v>
      </c>
      <c r="AL42" s="23"/>
      <c r="AM42" s="128"/>
      <c r="AN42" s="447" t="s">
        <v>272</v>
      </c>
      <c r="AO42" s="447"/>
      <c r="AP42" s="478" t="s">
        <v>273</v>
      </c>
      <c r="AQ42" s="478"/>
      <c r="AR42" s="447" t="s">
        <v>537</v>
      </c>
      <c r="AS42" s="447"/>
      <c r="AT42" s="447"/>
      <c r="AU42" s="447"/>
      <c r="AV42" s="150"/>
      <c r="AW42" s="223"/>
      <c r="AX42" s="250"/>
      <c r="AY42" s="292" t="s">
        <v>634</v>
      </c>
      <c r="AZ42" s="256"/>
      <c r="BA42" s="457" t="s">
        <v>484</v>
      </c>
      <c r="BB42" s="421"/>
      <c r="BC42" s="86"/>
      <c r="BD42" s="306" t="s">
        <v>634</v>
      </c>
      <c r="BE42" s="256"/>
      <c r="BF42" s="457" t="s">
        <v>484</v>
      </c>
      <c r="BG42" s="421"/>
      <c r="BH42" s="86"/>
      <c r="BI42" s="306" t="s">
        <v>634</v>
      </c>
      <c r="BJ42" s="256"/>
      <c r="BK42" s="457" t="s">
        <v>484</v>
      </c>
      <c r="BL42" s="422"/>
      <c r="BM42" s="82"/>
      <c r="BO42" s="81"/>
      <c r="BP42" s="24"/>
      <c r="BQ42" s="24" t="s">
        <v>412</v>
      </c>
      <c r="BR42" s="24" t="s">
        <v>413</v>
      </c>
      <c r="BS42" s="24"/>
      <c r="BT42" s="445" t="s">
        <v>414</v>
      </c>
      <c r="BU42" s="445"/>
      <c r="BV42" s="24" t="s">
        <v>415</v>
      </c>
      <c r="BW42" s="465" t="s">
        <v>416</v>
      </c>
      <c r="BX42" s="465"/>
      <c r="BY42" s="24" t="s">
        <v>417</v>
      </c>
      <c r="BZ42" s="24"/>
      <c r="CA42" s="24"/>
      <c r="CB42" s="24"/>
      <c r="CC42" s="82"/>
      <c r="CF42" s="81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86"/>
      <c r="CS42" s="86"/>
      <c r="CT42" s="86"/>
      <c r="CU42" s="82"/>
    </row>
    <row r="43" spans="3:99">
      <c r="C43" s="51"/>
      <c r="D43" s="54"/>
      <c r="E43" s="54"/>
      <c r="F43" s="54"/>
      <c r="G43" s="22"/>
      <c r="H43" s="54"/>
      <c r="I43" s="54"/>
      <c r="J43" s="54"/>
      <c r="K43" s="54"/>
      <c r="L43" s="82"/>
      <c r="M43" s="110"/>
      <c r="N43" s="108"/>
      <c r="O43" s="108"/>
      <c r="R43" s="329"/>
      <c r="S43" s="31"/>
      <c r="T43" s="62"/>
      <c r="U43" s="31"/>
      <c r="V43" s="31"/>
      <c r="W43" s="31"/>
      <c r="X43" s="62"/>
      <c r="Y43" s="31"/>
      <c r="Z43" s="31"/>
      <c r="AA43" s="62"/>
      <c r="AB43" s="62"/>
      <c r="AC43" s="31"/>
      <c r="AD43" s="31"/>
      <c r="AE43" s="330"/>
      <c r="AH43" s="222" t="s">
        <v>387</v>
      </c>
      <c r="AI43" s="447" t="s">
        <v>388</v>
      </c>
      <c r="AJ43" s="447"/>
      <c r="AK43" s="23"/>
      <c r="AL43" s="23"/>
      <c r="AM43" s="23"/>
      <c r="AN43" s="23"/>
      <c r="AO43" s="23"/>
      <c r="AP43" s="23"/>
      <c r="AQ43" s="23"/>
      <c r="AR43" s="23"/>
      <c r="AS43" s="23"/>
      <c r="AT43" s="447" t="s">
        <v>271</v>
      </c>
      <c r="AU43" s="447"/>
      <c r="AV43" s="21"/>
      <c r="AW43" s="224"/>
      <c r="AX43" s="33"/>
      <c r="AY43" s="376" t="s">
        <v>479</v>
      </c>
      <c r="AZ43" s="376"/>
      <c r="BA43" s="375" t="s">
        <v>628</v>
      </c>
      <c r="BB43" s="375"/>
      <c r="BC43" s="307"/>
      <c r="BD43" s="375" t="s">
        <v>479</v>
      </c>
      <c r="BE43" s="376"/>
      <c r="BF43" s="375" t="s">
        <v>482</v>
      </c>
      <c r="BG43" s="375"/>
      <c r="BH43" s="86"/>
      <c r="BI43" s="293" t="s">
        <v>479</v>
      </c>
      <c r="BJ43" s="237"/>
      <c r="BK43" s="379" t="s">
        <v>625</v>
      </c>
      <c r="BL43" s="380"/>
      <c r="BM43" s="82"/>
      <c r="BO43" s="81"/>
      <c r="BP43" s="230"/>
      <c r="BQ43" s="230" t="s">
        <v>406</v>
      </c>
      <c r="BR43" s="230" t="s">
        <v>407</v>
      </c>
      <c r="BS43" s="230"/>
      <c r="BT43" s="463" t="s">
        <v>408</v>
      </c>
      <c r="BU43" s="463"/>
      <c r="BV43" s="230" t="s">
        <v>409</v>
      </c>
      <c r="BW43" s="464" t="s">
        <v>410</v>
      </c>
      <c r="BX43" s="464"/>
      <c r="BY43" s="230" t="s">
        <v>411</v>
      </c>
      <c r="BZ43" s="230"/>
      <c r="CA43" s="230"/>
      <c r="CB43" s="230"/>
      <c r="CC43" s="82"/>
      <c r="CF43" s="81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86"/>
      <c r="CS43" s="86"/>
      <c r="CT43" s="86"/>
      <c r="CU43" s="82"/>
    </row>
    <row r="44" spans="3:99">
      <c r="C44" s="51"/>
      <c r="D44" s="125" t="s">
        <v>4</v>
      </c>
      <c r="E44" s="279"/>
      <c r="F44" s="54"/>
      <c r="G44" s="22"/>
      <c r="H44" s="125" t="s">
        <v>32</v>
      </c>
      <c r="I44" s="125"/>
      <c r="J44" s="279"/>
      <c r="K44" s="54"/>
      <c r="L44" s="82"/>
      <c r="M44" s="110"/>
      <c r="N44" s="108"/>
      <c r="O44" s="108"/>
      <c r="R44" s="3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67"/>
      <c r="AH44" s="33"/>
      <c r="AI44" s="23"/>
      <c r="AJ44" s="23"/>
      <c r="AK44" s="23"/>
      <c r="AL44" s="23"/>
      <c r="AM44" s="23"/>
      <c r="AN44" s="23"/>
      <c r="AO44" s="21"/>
      <c r="AP44" s="23"/>
      <c r="AQ44" s="23"/>
      <c r="AR44" s="23"/>
      <c r="AS44" s="23"/>
      <c r="AT44" s="447" t="s">
        <v>271</v>
      </c>
      <c r="AU44" s="447"/>
      <c r="AV44" s="21"/>
      <c r="AW44" s="224"/>
      <c r="AX44" s="249"/>
      <c r="AY44" s="142"/>
      <c r="AZ44" s="142"/>
      <c r="BA44" s="230"/>
      <c r="BB44" s="256"/>
      <c r="BC44" s="86"/>
      <c r="BD44" s="256"/>
      <c r="BE44" s="256"/>
      <c r="BF44" s="256"/>
      <c r="BG44" s="256"/>
      <c r="BH44" s="86"/>
      <c r="BI44" s="256"/>
      <c r="BJ44" s="256"/>
      <c r="BK44" s="256"/>
      <c r="BL44" s="253"/>
      <c r="BM44" s="82"/>
      <c r="BO44" s="81"/>
      <c r="BP44" s="24"/>
      <c r="BQ44" s="24" t="s">
        <v>412</v>
      </c>
      <c r="BR44" s="24" t="s">
        <v>413</v>
      </c>
      <c r="BS44" s="24"/>
      <c r="BT44" s="445" t="s">
        <v>414</v>
      </c>
      <c r="BU44" s="445"/>
      <c r="BV44" s="24" t="s">
        <v>415</v>
      </c>
      <c r="BW44" s="465" t="s">
        <v>416</v>
      </c>
      <c r="BX44" s="465"/>
      <c r="BY44" s="24" t="s">
        <v>417</v>
      </c>
      <c r="BZ44" s="24"/>
      <c r="CA44" s="24"/>
      <c r="CB44" s="24"/>
      <c r="CC44" s="82"/>
      <c r="CF44" s="81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86"/>
      <c r="CS44" s="86"/>
      <c r="CT44" s="86"/>
      <c r="CU44" s="82"/>
    </row>
    <row r="45" spans="3:99">
      <c r="C45" s="51"/>
      <c r="D45" s="54"/>
      <c r="E45" s="54"/>
      <c r="F45" s="54"/>
      <c r="G45" s="22"/>
      <c r="H45" s="54"/>
      <c r="I45" s="54"/>
      <c r="J45" s="54"/>
      <c r="K45" s="54"/>
      <c r="L45" s="82"/>
      <c r="M45" s="110"/>
      <c r="N45" s="108"/>
      <c r="O45" s="108"/>
      <c r="R45" s="33"/>
      <c r="S45" s="23"/>
      <c r="T45" s="23"/>
      <c r="U45" s="23"/>
      <c r="V45" s="23"/>
      <c r="W45" s="23"/>
      <c r="X45" s="62"/>
      <c r="Y45" s="23"/>
      <c r="Z45" s="23"/>
      <c r="AA45" s="23"/>
      <c r="AB45" s="23"/>
      <c r="AC45" s="23"/>
      <c r="AD45" s="23"/>
      <c r="AE45" s="67"/>
      <c r="AH45" s="33"/>
      <c r="AI45" s="23"/>
      <c r="AJ45" s="23"/>
      <c r="AK45" s="23"/>
      <c r="AL45" s="23"/>
      <c r="AM45" s="23"/>
      <c r="AN45" s="23"/>
      <c r="AO45" s="23"/>
      <c r="AP45" s="21"/>
      <c r="AQ45" s="23"/>
      <c r="AR45" s="23"/>
      <c r="AS45" s="23"/>
      <c r="AT45" s="23"/>
      <c r="AU45" s="23"/>
      <c r="AV45" s="67"/>
      <c r="AX45" s="249"/>
      <c r="AY45" s="244" t="s">
        <v>511</v>
      </c>
      <c r="AZ45" s="180"/>
      <c r="BA45" s="180"/>
      <c r="BB45" s="245"/>
      <c r="BC45" s="86"/>
      <c r="BD45" s="251" t="s">
        <v>512</v>
      </c>
      <c r="BE45" s="251"/>
      <c r="BF45" s="251"/>
      <c r="BG45" s="251"/>
      <c r="BH45" s="86"/>
      <c r="BI45" s="251" t="s">
        <v>512</v>
      </c>
      <c r="BJ45" s="251"/>
      <c r="BK45" s="251"/>
      <c r="BL45" s="303"/>
      <c r="BM45" s="82"/>
      <c r="BO45" s="81"/>
      <c r="BP45" s="230"/>
      <c r="BQ45" s="230" t="s">
        <v>406</v>
      </c>
      <c r="BR45" s="230" t="s">
        <v>407</v>
      </c>
      <c r="BS45" s="230"/>
      <c r="BT45" s="463" t="s">
        <v>408</v>
      </c>
      <c r="BU45" s="463"/>
      <c r="BV45" s="230" t="s">
        <v>409</v>
      </c>
      <c r="BW45" s="464" t="s">
        <v>410</v>
      </c>
      <c r="BX45" s="464"/>
      <c r="BY45" s="230" t="s">
        <v>411</v>
      </c>
      <c r="BZ45" s="230"/>
      <c r="CA45" s="230"/>
      <c r="CB45" s="230"/>
      <c r="CC45" s="82"/>
      <c r="CF45" s="81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86"/>
      <c r="CS45" s="86"/>
      <c r="CT45" s="86"/>
      <c r="CU45" s="82"/>
    </row>
    <row r="46" spans="3:99">
      <c r="C46" s="51"/>
      <c r="D46" s="125" t="s">
        <v>9</v>
      </c>
      <c r="E46" s="279"/>
      <c r="F46" s="54"/>
      <c r="G46" s="22"/>
      <c r="H46" s="125" t="s">
        <v>31</v>
      </c>
      <c r="I46" s="125"/>
      <c r="J46" s="279"/>
      <c r="K46" s="54"/>
      <c r="L46" s="82"/>
      <c r="M46" s="110"/>
      <c r="N46" s="108"/>
      <c r="O46" s="108"/>
      <c r="R46" s="33"/>
      <c r="S46" s="23"/>
      <c r="T46" s="23"/>
      <c r="U46" s="23"/>
      <c r="V46" s="23"/>
      <c r="W46" s="23"/>
      <c r="X46" s="23"/>
      <c r="Y46" s="23"/>
      <c r="Z46" s="23"/>
      <c r="AA46" s="62"/>
      <c r="AB46" s="23"/>
      <c r="AC46" s="23"/>
      <c r="AD46" s="23"/>
      <c r="AE46" s="67"/>
      <c r="AH46" s="33"/>
      <c r="AI46" s="23"/>
      <c r="AJ46" s="23"/>
      <c r="AK46" s="23"/>
      <c r="AL46" s="23"/>
      <c r="AM46" s="21"/>
      <c r="AN46" s="23"/>
      <c r="AO46" s="21"/>
      <c r="AP46" s="23"/>
      <c r="AQ46" s="23"/>
      <c r="AR46" s="23"/>
      <c r="AS46" s="23"/>
      <c r="AT46" s="23"/>
      <c r="AU46" s="23"/>
      <c r="AV46" s="67"/>
      <c r="AX46" s="33"/>
      <c r="AY46" s="31"/>
      <c r="AZ46" s="31"/>
      <c r="BA46" s="31"/>
      <c r="BB46" s="31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82"/>
      <c r="BO46" s="81"/>
      <c r="BP46" s="24"/>
      <c r="BQ46" s="24" t="s">
        <v>412</v>
      </c>
      <c r="BR46" s="24" t="s">
        <v>413</v>
      </c>
      <c r="BS46" s="24"/>
      <c r="BT46" s="445" t="s">
        <v>414</v>
      </c>
      <c r="BU46" s="445"/>
      <c r="BV46" s="24" t="s">
        <v>415</v>
      </c>
      <c r="BW46" s="465" t="s">
        <v>416</v>
      </c>
      <c r="BX46" s="465"/>
      <c r="BY46" s="24" t="s">
        <v>417</v>
      </c>
      <c r="BZ46" s="24"/>
      <c r="CA46" s="24"/>
      <c r="CB46" s="24"/>
      <c r="CC46" s="82"/>
      <c r="CF46" s="81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86"/>
      <c r="CS46" s="86"/>
      <c r="CT46" s="86"/>
      <c r="CU46" s="82"/>
    </row>
    <row r="47" spans="3:99">
      <c r="C47" s="51"/>
      <c r="D47" s="54"/>
      <c r="E47" s="54"/>
      <c r="F47" s="54"/>
      <c r="G47" s="22"/>
      <c r="H47" s="54"/>
      <c r="I47" s="54"/>
      <c r="J47" s="54"/>
      <c r="K47" s="54"/>
      <c r="L47" s="82"/>
      <c r="M47" s="110"/>
      <c r="N47" s="108"/>
      <c r="O47" s="108"/>
      <c r="R47" s="3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67"/>
      <c r="AH47" s="33"/>
      <c r="AI47" s="23"/>
      <c r="AJ47" s="23"/>
      <c r="AK47" s="23"/>
      <c r="AL47" s="23"/>
      <c r="AM47" s="23"/>
      <c r="AN47" s="23"/>
      <c r="AO47" s="23"/>
      <c r="AP47" s="23"/>
      <c r="AQ47" s="23"/>
      <c r="AR47" s="21"/>
      <c r="AS47" s="23"/>
      <c r="AT47" s="23"/>
      <c r="AU47" s="23"/>
      <c r="AV47" s="67"/>
      <c r="AX47" s="33"/>
      <c r="AY47" s="309" t="s">
        <v>487</v>
      </c>
      <c r="AZ47" s="309" t="s">
        <v>488</v>
      </c>
      <c r="BA47" s="309" t="s">
        <v>489</v>
      </c>
      <c r="BB47" s="309" t="s">
        <v>400</v>
      </c>
      <c r="BC47" s="62"/>
      <c r="BD47" s="382" t="s">
        <v>487</v>
      </c>
      <c r="BE47" s="309" t="s">
        <v>488</v>
      </c>
      <c r="BF47" s="309" t="s">
        <v>489</v>
      </c>
      <c r="BG47" s="309" t="s">
        <v>400</v>
      </c>
      <c r="BH47" s="62"/>
      <c r="BI47" s="309" t="s">
        <v>487</v>
      </c>
      <c r="BJ47" s="309" t="s">
        <v>488</v>
      </c>
      <c r="BK47" s="309" t="s">
        <v>489</v>
      </c>
      <c r="BL47" s="309" t="s">
        <v>400</v>
      </c>
      <c r="BM47" s="82"/>
      <c r="BO47" s="81"/>
      <c r="BP47" s="230"/>
      <c r="BQ47" s="230" t="s">
        <v>406</v>
      </c>
      <c r="BR47" s="230" t="s">
        <v>407</v>
      </c>
      <c r="BS47" s="230"/>
      <c r="BT47" s="463" t="s">
        <v>408</v>
      </c>
      <c r="BU47" s="463"/>
      <c r="BV47" s="230" t="s">
        <v>409</v>
      </c>
      <c r="BW47" s="464" t="s">
        <v>410</v>
      </c>
      <c r="BX47" s="464"/>
      <c r="BY47" s="230" t="s">
        <v>411</v>
      </c>
      <c r="BZ47" s="230"/>
      <c r="CA47" s="230"/>
      <c r="CB47" s="230"/>
      <c r="CC47" s="82"/>
      <c r="CF47" s="81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86"/>
      <c r="CS47" s="86"/>
      <c r="CT47" s="86"/>
      <c r="CU47" s="82"/>
    </row>
    <row r="48" spans="3:99">
      <c r="C48" s="51"/>
      <c r="D48" s="125" t="s">
        <v>5</v>
      </c>
      <c r="E48" s="279"/>
      <c r="F48" s="54"/>
      <c r="G48" s="22"/>
      <c r="H48" s="434" t="s">
        <v>43</v>
      </c>
      <c r="I48" s="435"/>
      <c r="J48" s="279"/>
      <c r="K48" s="54"/>
      <c r="L48" s="82"/>
      <c r="M48" s="110"/>
      <c r="N48" s="108"/>
      <c r="O48" s="108"/>
      <c r="R48" s="482" t="s">
        <v>383</v>
      </c>
      <c r="S48" s="481"/>
      <c r="T48" s="23"/>
      <c r="U48" s="479" t="s">
        <v>128</v>
      </c>
      <c r="V48" s="480"/>
      <c r="W48" s="481"/>
      <c r="X48" s="23"/>
      <c r="Y48" s="23"/>
      <c r="Z48" s="23"/>
      <c r="AA48" s="23"/>
      <c r="AB48" s="23"/>
      <c r="AC48" s="23"/>
      <c r="AD48" s="23"/>
      <c r="AE48" s="67"/>
      <c r="AH48" s="77"/>
      <c r="AI48" s="36"/>
      <c r="AJ48" s="23"/>
      <c r="AK48" s="21"/>
      <c r="AL48" s="62"/>
      <c r="AM48" s="175"/>
      <c r="AN48" s="23"/>
      <c r="AO48" s="23"/>
      <c r="AP48" s="23"/>
      <c r="AQ48" s="23"/>
      <c r="AR48" s="23"/>
      <c r="AS48" s="23"/>
      <c r="AT48" s="23"/>
      <c r="AU48" s="23"/>
      <c r="AV48" s="67"/>
      <c r="AX48" s="33"/>
      <c r="AY48" s="297" t="s">
        <v>490</v>
      </c>
      <c r="AZ48" s="297" t="s">
        <v>495</v>
      </c>
      <c r="BA48" s="297" t="s">
        <v>498</v>
      </c>
      <c r="BB48" s="297" t="s">
        <v>499</v>
      </c>
      <c r="BC48" s="62"/>
      <c r="BD48" s="297" t="s">
        <v>490</v>
      </c>
      <c r="BE48" s="371" t="s">
        <v>495</v>
      </c>
      <c r="BF48" s="371" t="s">
        <v>498</v>
      </c>
      <c r="BG48" s="371" t="s">
        <v>499</v>
      </c>
      <c r="BH48" s="62"/>
      <c r="BI48" s="297" t="s">
        <v>490</v>
      </c>
      <c r="BJ48" s="371" t="s">
        <v>495</v>
      </c>
      <c r="BK48" s="371" t="s">
        <v>498</v>
      </c>
      <c r="BL48" s="371" t="s">
        <v>499</v>
      </c>
      <c r="BM48" s="82"/>
      <c r="BO48" s="81"/>
      <c r="BP48" s="24"/>
      <c r="BQ48" s="24" t="s">
        <v>412</v>
      </c>
      <c r="BR48" s="24" t="s">
        <v>413</v>
      </c>
      <c r="BS48" s="24"/>
      <c r="BT48" s="445" t="s">
        <v>414</v>
      </c>
      <c r="BU48" s="445"/>
      <c r="BV48" s="24" t="s">
        <v>415</v>
      </c>
      <c r="BW48" s="465" t="s">
        <v>416</v>
      </c>
      <c r="BX48" s="465"/>
      <c r="BY48" s="24" t="s">
        <v>417</v>
      </c>
      <c r="BZ48" s="24"/>
      <c r="CA48" s="24"/>
      <c r="CB48" s="24"/>
      <c r="CC48" s="82"/>
      <c r="CF48" s="81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86"/>
      <c r="CS48" s="86"/>
      <c r="CT48" s="86"/>
      <c r="CU48" s="82"/>
    </row>
    <row r="49" spans="3:99">
      <c r="C49" s="51"/>
      <c r="D49" s="54"/>
      <c r="E49" s="54"/>
      <c r="F49" s="54"/>
      <c r="G49" s="22"/>
      <c r="H49" s="54"/>
      <c r="I49" s="54"/>
      <c r="J49" s="54"/>
      <c r="K49" s="54"/>
      <c r="L49" s="82"/>
      <c r="M49" s="110"/>
      <c r="N49" s="108"/>
      <c r="O49" s="108"/>
      <c r="R49" s="329"/>
      <c r="S49" s="31"/>
      <c r="T49" s="62"/>
      <c r="U49" s="31"/>
      <c r="V49" s="31"/>
      <c r="W49" s="31"/>
      <c r="X49" s="23"/>
      <c r="Y49" s="23"/>
      <c r="Z49" s="23"/>
      <c r="AA49" s="23"/>
      <c r="AB49" s="23"/>
      <c r="AC49" s="62"/>
      <c r="AD49" s="62"/>
      <c r="AE49" s="67"/>
      <c r="AG49" s="337"/>
      <c r="AH49" s="355" t="s">
        <v>389</v>
      </c>
      <c r="AI49" s="447" t="s">
        <v>390</v>
      </c>
      <c r="AJ49" s="447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7"/>
      <c r="AX49" s="33"/>
      <c r="AY49" s="297" t="s">
        <v>491</v>
      </c>
      <c r="AZ49" s="297" t="s">
        <v>494</v>
      </c>
      <c r="BA49" s="297" t="s">
        <v>497</v>
      </c>
      <c r="BB49" s="297" t="s">
        <v>500</v>
      </c>
      <c r="BC49" s="62"/>
      <c r="BD49" s="297" t="s">
        <v>491</v>
      </c>
      <c r="BE49" s="371" t="s">
        <v>494</v>
      </c>
      <c r="BF49" s="371" t="s">
        <v>497</v>
      </c>
      <c r="BG49" s="371" t="s">
        <v>500</v>
      </c>
      <c r="BH49" s="62"/>
      <c r="BI49" s="297" t="s">
        <v>491</v>
      </c>
      <c r="BJ49" s="371" t="s">
        <v>494</v>
      </c>
      <c r="BK49" s="371" t="s">
        <v>497</v>
      </c>
      <c r="BL49" s="371" t="s">
        <v>500</v>
      </c>
      <c r="BM49" s="82"/>
      <c r="BO49" s="81"/>
      <c r="BP49" s="230"/>
      <c r="BQ49" s="230" t="s">
        <v>406</v>
      </c>
      <c r="BR49" s="230" t="s">
        <v>407</v>
      </c>
      <c r="BS49" s="230"/>
      <c r="BT49" s="463" t="s">
        <v>408</v>
      </c>
      <c r="BU49" s="463"/>
      <c r="BV49" s="230" t="s">
        <v>409</v>
      </c>
      <c r="BW49" s="464" t="s">
        <v>410</v>
      </c>
      <c r="BX49" s="464"/>
      <c r="BY49" s="230" t="s">
        <v>411</v>
      </c>
      <c r="BZ49" s="230"/>
      <c r="CA49" s="230"/>
      <c r="CB49" s="230"/>
      <c r="CC49" s="82"/>
      <c r="CF49" s="81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313"/>
      <c r="CS49" s="313"/>
      <c r="CT49" s="313"/>
      <c r="CU49" s="313"/>
    </row>
    <row r="50" spans="3:99">
      <c r="C50" s="51"/>
      <c r="D50" s="125" t="s">
        <v>6</v>
      </c>
      <c r="E50" s="279"/>
      <c r="F50" s="54"/>
      <c r="G50" s="22"/>
      <c r="H50" s="125" t="s">
        <v>44</v>
      </c>
      <c r="I50" s="125"/>
      <c r="J50" s="279"/>
      <c r="K50" s="54"/>
      <c r="L50" s="82"/>
      <c r="M50" s="110"/>
      <c r="N50" s="108"/>
      <c r="O50" s="108"/>
      <c r="R50" s="3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67"/>
      <c r="AH50" s="3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67"/>
      <c r="AX50" s="33"/>
      <c r="AY50" s="297" t="s">
        <v>492</v>
      </c>
      <c r="AZ50" s="297" t="s">
        <v>493</v>
      </c>
      <c r="BA50" s="297" t="s">
        <v>496</v>
      </c>
      <c r="BB50" s="297" t="s">
        <v>501</v>
      </c>
      <c r="BC50" s="62"/>
      <c r="BD50" s="297" t="s">
        <v>492</v>
      </c>
      <c r="BE50" s="371" t="s">
        <v>493</v>
      </c>
      <c r="BF50" s="371" t="s">
        <v>496</v>
      </c>
      <c r="BG50" s="371" t="s">
        <v>501</v>
      </c>
      <c r="BH50" s="62"/>
      <c r="BI50" s="297" t="s">
        <v>492</v>
      </c>
      <c r="BJ50" s="371" t="s">
        <v>493</v>
      </c>
      <c r="BK50" s="371" t="s">
        <v>496</v>
      </c>
      <c r="BL50" s="371" t="s">
        <v>501</v>
      </c>
      <c r="BM50" s="82"/>
      <c r="BO50" s="81"/>
      <c r="BP50" s="24"/>
      <c r="BQ50" s="24" t="s">
        <v>412</v>
      </c>
      <c r="BR50" s="24" t="s">
        <v>413</v>
      </c>
      <c r="BS50" s="24"/>
      <c r="BT50" s="445" t="s">
        <v>414</v>
      </c>
      <c r="BU50" s="445"/>
      <c r="BV50" s="24" t="s">
        <v>415</v>
      </c>
      <c r="BW50" s="465" t="s">
        <v>416</v>
      </c>
      <c r="BX50" s="465"/>
      <c r="BY50" s="24" t="s">
        <v>417</v>
      </c>
      <c r="BZ50" s="24"/>
      <c r="CA50" s="24"/>
      <c r="CB50" s="24"/>
      <c r="CC50" s="82"/>
      <c r="CF50" s="64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323"/>
      <c r="CS50" s="323"/>
      <c r="CT50" s="65"/>
      <c r="CU50" s="66"/>
    </row>
    <row r="51" spans="3:99" ht="17.25">
      <c r="C51" s="51"/>
      <c r="D51" s="54"/>
      <c r="E51" s="54"/>
      <c r="F51" s="54"/>
      <c r="G51" s="54"/>
      <c r="H51" s="54"/>
      <c r="I51" s="54"/>
      <c r="J51" s="54"/>
      <c r="K51" s="54"/>
      <c r="L51" s="82"/>
      <c r="M51" s="110"/>
      <c r="N51" s="108"/>
      <c r="O51" s="108"/>
      <c r="R51" s="95" t="s">
        <v>130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7"/>
      <c r="AH51" s="155" t="s">
        <v>120</v>
      </c>
      <c r="AI51" s="156"/>
      <c r="AJ51" s="157"/>
      <c r="AK51" s="157"/>
      <c r="AL51" s="157"/>
      <c r="AM51" s="157"/>
      <c r="AN51" s="156" t="s">
        <v>36</v>
      </c>
      <c r="AO51" s="156"/>
      <c r="AP51" s="158"/>
      <c r="AQ51" s="157"/>
      <c r="AR51" s="157"/>
      <c r="AS51" s="156" t="s">
        <v>175</v>
      </c>
      <c r="AT51" s="156"/>
      <c r="AU51" s="156"/>
      <c r="AV51" s="159"/>
      <c r="AX51" s="33"/>
      <c r="AY51" s="21"/>
      <c r="AZ51" s="21"/>
      <c r="BA51" s="21"/>
      <c r="BB51" s="21"/>
      <c r="BC51" s="62"/>
      <c r="BD51" s="21"/>
      <c r="BE51" s="21"/>
      <c r="BF51" s="21"/>
      <c r="BG51" s="21"/>
      <c r="BH51" s="62"/>
      <c r="BI51" s="21"/>
      <c r="BJ51" s="21"/>
      <c r="BK51" s="21"/>
      <c r="BL51" s="21"/>
      <c r="BM51" s="82"/>
      <c r="BO51" s="81"/>
      <c r="BP51" s="230"/>
      <c r="BQ51" s="230"/>
      <c r="BR51" s="230"/>
      <c r="BS51" s="230"/>
      <c r="BT51" s="230"/>
      <c r="BU51" s="230"/>
      <c r="BV51" s="230"/>
      <c r="BW51" s="230"/>
      <c r="BX51" s="230"/>
      <c r="BY51" s="230"/>
      <c r="BZ51" s="230"/>
      <c r="CA51" s="230"/>
      <c r="CB51" s="230"/>
      <c r="CC51" s="82"/>
    </row>
    <row r="52" spans="3:99">
      <c r="C52" s="51"/>
      <c r="D52" s="54"/>
      <c r="E52" s="54"/>
      <c r="F52" s="54"/>
      <c r="G52" s="54"/>
      <c r="H52" s="54"/>
      <c r="I52" s="54"/>
      <c r="J52" s="54"/>
      <c r="K52" s="54"/>
      <c r="L52" s="82"/>
      <c r="M52" s="110"/>
      <c r="N52" s="108"/>
      <c r="O52" s="108"/>
      <c r="R52" s="3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67"/>
      <c r="AH52" s="33"/>
      <c r="AI52" s="21"/>
      <c r="AJ52" s="21"/>
      <c r="AK52" s="21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67"/>
      <c r="AX52" s="33"/>
      <c r="AY52" s="309" t="s">
        <v>600</v>
      </c>
      <c r="AZ52" s="309" t="s">
        <v>503</v>
      </c>
      <c r="BA52" s="309" t="s">
        <v>504</v>
      </c>
      <c r="BB52" s="309" t="s">
        <v>505</v>
      </c>
      <c r="BC52" s="62"/>
      <c r="BD52" s="309" t="s">
        <v>600</v>
      </c>
      <c r="BE52" s="309" t="s">
        <v>503</v>
      </c>
      <c r="BF52" s="309" t="s">
        <v>504</v>
      </c>
      <c r="BG52" s="309" t="s">
        <v>505</v>
      </c>
      <c r="BH52" s="62"/>
      <c r="BI52" s="309" t="s">
        <v>600</v>
      </c>
      <c r="BJ52" s="309" t="s">
        <v>503</v>
      </c>
      <c r="BK52" s="309" t="s">
        <v>504</v>
      </c>
      <c r="BL52" s="309" t="s">
        <v>505</v>
      </c>
      <c r="BM52" s="82"/>
      <c r="BO52" s="81"/>
      <c r="BP52" s="230"/>
      <c r="BQ52" s="230"/>
      <c r="BR52" s="230"/>
      <c r="BS52" s="230"/>
      <c r="BT52" s="230"/>
      <c r="BU52" s="230"/>
      <c r="BV52" s="230"/>
      <c r="BW52" s="230"/>
      <c r="BX52" s="230"/>
      <c r="BY52" s="230"/>
      <c r="BZ52" s="230"/>
      <c r="CA52" s="230"/>
      <c r="CB52" s="230"/>
      <c r="CC52" s="82"/>
    </row>
    <row r="53" spans="3:99">
      <c r="C53" s="51"/>
      <c r="D53" s="54"/>
      <c r="E53" s="54"/>
      <c r="F53" s="54"/>
      <c r="G53" s="54"/>
      <c r="H53" s="311" t="s">
        <v>203</v>
      </c>
      <c r="I53" s="311" t="s">
        <v>204</v>
      </c>
      <c r="J53" s="54"/>
      <c r="K53" s="54"/>
      <c r="L53" s="82"/>
      <c r="M53" s="110"/>
      <c r="N53" s="108"/>
      <c r="O53" s="108"/>
      <c r="R53" s="3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67"/>
      <c r="AH53" s="33" t="s">
        <v>136</v>
      </c>
      <c r="AI53" s="74" t="s">
        <v>137</v>
      </c>
      <c r="AJ53" s="23" t="s">
        <v>139</v>
      </c>
      <c r="AK53" s="23" t="s">
        <v>138</v>
      </c>
      <c r="AL53" s="23"/>
      <c r="AM53" s="23"/>
      <c r="AN53" s="75" t="s">
        <v>136</v>
      </c>
      <c r="AO53" s="73" t="s">
        <v>137</v>
      </c>
      <c r="AP53" s="23" t="s">
        <v>139</v>
      </c>
      <c r="AQ53" s="23" t="s">
        <v>138</v>
      </c>
      <c r="AR53" s="23"/>
      <c r="AS53" s="75" t="s">
        <v>136</v>
      </c>
      <c r="AT53" s="73" t="s">
        <v>137</v>
      </c>
      <c r="AU53" s="23" t="s">
        <v>139</v>
      </c>
      <c r="AV53" s="82" t="s">
        <v>138</v>
      </c>
      <c r="AX53" s="33"/>
      <c r="AY53" s="194" t="s">
        <v>502</v>
      </c>
      <c r="AZ53" s="194" t="s">
        <v>507</v>
      </c>
      <c r="BA53" s="194" t="s">
        <v>506</v>
      </c>
      <c r="BB53" s="194" t="s">
        <v>508</v>
      </c>
      <c r="BC53" s="62"/>
      <c r="BD53" s="194" t="s">
        <v>509</v>
      </c>
      <c r="BE53" s="381" t="s">
        <v>507</v>
      </c>
      <c r="BF53" s="381" t="s">
        <v>506</v>
      </c>
      <c r="BG53" s="381" t="s">
        <v>508</v>
      </c>
      <c r="BH53" s="62"/>
      <c r="BI53" s="194" t="s">
        <v>510</v>
      </c>
      <c r="BJ53" s="381" t="s">
        <v>507</v>
      </c>
      <c r="BK53" s="381" t="s">
        <v>506</v>
      </c>
      <c r="BL53" s="381" t="s">
        <v>508</v>
      </c>
      <c r="BM53" s="82"/>
      <c r="BO53" s="81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0"/>
      <c r="CA53" s="230"/>
      <c r="CB53" s="230"/>
      <c r="CC53" s="82"/>
    </row>
    <row r="54" spans="3:99">
      <c r="C54" s="51"/>
      <c r="D54" s="54"/>
      <c r="E54" s="54"/>
      <c r="F54" s="54"/>
      <c r="G54" s="54"/>
      <c r="H54" s="54"/>
      <c r="I54" s="54"/>
      <c r="J54" s="54"/>
      <c r="K54" s="54"/>
      <c r="L54" s="82"/>
      <c r="M54" s="110"/>
      <c r="N54" s="108"/>
      <c r="O54" s="108"/>
      <c r="R54" s="3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67"/>
      <c r="AH54" s="77" t="s">
        <v>140</v>
      </c>
      <c r="AI54" s="23"/>
      <c r="AJ54" s="129" t="s">
        <v>141</v>
      </c>
      <c r="AK54" s="129"/>
      <c r="AL54" s="23"/>
      <c r="AM54" s="23"/>
      <c r="AN54" s="129" t="s">
        <v>142</v>
      </c>
      <c r="AO54" s="23"/>
      <c r="AP54" s="23"/>
      <c r="AQ54" s="23"/>
      <c r="AR54" s="23"/>
      <c r="AS54" s="129" t="s">
        <v>142</v>
      </c>
      <c r="AT54" s="23"/>
      <c r="AU54" s="23"/>
      <c r="AV54" s="67"/>
      <c r="AX54" s="33"/>
      <c r="AY54" s="21"/>
      <c r="AZ54" s="21"/>
      <c r="BA54" s="21"/>
      <c r="BB54" s="21"/>
      <c r="BC54" s="62"/>
      <c r="BD54" s="21"/>
      <c r="BE54" s="21"/>
      <c r="BF54" s="21"/>
      <c r="BG54" s="21"/>
      <c r="BH54" s="62"/>
      <c r="BI54" s="21"/>
      <c r="BJ54" s="21"/>
      <c r="BK54" s="21"/>
      <c r="BL54" s="21"/>
      <c r="BM54" s="82"/>
      <c r="BO54" s="81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82"/>
    </row>
    <row r="55" spans="3:99">
      <c r="C55" s="51"/>
      <c r="D55" s="62"/>
      <c r="E55" s="62"/>
      <c r="F55" s="62"/>
      <c r="G55" s="62"/>
      <c r="H55" s="62"/>
      <c r="I55" s="62"/>
      <c r="J55" s="62"/>
      <c r="K55" s="62"/>
      <c r="L55" s="82"/>
      <c r="M55" s="110"/>
      <c r="N55" s="108"/>
      <c r="O55" s="108"/>
      <c r="R55" s="3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67"/>
      <c r="AH55" s="3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67"/>
      <c r="AX55" s="33"/>
      <c r="AY55" s="21"/>
      <c r="AZ55" s="21"/>
      <c r="BA55" s="21"/>
      <c r="BB55" s="21"/>
      <c r="BC55" s="62"/>
      <c r="BD55" s="62"/>
      <c r="BE55" s="62"/>
      <c r="BF55" s="62"/>
      <c r="BG55" s="62"/>
      <c r="BH55" s="62"/>
      <c r="BI55" s="21"/>
      <c r="BJ55" s="21"/>
      <c r="BK55" s="21"/>
      <c r="BL55" s="21"/>
      <c r="BM55" s="82"/>
      <c r="BO55" s="64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6"/>
    </row>
    <row r="56" spans="3:99">
      <c r="C56" s="51"/>
      <c r="D56" s="23"/>
      <c r="E56" s="23"/>
      <c r="F56" s="23"/>
      <c r="G56" s="23"/>
      <c r="H56" s="23"/>
      <c r="I56" s="23"/>
      <c r="J56" s="23"/>
      <c r="K56" s="23"/>
      <c r="L56" s="82"/>
      <c r="M56" s="110"/>
      <c r="N56" s="108"/>
      <c r="O56" s="108"/>
      <c r="R56" s="482" t="s">
        <v>384</v>
      </c>
      <c r="S56" s="481"/>
      <c r="T56" s="23"/>
      <c r="U56" s="479" t="s">
        <v>127</v>
      </c>
      <c r="V56" s="480"/>
      <c r="W56" s="481"/>
      <c r="X56" s="23"/>
      <c r="Y56" s="232" t="s">
        <v>255</v>
      </c>
      <c r="Z56" s="220"/>
      <c r="AA56" s="62"/>
      <c r="AB56" s="23"/>
      <c r="AC56" s="479" t="s">
        <v>127</v>
      </c>
      <c r="AD56" s="480"/>
      <c r="AE56" s="481"/>
      <c r="AH56" s="3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67"/>
      <c r="AX56" s="33"/>
      <c r="AY56" s="21"/>
      <c r="AZ56" s="21"/>
      <c r="BA56" s="21"/>
      <c r="BB56" s="21"/>
      <c r="BC56" s="62"/>
      <c r="BD56" s="62"/>
      <c r="BE56" s="62"/>
      <c r="BF56" s="62"/>
      <c r="BG56" s="62"/>
      <c r="BH56" s="62"/>
      <c r="BI56" s="21"/>
      <c r="BJ56" s="21"/>
      <c r="BK56" s="21"/>
      <c r="BL56" s="21"/>
      <c r="BM56" s="82"/>
      <c r="CE56" s="134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231"/>
    </row>
    <row r="57" spans="3:99">
      <c r="C57" s="51"/>
      <c r="D57" s="23"/>
      <c r="E57" s="23"/>
      <c r="F57" s="23"/>
      <c r="G57" s="23"/>
      <c r="H57" s="23"/>
      <c r="I57" s="23"/>
      <c r="J57" s="23"/>
      <c r="K57" s="23"/>
      <c r="L57" s="82"/>
      <c r="M57" s="110"/>
      <c r="N57" s="108"/>
      <c r="O57" s="108"/>
      <c r="R57" s="329"/>
      <c r="S57" s="31"/>
      <c r="T57" s="62"/>
      <c r="U57" s="31"/>
      <c r="V57" s="31"/>
      <c r="W57" s="31"/>
      <c r="X57" s="62"/>
      <c r="Y57" s="31"/>
      <c r="Z57" s="31"/>
      <c r="AA57" s="62"/>
      <c r="AB57" s="62"/>
      <c r="AC57" s="31"/>
      <c r="AD57" s="31"/>
      <c r="AE57" s="225"/>
      <c r="AH57" s="33"/>
      <c r="AI57" s="23"/>
      <c r="AJ57" s="23"/>
      <c r="AK57" s="23"/>
      <c r="AL57" s="23"/>
      <c r="AM57" s="23"/>
      <c r="AN57" s="23"/>
      <c r="AO57" s="23"/>
      <c r="AP57" s="23"/>
      <c r="AQ57" s="72"/>
      <c r="AR57" s="23"/>
      <c r="AS57" s="23"/>
      <c r="AT57" s="23"/>
      <c r="AU57" s="23"/>
      <c r="AV57" s="67"/>
      <c r="AX57" s="34"/>
      <c r="AY57" s="65"/>
      <c r="AZ57" s="65"/>
      <c r="BA57" s="65"/>
      <c r="BB57" s="65"/>
      <c r="BC57" s="30"/>
      <c r="BD57" s="30"/>
      <c r="BE57" s="30"/>
      <c r="BF57" s="30"/>
      <c r="BG57" s="30"/>
      <c r="BH57" s="30"/>
      <c r="BI57" s="30"/>
      <c r="BJ57" s="30"/>
      <c r="BK57" s="30"/>
      <c r="BL57" s="65"/>
      <c r="BM57" s="66"/>
      <c r="CE57" s="229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266"/>
    </row>
    <row r="58" spans="3:99">
      <c r="C58" s="51"/>
      <c r="D58" s="23"/>
      <c r="E58" s="23"/>
      <c r="F58" s="23"/>
      <c r="G58" s="23"/>
      <c r="H58" s="23"/>
      <c r="I58" s="23"/>
      <c r="J58" s="23"/>
      <c r="K58" s="23"/>
      <c r="L58" s="82"/>
      <c r="M58" s="110"/>
      <c r="N58" s="108"/>
      <c r="O58" s="108"/>
      <c r="R58" s="81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7"/>
      <c r="AH58" s="3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67"/>
      <c r="CE58" s="229"/>
      <c r="CF58" s="54"/>
      <c r="CG58" s="54"/>
      <c r="CH58" s="54" t="s">
        <v>601</v>
      </c>
      <c r="CI58" s="54"/>
      <c r="CJ58" s="270"/>
      <c r="CK58" s="54"/>
      <c r="CL58" s="54" t="s">
        <v>432</v>
      </c>
      <c r="CM58" s="270" t="s">
        <v>439</v>
      </c>
      <c r="CN58" s="54"/>
      <c r="CO58" s="54"/>
      <c r="CP58" s="54"/>
      <c r="CQ58" s="54"/>
      <c r="CR58" s="266"/>
    </row>
    <row r="59" spans="3:99" ht="15.75">
      <c r="C59" s="51"/>
      <c r="D59" s="62"/>
      <c r="E59" s="62"/>
      <c r="F59" s="62"/>
      <c r="G59" s="62"/>
      <c r="H59" s="62"/>
      <c r="I59" s="62"/>
      <c r="J59" s="62"/>
      <c r="K59" s="62"/>
      <c r="L59" s="82"/>
      <c r="M59" s="110"/>
      <c r="N59" s="108"/>
      <c r="O59" s="108"/>
      <c r="R59" s="33"/>
      <c r="S59" s="23"/>
      <c r="T59" s="23"/>
      <c r="U59" s="23"/>
      <c r="V59" s="23"/>
      <c r="W59" s="23"/>
      <c r="X59" s="23"/>
      <c r="Y59" s="23"/>
      <c r="Z59" s="62"/>
      <c r="AA59" s="23"/>
      <c r="AB59" s="23"/>
      <c r="AC59" s="23"/>
      <c r="AD59" s="23"/>
      <c r="AE59" s="67"/>
      <c r="AH59" s="3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67"/>
      <c r="BO59" s="264" t="s">
        <v>433</v>
      </c>
      <c r="BP59" s="264"/>
      <c r="BQ59" s="265"/>
      <c r="BR59" s="446" t="s">
        <v>434</v>
      </c>
      <c r="BS59" s="446"/>
      <c r="BT59" s="312" t="s">
        <v>519</v>
      </c>
      <c r="BU59" s="251"/>
      <c r="BV59" s="262"/>
      <c r="BW59" s="263"/>
      <c r="BX59" s="374"/>
      <c r="BY59" s="251"/>
      <c r="BZ59" s="252"/>
      <c r="CA59" s="261"/>
      <c r="CB59" s="260"/>
      <c r="CC59" s="260"/>
      <c r="CD59" s="120"/>
      <c r="CE59" s="229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266"/>
    </row>
    <row r="60" spans="3:99" ht="16.5" customHeight="1">
      <c r="C60" s="139"/>
      <c r="D60" s="140"/>
      <c r="E60" s="140"/>
      <c r="F60" s="140"/>
      <c r="G60" s="140"/>
      <c r="H60" s="140"/>
      <c r="I60" s="140"/>
      <c r="J60" s="140"/>
      <c r="K60" s="140"/>
      <c r="L60" s="141"/>
      <c r="M60" s="110"/>
      <c r="N60" s="108"/>
      <c r="O60" s="108" t="s">
        <v>638</v>
      </c>
      <c r="R60" s="3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67"/>
      <c r="AH60" s="3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67"/>
      <c r="AX60" s="352"/>
      <c r="AY60" s="353"/>
      <c r="AZ60" s="255"/>
      <c r="BA60" s="347"/>
      <c r="BB60" s="347"/>
      <c r="BC60" s="347"/>
      <c r="BD60" s="347"/>
      <c r="BE60" s="347"/>
      <c r="BF60" s="347"/>
      <c r="BG60" s="347"/>
      <c r="BH60" s="347"/>
      <c r="BI60" s="347"/>
      <c r="BO60" s="33"/>
      <c r="BP60" s="62"/>
      <c r="BQ60" s="62"/>
      <c r="BR60" s="62"/>
      <c r="BS60" s="62"/>
      <c r="BT60" s="62"/>
      <c r="BU60" s="62"/>
      <c r="BV60" s="164"/>
      <c r="BW60" s="62"/>
      <c r="BX60" s="63"/>
      <c r="BY60" s="62"/>
      <c r="BZ60" s="67"/>
      <c r="CA60" s="46"/>
      <c r="CB60" s="108"/>
      <c r="CC60" s="108"/>
      <c r="CD60" s="120"/>
      <c r="CE60" s="229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266"/>
    </row>
    <row r="61" spans="3:99" ht="15" customHeight="1">
      <c r="R61" s="3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67"/>
      <c r="AH61" s="3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62"/>
      <c r="AV61" s="67"/>
      <c r="AX61" s="235" t="s">
        <v>122</v>
      </c>
      <c r="AY61" s="236"/>
      <c r="AZ61" s="254"/>
      <c r="BA61" s="348"/>
      <c r="BB61" s="348"/>
      <c r="BC61" s="348"/>
      <c r="BD61" s="348"/>
      <c r="BE61" s="348"/>
      <c r="BF61" s="348"/>
      <c r="BG61" s="348"/>
      <c r="BH61" s="348"/>
      <c r="BI61" s="349"/>
      <c r="BO61" s="33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7"/>
      <c r="CA61" s="46"/>
      <c r="CB61" s="108"/>
      <c r="CC61" s="108"/>
      <c r="CD61" s="120"/>
      <c r="CE61" s="229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266"/>
    </row>
    <row r="62" spans="3:99">
      <c r="R62" s="482" t="s">
        <v>383</v>
      </c>
      <c r="S62" s="481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67"/>
      <c r="AH62" s="3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67"/>
      <c r="AX62" s="80"/>
      <c r="AY62" s="63"/>
      <c r="AZ62" s="62"/>
      <c r="BA62" s="62"/>
      <c r="BB62" s="62"/>
      <c r="BC62" s="62"/>
      <c r="BD62" s="62"/>
      <c r="BE62" s="62"/>
      <c r="BF62" s="62"/>
      <c r="BG62" s="62"/>
      <c r="BH62" s="62"/>
      <c r="BI62" s="69"/>
      <c r="BO62" s="33"/>
      <c r="BP62" s="62" t="s">
        <v>418</v>
      </c>
      <c r="BQ62" s="210"/>
      <c r="BR62" s="259">
        <v>98.2</v>
      </c>
      <c r="BS62" s="259">
        <v>96.7</v>
      </c>
      <c r="BT62" s="259">
        <v>98.6</v>
      </c>
      <c r="BU62" s="259">
        <v>93.9</v>
      </c>
      <c r="BV62" s="259">
        <v>98.6</v>
      </c>
      <c r="BW62" s="259">
        <v>96.7</v>
      </c>
      <c r="BX62" s="259">
        <v>97.3</v>
      </c>
      <c r="BY62" s="62"/>
      <c r="BZ62" s="67"/>
      <c r="CA62" s="46"/>
      <c r="CB62" s="108"/>
      <c r="CC62" s="108"/>
      <c r="CD62" s="120"/>
      <c r="CE62" s="229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266"/>
    </row>
    <row r="63" spans="3:99">
      <c r="R63" s="329"/>
      <c r="S63" s="31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67"/>
      <c r="AH63" s="3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67"/>
      <c r="AX63" s="81"/>
      <c r="AY63" s="401" t="s">
        <v>640</v>
      </c>
      <c r="AZ63" s="402"/>
      <c r="BA63" s="403" t="s">
        <v>18</v>
      </c>
      <c r="BB63" s="404"/>
      <c r="BC63" s="62"/>
      <c r="BD63" s="401" t="s">
        <v>640</v>
      </c>
      <c r="BE63" s="402"/>
      <c r="BF63" s="403" t="s">
        <v>18</v>
      </c>
      <c r="BG63" s="404"/>
      <c r="BH63" s="62"/>
      <c r="BI63" s="82"/>
      <c r="BO63" s="33"/>
      <c r="BP63" s="62" t="s">
        <v>419</v>
      </c>
      <c r="BQ63" s="210"/>
      <c r="BR63" s="259">
        <v>97.3</v>
      </c>
      <c r="BS63" s="259">
        <v>99.1</v>
      </c>
      <c r="BT63" s="259">
        <v>97.5</v>
      </c>
      <c r="BU63" s="259">
        <v>97.3</v>
      </c>
      <c r="BV63" s="259">
        <v>93.5</v>
      </c>
      <c r="BW63" s="259">
        <v>95.4</v>
      </c>
      <c r="BX63" s="259">
        <v>94.9</v>
      </c>
      <c r="BY63" s="62"/>
      <c r="BZ63" s="67"/>
      <c r="CA63" s="46"/>
      <c r="CB63" s="108"/>
      <c r="CC63" s="108"/>
      <c r="CD63" s="120"/>
      <c r="CE63" s="229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266"/>
    </row>
    <row r="64" spans="3:99" ht="18.75">
      <c r="R64" s="33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7"/>
      <c r="AH64" s="3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67"/>
      <c r="AX64" s="81"/>
      <c r="AY64" s="398" t="s">
        <v>633</v>
      </c>
      <c r="AZ64" s="350"/>
      <c r="BA64" s="457" t="s">
        <v>644</v>
      </c>
      <c r="BB64" s="459"/>
      <c r="BC64" s="62"/>
      <c r="BD64" s="398" t="s">
        <v>633</v>
      </c>
      <c r="BE64" s="350"/>
      <c r="BF64" s="457" t="s">
        <v>644</v>
      </c>
      <c r="BG64" s="459"/>
      <c r="BH64" s="62"/>
      <c r="BI64" s="82"/>
      <c r="BO64" s="33"/>
      <c r="BP64" s="62" t="s">
        <v>420</v>
      </c>
      <c r="BQ64" s="210"/>
      <c r="BR64" s="259">
        <v>95.4</v>
      </c>
      <c r="BS64" s="259">
        <v>97.3</v>
      </c>
      <c r="BT64" s="259">
        <v>95.4</v>
      </c>
      <c r="BU64" s="259">
        <v>96.7</v>
      </c>
      <c r="BV64" s="259">
        <v>99.1</v>
      </c>
      <c r="BW64" s="259">
        <v>96.7</v>
      </c>
      <c r="BX64" s="259">
        <v>97.5</v>
      </c>
      <c r="BY64" s="62"/>
      <c r="BZ64" s="67"/>
      <c r="CA64" s="46"/>
      <c r="CB64" s="108"/>
      <c r="CC64" s="108"/>
      <c r="CD64" s="120"/>
      <c r="CE64" s="229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266"/>
    </row>
    <row r="65" spans="3:96">
      <c r="R65" s="139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1"/>
      <c r="AH65" s="3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67"/>
      <c r="AX65" s="81"/>
      <c r="AY65" s="399" t="s">
        <v>641</v>
      </c>
      <c r="AZ65" s="545" t="s">
        <v>646</v>
      </c>
      <c r="BA65" s="545"/>
      <c r="BB65" s="546"/>
      <c r="BC65" s="62"/>
      <c r="BD65" s="399" t="s">
        <v>641</v>
      </c>
      <c r="BE65" s="545" t="s">
        <v>646</v>
      </c>
      <c r="BF65" s="545"/>
      <c r="BG65" s="546"/>
      <c r="BH65" s="62"/>
      <c r="BI65" s="82"/>
      <c r="BO65" s="33"/>
      <c r="BP65" s="62" t="s">
        <v>421</v>
      </c>
      <c r="BQ65" s="210"/>
      <c r="BR65" s="259">
        <v>97.5</v>
      </c>
      <c r="BS65" s="259">
        <v>96.5</v>
      </c>
      <c r="BT65" s="259">
        <v>96.7</v>
      </c>
      <c r="BU65" s="259">
        <v>97.5</v>
      </c>
      <c r="BV65" s="259">
        <v>98.7</v>
      </c>
      <c r="BW65" s="259">
        <v>97.5</v>
      </c>
      <c r="BX65" s="259">
        <v>95.4</v>
      </c>
      <c r="BY65" s="62"/>
      <c r="BZ65" s="67"/>
      <c r="CA65" s="46"/>
      <c r="CB65" s="108"/>
      <c r="CC65" s="108"/>
      <c r="CD65" s="120"/>
      <c r="CE65" s="229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266"/>
    </row>
    <row r="66" spans="3:96" ht="18.75">
      <c r="AH66" s="3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67"/>
      <c r="AX66" s="81"/>
      <c r="AY66" s="400"/>
      <c r="AZ66" s="350"/>
      <c r="BA66" s="457"/>
      <c r="BB66" s="459"/>
      <c r="BC66" s="62"/>
      <c r="BD66" s="400"/>
      <c r="BE66" s="350"/>
      <c r="BF66" s="457"/>
      <c r="BG66" s="459"/>
      <c r="BH66" s="62"/>
      <c r="BI66" s="82"/>
      <c r="BO66" s="33"/>
      <c r="BP66" s="62" t="s">
        <v>422</v>
      </c>
      <c r="BQ66" s="210"/>
      <c r="BR66" s="259">
        <v>93.5</v>
      </c>
      <c r="BS66" s="259">
        <v>97.5</v>
      </c>
      <c r="BT66" s="259">
        <v>99.1</v>
      </c>
      <c r="BU66" s="259">
        <v>96.5</v>
      </c>
      <c r="BV66" s="259">
        <v>97.5</v>
      </c>
      <c r="BW66" s="259">
        <v>96.5</v>
      </c>
      <c r="BX66" s="259">
        <v>96.7</v>
      </c>
      <c r="BY66" s="62"/>
      <c r="BZ66" s="67"/>
      <c r="CA66" s="46"/>
      <c r="CB66" s="108"/>
      <c r="CC66" s="108"/>
      <c r="CD66" s="120"/>
      <c r="CE66" s="229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266"/>
    </row>
    <row r="67" spans="3:96" ht="17.25">
      <c r="AH67" s="3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67"/>
      <c r="AX67" s="81"/>
      <c r="AY67" s="398" t="s">
        <v>642</v>
      </c>
      <c r="AZ67" s="375"/>
      <c r="BA67" s="457" t="s">
        <v>645</v>
      </c>
      <c r="BB67" s="459"/>
      <c r="BC67" s="62"/>
      <c r="BD67" s="398" t="s">
        <v>642</v>
      </c>
      <c r="BE67" s="375"/>
      <c r="BF67" s="457" t="s">
        <v>645</v>
      </c>
      <c r="BG67" s="459"/>
      <c r="BH67" s="62"/>
      <c r="BI67" s="82"/>
      <c r="BO67" s="33"/>
      <c r="BP67" s="62" t="s">
        <v>423</v>
      </c>
      <c r="BQ67" s="210"/>
      <c r="BR67" s="259">
        <v>99.1</v>
      </c>
      <c r="BS67" s="259">
        <v>94.9</v>
      </c>
      <c r="BT67" s="259">
        <v>98.7</v>
      </c>
      <c r="BU67" s="259">
        <v>93.5</v>
      </c>
      <c r="BV67" s="259">
        <v>94.9</v>
      </c>
      <c r="BW67" s="259">
        <v>99.1</v>
      </c>
      <c r="BX67" s="259">
        <v>97.5</v>
      </c>
      <c r="BY67" s="62"/>
      <c r="BZ67" s="67"/>
      <c r="CA67" s="46"/>
      <c r="CB67" s="108"/>
      <c r="CC67" s="108"/>
      <c r="CD67" s="120"/>
      <c r="CE67" s="229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266"/>
    </row>
    <row r="68" spans="3:96">
      <c r="S68" t="s">
        <v>513</v>
      </c>
      <c r="AH68" s="3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67"/>
      <c r="AX68" s="81"/>
      <c r="AY68" s="399" t="s">
        <v>648</v>
      </c>
      <c r="AZ68" s="350"/>
      <c r="BA68" s="392" t="s">
        <v>649</v>
      </c>
      <c r="BB68" s="396"/>
      <c r="BC68" s="62"/>
      <c r="BD68" s="399" t="s">
        <v>643</v>
      </c>
      <c r="BE68" s="350"/>
      <c r="BF68" s="392" t="s">
        <v>647</v>
      </c>
      <c r="BG68" s="396"/>
      <c r="BH68" s="62"/>
      <c r="BI68" s="82"/>
      <c r="BO68" s="33"/>
      <c r="BP68" s="62" t="s">
        <v>424</v>
      </c>
      <c r="BQ68" s="210"/>
      <c r="BR68" s="259">
        <v>96.5</v>
      </c>
      <c r="BS68" s="259">
        <v>96.7</v>
      </c>
      <c r="BT68" s="259">
        <v>97.5</v>
      </c>
      <c r="BU68" s="259">
        <v>94.9</v>
      </c>
      <c r="BV68" s="259">
        <v>97.5</v>
      </c>
      <c r="BW68" s="259">
        <v>97.3</v>
      </c>
      <c r="BX68" s="259">
        <v>98.7</v>
      </c>
      <c r="BY68" s="62"/>
      <c r="BZ68" s="67"/>
      <c r="CA68" s="46"/>
      <c r="CB68" s="108"/>
      <c r="CC68" s="108"/>
      <c r="CD68" s="120"/>
      <c r="CE68" s="229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266"/>
    </row>
    <row r="69" spans="3:96">
      <c r="S69" s="310">
        <v>42948</v>
      </c>
      <c r="AH69" s="3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67"/>
      <c r="AX69" s="81"/>
      <c r="AY69" s="399"/>
      <c r="AZ69" s="375"/>
      <c r="BA69" s="375"/>
      <c r="BB69" s="397"/>
      <c r="BC69" s="62"/>
      <c r="BD69" s="399"/>
      <c r="BE69" s="375"/>
      <c r="BF69" s="375"/>
      <c r="BG69" s="397"/>
      <c r="BH69" s="62"/>
      <c r="BI69" s="82"/>
      <c r="BO69" s="33"/>
      <c r="BP69" s="62" t="s">
        <v>425</v>
      </c>
      <c r="BQ69" s="210"/>
      <c r="BR69" s="259">
        <v>96.7</v>
      </c>
      <c r="BS69" s="259">
        <v>95.4</v>
      </c>
      <c r="BT69" s="259">
        <v>98.6</v>
      </c>
      <c r="BU69" s="259">
        <v>99.1</v>
      </c>
      <c r="BV69" s="259">
        <v>93.9</v>
      </c>
      <c r="BW69" s="259">
        <v>96.5</v>
      </c>
      <c r="BX69" s="259">
        <v>97.3</v>
      </c>
      <c r="BY69" s="62"/>
      <c r="BZ69" s="67"/>
      <c r="CA69" s="46"/>
      <c r="CB69" s="108"/>
      <c r="CC69" s="108"/>
      <c r="CD69" s="120"/>
      <c r="CE69" s="229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266"/>
    </row>
    <row r="70" spans="3:96" ht="15.75" customHeight="1">
      <c r="C70" s="452" t="s">
        <v>144</v>
      </c>
      <c r="D70" s="468"/>
      <c r="E70" s="468"/>
      <c r="F70" s="468"/>
      <c r="G70" s="468"/>
      <c r="H70" s="468"/>
      <c r="I70" s="468"/>
      <c r="J70" s="468"/>
      <c r="K70" s="468"/>
      <c r="L70" s="468"/>
      <c r="M70" s="468"/>
      <c r="N70" s="468"/>
      <c r="O70" s="468"/>
      <c r="P70" s="468"/>
      <c r="Q70" s="453"/>
      <c r="AH70" s="155" t="s">
        <v>143</v>
      </c>
      <c r="AI70" s="157"/>
      <c r="AJ70" s="157"/>
      <c r="AK70" s="157"/>
      <c r="AL70" s="157"/>
      <c r="AM70" s="157"/>
      <c r="AN70" s="156" t="s">
        <v>37</v>
      </c>
      <c r="AO70" s="157"/>
      <c r="AP70" s="157"/>
      <c r="AQ70" s="157"/>
      <c r="AR70" s="157"/>
      <c r="AS70" s="157"/>
      <c r="AT70" s="156"/>
      <c r="AU70" s="156"/>
      <c r="AV70" s="159"/>
      <c r="AX70" s="81"/>
      <c r="AY70" s="393" t="s">
        <v>511</v>
      </c>
      <c r="AZ70" s="394"/>
      <c r="BA70" s="394"/>
      <c r="BB70" s="395"/>
      <c r="BC70" s="62"/>
      <c r="BD70" s="393" t="s">
        <v>511</v>
      </c>
      <c r="BE70" s="394"/>
      <c r="BF70" s="394"/>
      <c r="BG70" s="395"/>
      <c r="BH70" s="62"/>
      <c r="BI70" s="82"/>
      <c r="BO70" s="33"/>
      <c r="BP70" s="62" t="s">
        <v>426</v>
      </c>
      <c r="BQ70" s="210"/>
      <c r="BR70" s="259">
        <v>93.8</v>
      </c>
      <c r="BS70" s="259">
        <v>96.7</v>
      </c>
      <c r="BT70" s="259">
        <v>96.7</v>
      </c>
      <c r="BU70" s="259">
        <v>97.5</v>
      </c>
      <c r="BV70" s="259">
        <v>93.5</v>
      </c>
      <c r="BW70" s="259">
        <v>98.6</v>
      </c>
      <c r="BX70" s="259">
        <v>96.5</v>
      </c>
      <c r="BY70" s="62"/>
      <c r="BZ70" s="67"/>
      <c r="CA70" s="46"/>
      <c r="CB70" s="108"/>
      <c r="CC70" s="108"/>
      <c r="CD70" s="120"/>
      <c r="CE70" s="229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266"/>
    </row>
    <row r="71" spans="3:96" ht="15" customHeight="1">
      <c r="C71" s="454"/>
      <c r="D71" s="494"/>
      <c r="E71" s="494"/>
      <c r="F71" s="494"/>
      <c r="G71" s="494"/>
      <c r="H71" s="494"/>
      <c r="I71" s="494"/>
      <c r="J71" s="494"/>
      <c r="K71" s="494"/>
      <c r="L71" s="494"/>
      <c r="M71" s="494"/>
      <c r="N71" s="494"/>
      <c r="O71" s="494"/>
      <c r="P71" s="494"/>
      <c r="Q71" s="455"/>
      <c r="S71" t="s">
        <v>514</v>
      </c>
      <c r="AH71" s="33"/>
      <c r="AI71" s="23"/>
      <c r="AJ71" s="23"/>
      <c r="AK71" s="23"/>
      <c r="AL71" s="23"/>
      <c r="AM71" s="23"/>
      <c r="AN71" s="23"/>
      <c r="AO71" s="23"/>
      <c r="AP71" s="23"/>
      <c r="AQ71" s="432" t="s">
        <v>618</v>
      </c>
      <c r="AR71" s="432"/>
      <c r="AS71" s="433"/>
      <c r="AT71" s="432" t="s">
        <v>174</v>
      </c>
      <c r="AU71" s="432"/>
      <c r="AV71" s="354"/>
      <c r="AW71" s="336"/>
      <c r="AX71" s="81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82"/>
      <c r="BO71" s="33"/>
      <c r="BP71" s="62" t="s">
        <v>427</v>
      </c>
      <c r="BQ71" s="210"/>
      <c r="BR71" s="259">
        <v>94.9</v>
      </c>
      <c r="BS71" s="259">
        <v>98.7</v>
      </c>
      <c r="BT71" s="259">
        <v>97.5</v>
      </c>
      <c r="BU71" s="259">
        <v>93.9</v>
      </c>
      <c r="BV71" s="259">
        <v>98.7</v>
      </c>
      <c r="BW71" s="259">
        <v>93.5</v>
      </c>
      <c r="BX71" s="259">
        <v>93.9</v>
      </c>
      <c r="BY71" s="62"/>
      <c r="BZ71" s="67"/>
      <c r="CA71" s="46"/>
      <c r="CB71" s="108"/>
      <c r="CC71" s="108"/>
      <c r="CD71" s="120"/>
      <c r="CE71" s="229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266"/>
    </row>
    <row r="72" spans="3:96">
      <c r="C72" s="33"/>
      <c r="D72" s="23"/>
      <c r="E72" s="23"/>
      <c r="F72" s="23"/>
      <c r="G72" s="23"/>
      <c r="H72" s="23"/>
      <c r="I72" s="23"/>
      <c r="J72" s="23"/>
      <c r="K72" s="23"/>
      <c r="L72" s="23"/>
      <c r="M72" s="188" t="s">
        <v>136</v>
      </c>
      <c r="N72" s="189" t="s">
        <v>137</v>
      </c>
      <c r="O72" s="190" t="s">
        <v>139</v>
      </c>
      <c r="P72" s="189" t="s">
        <v>138</v>
      </c>
      <c r="Q72" s="67"/>
      <c r="S72" s="310" t="s">
        <v>515</v>
      </c>
      <c r="AH72" s="75" t="s">
        <v>136</v>
      </c>
      <c r="AI72" s="73" t="s">
        <v>137</v>
      </c>
      <c r="AJ72" s="23" t="s">
        <v>139</v>
      </c>
      <c r="AK72" s="23" t="s">
        <v>138</v>
      </c>
      <c r="AL72" s="23"/>
      <c r="AM72" s="75" t="s">
        <v>136</v>
      </c>
      <c r="AN72" s="50" t="s">
        <v>606</v>
      </c>
      <c r="AO72" s="50" t="s">
        <v>139</v>
      </c>
      <c r="AP72" s="62" t="s">
        <v>138</v>
      </c>
      <c r="AQ72" s="362"/>
      <c r="AR72" s="363"/>
      <c r="AS72" s="364"/>
      <c r="AT72" s="362" t="s">
        <v>607</v>
      </c>
      <c r="AU72" s="363"/>
      <c r="AV72" s="364"/>
      <c r="AX72" s="81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82"/>
      <c r="BO72" s="33"/>
      <c r="BP72" s="62" t="s">
        <v>428</v>
      </c>
      <c r="BQ72" s="210"/>
      <c r="BR72" s="259">
        <v>98.6</v>
      </c>
      <c r="BS72" s="259">
        <v>97.3</v>
      </c>
      <c r="BT72" s="259">
        <v>96.5</v>
      </c>
      <c r="BU72" s="259">
        <v>98.7</v>
      </c>
      <c r="BV72" s="259">
        <v>96.7</v>
      </c>
      <c r="BW72" s="259">
        <v>94.9</v>
      </c>
      <c r="BX72" s="259">
        <v>97.5</v>
      </c>
      <c r="BY72" s="62"/>
      <c r="BZ72" s="67"/>
      <c r="CA72" s="46"/>
      <c r="CB72" s="108"/>
      <c r="CC72" s="108"/>
      <c r="CD72" s="120"/>
      <c r="CE72" s="229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266"/>
    </row>
    <row r="73" spans="3:96">
      <c r="C73" s="77"/>
      <c r="D73" s="62"/>
      <c r="E73" s="23"/>
      <c r="F73" s="23"/>
      <c r="G73" s="23"/>
      <c r="H73" s="23"/>
      <c r="I73" s="23"/>
      <c r="J73" s="23"/>
      <c r="K73" s="23"/>
      <c r="L73" s="23"/>
      <c r="M73" s="62"/>
      <c r="N73" s="62"/>
      <c r="O73" s="23"/>
      <c r="P73" s="23"/>
      <c r="Q73" s="67"/>
      <c r="AH73" s="149" t="s">
        <v>142</v>
      </c>
      <c r="AI73" s="23"/>
      <c r="AJ73" s="23"/>
      <c r="AK73" s="23"/>
      <c r="AL73" s="23"/>
      <c r="AM73" s="129" t="s">
        <v>142</v>
      </c>
      <c r="AN73" s="23"/>
      <c r="AO73" s="23"/>
      <c r="AP73" s="23"/>
      <c r="AQ73" s="365"/>
      <c r="AR73" s="366"/>
      <c r="AS73" s="367"/>
      <c r="AT73" s="365" t="s">
        <v>608</v>
      </c>
      <c r="AU73" s="366"/>
      <c r="AV73" s="367"/>
      <c r="AX73" s="81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82"/>
      <c r="BO73" s="33"/>
      <c r="BP73" s="62" t="s">
        <v>429</v>
      </c>
      <c r="BQ73" s="210"/>
      <c r="BR73" s="259">
        <v>95.6</v>
      </c>
      <c r="BS73" s="259">
        <v>93.9</v>
      </c>
      <c r="BT73" s="259">
        <v>99.1</v>
      </c>
      <c r="BU73" s="259">
        <v>97.5</v>
      </c>
      <c r="BV73" s="259">
        <v>94.9</v>
      </c>
      <c r="BW73" s="259">
        <v>98.7</v>
      </c>
      <c r="BX73" s="259">
        <v>96.5</v>
      </c>
      <c r="BY73" s="62"/>
      <c r="BZ73" s="67"/>
      <c r="CA73" s="46"/>
      <c r="CB73" s="108"/>
      <c r="CC73" s="108"/>
      <c r="CD73" s="120"/>
      <c r="CE73" s="229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266"/>
    </row>
    <row r="74" spans="3:96">
      <c r="C74" s="33"/>
      <c r="D74" s="62"/>
      <c r="E74" s="23"/>
      <c r="F74" s="23"/>
      <c r="G74" s="23"/>
      <c r="H74" s="23"/>
      <c r="I74" s="23"/>
      <c r="J74" s="23"/>
      <c r="K74" s="23"/>
      <c r="L74" s="23"/>
      <c r="M74" s="21"/>
      <c r="N74" s="21"/>
      <c r="O74" s="21"/>
      <c r="P74" s="21"/>
      <c r="Q74" s="164"/>
      <c r="S74" t="s">
        <v>516</v>
      </c>
      <c r="AH74" s="33"/>
      <c r="AI74" s="23"/>
      <c r="AJ74" s="23"/>
      <c r="AK74" s="23"/>
      <c r="AL74" s="23"/>
      <c r="AM74" s="23"/>
      <c r="AN74" s="23"/>
      <c r="AO74" s="23"/>
      <c r="AP74" s="23"/>
      <c r="AQ74" s="368"/>
      <c r="AR74" s="369"/>
      <c r="AS74" s="370"/>
      <c r="AT74" s="368"/>
      <c r="AU74" s="369"/>
      <c r="AV74" s="370"/>
      <c r="AX74" s="81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82"/>
      <c r="BO74" s="33"/>
      <c r="BP74" s="62" t="s">
        <v>430</v>
      </c>
      <c r="BQ74" s="210"/>
      <c r="BR74" s="259">
        <v>93.9</v>
      </c>
      <c r="BS74" s="259">
        <v>96.7</v>
      </c>
      <c r="BT74" s="259">
        <v>98.7</v>
      </c>
      <c r="BU74" s="259">
        <v>95.4</v>
      </c>
      <c r="BV74" s="259">
        <v>96.7</v>
      </c>
      <c r="BW74" s="259">
        <v>97.5</v>
      </c>
      <c r="BX74" s="259">
        <v>95.4</v>
      </c>
      <c r="BY74" s="62"/>
      <c r="BZ74" s="67"/>
      <c r="CA74" s="46"/>
      <c r="CB74" s="108"/>
      <c r="CC74" s="108"/>
      <c r="CD74" s="120"/>
      <c r="CE74" s="229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266"/>
    </row>
    <row r="75" spans="3:96">
      <c r="C75" s="33"/>
      <c r="D75" s="6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67"/>
      <c r="S75" s="310" t="s">
        <v>515</v>
      </c>
      <c r="AH75" s="33"/>
      <c r="AI75" s="23"/>
      <c r="AJ75" s="23"/>
      <c r="AK75" s="23"/>
      <c r="AL75" s="23"/>
      <c r="AM75" s="23"/>
      <c r="AN75" s="23"/>
      <c r="AO75" s="23"/>
      <c r="AP75" s="23"/>
      <c r="AQ75" s="368"/>
      <c r="AR75" s="369"/>
      <c r="AS75" s="370"/>
      <c r="AT75" s="368" t="s">
        <v>609</v>
      </c>
      <c r="AU75" s="369"/>
      <c r="AV75" s="370"/>
      <c r="AX75" s="81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82"/>
      <c r="BO75" s="33"/>
      <c r="BP75" s="62" t="s">
        <v>431</v>
      </c>
      <c r="BQ75" s="210"/>
      <c r="BR75" s="259">
        <v>98.7</v>
      </c>
      <c r="BS75" s="259">
        <v>94.9</v>
      </c>
      <c r="BT75" s="259">
        <v>93.5</v>
      </c>
      <c r="BU75" s="259">
        <v>96.7</v>
      </c>
      <c r="BV75" s="259">
        <v>95.4</v>
      </c>
      <c r="BW75" s="259">
        <v>96.5</v>
      </c>
      <c r="BX75" s="259">
        <v>96.7</v>
      </c>
      <c r="BY75" s="62"/>
      <c r="BZ75" s="67"/>
      <c r="CA75" s="46"/>
      <c r="CB75" s="108"/>
      <c r="CC75" s="108"/>
      <c r="CD75" s="120"/>
      <c r="CE75" s="229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266"/>
    </row>
    <row r="76" spans="3:96" ht="15.75">
      <c r="C76" s="33"/>
      <c r="D76" s="62"/>
      <c r="E76" s="23"/>
      <c r="F76" s="23"/>
      <c r="G76" s="23"/>
      <c r="H76" s="23"/>
      <c r="I76" s="78"/>
      <c r="J76" s="79"/>
      <c r="K76" s="23"/>
      <c r="L76" s="23"/>
      <c r="M76" s="23"/>
      <c r="N76" s="23"/>
      <c r="O76" s="23"/>
      <c r="P76" s="23"/>
      <c r="Q76" s="67"/>
      <c r="AH76" s="33"/>
      <c r="AI76" s="23"/>
      <c r="AJ76" s="23"/>
      <c r="AK76" s="23"/>
      <c r="AL76" s="23"/>
      <c r="AM76" s="23"/>
      <c r="AN76" s="23"/>
      <c r="AO76" s="23"/>
      <c r="AP76" s="23"/>
      <c r="AQ76" s="368"/>
      <c r="AR76" s="369"/>
      <c r="AS76" s="370"/>
      <c r="AT76" s="368" t="s">
        <v>610</v>
      </c>
      <c r="AU76" s="369"/>
      <c r="AV76" s="370"/>
      <c r="AX76" s="81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82"/>
      <c r="BO76" s="33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7"/>
      <c r="CA76" s="46"/>
      <c r="CB76" s="108"/>
      <c r="CC76" s="108"/>
      <c r="CD76" s="120"/>
      <c r="CE76" s="229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266"/>
    </row>
    <row r="77" spans="3:96">
      <c r="C77" s="3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67"/>
      <c r="S77" t="s">
        <v>517</v>
      </c>
      <c r="AH77" s="33"/>
      <c r="AI77" s="23"/>
      <c r="AJ77" s="23"/>
      <c r="AK77" s="23"/>
      <c r="AL77" s="23"/>
      <c r="AM77" s="23"/>
      <c r="AN77" s="23"/>
      <c r="AO77" s="23"/>
      <c r="AP77" s="23"/>
      <c r="AQ77" s="368"/>
      <c r="AR77" s="369"/>
      <c r="AS77" s="370"/>
      <c r="AT77" s="368" t="s">
        <v>611</v>
      </c>
      <c r="AU77" s="369"/>
      <c r="AV77" s="370"/>
      <c r="AX77" s="64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6"/>
      <c r="BO77" s="33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7"/>
      <c r="CA77" s="46"/>
      <c r="CB77" s="108"/>
      <c r="CC77" s="108"/>
      <c r="CD77" s="120"/>
      <c r="CE77" s="229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266"/>
    </row>
    <row r="78" spans="3:96">
      <c r="C78" s="3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67"/>
      <c r="S78" s="310" t="s">
        <v>515</v>
      </c>
      <c r="AH78" s="33"/>
      <c r="AI78" s="23"/>
      <c r="AJ78" s="23"/>
      <c r="AK78" s="23"/>
      <c r="AL78" s="23"/>
      <c r="AM78" s="23"/>
      <c r="AN78" s="23"/>
      <c r="AO78" s="23"/>
      <c r="AP78" s="23"/>
      <c r="AQ78" s="368"/>
      <c r="AR78" s="369"/>
      <c r="AS78" s="370"/>
      <c r="AT78" s="368"/>
      <c r="AU78" s="369"/>
      <c r="AV78" s="370"/>
      <c r="BO78" s="33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7"/>
      <c r="CA78" s="46"/>
      <c r="CB78" s="108"/>
      <c r="CC78" s="108"/>
      <c r="CD78" s="120"/>
      <c r="CE78" s="229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266"/>
    </row>
    <row r="79" spans="3:96">
      <c r="C79" s="3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67"/>
      <c r="AH79" s="33"/>
      <c r="AI79" s="23"/>
      <c r="AJ79" s="23"/>
      <c r="AK79" s="23"/>
      <c r="AL79" s="23"/>
      <c r="AM79" s="23"/>
      <c r="AN79" s="23"/>
      <c r="AO79" s="23"/>
      <c r="AP79" s="23"/>
      <c r="AQ79" s="368"/>
      <c r="AR79" s="369"/>
      <c r="AS79" s="370"/>
      <c r="AT79" s="368" t="s">
        <v>612</v>
      </c>
      <c r="AU79" s="369"/>
      <c r="AV79" s="370"/>
      <c r="BO79" s="33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7"/>
      <c r="CA79" s="46"/>
      <c r="CB79" s="108"/>
      <c r="CC79" s="108"/>
      <c r="CD79" s="120"/>
      <c r="CE79" s="229"/>
      <c r="CF79" s="54"/>
      <c r="CG79" s="268" t="s">
        <v>435</v>
      </c>
      <c r="CH79" s="54"/>
      <c r="CI79" s="54"/>
      <c r="CJ79" s="54"/>
      <c r="CK79" s="268" t="s">
        <v>437</v>
      </c>
      <c r="CL79" s="54"/>
      <c r="CM79" s="54"/>
      <c r="CN79" s="54"/>
      <c r="CO79" s="268" t="s">
        <v>438</v>
      </c>
      <c r="CP79" s="54"/>
      <c r="CQ79" s="54"/>
      <c r="CR79" s="266"/>
    </row>
    <row r="80" spans="3:96">
      <c r="C80" s="3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151"/>
      <c r="Q80" s="152"/>
      <c r="S80" s="311" t="s">
        <v>518</v>
      </c>
      <c r="AH80" s="33"/>
      <c r="AI80" s="23"/>
      <c r="AJ80" s="23"/>
      <c r="AK80" s="23"/>
      <c r="AL80" s="23"/>
      <c r="AM80" s="23"/>
      <c r="AN80" s="23"/>
      <c r="AO80" s="23"/>
      <c r="AP80" s="23"/>
      <c r="AQ80" s="368"/>
      <c r="AR80" s="369"/>
      <c r="AS80" s="370"/>
      <c r="AT80" s="368" t="s">
        <v>613</v>
      </c>
      <c r="AU80" s="369"/>
      <c r="AV80" s="370"/>
      <c r="BO80" s="33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7"/>
      <c r="CA80" s="46"/>
      <c r="CB80" s="108"/>
      <c r="CC80" s="108"/>
      <c r="CD80" s="120"/>
      <c r="CE80" s="229"/>
      <c r="CF80" s="54"/>
      <c r="CG80" s="268" t="s">
        <v>435</v>
      </c>
      <c r="CH80" s="54"/>
      <c r="CI80" s="54"/>
      <c r="CJ80" s="54"/>
      <c r="CK80" s="268" t="s">
        <v>436</v>
      </c>
      <c r="CL80" s="54"/>
      <c r="CM80" s="54"/>
      <c r="CN80" s="54"/>
      <c r="CO80" s="54"/>
      <c r="CP80" s="54"/>
      <c r="CQ80" s="54"/>
      <c r="CR80" s="266"/>
    </row>
    <row r="81" spans="3:96">
      <c r="C81" s="3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508" t="s">
        <v>145</v>
      </c>
      <c r="Q81" s="509"/>
      <c r="AH81" s="33"/>
      <c r="AI81" s="23"/>
      <c r="AJ81" s="23"/>
      <c r="AK81" s="23"/>
      <c r="AL81" s="23"/>
      <c r="AM81" s="23"/>
      <c r="AN81" s="23"/>
      <c r="AO81" s="23"/>
      <c r="AP81" s="23"/>
      <c r="AQ81" s="368"/>
      <c r="AR81" s="369"/>
      <c r="AS81" s="370"/>
      <c r="AT81" s="368"/>
      <c r="AU81" s="369"/>
      <c r="AV81" s="370"/>
      <c r="AX81" s="80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9"/>
      <c r="BO81" s="34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226"/>
      <c r="CA81" s="46"/>
      <c r="CB81" s="108"/>
      <c r="CC81" s="108"/>
      <c r="CD81" s="120"/>
      <c r="CE81" s="214"/>
      <c r="CF81" s="215"/>
      <c r="CG81" s="215"/>
      <c r="CH81" s="215"/>
      <c r="CI81" s="215"/>
      <c r="CJ81" s="215"/>
      <c r="CK81" s="215"/>
      <c r="CL81" s="215"/>
      <c r="CM81" s="215"/>
      <c r="CN81" s="215"/>
      <c r="CO81" s="215"/>
      <c r="CP81" s="215"/>
      <c r="CQ81" s="215"/>
      <c r="CR81" s="267"/>
    </row>
    <row r="82" spans="3:96">
      <c r="C82" s="3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508" t="s">
        <v>146</v>
      </c>
      <c r="Q82" s="509"/>
      <c r="AH82" s="33"/>
      <c r="AI82" s="23"/>
      <c r="AJ82" s="23"/>
      <c r="AK82" s="23"/>
      <c r="AL82" s="23"/>
      <c r="AM82" s="23"/>
      <c r="AN82" s="23"/>
      <c r="AO82" s="23"/>
      <c r="AP82" s="23"/>
      <c r="AQ82" s="368"/>
      <c r="AR82" s="369"/>
      <c r="AS82" s="370"/>
      <c r="AT82" s="368" t="s">
        <v>614</v>
      </c>
      <c r="AU82" s="369"/>
      <c r="AV82" s="370"/>
      <c r="AX82" s="81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82"/>
    </row>
    <row r="83" spans="3:96" ht="15.75">
      <c r="C83" s="3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508" t="s">
        <v>147</v>
      </c>
      <c r="Q83" s="509"/>
      <c r="AH83" s="33"/>
      <c r="AI83" s="23"/>
      <c r="AJ83" s="23"/>
      <c r="AK83" s="23"/>
      <c r="AL83" s="23"/>
      <c r="AM83" s="23"/>
      <c r="AN83" s="23"/>
      <c r="AO83" s="23"/>
      <c r="AP83" s="23"/>
      <c r="AQ83" s="368"/>
      <c r="AR83" s="369"/>
      <c r="AS83" s="370"/>
      <c r="AT83" s="368" t="s">
        <v>615</v>
      </c>
      <c r="AU83" s="369"/>
      <c r="AV83" s="370"/>
      <c r="AX83" s="81"/>
      <c r="AY83" s="71" t="s">
        <v>650</v>
      </c>
      <c r="AZ83" s="71"/>
      <c r="BA83" s="71" t="s">
        <v>318</v>
      </c>
      <c r="BB83" s="71"/>
      <c r="BC83" s="71" t="s">
        <v>650</v>
      </c>
      <c r="BD83" s="71"/>
      <c r="BE83" s="71" t="s">
        <v>318</v>
      </c>
      <c r="BF83" s="71"/>
      <c r="BG83" s="71"/>
      <c r="BH83" s="71" t="s">
        <v>650</v>
      </c>
      <c r="BI83" s="71"/>
      <c r="BJ83" s="71" t="s">
        <v>318</v>
      </c>
      <c r="BK83" s="82"/>
      <c r="CE83" s="84" t="s">
        <v>443</v>
      </c>
    </row>
    <row r="84" spans="3:96">
      <c r="C84" s="3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508" t="s">
        <v>148</v>
      </c>
      <c r="Q84" s="509"/>
      <c r="AH84" s="33"/>
      <c r="AI84" s="23"/>
      <c r="AJ84" s="23"/>
      <c r="AK84" s="23"/>
      <c r="AL84" s="23"/>
      <c r="AM84" s="23"/>
      <c r="AN84" s="23"/>
      <c r="AO84" s="23"/>
      <c r="AP84" s="23"/>
      <c r="AQ84" s="368"/>
      <c r="AR84" s="369"/>
      <c r="AS84" s="370"/>
      <c r="AT84" s="368"/>
      <c r="AU84" s="369"/>
      <c r="AV84" s="370"/>
      <c r="AX84" s="81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82"/>
      <c r="CE84" s="84" t="s">
        <v>597</v>
      </c>
    </row>
    <row r="85" spans="3:96" ht="15.75" customHeight="1">
      <c r="C85" s="3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508" t="s">
        <v>149</v>
      </c>
      <c r="Q85" s="509"/>
      <c r="AH85" s="33"/>
      <c r="AI85" s="23"/>
      <c r="AJ85" s="23"/>
      <c r="AK85" s="23"/>
      <c r="AL85" s="23"/>
      <c r="AM85" s="23"/>
      <c r="AN85" s="23"/>
      <c r="AO85" s="23"/>
      <c r="AP85" s="23"/>
      <c r="AQ85" s="368"/>
      <c r="AR85" s="369"/>
      <c r="AS85" s="370"/>
      <c r="AT85" s="368" t="s">
        <v>616</v>
      </c>
      <c r="AU85" s="369"/>
      <c r="AV85" s="370"/>
      <c r="AX85" s="81"/>
      <c r="AY85" s="62" t="s">
        <v>651</v>
      </c>
      <c r="AZ85" s="62"/>
      <c r="BA85" s="405" t="s">
        <v>658</v>
      </c>
      <c r="BB85" s="62"/>
      <c r="BC85" s="62" t="s">
        <v>667</v>
      </c>
      <c r="BD85" s="62"/>
      <c r="BE85" s="62"/>
      <c r="BF85" s="406" t="s">
        <v>673</v>
      </c>
      <c r="BG85" s="62"/>
      <c r="BH85" s="62" t="s">
        <v>694</v>
      </c>
      <c r="BI85" s="62"/>
      <c r="BJ85" s="406" t="s">
        <v>700</v>
      </c>
      <c r="BK85" s="82"/>
      <c r="BO85" s="452" t="s">
        <v>440</v>
      </c>
      <c r="BP85" s="468"/>
      <c r="BQ85" s="468"/>
      <c r="BR85" s="468"/>
      <c r="BS85" s="468"/>
      <c r="BT85" s="468"/>
      <c r="BU85" s="468"/>
      <c r="BV85" s="468"/>
      <c r="BW85" s="468"/>
      <c r="BX85" s="468"/>
      <c r="BY85" s="468"/>
      <c r="BZ85" s="468"/>
      <c r="CA85" s="276"/>
      <c r="CE85" s="84" t="s">
        <v>605</v>
      </c>
    </row>
    <row r="86" spans="3:96" ht="12" customHeight="1">
      <c r="C86" s="3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508" t="s">
        <v>150</v>
      </c>
      <c r="Q86" s="509"/>
      <c r="AH86" s="33"/>
      <c r="AI86" s="23"/>
      <c r="AJ86" s="23"/>
      <c r="AK86" s="23"/>
      <c r="AL86" s="23"/>
      <c r="AM86" s="23"/>
      <c r="AN86" s="23"/>
      <c r="AO86" s="23"/>
      <c r="AP86" s="23"/>
      <c r="AQ86" s="368"/>
      <c r="AR86" s="369"/>
      <c r="AS86" s="370"/>
      <c r="AT86" s="368" t="s">
        <v>617</v>
      </c>
      <c r="AU86" s="369"/>
      <c r="AV86" s="370"/>
      <c r="AX86" s="81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82"/>
      <c r="BO86" s="454"/>
      <c r="BP86" s="469"/>
      <c r="BQ86" s="469"/>
      <c r="BR86" s="469"/>
      <c r="BS86" s="469"/>
      <c r="BT86" s="469"/>
      <c r="BU86" s="469"/>
      <c r="BV86" s="469"/>
      <c r="BW86" s="469"/>
      <c r="BX86" s="469"/>
      <c r="BY86" s="469"/>
      <c r="BZ86" s="469"/>
      <c r="CA86" s="278"/>
    </row>
    <row r="87" spans="3:96">
      <c r="C87" s="3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508" t="s">
        <v>151</v>
      </c>
      <c r="Q87" s="509"/>
      <c r="AH87" s="33"/>
      <c r="AI87" s="23"/>
      <c r="AJ87" s="23"/>
      <c r="AK87" s="23"/>
      <c r="AL87" s="23"/>
      <c r="AM87" s="23"/>
      <c r="AN87" s="23"/>
      <c r="AO87" s="23"/>
      <c r="AP87" s="23"/>
      <c r="AQ87" s="89"/>
      <c r="AR87" s="54"/>
      <c r="AS87" s="90"/>
      <c r="AT87" s="89"/>
      <c r="AU87" s="54"/>
      <c r="AV87" s="90"/>
      <c r="AX87" s="81"/>
      <c r="AY87" s="62" t="s">
        <v>652</v>
      </c>
      <c r="AZ87" s="62"/>
      <c r="BA87" s="405" t="s">
        <v>659</v>
      </c>
      <c r="BB87" s="62"/>
      <c r="BC87" s="62" t="s">
        <v>674</v>
      </c>
      <c r="BD87" s="62"/>
      <c r="BE87" s="62"/>
      <c r="BF87" s="406" t="s">
        <v>680</v>
      </c>
      <c r="BG87" s="62"/>
      <c r="BH87" s="62" t="s">
        <v>689</v>
      </c>
      <c r="BI87" s="62"/>
      <c r="BJ87" s="409">
        <v>241.223206</v>
      </c>
      <c r="BK87" s="82"/>
      <c r="BO87" s="32"/>
      <c r="BP87" s="373"/>
      <c r="BQ87" s="373"/>
      <c r="BR87" s="373"/>
      <c r="BS87" s="373"/>
      <c r="BT87" s="373"/>
      <c r="BU87" s="373"/>
      <c r="BV87" s="373"/>
      <c r="BW87" s="373"/>
      <c r="BX87" s="373"/>
      <c r="BY87" s="373"/>
      <c r="BZ87" s="373"/>
      <c r="CA87" s="225"/>
      <c r="CE87" s="470" t="s">
        <v>452</v>
      </c>
      <c r="CF87" s="471"/>
      <c r="CG87" s="471"/>
      <c r="CH87" s="471"/>
      <c r="CI87" s="471"/>
      <c r="CJ87" s="471"/>
      <c r="CK87" s="471"/>
      <c r="CL87" s="471"/>
      <c r="CM87" s="472"/>
      <c r="CQ87" s="290" t="s">
        <v>469</v>
      </c>
      <c r="CR87" s="291"/>
    </row>
    <row r="88" spans="3:96">
      <c r="C88" s="3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153"/>
      <c r="Q88" s="154"/>
      <c r="AH88" s="33"/>
      <c r="AI88" s="23"/>
      <c r="AJ88" s="23"/>
      <c r="AK88" s="23"/>
      <c r="AL88" s="23"/>
      <c r="AM88" s="23"/>
      <c r="AN88" s="23"/>
      <c r="AO88" s="23"/>
      <c r="AP88" s="23"/>
      <c r="AQ88" s="91"/>
      <c r="AR88" s="92"/>
      <c r="AS88" s="93"/>
      <c r="AT88" s="91"/>
      <c r="AU88" s="92"/>
      <c r="AV88" s="93"/>
      <c r="AX88" s="81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82"/>
      <c r="BO88" s="33"/>
      <c r="BP88" s="372" t="s">
        <v>441</v>
      </c>
      <c r="BQ88" s="372" t="s">
        <v>444</v>
      </c>
      <c r="BR88" s="230"/>
      <c r="BS88" s="230"/>
      <c r="BT88" s="230"/>
      <c r="BU88" s="230"/>
      <c r="BV88" s="230"/>
      <c r="BW88" s="230"/>
      <c r="BX88" s="230"/>
      <c r="BY88" s="212"/>
      <c r="BZ88" s="230" t="s">
        <v>442</v>
      </c>
      <c r="CA88" s="67"/>
      <c r="CE88" s="473"/>
      <c r="CF88" s="474"/>
      <c r="CG88" s="474"/>
      <c r="CH88" s="474"/>
      <c r="CI88" s="474"/>
      <c r="CJ88" s="474"/>
      <c r="CK88" s="474"/>
      <c r="CL88" s="474"/>
      <c r="CM88" s="475"/>
    </row>
    <row r="89" spans="3:96">
      <c r="C89" s="3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67"/>
      <c r="AH89" s="33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7"/>
      <c r="AX89" s="81"/>
      <c r="AY89" s="407" t="s">
        <v>653</v>
      </c>
      <c r="AZ89" s="62"/>
      <c r="BA89" s="408" t="s">
        <v>660</v>
      </c>
      <c r="BB89" s="62"/>
      <c r="BC89" s="62" t="s">
        <v>675</v>
      </c>
      <c r="BD89" s="62"/>
      <c r="BE89" s="62"/>
      <c r="BF89" s="406" t="s">
        <v>681</v>
      </c>
      <c r="BG89" s="62"/>
      <c r="BH89" s="62" t="s">
        <v>690</v>
      </c>
      <c r="BI89" s="62"/>
      <c r="BJ89" s="406" t="s">
        <v>701</v>
      </c>
      <c r="BK89" s="82"/>
      <c r="BO89" s="33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67"/>
      <c r="CE89" s="80"/>
      <c r="CF89" s="63"/>
      <c r="CG89" s="63"/>
      <c r="CH89" s="63"/>
      <c r="CI89" s="63"/>
      <c r="CJ89" s="63"/>
      <c r="CK89" s="63"/>
      <c r="CL89" s="63"/>
      <c r="CM89" s="69"/>
    </row>
    <row r="90" spans="3:96">
      <c r="C90" s="3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67"/>
      <c r="AH90" s="139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1"/>
      <c r="AX90" s="81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82"/>
      <c r="BO90" s="33"/>
      <c r="BP90" s="463" t="s">
        <v>445</v>
      </c>
      <c r="BQ90" s="463"/>
      <c r="BR90" s="463"/>
      <c r="BS90" s="463"/>
      <c r="BT90" s="463"/>
      <c r="BU90" s="463"/>
      <c r="BV90" s="463"/>
      <c r="BW90" s="463"/>
      <c r="BX90" s="463"/>
      <c r="BY90" s="463"/>
      <c r="BZ90" s="463"/>
      <c r="CA90" s="67"/>
      <c r="CE90" s="81"/>
      <c r="CF90" s="62"/>
      <c r="CG90" s="62"/>
      <c r="CH90" s="62"/>
      <c r="CI90" s="62"/>
      <c r="CJ90" s="62"/>
      <c r="CK90" s="62"/>
      <c r="CL90" s="62"/>
      <c r="CM90" s="82"/>
    </row>
    <row r="91" spans="3:96">
      <c r="C91" s="3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67"/>
      <c r="AX91" s="81"/>
      <c r="AY91" s="62" t="s">
        <v>654</v>
      </c>
      <c r="AZ91" s="62"/>
      <c r="BA91" s="409">
        <v>-0.13600000000000001</v>
      </c>
      <c r="BB91" s="62"/>
      <c r="BC91" s="62" t="s">
        <v>676</v>
      </c>
      <c r="BD91" s="62"/>
      <c r="BE91" s="62"/>
      <c r="BF91" s="406" t="s">
        <v>682</v>
      </c>
      <c r="BG91" s="62"/>
      <c r="BH91" s="62" t="s">
        <v>691</v>
      </c>
      <c r="BI91" s="62"/>
      <c r="BJ91" s="406" t="s">
        <v>702</v>
      </c>
      <c r="BK91" s="82"/>
      <c r="BO91" s="33"/>
      <c r="BP91" s="339" t="s">
        <v>619</v>
      </c>
      <c r="BQ91" s="230"/>
      <c r="BR91" s="230"/>
      <c r="BS91" s="230"/>
      <c r="BT91" s="230"/>
      <c r="BU91" s="230"/>
      <c r="BV91" s="230"/>
      <c r="BW91" s="230"/>
      <c r="BX91" s="230"/>
      <c r="BY91" s="230"/>
      <c r="BZ91" s="277" t="s">
        <v>443</v>
      </c>
      <c r="CA91" s="67"/>
      <c r="CE91" s="281" t="s">
        <v>453</v>
      </c>
      <c r="CF91" s="164"/>
      <c r="CG91" s="164"/>
      <c r="CH91" s="164"/>
      <c r="CI91" s="164"/>
      <c r="CJ91" s="164"/>
      <c r="CK91" s="164"/>
      <c r="CL91" s="164"/>
      <c r="CM91" s="82"/>
    </row>
    <row r="92" spans="3:96">
      <c r="C92" s="3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67"/>
      <c r="AX92" s="81"/>
      <c r="AY92" s="62"/>
      <c r="AZ92" s="62"/>
      <c r="BA92" s="50"/>
      <c r="BB92" s="62"/>
      <c r="BC92" s="62"/>
      <c r="BD92" s="62"/>
      <c r="BE92" s="62"/>
      <c r="BF92" s="62"/>
      <c r="BG92" s="62"/>
      <c r="BH92" s="62"/>
      <c r="BI92" s="62"/>
      <c r="BJ92" s="62"/>
      <c r="BK92" s="82"/>
      <c r="BO92" s="33"/>
      <c r="BP92" s="230"/>
      <c r="BQ92" s="230"/>
      <c r="BR92" s="230"/>
      <c r="BS92" s="230"/>
      <c r="BT92" s="230"/>
      <c r="BU92" s="230"/>
      <c r="BV92" s="230"/>
      <c r="BW92" s="230"/>
      <c r="BX92" s="230"/>
      <c r="BY92" s="230"/>
      <c r="BZ92" s="230"/>
      <c r="CA92" s="67"/>
      <c r="CE92" s="81"/>
      <c r="CF92" s="62"/>
      <c r="CG92" s="62"/>
      <c r="CH92" s="62"/>
      <c r="CI92" s="62"/>
      <c r="CJ92" s="62"/>
      <c r="CK92" s="62"/>
      <c r="CL92" s="62"/>
      <c r="CM92" s="82"/>
    </row>
    <row r="93" spans="3:96">
      <c r="C93" s="3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67"/>
      <c r="AX93" s="81"/>
      <c r="AY93" s="62" t="s">
        <v>655</v>
      </c>
      <c r="AZ93" s="62"/>
      <c r="BA93" s="409">
        <v>-0.16300000000000001</v>
      </c>
      <c r="BB93" s="62"/>
      <c r="BC93" s="62" t="s">
        <v>677</v>
      </c>
      <c r="BD93" s="62"/>
      <c r="BE93" s="62"/>
      <c r="BF93" s="410" t="s">
        <v>670</v>
      </c>
      <c r="BG93" s="62"/>
      <c r="BH93" s="62" t="s">
        <v>692</v>
      </c>
      <c r="BI93" s="62"/>
      <c r="BJ93" s="406" t="s">
        <v>703</v>
      </c>
      <c r="BK93" s="82"/>
      <c r="BO93" s="33"/>
      <c r="BP93" s="230" t="s">
        <v>451</v>
      </c>
      <c r="BQ93" s="230"/>
      <c r="BR93" s="230"/>
      <c r="BS93" s="230"/>
      <c r="BT93" s="230"/>
      <c r="BU93" s="230"/>
      <c r="BV93" s="230"/>
      <c r="BW93" s="230"/>
      <c r="BX93" s="230"/>
      <c r="BY93" s="230"/>
      <c r="BZ93" s="230"/>
      <c r="CA93" s="67"/>
      <c r="CE93" s="81"/>
      <c r="CF93" s="62"/>
      <c r="CG93" s="62"/>
      <c r="CH93" s="62"/>
      <c r="CI93" s="62"/>
      <c r="CJ93" s="62"/>
      <c r="CK93" s="62"/>
      <c r="CL93" s="62"/>
      <c r="CM93" s="82"/>
    </row>
    <row r="94" spans="3:96">
      <c r="C94" s="3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67"/>
      <c r="AX94" s="81"/>
      <c r="AY94" s="62"/>
      <c r="AZ94" s="62"/>
      <c r="BA94" s="50"/>
      <c r="BB94" s="62"/>
      <c r="BC94" s="62"/>
      <c r="BD94" s="62"/>
      <c r="BE94" s="62"/>
      <c r="BF94" s="62"/>
      <c r="BG94" s="62"/>
      <c r="BH94" s="62"/>
      <c r="BI94" s="62"/>
      <c r="BJ94" s="62"/>
      <c r="BK94" s="82"/>
      <c r="BO94" s="33"/>
      <c r="BP94" s="339" t="s">
        <v>620</v>
      </c>
      <c r="BQ94" s="230"/>
      <c r="BR94" s="230"/>
      <c r="BS94" s="230"/>
      <c r="BT94" s="230"/>
      <c r="BU94" s="230"/>
      <c r="BV94" s="230"/>
      <c r="BW94" s="230"/>
      <c r="BX94" s="230"/>
      <c r="BY94" s="230"/>
      <c r="BZ94" s="342" t="s">
        <v>605</v>
      </c>
      <c r="CA94" s="67"/>
      <c r="CE94" s="81" t="s">
        <v>454</v>
      </c>
      <c r="CF94" s="62"/>
      <c r="CG94" s="62"/>
      <c r="CH94" s="62"/>
      <c r="CI94" s="62"/>
      <c r="CJ94" s="62"/>
      <c r="CK94" s="62"/>
      <c r="CL94" s="62"/>
      <c r="CM94" s="82"/>
    </row>
    <row r="95" spans="3:96" ht="15.75">
      <c r="C95" s="33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7"/>
      <c r="AI95" s="452" t="s">
        <v>599</v>
      </c>
      <c r="AJ95" s="468"/>
      <c r="AK95" s="468"/>
      <c r="AL95" s="468"/>
      <c r="AM95" s="468"/>
      <c r="AN95" s="468"/>
      <c r="AO95" s="468"/>
      <c r="AP95" s="468"/>
      <c r="AQ95" s="468"/>
      <c r="AR95" s="468"/>
      <c r="AS95" s="468"/>
      <c r="AT95" s="513"/>
      <c r="AV95" s="98" t="s">
        <v>181</v>
      </c>
      <c r="AX95" s="81"/>
      <c r="AY95" s="62" t="s">
        <v>656</v>
      </c>
      <c r="AZ95" s="62"/>
      <c r="BA95" s="409">
        <f>-0.121</f>
        <v>-0.121</v>
      </c>
      <c r="BB95" s="62"/>
      <c r="BC95" s="62" t="s">
        <v>678</v>
      </c>
      <c r="BD95" s="62"/>
      <c r="BE95" s="62"/>
      <c r="BF95" s="410" t="s">
        <v>683</v>
      </c>
      <c r="BG95" s="62"/>
      <c r="BH95" s="62" t="s">
        <v>695</v>
      </c>
      <c r="BI95" s="62"/>
      <c r="BJ95" s="406" t="s">
        <v>703</v>
      </c>
      <c r="BK95" s="82"/>
      <c r="BO95" s="33"/>
      <c r="BP95" s="230"/>
      <c r="BQ95" s="230"/>
      <c r="BR95" s="230"/>
      <c r="BS95" s="230"/>
      <c r="BT95" s="230"/>
      <c r="BU95" s="230"/>
      <c r="BV95" s="230"/>
      <c r="BW95" s="230"/>
      <c r="BX95" s="230"/>
      <c r="BY95" s="230"/>
      <c r="BZ95" s="230"/>
      <c r="CA95" s="67"/>
      <c r="CE95" s="81" t="s">
        <v>455</v>
      </c>
      <c r="CF95" s="62"/>
      <c r="CG95" s="62"/>
      <c r="CH95" s="62"/>
      <c r="CI95" s="62"/>
      <c r="CJ95" s="62"/>
      <c r="CK95" s="62"/>
      <c r="CL95" s="62"/>
      <c r="CM95" s="82"/>
    </row>
    <row r="96" spans="3:96">
      <c r="C96" s="13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1"/>
      <c r="AI96" s="454"/>
      <c r="AJ96" s="494"/>
      <c r="AK96" s="494"/>
      <c r="AL96" s="494"/>
      <c r="AM96" s="494"/>
      <c r="AN96" s="494"/>
      <c r="AO96" s="494"/>
      <c r="AP96" s="494"/>
      <c r="AQ96" s="494"/>
      <c r="AR96" s="494"/>
      <c r="AS96" s="494"/>
      <c r="AT96" s="514"/>
      <c r="AX96" s="81"/>
      <c r="AY96" s="62"/>
      <c r="AZ96" s="62"/>
      <c r="BA96" s="50"/>
      <c r="BB96" s="62"/>
      <c r="BC96" s="62"/>
      <c r="BD96" s="62"/>
      <c r="BE96" s="62"/>
      <c r="BF96" s="62"/>
      <c r="BG96" s="62"/>
      <c r="BH96" s="62"/>
      <c r="BI96" s="62"/>
      <c r="BJ96" s="62"/>
      <c r="BK96" s="82"/>
      <c r="BO96" s="33"/>
      <c r="BP96" s="230" t="s">
        <v>446</v>
      </c>
      <c r="BQ96" s="230"/>
      <c r="BR96" s="230"/>
      <c r="BS96" s="230"/>
      <c r="BT96" s="230"/>
      <c r="BU96" s="230"/>
      <c r="BV96" s="230"/>
      <c r="BW96" s="230"/>
      <c r="BX96" s="230"/>
      <c r="BY96" s="230"/>
      <c r="BZ96" s="230"/>
      <c r="CA96" s="67"/>
      <c r="CE96" s="81"/>
      <c r="CF96" s="62"/>
      <c r="CG96" s="62"/>
      <c r="CH96" s="62"/>
      <c r="CI96" s="62"/>
      <c r="CJ96" s="62"/>
      <c r="CK96" s="62"/>
      <c r="CL96" s="62"/>
      <c r="CM96" s="82"/>
    </row>
    <row r="97" spans="2:91">
      <c r="AI97" s="81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82"/>
      <c r="AX97" s="81"/>
      <c r="AY97" s="62" t="s">
        <v>657</v>
      </c>
      <c r="AZ97" s="62"/>
      <c r="BA97" s="409">
        <f>-0.084</f>
        <v>-8.4000000000000005E-2</v>
      </c>
      <c r="BB97" s="62"/>
      <c r="BC97" s="62" t="s">
        <v>684</v>
      </c>
      <c r="BD97" s="62"/>
      <c r="BE97" s="62"/>
      <c r="BF97" s="410" t="s">
        <v>685</v>
      </c>
      <c r="BG97" s="62"/>
      <c r="BH97" s="62" t="s">
        <v>696</v>
      </c>
      <c r="BI97" s="62"/>
      <c r="BJ97" s="406" t="s">
        <v>703</v>
      </c>
      <c r="BK97" s="82"/>
      <c r="BO97" s="33"/>
      <c r="BP97" s="339" t="s">
        <v>621</v>
      </c>
      <c r="BQ97" s="230"/>
      <c r="BR97" s="230"/>
      <c r="BS97" s="230"/>
      <c r="BT97" s="230"/>
      <c r="BU97" s="230"/>
      <c r="BV97" s="230"/>
      <c r="BW97" s="230"/>
      <c r="BX97" s="230"/>
      <c r="BY97" s="230"/>
      <c r="BZ97" s="341" t="s">
        <v>597</v>
      </c>
      <c r="CA97" s="67"/>
      <c r="CE97" s="81"/>
      <c r="CF97" s="62"/>
      <c r="CG97" s="62"/>
      <c r="CH97" s="62"/>
      <c r="CI97" s="62"/>
      <c r="CJ97" s="62"/>
      <c r="CK97" s="62"/>
      <c r="CL97" s="62"/>
      <c r="CM97" s="82"/>
    </row>
    <row r="98" spans="2:91" ht="15.75">
      <c r="AI98" s="81"/>
      <c r="AJ98" s="62"/>
      <c r="AK98" s="62"/>
      <c r="AL98" s="62"/>
      <c r="AM98" s="62"/>
      <c r="AN98" s="62"/>
      <c r="AO98" s="62"/>
      <c r="AP98" s="71"/>
      <c r="AQ98" s="62"/>
      <c r="AR98" s="62"/>
      <c r="AS98" s="62"/>
      <c r="AT98" s="82"/>
      <c r="AX98" s="81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82"/>
      <c r="BO98" s="33"/>
      <c r="BP98" s="230" t="s">
        <v>447</v>
      </c>
      <c r="BQ98" s="230"/>
      <c r="BR98" s="230"/>
      <c r="BS98" s="230"/>
      <c r="BT98" s="230"/>
      <c r="BU98" s="230"/>
      <c r="BV98" s="230"/>
      <c r="BW98" s="230"/>
      <c r="BX98" s="230"/>
      <c r="BY98" s="230"/>
      <c r="BZ98" s="230"/>
      <c r="CA98" s="67"/>
      <c r="CE98" s="81"/>
      <c r="CF98" s="62"/>
      <c r="CG98" s="62"/>
      <c r="CH98" s="62"/>
      <c r="CI98" s="62"/>
      <c r="CJ98" s="62"/>
      <c r="CK98" s="62"/>
      <c r="CL98" s="62"/>
      <c r="CM98" s="82"/>
    </row>
    <row r="99" spans="2:91">
      <c r="AI99" s="81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82"/>
      <c r="AX99" s="81"/>
      <c r="AY99" s="62" t="s">
        <v>661</v>
      </c>
      <c r="AZ99" s="62"/>
      <c r="BA99" s="406" t="s">
        <v>668</v>
      </c>
      <c r="BB99" s="62"/>
      <c r="BC99" s="62" t="s">
        <v>679</v>
      </c>
      <c r="BD99" s="62"/>
      <c r="BE99" s="62"/>
      <c r="BF99" s="351" t="s">
        <v>672</v>
      </c>
      <c r="BG99" s="62"/>
      <c r="BH99" s="62" t="s">
        <v>704</v>
      </c>
      <c r="BI99" s="62"/>
      <c r="BJ99" s="344" t="s">
        <v>705</v>
      </c>
      <c r="BK99" s="82"/>
      <c r="BO99" s="33"/>
      <c r="BP99" s="230" t="s">
        <v>448</v>
      </c>
      <c r="BQ99" s="230"/>
      <c r="BR99" s="230"/>
      <c r="BS99" s="230"/>
      <c r="BT99" s="230"/>
      <c r="BU99" s="230"/>
      <c r="BV99" s="230"/>
      <c r="BW99" s="230"/>
      <c r="BX99" s="230"/>
      <c r="BY99" s="230"/>
      <c r="BZ99" s="230"/>
      <c r="CA99" s="67"/>
      <c r="CE99" s="81"/>
      <c r="CF99" s="62"/>
      <c r="CG99" s="62"/>
      <c r="CH99" s="62"/>
      <c r="CI99" s="62"/>
      <c r="CJ99" s="62"/>
      <c r="CK99" s="62"/>
      <c r="CL99" s="62"/>
      <c r="CM99" s="82"/>
    </row>
    <row r="100" spans="2:91" ht="15" customHeight="1">
      <c r="R100" s="439" t="s">
        <v>206</v>
      </c>
      <c r="S100" s="440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11"/>
      <c r="AD100" s="109"/>
      <c r="AE100" s="107"/>
      <c r="AF100" s="107"/>
      <c r="AI100" s="86"/>
      <c r="AJ100" s="124"/>
      <c r="AK100" s="511" t="s">
        <v>176</v>
      </c>
      <c r="AL100" s="511"/>
      <c r="AM100" s="511"/>
      <c r="AN100" s="511"/>
      <c r="AO100" s="511"/>
      <c r="AP100" s="511"/>
      <c r="AQ100" s="511"/>
      <c r="AR100" s="511"/>
      <c r="AS100" s="512"/>
      <c r="AT100" s="86"/>
      <c r="AX100" s="81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82"/>
      <c r="BO100" s="33"/>
      <c r="BP100" s="339" t="s">
        <v>622</v>
      </c>
      <c r="BQ100" s="230"/>
      <c r="BR100" s="230"/>
      <c r="BS100" s="230"/>
      <c r="BT100" s="230"/>
      <c r="BU100" s="230"/>
      <c r="BV100" s="230"/>
      <c r="BW100" s="230"/>
      <c r="BX100" s="230"/>
      <c r="BY100" s="230"/>
      <c r="BZ100" s="277" t="s">
        <v>443</v>
      </c>
      <c r="CA100" s="67"/>
      <c r="CE100" s="282" t="s">
        <v>68</v>
      </c>
      <c r="CF100" s="283" t="s">
        <v>458</v>
      </c>
      <c r="CG100" s="283"/>
      <c r="CH100" s="283" t="s">
        <v>456</v>
      </c>
      <c r="CI100" s="476" t="s">
        <v>457</v>
      </c>
      <c r="CJ100" s="476"/>
      <c r="CK100" s="283" t="s">
        <v>465</v>
      </c>
      <c r="CL100" s="284" t="s">
        <v>466</v>
      </c>
      <c r="CM100" s="285"/>
    </row>
    <row r="101" spans="2:91" ht="15" customHeight="1">
      <c r="B101" s="439" t="s">
        <v>269</v>
      </c>
      <c r="C101" s="440"/>
      <c r="D101" s="44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242"/>
      <c r="R101" s="442"/>
      <c r="S101" s="443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11"/>
      <c r="AD101" s="109"/>
      <c r="AE101" s="107"/>
      <c r="AF101" s="107"/>
      <c r="AI101" s="86"/>
      <c r="AJ101" s="124"/>
      <c r="AK101" s="511" t="s">
        <v>177</v>
      </c>
      <c r="AL101" s="511"/>
      <c r="AM101" s="511"/>
      <c r="AN101" s="511"/>
      <c r="AO101" s="511"/>
      <c r="AP101" s="511"/>
      <c r="AQ101" s="511"/>
      <c r="AR101" s="511"/>
      <c r="AS101" s="512"/>
      <c r="AT101" s="86"/>
      <c r="AX101" s="81"/>
      <c r="AY101" s="62" t="s">
        <v>662</v>
      </c>
      <c r="AZ101" s="62"/>
      <c r="BA101" s="406" t="s">
        <v>669</v>
      </c>
      <c r="BB101" s="62"/>
      <c r="BC101" s="62" t="s">
        <v>686</v>
      </c>
      <c r="BD101" s="62"/>
      <c r="BE101" s="62"/>
      <c r="BF101" s="410" t="s">
        <v>698</v>
      </c>
      <c r="BG101" s="62"/>
      <c r="BH101" s="62" t="s">
        <v>697</v>
      </c>
      <c r="BI101" s="62"/>
      <c r="BJ101" s="406" t="s">
        <v>706</v>
      </c>
      <c r="BK101" s="82"/>
      <c r="BO101" s="33"/>
      <c r="BP101" s="230"/>
      <c r="BQ101" s="230"/>
      <c r="BR101" s="230"/>
      <c r="BS101" s="230"/>
      <c r="BT101" s="230"/>
      <c r="BU101" s="230"/>
      <c r="BV101" s="230"/>
      <c r="BW101" s="230"/>
      <c r="BX101" s="230"/>
      <c r="BY101" s="230"/>
      <c r="BZ101" s="230"/>
      <c r="CA101" s="67"/>
      <c r="CE101" s="286" t="s">
        <v>157</v>
      </c>
      <c r="CF101" s="287">
        <v>300</v>
      </c>
      <c r="CG101" s="467" t="s">
        <v>460</v>
      </c>
      <c r="CH101" s="467"/>
      <c r="CI101" s="287" t="s">
        <v>461</v>
      </c>
      <c r="CJ101" s="287"/>
      <c r="CK101" s="287" t="s">
        <v>462</v>
      </c>
      <c r="CL101" s="287" t="s">
        <v>467</v>
      </c>
      <c r="CM101" s="288"/>
    </row>
    <row r="102" spans="2:91" ht="15" customHeight="1">
      <c r="B102" s="442"/>
      <c r="C102" s="443"/>
      <c r="D102" s="443"/>
      <c r="E102" s="443"/>
      <c r="F102" s="443"/>
      <c r="G102" s="443"/>
      <c r="H102" s="443"/>
      <c r="I102" s="443"/>
      <c r="J102" s="443"/>
      <c r="K102" s="443"/>
      <c r="L102" s="443"/>
      <c r="M102" s="443"/>
      <c r="N102" s="443"/>
      <c r="O102" s="443"/>
      <c r="P102" s="243"/>
      <c r="R102" s="80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112"/>
      <c r="AD102" s="110"/>
      <c r="AE102" s="108"/>
      <c r="AF102" s="108"/>
      <c r="AI102" s="86"/>
      <c r="AJ102" s="124"/>
      <c r="AK102" s="511" t="s">
        <v>178</v>
      </c>
      <c r="AL102" s="511"/>
      <c r="AM102" s="511"/>
      <c r="AN102" s="511"/>
      <c r="AO102" s="511"/>
      <c r="AP102" s="511"/>
      <c r="AQ102" s="511"/>
      <c r="AR102" s="511"/>
      <c r="AS102" s="512"/>
      <c r="AT102" s="86"/>
      <c r="AX102" s="81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82"/>
      <c r="BO102" s="33"/>
      <c r="BP102" s="230" t="s">
        <v>449</v>
      </c>
      <c r="BQ102" s="230"/>
      <c r="BR102" s="230"/>
      <c r="BS102" s="230"/>
      <c r="BT102" s="230"/>
      <c r="BU102" s="230"/>
      <c r="BV102" s="230"/>
      <c r="BW102" s="230"/>
      <c r="BX102" s="230"/>
      <c r="BY102" s="230"/>
      <c r="BZ102" s="230"/>
      <c r="CA102" s="67"/>
      <c r="CE102" s="286"/>
      <c r="CF102" s="287"/>
      <c r="CG102" s="287"/>
      <c r="CH102" s="289">
        <v>43344</v>
      </c>
      <c r="CI102" s="287" t="s">
        <v>459</v>
      </c>
      <c r="CJ102" s="287"/>
      <c r="CK102" s="287" t="s">
        <v>463</v>
      </c>
      <c r="CL102" s="287" t="s">
        <v>464</v>
      </c>
      <c r="CM102" s="288"/>
    </row>
    <row r="103" spans="2:91">
      <c r="B103" s="80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5"/>
      <c r="O103" s="63"/>
      <c r="P103" s="239"/>
      <c r="R103" s="81"/>
      <c r="S103" s="106" t="s">
        <v>68</v>
      </c>
      <c r="T103" s="62"/>
      <c r="U103" s="62"/>
      <c r="V103" s="62"/>
      <c r="W103" s="62"/>
      <c r="X103" s="62"/>
      <c r="Y103" s="85" t="s">
        <v>201</v>
      </c>
      <c r="Z103" s="113" t="s">
        <v>202</v>
      </c>
      <c r="AA103" s="62"/>
      <c r="AB103" s="62"/>
      <c r="AC103" s="112"/>
      <c r="AD103" s="110"/>
      <c r="AE103" s="108"/>
      <c r="AF103" s="108"/>
      <c r="AI103" s="86"/>
      <c r="AJ103" s="124"/>
      <c r="AK103" s="511" t="s">
        <v>179</v>
      </c>
      <c r="AL103" s="511"/>
      <c r="AM103" s="511"/>
      <c r="AN103" s="511"/>
      <c r="AO103" s="511"/>
      <c r="AP103" s="511"/>
      <c r="AQ103" s="511"/>
      <c r="AR103" s="511"/>
      <c r="AS103" s="512"/>
      <c r="AT103" s="86"/>
      <c r="AX103" s="81"/>
      <c r="AY103" s="407" t="s">
        <v>663</v>
      </c>
      <c r="AZ103" s="62"/>
      <c r="BA103" s="406" t="s">
        <v>670</v>
      </c>
      <c r="BB103" s="62"/>
      <c r="BC103" s="62" t="s">
        <v>687</v>
      </c>
      <c r="BD103" s="62"/>
      <c r="BE103" s="62"/>
      <c r="BF103" s="410" t="s">
        <v>699</v>
      </c>
      <c r="BG103" s="62"/>
      <c r="BH103" s="62" t="s">
        <v>697</v>
      </c>
      <c r="BI103" s="62"/>
      <c r="BJ103" s="406" t="s">
        <v>707</v>
      </c>
      <c r="BK103" s="82"/>
      <c r="BO103" s="33"/>
      <c r="BP103" s="339" t="s">
        <v>623</v>
      </c>
      <c r="BQ103" s="230"/>
      <c r="BR103" s="230"/>
      <c r="BS103" s="230"/>
      <c r="BT103" s="230"/>
      <c r="BU103" s="230"/>
      <c r="BV103" s="230"/>
      <c r="BW103" s="230"/>
      <c r="BX103" s="230"/>
      <c r="BY103" s="230"/>
      <c r="BZ103" s="341" t="s">
        <v>597</v>
      </c>
      <c r="CA103" s="67"/>
      <c r="CE103" s="386"/>
      <c r="CF103" s="387"/>
      <c r="CG103" s="544"/>
      <c r="CH103" s="544"/>
      <c r="CI103" s="387"/>
      <c r="CJ103" s="387"/>
      <c r="CK103" s="387"/>
      <c r="CL103" s="387"/>
      <c r="CM103" s="388"/>
    </row>
    <row r="104" spans="2:91">
      <c r="B104" s="101"/>
      <c r="C104" s="88" t="s">
        <v>97</v>
      </c>
      <c r="D104" s="88" t="s">
        <v>152</v>
      </c>
      <c r="E104" s="503" t="s">
        <v>235</v>
      </c>
      <c r="F104" s="504"/>
      <c r="G104" s="503" t="s">
        <v>155</v>
      </c>
      <c r="H104" s="504"/>
      <c r="I104" s="505" t="s">
        <v>64</v>
      </c>
      <c r="J104" s="506"/>
      <c r="K104" s="505" t="s">
        <v>65</v>
      </c>
      <c r="L104" s="507"/>
      <c r="M104" s="505" t="s">
        <v>156</v>
      </c>
      <c r="N104" s="510"/>
      <c r="O104" s="505" t="s">
        <v>468</v>
      </c>
      <c r="P104" s="507"/>
      <c r="R104" s="81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112"/>
      <c r="AD104" s="110"/>
      <c r="AE104" s="108"/>
      <c r="AF104" s="108"/>
      <c r="AI104" s="86"/>
      <c r="AJ104" s="124"/>
      <c r="AK104" s="511" t="s">
        <v>180</v>
      </c>
      <c r="AL104" s="511"/>
      <c r="AM104" s="511"/>
      <c r="AN104" s="511"/>
      <c r="AO104" s="511"/>
      <c r="AP104" s="511"/>
      <c r="AQ104" s="511"/>
      <c r="AR104" s="511"/>
      <c r="AS104" s="512"/>
      <c r="AT104" s="86"/>
      <c r="AX104" s="81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82"/>
      <c r="BO104" s="33"/>
      <c r="BP104" s="230"/>
      <c r="BQ104" s="230"/>
      <c r="BR104" s="230"/>
      <c r="BS104" s="230"/>
      <c r="BT104" s="230"/>
      <c r="BU104" s="230"/>
      <c r="BV104" s="230"/>
      <c r="BW104" s="230"/>
      <c r="BX104" s="230"/>
      <c r="BY104" s="230"/>
      <c r="BZ104" s="230"/>
      <c r="CA104" s="67"/>
      <c r="CE104" s="386"/>
      <c r="CF104" s="387"/>
      <c r="CG104" s="387"/>
      <c r="CH104" s="389"/>
      <c r="CI104" s="387"/>
      <c r="CJ104" s="387"/>
      <c r="CK104" s="387"/>
      <c r="CL104" s="387"/>
      <c r="CM104" s="388"/>
    </row>
    <row r="105" spans="2:91">
      <c r="B105" s="86"/>
      <c r="C105" s="99" t="s">
        <v>157</v>
      </c>
      <c r="D105" s="100">
        <v>0.5</v>
      </c>
      <c r="E105" s="483"/>
      <c r="F105" s="484"/>
      <c r="G105" s="483"/>
      <c r="H105" s="484"/>
      <c r="I105" s="483"/>
      <c r="J105" s="484"/>
      <c r="K105" s="483"/>
      <c r="L105" s="484"/>
      <c r="M105" s="485"/>
      <c r="N105" s="486"/>
      <c r="O105" s="517">
        <v>12345</v>
      </c>
      <c r="P105" s="518"/>
      <c r="R105" s="81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112"/>
      <c r="AD105" s="110"/>
      <c r="AE105" s="108"/>
      <c r="AF105" s="108"/>
      <c r="AI105" s="86"/>
      <c r="AJ105" s="124"/>
      <c r="AK105" s="511" t="s">
        <v>176</v>
      </c>
      <c r="AL105" s="511"/>
      <c r="AM105" s="511"/>
      <c r="AN105" s="511"/>
      <c r="AO105" s="511"/>
      <c r="AP105" s="511"/>
      <c r="AQ105" s="511"/>
      <c r="AR105" s="511"/>
      <c r="AS105" s="512"/>
      <c r="AT105" s="86"/>
      <c r="AX105" s="81"/>
      <c r="AY105" s="62" t="s">
        <v>664</v>
      </c>
      <c r="AZ105" s="62"/>
      <c r="BA105" s="406" t="s">
        <v>671</v>
      </c>
      <c r="BB105" s="62"/>
      <c r="BC105" s="62" t="s">
        <v>688</v>
      </c>
      <c r="BD105" s="62"/>
      <c r="BE105" s="62"/>
      <c r="BF105" s="410" t="s">
        <v>672</v>
      </c>
      <c r="BG105" s="62"/>
      <c r="BH105" s="62"/>
      <c r="BI105" s="62"/>
      <c r="BJ105" s="62"/>
      <c r="BK105" s="82"/>
      <c r="BO105" s="33"/>
      <c r="BP105" s="230" t="s">
        <v>450</v>
      </c>
      <c r="BQ105" s="230"/>
      <c r="BR105" s="230"/>
      <c r="BS105" s="230"/>
      <c r="BT105" s="230"/>
      <c r="BU105" s="230"/>
      <c r="BV105" s="230"/>
      <c r="BW105" s="230"/>
      <c r="BX105" s="230"/>
      <c r="BY105" s="230"/>
      <c r="BZ105" s="230"/>
      <c r="CA105" s="67"/>
      <c r="CE105" s="386"/>
      <c r="CF105" s="387"/>
      <c r="CG105" s="544"/>
      <c r="CH105" s="544"/>
      <c r="CI105" s="387"/>
      <c r="CJ105" s="387"/>
      <c r="CK105" s="387"/>
      <c r="CL105" s="387"/>
      <c r="CM105" s="388"/>
    </row>
    <row r="106" spans="2:91">
      <c r="B106" s="86"/>
      <c r="C106" s="99" t="s">
        <v>158</v>
      </c>
      <c r="D106" s="100">
        <v>0.54166666666666696</v>
      </c>
      <c r="E106" s="483"/>
      <c r="F106" s="484"/>
      <c r="G106" s="483"/>
      <c r="H106" s="484"/>
      <c r="I106" s="483"/>
      <c r="J106" s="484"/>
      <c r="K106" s="483"/>
      <c r="L106" s="484"/>
      <c r="M106" s="485"/>
      <c r="N106" s="486"/>
      <c r="O106" s="517">
        <v>12346</v>
      </c>
      <c r="P106" s="518"/>
      <c r="R106" s="81"/>
      <c r="S106" s="125" t="s">
        <v>197</v>
      </c>
      <c r="T106" s="525"/>
      <c r="U106" s="526"/>
      <c r="V106" s="62"/>
      <c r="W106" s="62"/>
      <c r="X106" s="125" t="s">
        <v>192</v>
      </c>
      <c r="Y106" s="125"/>
      <c r="Z106" s="524"/>
      <c r="AA106" s="524"/>
      <c r="AB106" s="62"/>
      <c r="AC106" s="112"/>
      <c r="AD106" s="110"/>
      <c r="AE106" s="108"/>
      <c r="AF106" s="108"/>
      <c r="AI106" s="86"/>
      <c r="AJ106" s="124"/>
      <c r="AK106" s="511" t="s">
        <v>177</v>
      </c>
      <c r="AL106" s="511"/>
      <c r="AM106" s="511"/>
      <c r="AN106" s="511"/>
      <c r="AO106" s="511"/>
      <c r="AP106" s="511"/>
      <c r="AQ106" s="511"/>
      <c r="AR106" s="511"/>
      <c r="AS106" s="512"/>
      <c r="AT106" s="86"/>
      <c r="AX106" s="81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82"/>
      <c r="BO106" s="33"/>
      <c r="BP106" s="339" t="s">
        <v>624</v>
      </c>
      <c r="BQ106" s="230"/>
      <c r="BR106" s="230"/>
      <c r="BS106" s="230"/>
      <c r="BT106" s="230"/>
      <c r="BU106" s="230"/>
      <c r="BV106" s="230"/>
      <c r="BW106" s="230"/>
      <c r="BX106" s="230"/>
      <c r="BY106" s="230"/>
      <c r="BZ106" s="342" t="s">
        <v>605</v>
      </c>
      <c r="CA106" s="67"/>
      <c r="CE106" s="386"/>
      <c r="CF106" s="387"/>
      <c r="CG106" s="387"/>
      <c r="CH106" s="389"/>
      <c r="CI106" s="387"/>
      <c r="CJ106" s="387"/>
      <c r="CK106" s="387"/>
      <c r="CL106" s="387"/>
      <c r="CM106" s="388"/>
    </row>
    <row r="107" spans="2:91" ht="16.5" customHeight="1">
      <c r="B107" s="86"/>
      <c r="C107" s="99" t="s">
        <v>159</v>
      </c>
      <c r="D107" s="100">
        <v>0.58333333333333304</v>
      </c>
      <c r="E107" s="483"/>
      <c r="F107" s="484"/>
      <c r="G107" s="483"/>
      <c r="H107" s="484"/>
      <c r="I107" s="483"/>
      <c r="J107" s="484"/>
      <c r="K107" s="483"/>
      <c r="L107" s="484"/>
      <c r="M107" s="485"/>
      <c r="N107" s="486"/>
      <c r="O107" s="517">
        <v>12347</v>
      </c>
      <c r="P107" s="518"/>
      <c r="R107" s="81"/>
      <c r="S107" s="125" t="s">
        <v>184</v>
      </c>
      <c r="T107" s="525"/>
      <c r="U107" s="526"/>
      <c r="V107" s="62"/>
      <c r="W107" s="62"/>
      <c r="X107" s="125" t="s">
        <v>193</v>
      </c>
      <c r="Y107" s="125"/>
      <c r="Z107" s="524"/>
      <c r="AA107" s="524"/>
      <c r="AB107" s="62"/>
      <c r="AC107" s="112"/>
      <c r="AD107" s="110"/>
      <c r="AE107" s="108"/>
      <c r="AF107" s="108"/>
      <c r="AI107" s="86"/>
      <c r="AJ107" s="124"/>
      <c r="AK107" s="511" t="s">
        <v>178</v>
      </c>
      <c r="AL107" s="511"/>
      <c r="AM107" s="511"/>
      <c r="AN107" s="511"/>
      <c r="AO107" s="511"/>
      <c r="AP107" s="511"/>
      <c r="AQ107" s="511"/>
      <c r="AR107" s="511"/>
      <c r="AS107" s="512"/>
      <c r="AT107" s="86"/>
      <c r="AX107" s="81"/>
      <c r="AY107" s="411" t="s">
        <v>665</v>
      </c>
      <c r="AZ107" s="411"/>
      <c r="BA107" s="406" t="s">
        <v>672</v>
      </c>
      <c r="BB107" s="62"/>
      <c r="BC107" s="62" t="s">
        <v>693</v>
      </c>
      <c r="BD107" s="62"/>
      <c r="BE107" s="62"/>
      <c r="BF107" s="410" t="s">
        <v>672</v>
      </c>
      <c r="BG107" s="62"/>
      <c r="BH107" s="62"/>
      <c r="BI107" s="62"/>
      <c r="BJ107" s="62"/>
      <c r="BK107" s="82"/>
      <c r="BO107" s="33"/>
      <c r="BP107" s="230"/>
      <c r="BQ107" s="230"/>
      <c r="BR107" s="230"/>
      <c r="BS107" s="230"/>
      <c r="BT107" s="230"/>
      <c r="BU107" s="230"/>
      <c r="BV107" s="230"/>
      <c r="BW107" s="230"/>
      <c r="BX107" s="230"/>
      <c r="BY107" s="230"/>
      <c r="BZ107" s="230"/>
      <c r="CA107" s="67"/>
      <c r="CE107" s="386"/>
      <c r="CF107" s="387"/>
      <c r="CG107" s="544"/>
      <c r="CH107" s="544"/>
      <c r="CI107" s="387"/>
      <c r="CJ107" s="387"/>
      <c r="CK107" s="387"/>
      <c r="CL107" s="387"/>
      <c r="CM107" s="388"/>
    </row>
    <row r="108" spans="2:91">
      <c r="B108" s="86"/>
      <c r="C108" s="99" t="s">
        <v>160</v>
      </c>
      <c r="D108" s="100">
        <v>0.625</v>
      </c>
      <c r="E108" s="483"/>
      <c r="F108" s="484"/>
      <c r="G108" s="483"/>
      <c r="H108" s="484"/>
      <c r="I108" s="483"/>
      <c r="J108" s="484"/>
      <c r="K108" s="483"/>
      <c r="L108" s="484"/>
      <c r="M108" s="485"/>
      <c r="N108" s="486"/>
      <c r="O108" s="517">
        <v>12348</v>
      </c>
      <c r="P108" s="518"/>
      <c r="R108" s="81"/>
      <c r="S108" s="125" t="s">
        <v>198</v>
      </c>
      <c r="T108" s="525"/>
      <c r="U108" s="526"/>
      <c r="V108" s="62"/>
      <c r="W108" s="62"/>
      <c r="X108" s="125" t="s">
        <v>194</v>
      </c>
      <c r="Y108" s="125"/>
      <c r="Z108" s="524"/>
      <c r="AA108" s="524"/>
      <c r="AB108" s="62"/>
      <c r="AC108" s="112"/>
      <c r="AD108" s="110"/>
      <c r="AE108" s="108"/>
      <c r="AF108" s="108"/>
      <c r="AI108" s="86"/>
      <c r="AJ108" s="124"/>
      <c r="AK108" s="511" t="s">
        <v>179</v>
      </c>
      <c r="AL108" s="511"/>
      <c r="AM108" s="511"/>
      <c r="AN108" s="511"/>
      <c r="AO108" s="511"/>
      <c r="AP108" s="511"/>
      <c r="AQ108" s="511"/>
      <c r="AR108" s="511"/>
      <c r="AS108" s="512"/>
      <c r="AT108" s="86"/>
      <c r="AX108" s="81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82"/>
      <c r="BO108" s="34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226"/>
      <c r="CE108" s="386"/>
      <c r="CF108" s="387"/>
      <c r="CG108" s="387"/>
      <c r="CH108" s="389"/>
      <c r="CI108" s="387"/>
      <c r="CJ108" s="387"/>
      <c r="CK108" s="387"/>
      <c r="CL108" s="387"/>
      <c r="CM108" s="388"/>
    </row>
    <row r="109" spans="2:91" ht="17.25" customHeight="1">
      <c r="B109" s="86"/>
      <c r="C109" s="99" t="s">
        <v>161</v>
      </c>
      <c r="D109" s="100">
        <v>0.66666666666666696</v>
      </c>
      <c r="E109" s="483"/>
      <c r="F109" s="484"/>
      <c r="G109" s="483"/>
      <c r="H109" s="484"/>
      <c r="I109" s="483"/>
      <c r="J109" s="484"/>
      <c r="K109" s="483"/>
      <c r="L109" s="484"/>
      <c r="M109" s="485"/>
      <c r="N109" s="486"/>
      <c r="O109" s="517">
        <v>12349</v>
      </c>
      <c r="P109" s="518"/>
      <c r="R109" s="81"/>
      <c r="S109" s="125" t="s">
        <v>196</v>
      </c>
      <c r="T109" s="525"/>
      <c r="U109" s="526"/>
      <c r="V109" s="62"/>
      <c r="W109" s="62"/>
      <c r="X109" s="125" t="s">
        <v>195</v>
      </c>
      <c r="Y109" s="125"/>
      <c r="Z109" s="524"/>
      <c r="AA109" s="524"/>
      <c r="AB109" s="62"/>
      <c r="AC109" s="112"/>
      <c r="AD109" s="110"/>
      <c r="AE109" s="108"/>
      <c r="AF109" s="108"/>
      <c r="AI109" s="86"/>
      <c r="AJ109" s="124"/>
      <c r="AK109" s="511" t="s">
        <v>180</v>
      </c>
      <c r="AL109" s="511"/>
      <c r="AM109" s="511"/>
      <c r="AN109" s="511"/>
      <c r="AO109" s="511"/>
      <c r="AP109" s="511"/>
      <c r="AQ109" s="511"/>
      <c r="AR109" s="511"/>
      <c r="AS109" s="512"/>
      <c r="AT109" s="86"/>
      <c r="AX109" s="81"/>
      <c r="AY109" s="411" t="s">
        <v>666</v>
      </c>
      <c r="AZ109" s="411"/>
      <c r="BA109" s="406" t="s">
        <v>672</v>
      </c>
      <c r="BB109" s="62"/>
      <c r="BC109" s="62"/>
      <c r="BD109" s="62"/>
      <c r="BE109" s="62"/>
      <c r="BF109" s="62"/>
      <c r="BG109" s="62"/>
      <c r="BH109" s="62"/>
      <c r="BI109" s="62"/>
      <c r="BJ109" s="62"/>
      <c r="BK109" s="82"/>
      <c r="CE109" s="386"/>
      <c r="CF109" s="387"/>
      <c r="CG109" s="544"/>
      <c r="CH109" s="544"/>
      <c r="CI109" s="387"/>
      <c r="CJ109" s="387"/>
      <c r="CK109" s="387"/>
      <c r="CL109" s="387"/>
      <c r="CM109" s="388"/>
    </row>
    <row r="110" spans="2:91">
      <c r="B110" s="86"/>
      <c r="C110" s="99" t="s">
        <v>162</v>
      </c>
      <c r="D110" s="100">
        <v>0.70833333333333304</v>
      </c>
      <c r="E110" s="483"/>
      <c r="F110" s="484"/>
      <c r="G110" s="483"/>
      <c r="H110" s="484"/>
      <c r="I110" s="483"/>
      <c r="J110" s="484"/>
      <c r="K110" s="483"/>
      <c r="L110" s="484"/>
      <c r="M110" s="485"/>
      <c r="N110" s="486"/>
      <c r="O110" s="517">
        <v>12350</v>
      </c>
      <c r="P110" s="518"/>
      <c r="R110" s="81"/>
      <c r="S110" s="125" t="s">
        <v>186</v>
      </c>
      <c r="T110" s="525"/>
      <c r="U110" s="526"/>
      <c r="V110" s="62"/>
      <c r="W110" s="62"/>
      <c r="X110" s="125" t="s">
        <v>18</v>
      </c>
      <c r="Y110" s="125"/>
      <c r="Z110" s="524"/>
      <c r="AA110" s="524"/>
      <c r="AB110" s="62"/>
      <c r="AC110" s="112"/>
      <c r="AD110" s="110"/>
      <c r="AE110" s="108"/>
      <c r="AF110" s="108"/>
      <c r="AI110" s="86"/>
      <c r="AJ110" s="124"/>
      <c r="AK110" s="511" t="s">
        <v>176</v>
      </c>
      <c r="AL110" s="511"/>
      <c r="AM110" s="511"/>
      <c r="AN110" s="511"/>
      <c r="AO110" s="511"/>
      <c r="AP110" s="511"/>
      <c r="AQ110" s="511"/>
      <c r="AR110" s="511"/>
      <c r="AS110" s="512"/>
      <c r="AT110" s="86"/>
      <c r="AX110" s="64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6"/>
      <c r="CE110" s="386"/>
      <c r="CF110" s="387"/>
      <c r="CG110" s="387"/>
      <c r="CH110" s="389"/>
      <c r="CI110" s="387"/>
      <c r="CJ110" s="387"/>
      <c r="CK110" s="387"/>
      <c r="CL110" s="387"/>
      <c r="CM110" s="388"/>
    </row>
    <row r="111" spans="2:91">
      <c r="B111" s="86"/>
      <c r="C111" s="99" t="s">
        <v>163</v>
      </c>
      <c r="D111" s="100">
        <v>0.75</v>
      </c>
      <c r="E111" s="483"/>
      <c r="F111" s="484"/>
      <c r="G111" s="483"/>
      <c r="H111" s="484"/>
      <c r="I111" s="483"/>
      <c r="J111" s="484"/>
      <c r="K111" s="483"/>
      <c r="L111" s="484"/>
      <c r="M111" s="485"/>
      <c r="N111" s="486"/>
      <c r="O111" s="517">
        <v>12351</v>
      </c>
      <c r="P111" s="518"/>
      <c r="R111" s="81"/>
      <c r="S111" s="125" t="s">
        <v>187</v>
      </c>
      <c r="T111" s="525"/>
      <c r="U111" s="526"/>
      <c r="V111" s="62"/>
      <c r="W111" s="62"/>
      <c r="X111" s="125" t="s">
        <v>43</v>
      </c>
      <c r="Y111" s="125"/>
      <c r="Z111" s="524"/>
      <c r="AA111" s="524"/>
      <c r="AB111" s="62"/>
      <c r="AC111" s="112"/>
      <c r="AD111" s="110"/>
      <c r="AE111" s="108"/>
      <c r="AF111" s="108"/>
      <c r="AI111" s="86"/>
      <c r="AJ111" s="124"/>
      <c r="AK111" s="511" t="s">
        <v>177</v>
      </c>
      <c r="AL111" s="511"/>
      <c r="AM111" s="511"/>
      <c r="AN111" s="511"/>
      <c r="AO111" s="511"/>
      <c r="AP111" s="511"/>
      <c r="AQ111" s="511"/>
      <c r="AR111" s="511"/>
      <c r="AS111" s="512"/>
      <c r="AT111" s="86"/>
      <c r="CE111" s="386"/>
      <c r="CF111" s="387"/>
      <c r="CG111" s="544"/>
      <c r="CH111" s="544"/>
      <c r="CI111" s="387"/>
      <c r="CJ111" s="387"/>
      <c r="CK111" s="387"/>
      <c r="CL111" s="387"/>
      <c r="CM111" s="388"/>
    </row>
    <row r="112" spans="2:91">
      <c r="B112" s="86"/>
      <c r="C112" s="99" t="s">
        <v>164</v>
      </c>
      <c r="D112" s="100">
        <v>0.79166666666666696</v>
      </c>
      <c r="E112" s="483"/>
      <c r="F112" s="484"/>
      <c r="G112" s="483"/>
      <c r="H112" s="484"/>
      <c r="I112" s="483"/>
      <c r="J112" s="484"/>
      <c r="K112" s="483"/>
      <c r="L112" s="484"/>
      <c r="M112" s="485"/>
      <c r="N112" s="486"/>
      <c r="O112" s="517">
        <v>12352</v>
      </c>
      <c r="P112" s="518"/>
      <c r="R112" s="81"/>
      <c r="S112" s="125" t="s">
        <v>199</v>
      </c>
      <c r="T112" s="525"/>
      <c r="U112" s="526"/>
      <c r="V112" s="62"/>
      <c r="W112" s="62"/>
      <c r="X112" s="125" t="s">
        <v>44</v>
      </c>
      <c r="Y112" s="125"/>
      <c r="Z112" s="524"/>
      <c r="AA112" s="524"/>
      <c r="AB112" s="62"/>
      <c r="AC112" s="112"/>
      <c r="AD112" s="110"/>
      <c r="AE112" s="108"/>
      <c r="AF112" s="108"/>
      <c r="AI112" s="86"/>
      <c r="AJ112" s="124"/>
      <c r="AK112" s="511" t="s">
        <v>178</v>
      </c>
      <c r="AL112" s="511"/>
      <c r="AM112" s="511"/>
      <c r="AN112" s="511"/>
      <c r="AO112" s="511"/>
      <c r="AP112" s="511"/>
      <c r="AQ112" s="511"/>
      <c r="AR112" s="511"/>
      <c r="AS112" s="512"/>
      <c r="AT112" s="86"/>
      <c r="CE112" s="386"/>
      <c r="CF112" s="387"/>
      <c r="CG112" s="387"/>
      <c r="CH112" s="389"/>
      <c r="CI112" s="387"/>
      <c r="CJ112" s="387"/>
      <c r="CK112" s="387"/>
      <c r="CL112" s="387"/>
      <c r="CM112" s="388"/>
    </row>
    <row r="113" spans="2:91">
      <c r="B113" s="86"/>
      <c r="C113" s="99" t="s">
        <v>165</v>
      </c>
      <c r="D113" s="100">
        <v>0.83333333333333304</v>
      </c>
      <c r="E113" s="483"/>
      <c r="F113" s="484"/>
      <c r="G113" s="483"/>
      <c r="H113" s="484"/>
      <c r="I113" s="483"/>
      <c r="J113" s="484"/>
      <c r="K113" s="483"/>
      <c r="L113" s="484"/>
      <c r="M113" s="485"/>
      <c r="N113" s="486"/>
      <c r="O113" s="517">
        <v>12353</v>
      </c>
      <c r="P113" s="518"/>
      <c r="R113" s="81"/>
      <c r="S113" s="125" t="s">
        <v>189</v>
      </c>
      <c r="T113" s="525"/>
      <c r="U113" s="526"/>
      <c r="V113" s="62"/>
      <c r="W113" s="62"/>
      <c r="X113" s="62"/>
      <c r="Y113" s="62"/>
      <c r="Z113" s="62"/>
      <c r="AA113" s="62"/>
      <c r="AB113" s="62"/>
      <c r="AC113" s="112"/>
      <c r="AD113" s="110"/>
      <c r="AE113" s="108"/>
      <c r="AF113" s="108"/>
      <c r="AI113" s="86"/>
      <c r="AJ113" s="124"/>
      <c r="AK113" s="511" t="s">
        <v>179</v>
      </c>
      <c r="AL113" s="511"/>
      <c r="AM113" s="511"/>
      <c r="AN113" s="511"/>
      <c r="AO113" s="511"/>
      <c r="AP113" s="511"/>
      <c r="AQ113" s="511"/>
      <c r="AR113" s="511"/>
      <c r="AS113" s="512"/>
      <c r="AT113" s="86"/>
      <c r="CE113" s="386"/>
      <c r="CF113" s="387"/>
      <c r="CG113" s="544"/>
      <c r="CH113" s="544"/>
      <c r="CI113" s="387"/>
      <c r="CJ113" s="387"/>
      <c r="CK113" s="387"/>
      <c r="CL113" s="387"/>
      <c r="CM113" s="388"/>
    </row>
    <row r="114" spans="2:91">
      <c r="B114" s="86"/>
      <c r="C114" s="99" t="s">
        <v>167</v>
      </c>
      <c r="D114" s="100">
        <v>0.875</v>
      </c>
      <c r="E114" s="483"/>
      <c r="F114" s="484"/>
      <c r="G114" s="483"/>
      <c r="H114" s="484"/>
      <c r="I114" s="483"/>
      <c r="J114" s="484"/>
      <c r="K114" s="483"/>
      <c r="L114" s="484"/>
      <c r="M114" s="485"/>
      <c r="N114" s="486"/>
      <c r="O114" s="517">
        <v>12354</v>
      </c>
      <c r="P114" s="518"/>
      <c r="R114" s="81"/>
      <c r="S114" s="125" t="s">
        <v>200</v>
      </c>
      <c r="T114" s="525"/>
      <c r="U114" s="526"/>
      <c r="V114" s="62"/>
      <c r="W114" s="62"/>
      <c r="X114" s="62"/>
      <c r="Y114" s="62"/>
      <c r="Z114" s="62"/>
      <c r="AA114" s="62"/>
      <c r="AB114" s="62"/>
      <c r="AC114" s="112"/>
      <c r="AD114" s="110"/>
      <c r="AE114" s="108"/>
      <c r="AF114" s="108"/>
      <c r="AI114" s="81"/>
      <c r="AJ114" s="124"/>
      <c r="AK114" s="511" t="s">
        <v>176</v>
      </c>
      <c r="AL114" s="511"/>
      <c r="AM114" s="511"/>
      <c r="AN114" s="511"/>
      <c r="AO114" s="511"/>
      <c r="AP114" s="511"/>
      <c r="AQ114" s="511"/>
      <c r="AR114" s="511"/>
      <c r="AS114" s="512"/>
      <c r="AT114" s="82"/>
      <c r="CE114" s="386"/>
      <c r="CF114" s="387"/>
      <c r="CG114" s="387"/>
      <c r="CH114" s="389"/>
      <c r="CI114" s="387"/>
      <c r="CJ114" s="387"/>
      <c r="CK114" s="387"/>
      <c r="CL114" s="387"/>
      <c r="CM114" s="388"/>
    </row>
    <row r="115" spans="2:91">
      <c r="B115" s="86"/>
      <c r="C115" s="99" t="s">
        <v>168</v>
      </c>
      <c r="D115" s="100">
        <v>0.91666666666666696</v>
      </c>
      <c r="E115" s="483"/>
      <c r="F115" s="484"/>
      <c r="G115" s="483"/>
      <c r="H115" s="484"/>
      <c r="I115" s="483"/>
      <c r="J115" s="484"/>
      <c r="K115" s="483"/>
      <c r="L115" s="484"/>
      <c r="M115" s="485"/>
      <c r="N115" s="486"/>
      <c r="O115" s="517">
        <v>12355</v>
      </c>
      <c r="P115" s="518"/>
      <c r="R115" s="81"/>
      <c r="S115" s="125" t="s">
        <v>191</v>
      </c>
      <c r="T115" s="525"/>
      <c r="U115" s="526"/>
      <c r="V115" s="62"/>
      <c r="W115" s="62"/>
      <c r="X115" s="62"/>
      <c r="Y115" s="62"/>
      <c r="Z115" s="62"/>
      <c r="AA115" s="62"/>
      <c r="AB115" s="62"/>
      <c r="AC115" s="112"/>
      <c r="AD115" s="110"/>
      <c r="AE115" s="108"/>
      <c r="AF115" s="108"/>
      <c r="AI115" s="81"/>
      <c r="AJ115" s="91"/>
      <c r="AK115" s="515" t="s">
        <v>177</v>
      </c>
      <c r="AL115" s="515"/>
      <c r="AM115" s="515"/>
      <c r="AN115" s="515"/>
      <c r="AO115" s="515"/>
      <c r="AP115" s="515"/>
      <c r="AQ115" s="515"/>
      <c r="AR115" s="515"/>
      <c r="AS115" s="516"/>
      <c r="AT115" s="82"/>
      <c r="CE115" s="386"/>
      <c r="CF115" s="387"/>
      <c r="CG115" s="387"/>
      <c r="CH115" s="387"/>
      <c r="CI115" s="387"/>
      <c r="CJ115" s="387"/>
      <c r="CK115" s="387"/>
      <c r="CL115" s="387"/>
      <c r="CM115" s="388"/>
    </row>
    <row r="116" spans="2:91">
      <c r="B116" s="86"/>
      <c r="C116" s="99" t="s">
        <v>169</v>
      </c>
      <c r="D116" s="100">
        <v>0.95833333333333304</v>
      </c>
      <c r="E116" s="483"/>
      <c r="F116" s="484"/>
      <c r="G116" s="483"/>
      <c r="H116" s="484"/>
      <c r="I116" s="483"/>
      <c r="J116" s="484"/>
      <c r="K116" s="483"/>
      <c r="L116" s="484"/>
      <c r="M116" s="485"/>
      <c r="N116" s="486"/>
      <c r="O116" s="517">
        <v>12356</v>
      </c>
      <c r="P116" s="518"/>
      <c r="R116" s="81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112"/>
      <c r="AD116" s="110"/>
      <c r="AE116" s="108"/>
      <c r="AF116" s="108"/>
      <c r="AI116" s="81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82"/>
      <c r="CE116" s="390"/>
      <c r="CF116" s="391"/>
      <c r="CG116" s="391"/>
      <c r="CH116" s="391"/>
      <c r="CI116" s="391"/>
      <c r="CJ116" s="391"/>
      <c r="CK116" s="391"/>
      <c r="CL116" s="391"/>
      <c r="CM116" s="385"/>
    </row>
    <row r="117" spans="2:91">
      <c r="B117" s="86"/>
      <c r="C117" s="99" t="s">
        <v>170</v>
      </c>
      <c r="D117" s="100">
        <v>1</v>
      </c>
      <c r="E117" s="483"/>
      <c r="F117" s="484"/>
      <c r="G117" s="483"/>
      <c r="H117" s="484"/>
      <c r="I117" s="483"/>
      <c r="J117" s="484"/>
      <c r="K117" s="483"/>
      <c r="L117" s="484"/>
      <c r="M117" s="485"/>
      <c r="N117" s="486"/>
      <c r="O117" s="517">
        <v>12357</v>
      </c>
      <c r="P117" s="518"/>
      <c r="R117" s="81"/>
      <c r="S117" s="62"/>
      <c r="T117" s="62"/>
      <c r="U117" s="62"/>
      <c r="V117" s="62"/>
      <c r="W117" s="62"/>
      <c r="X117" s="62"/>
      <c r="Y117" s="21"/>
      <c r="Z117" s="84" t="s">
        <v>203</v>
      </c>
      <c r="AA117" s="84" t="s">
        <v>204</v>
      </c>
      <c r="AB117" s="62"/>
      <c r="AC117" s="112"/>
      <c r="AD117" s="110"/>
      <c r="AE117" s="108"/>
      <c r="AF117" s="108"/>
      <c r="AI117" s="139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1"/>
    </row>
    <row r="118" spans="2:91">
      <c r="B118" s="86"/>
      <c r="C118" s="99" t="s">
        <v>171</v>
      </c>
      <c r="D118" s="100">
        <v>1.0416666666666701</v>
      </c>
      <c r="E118" s="483"/>
      <c r="F118" s="484"/>
      <c r="G118" s="483"/>
      <c r="H118" s="484"/>
      <c r="I118" s="483"/>
      <c r="J118" s="484"/>
      <c r="K118" s="483"/>
      <c r="L118" s="484"/>
      <c r="M118" s="485"/>
      <c r="N118" s="486"/>
      <c r="O118" s="517">
        <v>12358</v>
      </c>
      <c r="P118" s="518"/>
      <c r="R118" s="81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112"/>
      <c r="AD118" s="110"/>
      <c r="AE118" s="108"/>
      <c r="AF118" s="108"/>
    </row>
    <row r="119" spans="2:91">
      <c r="B119" s="86"/>
      <c r="C119" s="99" t="s">
        <v>166</v>
      </c>
      <c r="D119" s="100">
        <v>1.0833333333333299</v>
      </c>
      <c r="E119" s="483"/>
      <c r="F119" s="484"/>
      <c r="G119" s="483"/>
      <c r="H119" s="484"/>
      <c r="I119" s="483"/>
      <c r="J119" s="484"/>
      <c r="K119" s="483"/>
      <c r="L119" s="484"/>
      <c r="M119" s="485"/>
      <c r="N119" s="486"/>
      <c r="O119" s="517">
        <v>12359</v>
      </c>
      <c r="P119" s="518"/>
      <c r="R119" s="81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112"/>
      <c r="AD119" s="110"/>
      <c r="AE119" s="108"/>
      <c r="AF119" s="121"/>
    </row>
    <row r="120" spans="2:91" ht="15.75" customHeight="1">
      <c r="B120" s="86"/>
      <c r="C120" s="99" t="s">
        <v>172</v>
      </c>
      <c r="D120" s="100">
        <v>1.125</v>
      </c>
      <c r="E120" s="483"/>
      <c r="F120" s="484"/>
      <c r="G120" s="483"/>
      <c r="H120" s="484"/>
      <c r="I120" s="483"/>
      <c r="J120" s="484"/>
      <c r="K120" s="483"/>
      <c r="L120" s="484"/>
      <c r="M120" s="485"/>
      <c r="N120" s="486"/>
      <c r="O120" s="517">
        <v>12360</v>
      </c>
      <c r="P120" s="518"/>
      <c r="R120" s="81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112"/>
      <c r="AD120" s="110"/>
      <c r="AE120" s="120"/>
      <c r="AF120" s="439" t="s">
        <v>253</v>
      </c>
      <c r="AG120" s="440"/>
      <c r="AH120" s="440"/>
      <c r="AI120" s="103"/>
      <c r="AJ120" s="103"/>
      <c r="AK120" s="103"/>
      <c r="AL120" s="103"/>
      <c r="AM120" s="103"/>
      <c r="AN120" s="103"/>
      <c r="AO120" s="103"/>
      <c r="AP120" s="103"/>
    </row>
    <row r="121" spans="2:91" ht="13.5" customHeight="1">
      <c r="B121" s="86"/>
      <c r="C121" s="99" t="s">
        <v>173</v>
      </c>
      <c r="D121" s="100">
        <v>1.1666666666666701</v>
      </c>
      <c r="E121" s="483"/>
      <c r="F121" s="484"/>
      <c r="G121" s="483"/>
      <c r="H121" s="484"/>
      <c r="I121" s="483"/>
      <c r="J121" s="484"/>
      <c r="K121" s="483"/>
      <c r="L121" s="484"/>
      <c r="M121" s="485"/>
      <c r="N121" s="486"/>
      <c r="O121" s="519">
        <v>12361</v>
      </c>
      <c r="P121" s="520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0"/>
      <c r="AD121" s="110"/>
      <c r="AE121" s="120"/>
      <c r="AF121" s="442"/>
      <c r="AG121" s="443"/>
      <c r="AH121" s="443"/>
      <c r="AI121" s="102"/>
      <c r="AJ121" s="102"/>
      <c r="AK121" s="102"/>
      <c r="AL121" s="102"/>
      <c r="AM121" s="102"/>
      <c r="AN121" s="102"/>
      <c r="AO121" s="102"/>
      <c r="AP121" s="102"/>
    </row>
    <row r="122" spans="2:91">
      <c r="B122" s="81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3"/>
      <c r="O122" s="62"/>
      <c r="P122" s="82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10"/>
      <c r="AD122" s="110"/>
      <c r="AE122" s="120"/>
      <c r="AF122" s="81"/>
      <c r="AG122" s="62"/>
      <c r="AH122" s="62"/>
      <c r="AI122" s="62"/>
      <c r="AJ122" s="62"/>
      <c r="AK122" s="62"/>
      <c r="AL122" s="62"/>
      <c r="AM122" s="62"/>
      <c r="AN122" s="62"/>
      <c r="AO122" s="62"/>
      <c r="AP122" s="82"/>
    </row>
    <row r="123" spans="2:91">
      <c r="B123" s="81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82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10"/>
      <c r="AD123" s="110"/>
      <c r="AE123" s="120"/>
      <c r="AF123" s="81"/>
      <c r="AG123" s="106" t="s">
        <v>68</v>
      </c>
      <c r="AH123" s="62"/>
      <c r="AI123" s="62"/>
      <c r="AJ123" s="62"/>
      <c r="AK123" s="62"/>
      <c r="AL123" s="62"/>
      <c r="AM123" s="62"/>
      <c r="AN123" s="85" t="s">
        <v>201</v>
      </c>
      <c r="AO123" s="113" t="s">
        <v>202</v>
      </c>
      <c r="AP123" s="82"/>
    </row>
    <row r="124" spans="2:91">
      <c r="B124" s="139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1"/>
      <c r="AF124" s="81"/>
      <c r="AG124" s="62"/>
      <c r="AH124" s="62"/>
      <c r="AI124" s="62"/>
      <c r="AJ124" s="62"/>
      <c r="AK124" s="62"/>
      <c r="AL124" s="62"/>
      <c r="AM124" s="62"/>
      <c r="AN124" s="62"/>
      <c r="AO124" s="62"/>
      <c r="AP124" s="82"/>
    </row>
    <row r="125" spans="2:91">
      <c r="AF125" s="81"/>
      <c r="AG125" s="62"/>
      <c r="AH125" s="62"/>
      <c r="AI125" s="62"/>
      <c r="AJ125" s="62"/>
      <c r="AK125" s="62"/>
      <c r="AL125" s="62"/>
      <c r="AM125" s="62"/>
      <c r="AN125" s="62"/>
      <c r="AO125" s="62"/>
      <c r="AP125" s="82"/>
    </row>
    <row r="126" spans="2:91" ht="13.5" customHeight="1">
      <c r="AF126" s="81"/>
      <c r="AG126" s="125" t="s">
        <v>254</v>
      </c>
      <c r="AH126" s="525"/>
      <c r="AI126" s="526"/>
      <c r="AJ126" s="62"/>
      <c r="AK126" s="434" t="s">
        <v>248</v>
      </c>
      <c r="AL126" s="531"/>
      <c r="AM126" s="435"/>
      <c r="AN126" s="529"/>
      <c r="AO126" s="530"/>
      <c r="AP126" s="82"/>
    </row>
    <row r="127" spans="2:91" ht="13.5" customHeight="1">
      <c r="AF127" s="81"/>
      <c r="AG127" s="125" t="s">
        <v>237</v>
      </c>
      <c r="AH127" s="525"/>
      <c r="AI127" s="526"/>
      <c r="AJ127" s="62"/>
      <c r="AK127" s="434" t="s">
        <v>249</v>
      </c>
      <c r="AL127" s="531"/>
      <c r="AM127" s="435"/>
      <c r="AN127" s="529"/>
      <c r="AO127" s="530"/>
      <c r="AP127" s="82"/>
    </row>
    <row r="128" spans="2:91">
      <c r="AF128" s="81"/>
      <c r="AG128" s="125" t="s">
        <v>198</v>
      </c>
      <c r="AH128" s="525"/>
      <c r="AI128" s="526"/>
      <c r="AJ128" s="62"/>
      <c r="AK128" s="434" t="s">
        <v>250</v>
      </c>
      <c r="AL128" s="531"/>
      <c r="AM128" s="435"/>
      <c r="AN128" s="529"/>
      <c r="AO128" s="530"/>
      <c r="AP128" s="82"/>
    </row>
    <row r="129" spans="2:42">
      <c r="AF129" s="81"/>
      <c r="AG129" s="125" t="s">
        <v>239</v>
      </c>
      <c r="AH129" s="525"/>
      <c r="AI129" s="526"/>
      <c r="AJ129" s="62"/>
      <c r="AK129" s="434" t="s">
        <v>194</v>
      </c>
      <c r="AL129" s="531"/>
      <c r="AM129" s="435"/>
      <c r="AN129" s="529"/>
      <c r="AO129" s="530"/>
      <c r="AP129" s="82"/>
    </row>
    <row r="130" spans="2:42" ht="16.5" customHeight="1">
      <c r="B130" s="439" t="s">
        <v>258</v>
      </c>
      <c r="C130" s="440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F130" s="81"/>
      <c r="AG130" s="125" t="s">
        <v>240</v>
      </c>
      <c r="AH130" s="525"/>
      <c r="AI130" s="526"/>
      <c r="AJ130" s="62"/>
      <c r="AK130" s="434" t="s">
        <v>251</v>
      </c>
      <c r="AL130" s="531"/>
      <c r="AM130" s="435"/>
      <c r="AN130" s="529"/>
      <c r="AO130" s="530"/>
      <c r="AP130" s="82"/>
    </row>
    <row r="131" spans="2:42" ht="13.5" customHeight="1">
      <c r="B131" s="442"/>
      <c r="C131" s="443"/>
      <c r="D131" s="102"/>
      <c r="E131" s="102"/>
      <c r="F131" s="102"/>
      <c r="G131" s="102"/>
      <c r="H131" s="102"/>
      <c r="I131" s="102"/>
      <c r="J131" s="102"/>
      <c r="K131" s="102"/>
      <c r="L131" s="102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F131" s="81"/>
      <c r="AG131" s="125" t="s">
        <v>241</v>
      </c>
      <c r="AH131" s="525"/>
      <c r="AI131" s="526"/>
      <c r="AJ131" s="62"/>
      <c r="AK131" s="434" t="s">
        <v>252</v>
      </c>
      <c r="AL131" s="531"/>
      <c r="AM131" s="435"/>
      <c r="AN131" s="529"/>
      <c r="AO131" s="530"/>
      <c r="AP131" s="82"/>
    </row>
    <row r="132" spans="2:42">
      <c r="B132" s="81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9"/>
      <c r="AF132" s="81"/>
      <c r="AG132" s="125" t="s">
        <v>242</v>
      </c>
      <c r="AH132" s="525"/>
      <c r="AI132" s="526"/>
      <c r="AJ132" s="62"/>
      <c r="AK132" s="434" t="s">
        <v>18</v>
      </c>
      <c r="AL132" s="531"/>
      <c r="AM132" s="435"/>
      <c r="AN132" s="529"/>
      <c r="AO132" s="530"/>
      <c r="AP132" s="82"/>
    </row>
    <row r="133" spans="2:42">
      <c r="B133" s="81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82"/>
      <c r="AF133" s="81"/>
      <c r="AG133" s="125" t="s">
        <v>243</v>
      </c>
      <c r="AH133" s="525"/>
      <c r="AI133" s="526"/>
      <c r="AJ133" s="62"/>
      <c r="AK133" s="434" t="s">
        <v>43</v>
      </c>
      <c r="AL133" s="531"/>
      <c r="AM133" s="435"/>
      <c r="AN133" s="529"/>
      <c r="AO133" s="530"/>
      <c r="AP133" s="82"/>
    </row>
    <row r="134" spans="2:42">
      <c r="B134" s="81"/>
      <c r="C134" s="116" t="s">
        <v>182</v>
      </c>
      <c r="D134" s="116" t="s">
        <v>207</v>
      </c>
      <c r="E134" s="116" t="s">
        <v>183</v>
      </c>
      <c r="F134" s="116" t="s">
        <v>184</v>
      </c>
      <c r="G134" s="116" t="s">
        <v>198</v>
      </c>
      <c r="H134" s="116"/>
      <c r="I134" s="116" t="s">
        <v>196</v>
      </c>
      <c r="J134" s="116" t="s">
        <v>186</v>
      </c>
      <c r="K134" s="116" t="s">
        <v>187</v>
      </c>
      <c r="L134" s="521" t="s">
        <v>188</v>
      </c>
      <c r="M134" s="522"/>
      <c r="N134" s="523" t="s">
        <v>189</v>
      </c>
      <c r="O134" s="523"/>
      <c r="P134" s="116" t="s">
        <v>190</v>
      </c>
      <c r="Q134" s="116" t="s">
        <v>191</v>
      </c>
      <c r="R134" s="116" t="s">
        <v>192</v>
      </c>
      <c r="S134" s="116" t="s">
        <v>193</v>
      </c>
      <c r="T134" s="523" t="s">
        <v>194</v>
      </c>
      <c r="U134" s="523"/>
      <c r="V134" s="116" t="s">
        <v>195</v>
      </c>
      <c r="W134" s="116" t="s">
        <v>18</v>
      </c>
      <c r="X134" s="116"/>
      <c r="Y134" s="116" t="s">
        <v>43</v>
      </c>
      <c r="Z134" s="116" t="s">
        <v>44</v>
      </c>
      <c r="AA134" s="82"/>
      <c r="AF134" s="81"/>
      <c r="AG134" s="125" t="s">
        <v>244</v>
      </c>
      <c r="AH134" s="525"/>
      <c r="AI134" s="526"/>
      <c r="AJ134" s="62"/>
      <c r="AK134" s="434" t="s">
        <v>44</v>
      </c>
      <c r="AL134" s="531"/>
      <c r="AM134" s="435"/>
      <c r="AN134" s="529"/>
      <c r="AO134" s="530"/>
      <c r="AP134" s="82"/>
    </row>
    <row r="135" spans="2:42">
      <c r="B135" s="81"/>
      <c r="C135" s="83" t="s">
        <v>205</v>
      </c>
      <c r="D135" s="83" t="s">
        <v>157</v>
      </c>
      <c r="E135" s="83" t="s">
        <v>233</v>
      </c>
      <c r="F135" s="83"/>
      <c r="G135" s="527"/>
      <c r="H135" s="528"/>
      <c r="I135" s="83"/>
      <c r="J135" s="83"/>
      <c r="K135" s="83"/>
      <c r="L135" s="527"/>
      <c r="M135" s="528"/>
      <c r="N135" s="527"/>
      <c r="O135" s="528"/>
      <c r="P135" s="83"/>
      <c r="Q135" s="83"/>
      <c r="R135" s="83"/>
      <c r="S135" s="83"/>
      <c r="T135" s="527"/>
      <c r="U135" s="528"/>
      <c r="V135" s="83"/>
      <c r="W135" s="527"/>
      <c r="X135" s="528"/>
      <c r="Y135" s="83"/>
      <c r="Z135" s="83"/>
      <c r="AA135" s="82"/>
      <c r="AF135" s="81"/>
      <c r="AG135" s="125" t="s">
        <v>245</v>
      </c>
      <c r="AH135" s="525"/>
      <c r="AI135" s="526"/>
      <c r="AJ135" s="62"/>
      <c r="AK135" s="62"/>
      <c r="AL135" s="62"/>
      <c r="AM135" s="62"/>
      <c r="AN135" s="62"/>
      <c r="AO135" s="62"/>
      <c r="AP135" s="82"/>
    </row>
    <row r="136" spans="2:42">
      <c r="B136" s="81"/>
      <c r="C136" s="83" t="s">
        <v>208</v>
      </c>
      <c r="D136" s="83" t="s">
        <v>158</v>
      </c>
      <c r="E136" s="83" t="s">
        <v>234</v>
      </c>
      <c r="F136" s="83"/>
      <c r="G136" s="527"/>
      <c r="H136" s="528"/>
      <c r="I136" s="83"/>
      <c r="J136" s="83"/>
      <c r="K136" s="83"/>
      <c r="L136" s="527"/>
      <c r="M136" s="528"/>
      <c r="N136" s="527"/>
      <c r="O136" s="528"/>
      <c r="P136" s="83"/>
      <c r="Q136" s="83"/>
      <c r="R136" s="83"/>
      <c r="S136" s="83"/>
      <c r="T136" s="527"/>
      <c r="U136" s="528"/>
      <c r="V136" s="83"/>
      <c r="W136" s="527"/>
      <c r="X136" s="528"/>
      <c r="Y136" s="83"/>
      <c r="Z136" s="83"/>
      <c r="AA136" s="82"/>
      <c r="AF136" s="81"/>
      <c r="AG136" s="125" t="s">
        <v>246</v>
      </c>
      <c r="AH136" s="525"/>
      <c r="AI136" s="526"/>
      <c r="AJ136" s="62"/>
      <c r="AK136" s="62"/>
      <c r="AL136" s="62"/>
      <c r="AM136" s="62"/>
      <c r="AN136" s="62"/>
      <c r="AO136" s="62"/>
      <c r="AP136" s="82"/>
    </row>
    <row r="137" spans="2:42">
      <c r="B137" s="81"/>
      <c r="C137" s="83" t="s">
        <v>209</v>
      </c>
      <c r="D137" s="83" t="s">
        <v>159</v>
      </c>
      <c r="E137" s="83" t="s">
        <v>233</v>
      </c>
      <c r="F137" s="83"/>
      <c r="G137" s="527"/>
      <c r="H137" s="528"/>
      <c r="I137" s="83"/>
      <c r="J137" s="83"/>
      <c r="K137" s="83"/>
      <c r="L137" s="527"/>
      <c r="M137" s="528"/>
      <c r="N137" s="527"/>
      <c r="O137" s="528"/>
      <c r="P137" s="83"/>
      <c r="Q137" s="83"/>
      <c r="R137" s="83"/>
      <c r="S137" s="83"/>
      <c r="T137" s="527"/>
      <c r="U137" s="528"/>
      <c r="V137" s="83"/>
      <c r="W137" s="527"/>
      <c r="X137" s="528"/>
      <c r="Y137" s="83"/>
      <c r="Z137" s="83"/>
      <c r="AA137" s="82"/>
      <c r="AF137" s="81"/>
      <c r="AG137" s="125" t="s">
        <v>247</v>
      </c>
      <c r="AH137" s="525"/>
      <c r="AI137" s="526"/>
      <c r="AJ137" s="62"/>
      <c r="AK137" s="62"/>
      <c r="AL137" s="62"/>
      <c r="AM137" s="62"/>
      <c r="AN137" s="62"/>
      <c r="AO137" s="62"/>
      <c r="AP137" s="82"/>
    </row>
    <row r="138" spans="2:42">
      <c r="B138" s="81"/>
      <c r="C138" s="83" t="s">
        <v>210</v>
      </c>
      <c r="D138" s="83" t="s">
        <v>160</v>
      </c>
      <c r="E138" s="83" t="s">
        <v>233</v>
      </c>
      <c r="F138" s="83"/>
      <c r="G138" s="527"/>
      <c r="H138" s="528"/>
      <c r="I138" s="83"/>
      <c r="J138" s="83"/>
      <c r="K138" s="83"/>
      <c r="L138" s="527"/>
      <c r="M138" s="528"/>
      <c r="N138" s="527"/>
      <c r="O138" s="528"/>
      <c r="P138" s="83"/>
      <c r="Q138" s="83"/>
      <c r="R138" s="83"/>
      <c r="S138" s="83"/>
      <c r="T138" s="527"/>
      <c r="U138" s="528"/>
      <c r="V138" s="83"/>
      <c r="W138" s="527"/>
      <c r="X138" s="528"/>
      <c r="Y138" s="83"/>
      <c r="Z138" s="83"/>
      <c r="AA138" s="82"/>
      <c r="AF138" s="81"/>
      <c r="AG138" s="126" t="s">
        <v>193</v>
      </c>
      <c r="AH138" s="534"/>
      <c r="AI138" s="535"/>
      <c r="AJ138" s="62"/>
      <c r="AK138" s="62"/>
      <c r="AL138" s="62"/>
      <c r="AM138" s="62"/>
      <c r="AN138" s="62"/>
      <c r="AO138" s="62"/>
      <c r="AP138" s="82"/>
    </row>
    <row r="139" spans="2:42">
      <c r="B139" s="81"/>
      <c r="C139" s="83" t="s">
        <v>211</v>
      </c>
      <c r="D139" s="83" t="s">
        <v>161</v>
      </c>
      <c r="E139" s="83" t="s">
        <v>233</v>
      </c>
      <c r="F139" s="83"/>
      <c r="G139" s="527"/>
      <c r="H139" s="528"/>
      <c r="I139" s="83"/>
      <c r="J139" s="83"/>
      <c r="K139" s="83"/>
      <c r="L139" s="527"/>
      <c r="M139" s="528"/>
      <c r="N139" s="527"/>
      <c r="O139" s="528"/>
      <c r="P139" s="83"/>
      <c r="Q139" s="83"/>
      <c r="R139" s="83"/>
      <c r="S139" s="83"/>
      <c r="T139" s="527"/>
      <c r="U139" s="528"/>
      <c r="V139" s="83"/>
      <c r="W139" s="527"/>
      <c r="X139" s="528"/>
      <c r="Y139" s="83"/>
      <c r="Z139" s="83"/>
      <c r="AA139" s="82"/>
      <c r="AF139" s="81"/>
      <c r="AG139" s="63"/>
      <c r="AH139" s="536"/>
      <c r="AI139" s="536"/>
      <c r="AJ139" s="62"/>
      <c r="AK139" s="62"/>
      <c r="AL139" s="62"/>
      <c r="AM139" s="62"/>
      <c r="AN139" s="144" t="s">
        <v>203</v>
      </c>
      <c r="AO139" s="144" t="s">
        <v>204</v>
      </c>
      <c r="AP139" s="82"/>
    </row>
    <row r="140" spans="2:42">
      <c r="B140" s="81"/>
      <c r="C140" s="83" t="s">
        <v>212</v>
      </c>
      <c r="D140" s="83" t="s">
        <v>162</v>
      </c>
      <c r="E140" s="83" t="s">
        <v>234</v>
      </c>
      <c r="F140" s="83"/>
      <c r="G140" s="527"/>
      <c r="H140" s="528"/>
      <c r="I140" s="83"/>
      <c r="J140" s="83"/>
      <c r="K140" s="83"/>
      <c r="L140" s="527"/>
      <c r="M140" s="528"/>
      <c r="N140" s="527"/>
      <c r="O140" s="528"/>
      <c r="P140" s="83"/>
      <c r="Q140" s="83"/>
      <c r="R140" s="83"/>
      <c r="S140" s="83"/>
      <c r="T140" s="527"/>
      <c r="U140" s="528"/>
      <c r="V140" s="83"/>
      <c r="W140" s="527"/>
      <c r="X140" s="528"/>
      <c r="Y140" s="83"/>
      <c r="Z140" s="83"/>
      <c r="AA140" s="82"/>
      <c r="AF140" s="81"/>
      <c r="AG140" s="62"/>
      <c r="AH140" s="537"/>
      <c r="AI140" s="537"/>
      <c r="AJ140" s="62"/>
      <c r="AK140" s="62"/>
      <c r="AL140" s="62"/>
      <c r="AM140" s="62"/>
      <c r="AN140" s="62"/>
      <c r="AO140" s="62"/>
      <c r="AP140" s="82"/>
    </row>
    <row r="141" spans="2:42">
      <c r="B141" s="81"/>
      <c r="C141" s="83" t="s">
        <v>213</v>
      </c>
      <c r="D141" s="83" t="s">
        <v>163</v>
      </c>
      <c r="E141" s="83" t="s">
        <v>233</v>
      </c>
      <c r="F141" s="83"/>
      <c r="G141" s="527"/>
      <c r="H141" s="528"/>
      <c r="I141" s="83"/>
      <c r="J141" s="83"/>
      <c r="K141" s="83"/>
      <c r="L141" s="527"/>
      <c r="M141" s="528"/>
      <c r="N141" s="527"/>
      <c r="O141" s="528"/>
      <c r="P141" s="83"/>
      <c r="Q141" s="83"/>
      <c r="R141" s="83"/>
      <c r="S141" s="83"/>
      <c r="T141" s="527"/>
      <c r="U141" s="528"/>
      <c r="V141" s="83"/>
      <c r="W141" s="527"/>
      <c r="X141" s="528"/>
      <c r="Y141" s="83"/>
      <c r="Z141" s="83"/>
      <c r="AA141" s="82"/>
      <c r="AF141" s="139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1"/>
    </row>
    <row r="142" spans="2:42">
      <c r="B142" s="81"/>
      <c r="C142" s="83" t="s">
        <v>214</v>
      </c>
      <c r="D142" s="83" t="s">
        <v>164</v>
      </c>
      <c r="E142" s="83" t="s">
        <v>233</v>
      </c>
      <c r="F142" s="83"/>
      <c r="G142" s="527"/>
      <c r="H142" s="528"/>
      <c r="I142" s="83"/>
      <c r="J142" s="83"/>
      <c r="K142" s="83"/>
      <c r="L142" s="527"/>
      <c r="M142" s="528"/>
      <c r="N142" s="527"/>
      <c r="O142" s="528"/>
      <c r="P142" s="83"/>
      <c r="Q142" s="83"/>
      <c r="R142" s="83"/>
      <c r="S142" s="83"/>
      <c r="T142" s="527"/>
      <c r="U142" s="528"/>
      <c r="V142" s="83"/>
      <c r="W142" s="527"/>
      <c r="X142" s="528"/>
      <c r="Y142" s="83"/>
      <c r="Z142" s="83"/>
      <c r="AA142" s="82"/>
    </row>
    <row r="143" spans="2:42">
      <c r="B143" s="81"/>
      <c r="C143" s="83" t="s">
        <v>215</v>
      </c>
      <c r="D143" s="83" t="s">
        <v>224</v>
      </c>
      <c r="E143" s="83" t="s">
        <v>233</v>
      </c>
      <c r="F143" s="83"/>
      <c r="G143" s="527"/>
      <c r="H143" s="528"/>
      <c r="I143" s="83"/>
      <c r="J143" s="83"/>
      <c r="K143" s="83"/>
      <c r="L143" s="527"/>
      <c r="M143" s="528"/>
      <c r="N143" s="527"/>
      <c r="O143" s="528"/>
      <c r="P143" s="83"/>
      <c r="Q143" s="83"/>
      <c r="R143" s="83"/>
      <c r="S143" s="83"/>
      <c r="T143" s="527"/>
      <c r="U143" s="528"/>
      <c r="V143" s="83"/>
      <c r="W143" s="527"/>
      <c r="X143" s="528"/>
      <c r="Y143" s="83"/>
      <c r="Z143" s="83"/>
      <c r="AA143" s="82"/>
    </row>
    <row r="144" spans="2:42">
      <c r="B144" s="81"/>
      <c r="C144" s="83" t="s">
        <v>216</v>
      </c>
      <c r="D144" s="83" t="s">
        <v>225</v>
      </c>
      <c r="E144" s="83" t="s">
        <v>233</v>
      </c>
      <c r="F144" s="83"/>
      <c r="G144" s="527"/>
      <c r="H144" s="528"/>
      <c r="I144" s="83"/>
      <c r="J144" s="83"/>
      <c r="K144" s="83"/>
      <c r="L144" s="527"/>
      <c r="M144" s="528"/>
      <c r="N144" s="527"/>
      <c r="O144" s="528"/>
      <c r="P144" s="83"/>
      <c r="Q144" s="83"/>
      <c r="R144" s="83"/>
      <c r="S144" s="83"/>
      <c r="T144" s="527"/>
      <c r="U144" s="528"/>
      <c r="V144" s="83"/>
      <c r="W144" s="527"/>
      <c r="X144" s="528"/>
      <c r="Y144" s="83"/>
      <c r="Z144" s="83"/>
      <c r="AA144" s="82"/>
    </row>
    <row r="145" spans="2:31">
      <c r="B145" s="81"/>
      <c r="C145" s="83" t="s">
        <v>217</v>
      </c>
      <c r="D145" s="83" t="s">
        <v>226</v>
      </c>
      <c r="E145" s="83" t="s">
        <v>234</v>
      </c>
      <c r="F145" s="83"/>
      <c r="G145" s="527"/>
      <c r="H145" s="528"/>
      <c r="I145" s="83"/>
      <c r="J145" s="83"/>
      <c r="K145" s="83"/>
      <c r="L145" s="527"/>
      <c r="M145" s="528"/>
      <c r="N145" s="527"/>
      <c r="O145" s="528"/>
      <c r="P145" s="83"/>
      <c r="Q145" s="83"/>
      <c r="R145" s="83"/>
      <c r="S145" s="83"/>
      <c r="T145" s="527"/>
      <c r="U145" s="528"/>
      <c r="V145" s="83"/>
      <c r="W145" s="527"/>
      <c r="X145" s="528"/>
      <c r="Y145" s="83"/>
      <c r="Z145" s="83"/>
      <c r="AA145" s="82"/>
    </row>
    <row r="146" spans="2:31">
      <c r="B146" s="81"/>
      <c r="C146" s="83" t="s">
        <v>218</v>
      </c>
      <c r="D146" s="83" t="s">
        <v>227</v>
      </c>
      <c r="E146" s="83" t="s">
        <v>234</v>
      </c>
      <c r="F146" s="83"/>
      <c r="G146" s="527"/>
      <c r="H146" s="528"/>
      <c r="I146" s="83"/>
      <c r="J146" s="83"/>
      <c r="K146" s="83"/>
      <c r="L146" s="527"/>
      <c r="M146" s="528"/>
      <c r="N146" s="527"/>
      <c r="O146" s="528"/>
      <c r="P146" s="83"/>
      <c r="Q146" s="83"/>
      <c r="R146" s="83"/>
      <c r="S146" s="83"/>
      <c r="T146" s="527"/>
      <c r="U146" s="528"/>
      <c r="V146" s="83"/>
      <c r="W146" s="527"/>
      <c r="X146" s="528"/>
      <c r="Y146" s="83"/>
      <c r="Z146" s="83"/>
      <c r="AA146" s="82"/>
    </row>
    <row r="147" spans="2:31">
      <c r="B147" s="81"/>
      <c r="C147" s="83" t="s">
        <v>219</v>
      </c>
      <c r="D147" s="83" t="s">
        <v>228</v>
      </c>
      <c r="E147" s="83" t="s">
        <v>234</v>
      </c>
      <c r="F147" s="83"/>
      <c r="G147" s="527"/>
      <c r="H147" s="528"/>
      <c r="I147" s="83"/>
      <c r="J147" s="83"/>
      <c r="K147" s="83"/>
      <c r="L147" s="527"/>
      <c r="M147" s="528"/>
      <c r="N147" s="527"/>
      <c r="O147" s="528"/>
      <c r="P147" s="83"/>
      <c r="Q147" s="83"/>
      <c r="R147" s="83"/>
      <c r="S147" s="83"/>
      <c r="T147" s="527"/>
      <c r="U147" s="528"/>
      <c r="V147" s="83"/>
      <c r="W147" s="527"/>
      <c r="X147" s="528"/>
      <c r="Y147" s="83"/>
      <c r="Z147" s="83"/>
      <c r="AA147" s="82"/>
    </row>
    <row r="148" spans="2:31">
      <c r="B148" s="81"/>
      <c r="C148" s="83" t="s">
        <v>220</v>
      </c>
      <c r="D148" s="83" t="s">
        <v>229</v>
      </c>
      <c r="E148" s="83" t="s">
        <v>233</v>
      </c>
      <c r="F148" s="83"/>
      <c r="G148" s="527"/>
      <c r="H148" s="528"/>
      <c r="I148" s="83"/>
      <c r="J148" s="83"/>
      <c r="K148" s="83"/>
      <c r="L148" s="527"/>
      <c r="M148" s="528"/>
      <c r="N148" s="527"/>
      <c r="O148" s="528"/>
      <c r="P148" s="83"/>
      <c r="Q148" s="83"/>
      <c r="R148" s="83"/>
      <c r="S148" s="83"/>
      <c r="T148" s="527"/>
      <c r="U148" s="528"/>
      <c r="V148" s="83"/>
      <c r="W148" s="527"/>
      <c r="X148" s="528"/>
      <c r="Y148" s="83"/>
      <c r="Z148" s="83"/>
      <c r="AA148" s="82"/>
    </row>
    <row r="149" spans="2:31">
      <c r="B149" s="81"/>
      <c r="C149" s="83" t="s">
        <v>221</v>
      </c>
      <c r="D149" s="83" t="s">
        <v>230</v>
      </c>
      <c r="E149" s="83" t="s">
        <v>233</v>
      </c>
      <c r="F149" s="83"/>
      <c r="G149" s="527"/>
      <c r="H149" s="528"/>
      <c r="I149" s="83"/>
      <c r="J149" s="83"/>
      <c r="K149" s="83"/>
      <c r="L149" s="527"/>
      <c r="M149" s="528"/>
      <c r="N149" s="527"/>
      <c r="O149" s="528"/>
      <c r="P149" s="83"/>
      <c r="Q149" s="83"/>
      <c r="R149" s="83"/>
      <c r="S149" s="83"/>
      <c r="T149" s="527"/>
      <c r="U149" s="528"/>
      <c r="V149" s="83"/>
      <c r="W149" s="527"/>
      <c r="X149" s="528"/>
      <c r="Y149" s="83"/>
      <c r="Z149" s="83"/>
      <c r="AA149" s="82"/>
    </row>
    <row r="150" spans="2:31">
      <c r="B150" s="81"/>
      <c r="C150" s="83" t="s">
        <v>222</v>
      </c>
      <c r="D150" s="83" t="s">
        <v>231</v>
      </c>
      <c r="E150" s="83" t="s">
        <v>233</v>
      </c>
      <c r="F150" s="83"/>
      <c r="G150" s="527"/>
      <c r="H150" s="528"/>
      <c r="I150" s="83"/>
      <c r="J150" s="83"/>
      <c r="K150" s="83"/>
      <c r="L150" s="527"/>
      <c r="M150" s="528"/>
      <c r="N150" s="527"/>
      <c r="O150" s="528"/>
      <c r="P150" s="83"/>
      <c r="Q150" s="83"/>
      <c r="R150" s="83"/>
      <c r="S150" s="83"/>
      <c r="T150" s="527"/>
      <c r="U150" s="528"/>
      <c r="V150" s="83"/>
      <c r="W150" s="527"/>
      <c r="X150" s="528"/>
      <c r="Y150" s="83"/>
      <c r="Z150" s="83"/>
      <c r="AA150" s="82"/>
    </row>
    <row r="151" spans="2:31">
      <c r="B151" s="81"/>
      <c r="C151" s="83" t="s">
        <v>223</v>
      </c>
      <c r="D151" s="83" t="s">
        <v>232</v>
      </c>
      <c r="E151" s="83" t="s">
        <v>234</v>
      </c>
      <c r="F151" s="83"/>
      <c r="G151" s="527"/>
      <c r="H151" s="528"/>
      <c r="I151" s="83"/>
      <c r="J151" s="83"/>
      <c r="K151" s="83"/>
      <c r="L151" s="527"/>
      <c r="M151" s="528"/>
      <c r="N151" s="527"/>
      <c r="O151" s="528"/>
      <c r="P151" s="83"/>
      <c r="Q151" s="83"/>
      <c r="R151" s="83"/>
      <c r="S151" s="83"/>
      <c r="T151" s="527"/>
      <c r="U151" s="528"/>
      <c r="V151" s="83"/>
      <c r="W151" s="527"/>
      <c r="X151" s="528"/>
      <c r="Y151" s="83"/>
      <c r="Z151" s="83"/>
      <c r="AA151" s="82"/>
    </row>
    <row r="152" spans="2:31">
      <c r="B152" s="81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82"/>
    </row>
    <row r="153" spans="2:31">
      <c r="B153" s="64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6"/>
    </row>
    <row r="154" spans="2:31">
      <c r="B154" s="139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1"/>
    </row>
    <row r="160" spans="2:31" ht="15" customHeight="1">
      <c r="B160" s="439" t="s">
        <v>257</v>
      </c>
      <c r="C160" s="440"/>
      <c r="D160" s="440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4"/>
    </row>
    <row r="161" spans="2:31" ht="14.25" customHeight="1">
      <c r="B161" s="442"/>
      <c r="C161" s="443"/>
      <c r="D161" s="443"/>
      <c r="E161" s="102"/>
      <c r="F161" s="102"/>
      <c r="G161" s="102"/>
      <c r="H161" s="102"/>
      <c r="I161" s="102"/>
      <c r="J161" s="102"/>
      <c r="K161" s="102"/>
      <c r="L161" s="102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102"/>
      <c r="AC161" s="102"/>
      <c r="AD161" s="102"/>
      <c r="AE161" s="87"/>
    </row>
    <row r="162" spans="2:31">
      <c r="B162" s="81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21"/>
      <c r="AC162" s="21"/>
      <c r="AD162" s="21"/>
      <c r="AE162" s="82"/>
    </row>
    <row r="163" spans="2:31">
      <c r="B163" s="81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21"/>
      <c r="AC163" s="21"/>
      <c r="AD163" s="21"/>
      <c r="AE163" s="82"/>
    </row>
    <row r="164" spans="2:31" ht="29.25" customHeight="1">
      <c r="B164" s="81"/>
      <c r="C164" s="116" t="s">
        <v>256</v>
      </c>
      <c r="D164" s="116" t="s">
        <v>207</v>
      </c>
      <c r="E164" s="122" t="s">
        <v>236</v>
      </c>
      <c r="F164" s="122" t="s">
        <v>237</v>
      </c>
      <c r="G164" s="117" t="s">
        <v>198</v>
      </c>
      <c r="H164" s="122"/>
      <c r="I164" s="122" t="s">
        <v>239</v>
      </c>
      <c r="J164" s="122" t="s">
        <v>240</v>
      </c>
      <c r="K164" s="116" t="s">
        <v>241</v>
      </c>
      <c r="L164" s="532" t="s">
        <v>242</v>
      </c>
      <c r="M164" s="533"/>
      <c r="N164" s="532" t="s">
        <v>243</v>
      </c>
      <c r="O164" s="533"/>
      <c r="P164" s="122" t="s">
        <v>244</v>
      </c>
      <c r="Q164" s="122" t="s">
        <v>245</v>
      </c>
      <c r="R164" s="122" t="s">
        <v>246</v>
      </c>
      <c r="S164" s="122" t="s">
        <v>247</v>
      </c>
      <c r="T164" s="532" t="s">
        <v>193</v>
      </c>
      <c r="U164" s="533"/>
      <c r="V164" s="122" t="s">
        <v>248</v>
      </c>
      <c r="W164" s="116" t="s">
        <v>249</v>
      </c>
      <c r="X164" s="116"/>
      <c r="Y164" s="116" t="s">
        <v>194</v>
      </c>
      <c r="Z164" s="122" t="s">
        <v>251</v>
      </c>
      <c r="AA164" s="122" t="s">
        <v>252</v>
      </c>
      <c r="AB164" s="122" t="s">
        <v>18</v>
      </c>
      <c r="AC164" s="122" t="s">
        <v>43</v>
      </c>
      <c r="AD164" s="122" t="s">
        <v>44</v>
      </c>
      <c r="AE164" s="82"/>
    </row>
    <row r="165" spans="2:31">
      <c r="B165" s="81"/>
      <c r="C165" s="83" t="s">
        <v>205</v>
      </c>
      <c r="D165" s="83" t="s">
        <v>157</v>
      </c>
      <c r="E165" s="83" t="s">
        <v>233</v>
      </c>
      <c r="F165" s="83"/>
      <c r="G165" s="527"/>
      <c r="H165" s="528"/>
      <c r="I165" s="83"/>
      <c r="J165" s="83"/>
      <c r="K165" s="83"/>
      <c r="L165" s="527"/>
      <c r="M165" s="528"/>
      <c r="N165" s="527"/>
      <c r="O165" s="528"/>
      <c r="P165" s="83"/>
      <c r="Q165" s="83"/>
      <c r="R165" s="83"/>
      <c r="S165" s="83"/>
      <c r="T165" s="527"/>
      <c r="U165" s="528"/>
      <c r="V165" s="83"/>
      <c r="W165" s="527"/>
      <c r="X165" s="528"/>
      <c r="Y165" s="83"/>
      <c r="Z165" s="83"/>
      <c r="AA165" s="83"/>
      <c r="AB165" s="83"/>
      <c r="AC165" s="83"/>
      <c r="AD165" s="83"/>
      <c r="AE165" s="82"/>
    </row>
    <row r="166" spans="2:31">
      <c r="B166" s="81"/>
      <c r="C166" s="83" t="s">
        <v>208</v>
      </c>
      <c r="D166" s="83" t="s">
        <v>158</v>
      </c>
      <c r="E166" s="83" t="s">
        <v>234</v>
      </c>
      <c r="F166" s="83"/>
      <c r="G166" s="527"/>
      <c r="H166" s="528"/>
      <c r="I166" s="83"/>
      <c r="J166" s="83"/>
      <c r="K166" s="83"/>
      <c r="L166" s="527"/>
      <c r="M166" s="528"/>
      <c r="N166" s="527"/>
      <c r="O166" s="528"/>
      <c r="P166" s="83"/>
      <c r="Q166" s="83"/>
      <c r="R166" s="83"/>
      <c r="S166" s="83"/>
      <c r="T166" s="527"/>
      <c r="U166" s="528"/>
      <c r="V166" s="83"/>
      <c r="W166" s="527"/>
      <c r="X166" s="528"/>
      <c r="Y166" s="83"/>
      <c r="Z166" s="83"/>
      <c r="AA166" s="83"/>
      <c r="AB166" s="83"/>
      <c r="AC166" s="83"/>
      <c r="AD166" s="83"/>
      <c r="AE166" s="82"/>
    </row>
    <row r="167" spans="2:31">
      <c r="B167" s="81"/>
      <c r="C167" s="83" t="s">
        <v>209</v>
      </c>
      <c r="D167" s="83" t="s">
        <v>159</v>
      </c>
      <c r="E167" s="83" t="s">
        <v>233</v>
      </c>
      <c r="F167" s="83"/>
      <c r="G167" s="527"/>
      <c r="H167" s="528"/>
      <c r="I167" s="83"/>
      <c r="J167" s="83"/>
      <c r="K167" s="83"/>
      <c r="L167" s="527"/>
      <c r="M167" s="528"/>
      <c r="N167" s="527"/>
      <c r="O167" s="528"/>
      <c r="P167" s="83"/>
      <c r="Q167" s="83"/>
      <c r="R167" s="83"/>
      <c r="S167" s="83"/>
      <c r="T167" s="527"/>
      <c r="U167" s="528"/>
      <c r="V167" s="83"/>
      <c r="W167" s="527"/>
      <c r="X167" s="528"/>
      <c r="Y167" s="83"/>
      <c r="Z167" s="83"/>
      <c r="AA167" s="83"/>
      <c r="AB167" s="83"/>
      <c r="AC167" s="83"/>
      <c r="AD167" s="83"/>
      <c r="AE167" s="82"/>
    </row>
    <row r="168" spans="2:31">
      <c r="B168" s="81"/>
      <c r="C168" s="83" t="s">
        <v>210</v>
      </c>
      <c r="D168" s="83" t="s">
        <v>160</v>
      </c>
      <c r="E168" s="83" t="s">
        <v>233</v>
      </c>
      <c r="F168" s="83"/>
      <c r="G168" s="527"/>
      <c r="H168" s="528"/>
      <c r="I168" s="83"/>
      <c r="J168" s="83"/>
      <c r="K168" s="83"/>
      <c r="L168" s="527"/>
      <c r="M168" s="528"/>
      <c r="N168" s="527"/>
      <c r="O168" s="528"/>
      <c r="P168" s="83"/>
      <c r="Q168" s="83"/>
      <c r="R168" s="83"/>
      <c r="S168" s="83"/>
      <c r="T168" s="527"/>
      <c r="U168" s="528"/>
      <c r="V168" s="83"/>
      <c r="W168" s="527"/>
      <c r="X168" s="528"/>
      <c r="Y168" s="83"/>
      <c r="Z168" s="83"/>
      <c r="AA168" s="83"/>
      <c r="AB168" s="83"/>
      <c r="AC168" s="83"/>
      <c r="AD168" s="83"/>
      <c r="AE168" s="82"/>
    </row>
    <row r="169" spans="2:31">
      <c r="B169" s="81"/>
      <c r="C169" s="83" t="s">
        <v>211</v>
      </c>
      <c r="D169" s="83" t="s">
        <v>161</v>
      </c>
      <c r="E169" s="83" t="s">
        <v>233</v>
      </c>
      <c r="F169" s="83"/>
      <c r="G169" s="527"/>
      <c r="H169" s="528"/>
      <c r="I169" s="83"/>
      <c r="J169" s="83"/>
      <c r="K169" s="83"/>
      <c r="L169" s="527"/>
      <c r="M169" s="528"/>
      <c r="N169" s="527"/>
      <c r="O169" s="528"/>
      <c r="P169" s="83"/>
      <c r="Q169" s="83"/>
      <c r="R169" s="83"/>
      <c r="S169" s="83"/>
      <c r="T169" s="527"/>
      <c r="U169" s="528"/>
      <c r="V169" s="83"/>
      <c r="W169" s="527"/>
      <c r="X169" s="528"/>
      <c r="Y169" s="83"/>
      <c r="Z169" s="83"/>
      <c r="AA169" s="83"/>
      <c r="AB169" s="83"/>
      <c r="AC169" s="83"/>
      <c r="AD169" s="83"/>
      <c r="AE169" s="82"/>
    </row>
    <row r="170" spans="2:31">
      <c r="B170" s="81"/>
      <c r="C170" s="83" t="s">
        <v>212</v>
      </c>
      <c r="D170" s="83" t="s">
        <v>162</v>
      </c>
      <c r="E170" s="83" t="s">
        <v>234</v>
      </c>
      <c r="F170" s="83"/>
      <c r="G170" s="527"/>
      <c r="H170" s="528"/>
      <c r="I170" s="83"/>
      <c r="J170" s="83"/>
      <c r="K170" s="83"/>
      <c r="L170" s="527"/>
      <c r="M170" s="528"/>
      <c r="N170" s="527"/>
      <c r="O170" s="528"/>
      <c r="P170" s="83"/>
      <c r="Q170" s="83"/>
      <c r="R170" s="83"/>
      <c r="S170" s="83"/>
      <c r="T170" s="527"/>
      <c r="U170" s="528"/>
      <c r="V170" s="83"/>
      <c r="W170" s="527"/>
      <c r="X170" s="528"/>
      <c r="Y170" s="83"/>
      <c r="Z170" s="83"/>
      <c r="AA170" s="83"/>
      <c r="AB170" s="83"/>
      <c r="AC170" s="83"/>
      <c r="AD170" s="83"/>
      <c r="AE170" s="82"/>
    </row>
    <row r="171" spans="2:31">
      <c r="B171" s="81"/>
      <c r="C171" s="83" t="s">
        <v>213</v>
      </c>
      <c r="D171" s="83" t="s">
        <v>163</v>
      </c>
      <c r="E171" s="83" t="s">
        <v>233</v>
      </c>
      <c r="F171" s="83"/>
      <c r="G171" s="527"/>
      <c r="H171" s="528"/>
      <c r="I171" s="83"/>
      <c r="J171" s="83"/>
      <c r="K171" s="83"/>
      <c r="L171" s="527"/>
      <c r="M171" s="528"/>
      <c r="N171" s="527"/>
      <c r="O171" s="528"/>
      <c r="P171" s="83"/>
      <c r="Q171" s="83"/>
      <c r="R171" s="83"/>
      <c r="S171" s="83"/>
      <c r="T171" s="527"/>
      <c r="U171" s="528"/>
      <c r="V171" s="83"/>
      <c r="W171" s="527"/>
      <c r="X171" s="528"/>
      <c r="Y171" s="83"/>
      <c r="Z171" s="83"/>
      <c r="AA171" s="83"/>
      <c r="AB171" s="83"/>
      <c r="AC171" s="83"/>
      <c r="AD171" s="83"/>
      <c r="AE171" s="82"/>
    </row>
    <row r="172" spans="2:31">
      <c r="B172" s="81"/>
      <c r="C172" s="83" t="s">
        <v>214</v>
      </c>
      <c r="D172" s="83" t="s">
        <v>164</v>
      </c>
      <c r="E172" s="83" t="s">
        <v>233</v>
      </c>
      <c r="F172" s="83"/>
      <c r="G172" s="527"/>
      <c r="H172" s="528"/>
      <c r="I172" s="83"/>
      <c r="J172" s="83"/>
      <c r="K172" s="83"/>
      <c r="L172" s="527"/>
      <c r="M172" s="528"/>
      <c r="N172" s="527"/>
      <c r="O172" s="528"/>
      <c r="P172" s="83"/>
      <c r="Q172" s="83"/>
      <c r="R172" s="83"/>
      <c r="S172" s="83"/>
      <c r="T172" s="527"/>
      <c r="U172" s="528"/>
      <c r="V172" s="83"/>
      <c r="W172" s="527"/>
      <c r="X172" s="528"/>
      <c r="Y172" s="83"/>
      <c r="Z172" s="83"/>
      <c r="AA172" s="83"/>
      <c r="AB172" s="83"/>
      <c r="AC172" s="83"/>
      <c r="AD172" s="83"/>
      <c r="AE172" s="82"/>
    </row>
    <row r="173" spans="2:31">
      <c r="B173" s="81"/>
      <c r="C173" s="83" t="s">
        <v>215</v>
      </c>
      <c r="D173" s="83" t="s">
        <v>224</v>
      </c>
      <c r="E173" s="83" t="s">
        <v>233</v>
      </c>
      <c r="F173" s="83"/>
      <c r="G173" s="527"/>
      <c r="H173" s="528"/>
      <c r="I173" s="83"/>
      <c r="J173" s="83"/>
      <c r="K173" s="83"/>
      <c r="L173" s="527"/>
      <c r="M173" s="528"/>
      <c r="N173" s="527"/>
      <c r="O173" s="528"/>
      <c r="P173" s="83"/>
      <c r="Q173" s="83"/>
      <c r="R173" s="83"/>
      <c r="S173" s="83"/>
      <c r="T173" s="527"/>
      <c r="U173" s="528"/>
      <c r="V173" s="83"/>
      <c r="W173" s="527"/>
      <c r="X173" s="528"/>
      <c r="Y173" s="83"/>
      <c r="Z173" s="83"/>
      <c r="AA173" s="83"/>
      <c r="AB173" s="83"/>
      <c r="AC173" s="83"/>
      <c r="AD173" s="83"/>
      <c r="AE173" s="82"/>
    </row>
    <row r="174" spans="2:31">
      <c r="B174" s="81"/>
      <c r="C174" s="83" t="s">
        <v>216</v>
      </c>
      <c r="D174" s="83" t="s">
        <v>225</v>
      </c>
      <c r="E174" s="83" t="s">
        <v>233</v>
      </c>
      <c r="F174" s="83"/>
      <c r="G174" s="527"/>
      <c r="H174" s="528"/>
      <c r="I174" s="83"/>
      <c r="J174" s="83"/>
      <c r="K174" s="83"/>
      <c r="L174" s="527"/>
      <c r="M174" s="528"/>
      <c r="N174" s="527"/>
      <c r="O174" s="528"/>
      <c r="P174" s="83"/>
      <c r="Q174" s="83"/>
      <c r="R174" s="83"/>
      <c r="S174" s="83"/>
      <c r="T174" s="527"/>
      <c r="U174" s="528"/>
      <c r="V174" s="83"/>
      <c r="W174" s="527"/>
      <c r="X174" s="528"/>
      <c r="Y174" s="83"/>
      <c r="Z174" s="83"/>
      <c r="AA174" s="83"/>
      <c r="AB174" s="83"/>
      <c r="AC174" s="83"/>
      <c r="AD174" s="83"/>
      <c r="AE174" s="82"/>
    </row>
    <row r="175" spans="2:31">
      <c r="B175" s="81"/>
      <c r="C175" s="83" t="s">
        <v>217</v>
      </c>
      <c r="D175" s="83" t="s">
        <v>226</v>
      </c>
      <c r="E175" s="83" t="s">
        <v>234</v>
      </c>
      <c r="F175" s="83"/>
      <c r="G175" s="527"/>
      <c r="H175" s="528"/>
      <c r="I175" s="83"/>
      <c r="J175" s="83"/>
      <c r="K175" s="83"/>
      <c r="L175" s="527"/>
      <c r="M175" s="528"/>
      <c r="N175" s="527"/>
      <c r="O175" s="528"/>
      <c r="P175" s="83"/>
      <c r="Q175" s="83"/>
      <c r="R175" s="83"/>
      <c r="S175" s="83"/>
      <c r="T175" s="527"/>
      <c r="U175" s="528"/>
      <c r="V175" s="83"/>
      <c r="W175" s="527"/>
      <c r="X175" s="528"/>
      <c r="Y175" s="83"/>
      <c r="Z175" s="83"/>
      <c r="AA175" s="83"/>
      <c r="AB175" s="83"/>
      <c r="AC175" s="83"/>
      <c r="AD175" s="83"/>
      <c r="AE175" s="82"/>
    </row>
    <row r="176" spans="2:31">
      <c r="B176" s="81"/>
      <c r="C176" s="83" t="s">
        <v>218</v>
      </c>
      <c r="D176" s="83" t="s">
        <v>227</v>
      </c>
      <c r="E176" s="83" t="s">
        <v>234</v>
      </c>
      <c r="F176" s="83"/>
      <c r="G176" s="527"/>
      <c r="H176" s="528"/>
      <c r="I176" s="83"/>
      <c r="J176" s="83"/>
      <c r="K176" s="83"/>
      <c r="L176" s="527"/>
      <c r="M176" s="528"/>
      <c r="N176" s="527"/>
      <c r="O176" s="528"/>
      <c r="P176" s="83"/>
      <c r="Q176" s="83"/>
      <c r="R176" s="83"/>
      <c r="S176" s="83"/>
      <c r="T176" s="527"/>
      <c r="U176" s="528"/>
      <c r="V176" s="83"/>
      <c r="W176" s="527"/>
      <c r="X176" s="528"/>
      <c r="Y176" s="83"/>
      <c r="Z176" s="83"/>
      <c r="AA176" s="83"/>
      <c r="AB176" s="83"/>
      <c r="AC176" s="83"/>
      <c r="AD176" s="83"/>
      <c r="AE176" s="82"/>
    </row>
    <row r="177" spans="2:31">
      <c r="B177" s="81"/>
      <c r="C177" s="83" t="s">
        <v>219</v>
      </c>
      <c r="D177" s="83" t="s">
        <v>228</v>
      </c>
      <c r="E177" s="83" t="s">
        <v>234</v>
      </c>
      <c r="F177" s="83"/>
      <c r="G177" s="527"/>
      <c r="H177" s="528"/>
      <c r="I177" s="83"/>
      <c r="J177" s="83"/>
      <c r="K177" s="83"/>
      <c r="L177" s="527"/>
      <c r="M177" s="528"/>
      <c r="N177" s="527"/>
      <c r="O177" s="528"/>
      <c r="P177" s="83"/>
      <c r="Q177" s="83"/>
      <c r="R177" s="83"/>
      <c r="S177" s="83"/>
      <c r="T177" s="527"/>
      <c r="U177" s="528"/>
      <c r="V177" s="83"/>
      <c r="W177" s="527"/>
      <c r="X177" s="528"/>
      <c r="Y177" s="83"/>
      <c r="Z177" s="83"/>
      <c r="AA177" s="83"/>
      <c r="AB177" s="83"/>
      <c r="AC177" s="83"/>
      <c r="AD177" s="83"/>
      <c r="AE177" s="82"/>
    </row>
    <row r="178" spans="2:31">
      <c r="B178" s="81"/>
      <c r="C178" s="83" t="s">
        <v>220</v>
      </c>
      <c r="D178" s="83" t="s">
        <v>229</v>
      </c>
      <c r="E178" s="83" t="s">
        <v>233</v>
      </c>
      <c r="F178" s="83"/>
      <c r="G178" s="527"/>
      <c r="H178" s="528"/>
      <c r="I178" s="83"/>
      <c r="J178" s="83"/>
      <c r="K178" s="83"/>
      <c r="L178" s="527"/>
      <c r="M178" s="528"/>
      <c r="N178" s="527"/>
      <c r="O178" s="528"/>
      <c r="P178" s="83"/>
      <c r="Q178" s="83"/>
      <c r="R178" s="83"/>
      <c r="S178" s="83"/>
      <c r="T178" s="527"/>
      <c r="U178" s="528"/>
      <c r="V178" s="83"/>
      <c r="W178" s="527"/>
      <c r="X178" s="528"/>
      <c r="Y178" s="83"/>
      <c r="Z178" s="83"/>
      <c r="AA178" s="83"/>
      <c r="AB178" s="83"/>
      <c r="AC178" s="83"/>
      <c r="AD178" s="83"/>
      <c r="AE178" s="82"/>
    </row>
    <row r="179" spans="2:31">
      <c r="B179" s="81"/>
      <c r="C179" s="83" t="s">
        <v>221</v>
      </c>
      <c r="D179" s="83" t="s">
        <v>230</v>
      </c>
      <c r="E179" s="83" t="s">
        <v>233</v>
      </c>
      <c r="F179" s="83"/>
      <c r="G179" s="527"/>
      <c r="H179" s="528"/>
      <c r="I179" s="83"/>
      <c r="J179" s="83"/>
      <c r="K179" s="83"/>
      <c r="L179" s="527"/>
      <c r="M179" s="528"/>
      <c r="N179" s="527"/>
      <c r="O179" s="528"/>
      <c r="P179" s="83"/>
      <c r="Q179" s="83"/>
      <c r="R179" s="83"/>
      <c r="S179" s="83"/>
      <c r="T179" s="527"/>
      <c r="U179" s="528"/>
      <c r="V179" s="83"/>
      <c r="W179" s="527"/>
      <c r="X179" s="528"/>
      <c r="Y179" s="83"/>
      <c r="Z179" s="83"/>
      <c r="AA179" s="83"/>
      <c r="AB179" s="83"/>
      <c r="AC179" s="83"/>
      <c r="AD179" s="83"/>
      <c r="AE179" s="82"/>
    </row>
    <row r="180" spans="2:31">
      <c r="B180" s="81"/>
      <c r="C180" s="83" t="s">
        <v>222</v>
      </c>
      <c r="D180" s="83" t="s">
        <v>231</v>
      </c>
      <c r="E180" s="83" t="s">
        <v>233</v>
      </c>
      <c r="F180" s="83"/>
      <c r="G180" s="527"/>
      <c r="H180" s="528"/>
      <c r="I180" s="83"/>
      <c r="J180" s="83"/>
      <c r="K180" s="83"/>
      <c r="L180" s="527"/>
      <c r="M180" s="528"/>
      <c r="N180" s="527"/>
      <c r="O180" s="528"/>
      <c r="P180" s="83"/>
      <c r="Q180" s="83"/>
      <c r="R180" s="83"/>
      <c r="S180" s="83"/>
      <c r="T180" s="527"/>
      <c r="U180" s="528"/>
      <c r="V180" s="83"/>
      <c r="W180" s="527"/>
      <c r="X180" s="528"/>
      <c r="Y180" s="83"/>
      <c r="Z180" s="83"/>
      <c r="AA180" s="83"/>
      <c r="AB180" s="83"/>
      <c r="AC180" s="83"/>
      <c r="AD180" s="83"/>
      <c r="AE180" s="82"/>
    </row>
    <row r="181" spans="2:31">
      <c r="B181" s="81"/>
      <c r="C181" s="83" t="s">
        <v>223</v>
      </c>
      <c r="D181" s="83" t="s">
        <v>232</v>
      </c>
      <c r="E181" s="83" t="s">
        <v>234</v>
      </c>
      <c r="F181" s="83"/>
      <c r="G181" s="527"/>
      <c r="H181" s="528"/>
      <c r="I181" s="83"/>
      <c r="J181" s="83"/>
      <c r="K181" s="83"/>
      <c r="L181" s="527"/>
      <c r="M181" s="528"/>
      <c r="N181" s="527"/>
      <c r="O181" s="528"/>
      <c r="P181" s="83"/>
      <c r="Q181" s="83"/>
      <c r="R181" s="83"/>
      <c r="S181" s="83"/>
      <c r="T181" s="527"/>
      <c r="U181" s="528"/>
      <c r="V181" s="83"/>
      <c r="W181" s="527"/>
      <c r="X181" s="528"/>
      <c r="Y181" s="83"/>
      <c r="Z181" s="83"/>
      <c r="AA181" s="83"/>
      <c r="AB181" s="83"/>
      <c r="AC181" s="83"/>
      <c r="AD181" s="83"/>
      <c r="AE181" s="82"/>
    </row>
    <row r="182" spans="2:31">
      <c r="B182" s="81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82"/>
    </row>
    <row r="183" spans="2:31">
      <c r="B183" s="64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6"/>
    </row>
    <row r="184" spans="2:31">
      <c r="B184" s="139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1"/>
    </row>
  </sheetData>
  <mergeCells count="467">
    <mergeCell ref="BF64:BG64"/>
    <mergeCell ref="BE65:BG65"/>
    <mergeCell ref="BF66:BG66"/>
    <mergeCell ref="BF67:BG67"/>
    <mergeCell ref="AL34:AM35"/>
    <mergeCell ref="BA67:BB67"/>
    <mergeCell ref="BA64:BB64"/>
    <mergeCell ref="BA66:BB66"/>
    <mergeCell ref="AZ65:BB65"/>
    <mergeCell ref="CG103:CH103"/>
    <mergeCell ref="CG105:CH105"/>
    <mergeCell ref="CG107:CH107"/>
    <mergeCell ref="CG109:CH109"/>
    <mergeCell ref="CG111:CH111"/>
    <mergeCell ref="CG113:CH113"/>
    <mergeCell ref="O104:P104"/>
    <mergeCell ref="O105:P105"/>
    <mergeCell ref="O106:P106"/>
    <mergeCell ref="O107:P107"/>
    <mergeCell ref="O108:P108"/>
    <mergeCell ref="O109:P109"/>
    <mergeCell ref="O110:P110"/>
    <mergeCell ref="O111:P111"/>
    <mergeCell ref="O112:P112"/>
    <mergeCell ref="O113:P113"/>
    <mergeCell ref="AK110:AS110"/>
    <mergeCell ref="G177:H177"/>
    <mergeCell ref="G178:H178"/>
    <mergeCell ref="O114:P114"/>
    <mergeCell ref="G179:H179"/>
    <mergeCell ref="G180:H180"/>
    <mergeCell ref="G171:H171"/>
    <mergeCell ref="G173:H173"/>
    <mergeCell ref="G174:H174"/>
    <mergeCell ref="G175:H175"/>
    <mergeCell ref="L150:M150"/>
    <mergeCell ref="L151:M151"/>
    <mergeCell ref="N135:O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46:O146"/>
    <mergeCell ref="N166:O166"/>
    <mergeCell ref="AK102:AS102"/>
    <mergeCell ref="AK103:AS103"/>
    <mergeCell ref="AK104:AS104"/>
    <mergeCell ref="AK105:AS105"/>
    <mergeCell ref="AK106:AS106"/>
    <mergeCell ref="AK107:AS107"/>
    <mergeCell ref="AK108:AS108"/>
    <mergeCell ref="AK109:AS109"/>
    <mergeCell ref="G176:H176"/>
    <mergeCell ref="T171:U171"/>
    <mergeCell ref="W171:X171"/>
    <mergeCell ref="T172:U172"/>
    <mergeCell ref="W172:X172"/>
    <mergeCell ref="G165:H165"/>
    <mergeCell ref="L169:M169"/>
    <mergeCell ref="L142:M142"/>
    <mergeCell ref="L143:M143"/>
    <mergeCell ref="L144:M144"/>
    <mergeCell ref="G166:H166"/>
    <mergeCell ref="G167:H167"/>
    <mergeCell ref="G168:H168"/>
    <mergeCell ref="G169:H169"/>
    <mergeCell ref="G170:H170"/>
    <mergeCell ref="L166:M166"/>
    <mergeCell ref="C3:O4"/>
    <mergeCell ref="L181:M181"/>
    <mergeCell ref="N181:O181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72:H172"/>
    <mergeCell ref="L148:M148"/>
    <mergeCell ref="L149:M149"/>
    <mergeCell ref="L140:M140"/>
    <mergeCell ref="L141:M141"/>
    <mergeCell ref="L172:M172"/>
    <mergeCell ref="N172:O172"/>
    <mergeCell ref="G181:H181"/>
    <mergeCell ref="L171:M171"/>
    <mergeCell ref="N171:O171"/>
    <mergeCell ref="N175:O175"/>
    <mergeCell ref="N169:O169"/>
    <mergeCell ref="T181:U181"/>
    <mergeCell ref="W181:X181"/>
    <mergeCell ref="N176:O176"/>
    <mergeCell ref="T176:U176"/>
    <mergeCell ref="W176:X176"/>
    <mergeCell ref="L173:M173"/>
    <mergeCell ref="N173:O173"/>
    <mergeCell ref="T173:U173"/>
    <mergeCell ref="W173:X173"/>
    <mergeCell ref="L174:M174"/>
    <mergeCell ref="N174:O174"/>
    <mergeCell ref="T174:U174"/>
    <mergeCell ref="W174:X174"/>
    <mergeCell ref="L180:M180"/>
    <mergeCell ref="N180:O180"/>
    <mergeCell ref="T180:U180"/>
    <mergeCell ref="W180:X180"/>
    <mergeCell ref="L177:M177"/>
    <mergeCell ref="N177:O177"/>
    <mergeCell ref="L179:M179"/>
    <mergeCell ref="N179:O179"/>
    <mergeCell ref="T179:U179"/>
    <mergeCell ref="W179:X179"/>
    <mergeCell ref="L175:M175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T175:U175"/>
    <mergeCell ref="L167:M167"/>
    <mergeCell ref="N167:O167"/>
    <mergeCell ref="T167:U167"/>
    <mergeCell ref="T150:U150"/>
    <mergeCell ref="T151:U151"/>
    <mergeCell ref="N147:O147"/>
    <mergeCell ref="N148:O148"/>
    <mergeCell ref="L145:M145"/>
    <mergeCell ref="L146:M146"/>
    <mergeCell ref="L147:M147"/>
    <mergeCell ref="N149:O149"/>
    <mergeCell ref="N150:O150"/>
    <mergeCell ref="N151:O151"/>
    <mergeCell ref="W175:X175"/>
    <mergeCell ref="L176:M176"/>
    <mergeCell ref="T177:U177"/>
    <mergeCell ref="W177:X177"/>
    <mergeCell ref="L178:M178"/>
    <mergeCell ref="N178:O178"/>
    <mergeCell ref="T178:U178"/>
    <mergeCell ref="W178:X178"/>
    <mergeCell ref="T169:U169"/>
    <mergeCell ref="W169:X169"/>
    <mergeCell ref="L170:M170"/>
    <mergeCell ref="N170:O170"/>
    <mergeCell ref="T170:U170"/>
    <mergeCell ref="W170:X170"/>
    <mergeCell ref="AF120:AH121"/>
    <mergeCell ref="AH126:AI126"/>
    <mergeCell ref="AH127:AI127"/>
    <mergeCell ref="W147:X147"/>
    <mergeCell ref="T142:U142"/>
    <mergeCell ref="T140:U140"/>
    <mergeCell ref="W167:X167"/>
    <mergeCell ref="L168:M168"/>
    <mergeCell ref="N168:O168"/>
    <mergeCell ref="T168:U168"/>
    <mergeCell ref="W168:X168"/>
    <mergeCell ref="W165:X165"/>
    <mergeCell ref="T166:U166"/>
    <mergeCell ref="W166:X166"/>
    <mergeCell ref="L164:M164"/>
    <mergeCell ref="N164:O164"/>
    <mergeCell ref="T164:U164"/>
    <mergeCell ref="L165:M165"/>
    <mergeCell ref="N165:O165"/>
    <mergeCell ref="T165:U165"/>
    <mergeCell ref="AH138:AI138"/>
    <mergeCell ref="AH139:AI139"/>
    <mergeCell ref="AH140:AI140"/>
    <mergeCell ref="W146:X146"/>
    <mergeCell ref="W148:X148"/>
    <mergeCell ref="W149:X149"/>
    <mergeCell ref="W150:X150"/>
    <mergeCell ref="W151:X151"/>
    <mergeCell ref="AH136:AI136"/>
    <mergeCell ref="AH130:AI130"/>
    <mergeCell ref="AH131:AI131"/>
    <mergeCell ref="AH132:AI132"/>
    <mergeCell ref="AN134:AO134"/>
    <mergeCell ref="AN132:AO132"/>
    <mergeCell ref="AN133:AO133"/>
    <mergeCell ref="AK134:AM134"/>
    <mergeCell ref="AK129:AM129"/>
    <mergeCell ref="AK130:AM130"/>
    <mergeCell ref="AK131:AM131"/>
    <mergeCell ref="AK132:AM132"/>
    <mergeCell ref="AK133:AM133"/>
    <mergeCell ref="AK126:AM126"/>
    <mergeCell ref="AK128:AM128"/>
    <mergeCell ref="AH137:AI137"/>
    <mergeCell ref="AH133:AI133"/>
    <mergeCell ref="AH134:AI134"/>
    <mergeCell ref="AH135:AI135"/>
    <mergeCell ref="AH128:AI128"/>
    <mergeCell ref="AH129:AI129"/>
    <mergeCell ref="AN126:AO126"/>
    <mergeCell ref="AK127:AM127"/>
    <mergeCell ref="AN127:AO127"/>
    <mergeCell ref="AN128:AO128"/>
    <mergeCell ref="AN129:AO129"/>
    <mergeCell ref="AN130:AO130"/>
    <mergeCell ref="AN131:AO131"/>
    <mergeCell ref="T148:U148"/>
    <mergeCell ref="T149:U149"/>
    <mergeCell ref="W135:X135"/>
    <mergeCell ref="W136:X136"/>
    <mergeCell ref="W137:X137"/>
    <mergeCell ref="W138:X138"/>
    <mergeCell ref="W139:X139"/>
    <mergeCell ref="W140:X140"/>
    <mergeCell ref="W141:X141"/>
    <mergeCell ref="W142:X142"/>
    <mergeCell ref="W143:X143"/>
    <mergeCell ref="W144:X144"/>
    <mergeCell ref="W145:X145"/>
    <mergeCell ref="T145:U145"/>
    <mergeCell ref="T146:U146"/>
    <mergeCell ref="T147:U147"/>
    <mergeCell ref="T141:U141"/>
    <mergeCell ref="L137:M137"/>
    <mergeCell ref="L138:M138"/>
    <mergeCell ref="L139:M139"/>
    <mergeCell ref="L135:M135"/>
    <mergeCell ref="L136:M136"/>
    <mergeCell ref="T134:U134"/>
    <mergeCell ref="T143:U143"/>
    <mergeCell ref="T144:U144"/>
    <mergeCell ref="M121:N121"/>
    <mergeCell ref="T135:U135"/>
    <mergeCell ref="T136:U136"/>
    <mergeCell ref="T137:U137"/>
    <mergeCell ref="T138:U138"/>
    <mergeCell ref="T139:U139"/>
    <mergeCell ref="M119:N119"/>
    <mergeCell ref="M110:N110"/>
    <mergeCell ref="M111:N111"/>
    <mergeCell ref="M112:N112"/>
    <mergeCell ref="T115:U115"/>
    <mergeCell ref="O115:P115"/>
    <mergeCell ref="O116:P116"/>
    <mergeCell ref="O117:P117"/>
    <mergeCell ref="O118:P118"/>
    <mergeCell ref="O119:P119"/>
    <mergeCell ref="O120:P120"/>
    <mergeCell ref="O121:P121"/>
    <mergeCell ref="K119:L119"/>
    <mergeCell ref="B130:C131"/>
    <mergeCell ref="L134:M134"/>
    <mergeCell ref="N134:O134"/>
    <mergeCell ref="Z106:AA106"/>
    <mergeCell ref="Z107:AA107"/>
    <mergeCell ref="Z108:AA108"/>
    <mergeCell ref="Z109:AA109"/>
    <mergeCell ref="Z110:AA110"/>
    <mergeCell ref="Z111:AA111"/>
    <mergeCell ref="Z112:AA112"/>
    <mergeCell ref="T106:U106"/>
    <mergeCell ref="T107:U107"/>
    <mergeCell ref="T108:U108"/>
    <mergeCell ref="T109:U109"/>
    <mergeCell ref="T110:U110"/>
    <mergeCell ref="T111:U111"/>
    <mergeCell ref="T112:U112"/>
    <mergeCell ref="T113:U113"/>
    <mergeCell ref="T114:U114"/>
    <mergeCell ref="K120:L120"/>
    <mergeCell ref="K121:L121"/>
    <mergeCell ref="M120:N120"/>
    <mergeCell ref="I121:J121"/>
    <mergeCell ref="M107:N107"/>
    <mergeCell ref="M108:N108"/>
    <mergeCell ref="M109:N109"/>
    <mergeCell ref="AI95:AT96"/>
    <mergeCell ref="K115:L115"/>
    <mergeCell ref="K116:L116"/>
    <mergeCell ref="K117:L117"/>
    <mergeCell ref="K110:L110"/>
    <mergeCell ref="K111:L111"/>
    <mergeCell ref="K112:L112"/>
    <mergeCell ref="K113:L113"/>
    <mergeCell ref="K114:L114"/>
    <mergeCell ref="K105:L105"/>
    <mergeCell ref="K106:L106"/>
    <mergeCell ref="K107:L107"/>
    <mergeCell ref="K108:L108"/>
    <mergeCell ref="K109:L109"/>
    <mergeCell ref="R100:S101"/>
    <mergeCell ref="AK111:AS111"/>
    <mergeCell ref="AK112:AS112"/>
    <mergeCell ref="AK113:AS113"/>
    <mergeCell ref="AK115:AS115"/>
    <mergeCell ref="AK100:AS100"/>
    <mergeCell ref="AK101:AS101"/>
    <mergeCell ref="AK114:AS114"/>
    <mergeCell ref="G118:H118"/>
    <mergeCell ref="G119:H119"/>
    <mergeCell ref="G120:H120"/>
    <mergeCell ref="G121:H121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20:J120"/>
    <mergeCell ref="K118:L118"/>
    <mergeCell ref="M105:N105"/>
    <mergeCell ref="M106:N106"/>
    <mergeCell ref="M104:N104"/>
    <mergeCell ref="AC56:AE56"/>
    <mergeCell ref="E121:F121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AH13:AI13"/>
    <mergeCell ref="AK13:AL13"/>
    <mergeCell ref="AA10:AM11"/>
    <mergeCell ref="AB15:AD15"/>
    <mergeCell ref="AI43:AJ43"/>
    <mergeCell ref="H38:I38"/>
    <mergeCell ref="E104:F104"/>
    <mergeCell ref="G104:H104"/>
    <mergeCell ref="I104:J104"/>
    <mergeCell ref="K104:L104"/>
    <mergeCell ref="B101:O102"/>
    <mergeCell ref="R42:S42"/>
    <mergeCell ref="U42:W42"/>
    <mergeCell ref="P85:Q85"/>
    <mergeCell ref="P86:Q86"/>
    <mergeCell ref="P87:Q87"/>
    <mergeCell ref="P81:Q81"/>
    <mergeCell ref="P82:Q82"/>
    <mergeCell ref="P83:Q83"/>
    <mergeCell ref="P84:Q84"/>
    <mergeCell ref="C70:Q71"/>
    <mergeCell ref="R62:S62"/>
    <mergeCell ref="R56:S56"/>
    <mergeCell ref="U56:W56"/>
    <mergeCell ref="X6:Z6"/>
    <mergeCell ref="X7:Z7"/>
    <mergeCell ref="D17:F17"/>
    <mergeCell ref="D9:F9"/>
    <mergeCell ref="M9:O9"/>
    <mergeCell ref="E14:F14"/>
    <mergeCell ref="G14:H14"/>
    <mergeCell ref="I14:J14"/>
    <mergeCell ref="R34:AE35"/>
    <mergeCell ref="AB13:AC13"/>
    <mergeCell ref="AE13:AF13"/>
    <mergeCell ref="U6:V6"/>
    <mergeCell ref="U7:V7"/>
    <mergeCell ref="B160:D161"/>
    <mergeCell ref="AE15:AL15"/>
    <mergeCell ref="AI42:AJ42"/>
    <mergeCell ref="AN42:AO42"/>
    <mergeCell ref="AP42:AQ42"/>
    <mergeCell ref="AR42:AU42"/>
    <mergeCell ref="AC42:AE42"/>
    <mergeCell ref="R48:S48"/>
    <mergeCell ref="U48:W48"/>
    <mergeCell ref="E113:F113"/>
    <mergeCell ref="E114:F114"/>
    <mergeCell ref="E115:F115"/>
    <mergeCell ref="E116:F116"/>
    <mergeCell ref="E117:F117"/>
    <mergeCell ref="E118:F118"/>
    <mergeCell ref="M115:N115"/>
    <mergeCell ref="M116:N116"/>
    <mergeCell ref="M117:N117"/>
    <mergeCell ref="M118:N118"/>
    <mergeCell ref="M113:N113"/>
    <mergeCell ref="M114:N114"/>
    <mergeCell ref="E119:F119"/>
    <mergeCell ref="E120:F120"/>
    <mergeCell ref="AT43:AU43"/>
    <mergeCell ref="CG101:CH101"/>
    <mergeCell ref="BW48:BX48"/>
    <mergeCell ref="BT49:BU49"/>
    <mergeCell ref="BW49:BX49"/>
    <mergeCell ref="BT50:BU50"/>
    <mergeCell ref="BW50:BX50"/>
    <mergeCell ref="BO85:BZ86"/>
    <mergeCell ref="BP90:BZ90"/>
    <mergeCell ref="BT43:BU43"/>
    <mergeCell ref="BW43:BX43"/>
    <mergeCell ref="BT44:BU44"/>
    <mergeCell ref="BW44:BX44"/>
    <mergeCell ref="BT45:BU45"/>
    <mergeCell ref="BW45:BX45"/>
    <mergeCell ref="BT46:BU46"/>
    <mergeCell ref="BW46:BX46"/>
    <mergeCell ref="BT47:BU47"/>
    <mergeCell ref="BW47:BX47"/>
    <mergeCell ref="CE87:CM88"/>
    <mergeCell ref="CI100:CJ100"/>
    <mergeCell ref="BR40:BS40"/>
    <mergeCell ref="BT40:BU40"/>
    <mergeCell ref="BW40:BX40"/>
    <mergeCell ref="BP39:BP40"/>
    <mergeCell ref="BT41:BU41"/>
    <mergeCell ref="BW41:BX41"/>
    <mergeCell ref="BT42:BU42"/>
    <mergeCell ref="BW42:BX42"/>
    <mergeCell ref="BZ40:CB40"/>
    <mergeCell ref="AT71:AU71"/>
    <mergeCell ref="AQ71:AS71"/>
    <mergeCell ref="H42:I42"/>
    <mergeCell ref="H48:I48"/>
    <mergeCell ref="M19:O19"/>
    <mergeCell ref="CR31:CU31"/>
    <mergeCell ref="C34:L35"/>
    <mergeCell ref="BT48:BU48"/>
    <mergeCell ref="BR59:BS59"/>
    <mergeCell ref="AT44:AU44"/>
    <mergeCell ref="AT40:AU40"/>
    <mergeCell ref="AI49:AJ49"/>
    <mergeCell ref="AH34:AI35"/>
    <mergeCell ref="AJ34:AK35"/>
    <mergeCell ref="AT41:AU41"/>
    <mergeCell ref="BA38:BB38"/>
    <mergeCell ref="BA40:BB40"/>
    <mergeCell ref="BA42:BB42"/>
    <mergeCell ref="BF38:BG38"/>
    <mergeCell ref="BF40:BG40"/>
    <mergeCell ref="BF42:BG42"/>
    <mergeCell ref="BK38:BL38"/>
    <mergeCell ref="BK40:BL40"/>
    <mergeCell ref="BK42:BL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6"/>
  <sheetViews>
    <sheetView workbookViewId="0">
      <selection activeCell="H86" sqref="H86"/>
    </sheetView>
  </sheetViews>
  <sheetFormatPr defaultRowHeight="15"/>
  <cols>
    <col min="1" max="1" width="25.5703125" customWidth="1"/>
    <col min="2" max="2" width="33.85546875" customWidth="1"/>
    <col min="3" max="3" width="31" bestFit="1" customWidth="1"/>
  </cols>
  <sheetData>
    <row r="1" spans="1:4" ht="36.75" customHeight="1" thickTop="1" thickBot="1">
      <c r="A1" s="184" t="s">
        <v>314</v>
      </c>
      <c r="B1" s="184" t="s">
        <v>313</v>
      </c>
      <c r="C1" s="185" t="s">
        <v>315</v>
      </c>
    </row>
    <row r="2" spans="1:4" ht="20.25" customHeight="1" thickTop="1">
      <c r="A2" s="183" t="s">
        <v>285</v>
      </c>
      <c r="B2" s="170" t="s">
        <v>472</v>
      </c>
      <c r="C2" s="171" t="s">
        <v>275</v>
      </c>
    </row>
    <row r="3" spans="1:4">
      <c r="A3" s="172"/>
      <c r="B3" s="169"/>
      <c r="C3" s="172" t="s">
        <v>279</v>
      </c>
      <c r="D3" s="169"/>
    </row>
    <row r="4" spans="1:4">
      <c r="A4" s="172"/>
      <c r="B4" s="169"/>
      <c r="C4" s="172" t="s">
        <v>276</v>
      </c>
    </row>
    <row r="5" spans="1:4" ht="15.75" thickBot="1">
      <c r="A5" s="173"/>
      <c r="B5" s="167"/>
      <c r="C5" s="173" t="s">
        <v>277</v>
      </c>
    </row>
    <row r="6" spans="1:4" ht="16.5" thickTop="1" thickBot="1">
      <c r="A6" s="168"/>
      <c r="B6" s="168"/>
      <c r="C6" s="168"/>
    </row>
    <row r="7" spans="1:4" ht="15.75" thickTop="1">
      <c r="A7" s="182" t="s">
        <v>278</v>
      </c>
      <c r="B7" s="166" t="s">
        <v>473</v>
      </c>
      <c r="C7" s="171" t="s">
        <v>68</v>
      </c>
    </row>
    <row r="8" spans="1:4">
      <c r="A8" s="172"/>
      <c r="B8" s="161"/>
      <c r="C8" s="172" t="s">
        <v>1</v>
      </c>
    </row>
    <row r="9" spans="1:4">
      <c r="A9" s="172"/>
      <c r="B9" s="161"/>
      <c r="C9" s="172" t="s">
        <v>2</v>
      </c>
    </row>
    <row r="10" spans="1:4">
      <c r="A10" s="172"/>
      <c r="B10" s="161"/>
      <c r="C10" s="172" t="s">
        <v>3</v>
      </c>
    </row>
    <row r="11" spans="1:4">
      <c r="A11" s="172"/>
      <c r="B11" s="161"/>
      <c r="C11" s="172" t="s">
        <v>4</v>
      </c>
    </row>
    <row r="12" spans="1:4">
      <c r="A12" s="172"/>
      <c r="B12" s="161"/>
      <c r="C12" s="172" t="s">
        <v>9</v>
      </c>
    </row>
    <row r="13" spans="1:4">
      <c r="A13" s="172"/>
      <c r="B13" s="161"/>
      <c r="C13" s="172" t="s">
        <v>5</v>
      </c>
    </row>
    <row r="14" spans="1:4">
      <c r="A14" s="172"/>
      <c r="B14" s="161"/>
      <c r="C14" s="172" t="s">
        <v>6</v>
      </c>
    </row>
    <row r="15" spans="1:4">
      <c r="A15" s="172"/>
      <c r="B15" s="161"/>
      <c r="C15" s="172" t="s">
        <v>7</v>
      </c>
    </row>
    <row r="16" spans="1:4">
      <c r="A16" s="172"/>
      <c r="B16" s="161"/>
      <c r="C16" s="172" t="s">
        <v>34</v>
      </c>
    </row>
    <row r="17" spans="1:3">
      <c r="A17" s="172"/>
      <c r="B17" s="161"/>
      <c r="C17" s="172" t="s">
        <v>33</v>
      </c>
    </row>
    <row r="18" spans="1:3">
      <c r="A18" s="172"/>
      <c r="B18" s="161"/>
      <c r="C18" s="172" t="s">
        <v>32</v>
      </c>
    </row>
    <row r="19" spans="1:3">
      <c r="A19" s="172"/>
      <c r="B19" s="161"/>
      <c r="C19" s="172" t="s">
        <v>31</v>
      </c>
    </row>
    <row r="20" spans="1:3">
      <c r="A20" s="172"/>
      <c r="B20" s="161"/>
      <c r="C20" s="172" t="s">
        <v>43</v>
      </c>
    </row>
    <row r="21" spans="1:3" ht="15.75" thickBot="1">
      <c r="A21" s="173"/>
      <c r="B21" s="165"/>
      <c r="C21" s="173" t="s">
        <v>44</v>
      </c>
    </row>
    <row r="22" spans="1:3" ht="16.5" thickTop="1" thickBot="1">
      <c r="A22" s="168"/>
      <c r="B22" s="168"/>
      <c r="C22" s="168"/>
    </row>
    <row r="23" spans="1:3" ht="15.75" thickTop="1">
      <c r="A23" s="183" t="s">
        <v>300</v>
      </c>
      <c r="B23" s="166" t="s">
        <v>474</v>
      </c>
      <c r="C23" s="171" t="s">
        <v>280</v>
      </c>
    </row>
    <row r="24" spans="1:3">
      <c r="A24" s="172"/>
      <c r="B24" s="161"/>
      <c r="C24" s="172" t="s">
        <v>281</v>
      </c>
    </row>
    <row r="25" spans="1:3">
      <c r="A25" s="172"/>
      <c r="B25" s="161"/>
      <c r="C25" s="172" t="s">
        <v>282</v>
      </c>
    </row>
    <row r="26" spans="1:3">
      <c r="A26" s="172"/>
      <c r="B26" s="161"/>
      <c r="C26" s="172" t="s">
        <v>283</v>
      </c>
    </row>
    <row r="27" spans="1:3" ht="15.75" thickBot="1">
      <c r="A27" s="173"/>
      <c r="B27" s="165"/>
      <c r="C27" s="173" t="s">
        <v>284</v>
      </c>
    </row>
    <row r="28" spans="1:3" ht="16.5" thickTop="1" thickBot="1">
      <c r="A28" s="168"/>
      <c r="B28" s="168"/>
      <c r="C28" s="168"/>
    </row>
    <row r="29" spans="1:3" ht="15.75" thickTop="1">
      <c r="A29" s="183" t="s">
        <v>292</v>
      </c>
      <c r="B29" s="166" t="s">
        <v>475</v>
      </c>
      <c r="C29" s="171" t="s">
        <v>68</v>
      </c>
    </row>
    <row r="30" spans="1:3">
      <c r="A30" s="172"/>
      <c r="B30" s="161"/>
      <c r="C30" s="172" t="s">
        <v>286</v>
      </c>
    </row>
    <row r="31" spans="1:3">
      <c r="A31" s="172"/>
      <c r="B31" s="161"/>
      <c r="C31" s="172" t="s">
        <v>287</v>
      </c>
    </row>
    <row r="32" spans="1:3">
      <c r="A32" s="172"/>
      <c r="B32" s="161"/>
      <c r="C32" s="172" t="s">
        <v>288</v>
      </c>
    </row>
    <row r="33" spans="1:3">
      <c r="A33" s="172"/>
      <c r="B33" s="161"/>
      <c r="C33" s="172" t="s">
        <v>289</v>
      </c>
    </row>
    <row r="34" spans="1:3">
      <c r="A34" s="172"/>
      <c r="B34" s="161"/>
      <c r="C34" s="172" t="s">
        <v>290</v>
      </c>
    </row>
    <row r="35" spans="1:3">
      <c r="A35" s="172"/>
      <c r="B35" s="161"/>
      <c r="C35" s="172" t="s">
        <v>291</v>
      </c>
    </row>
    <row r="36" spans="1:3" ht="15.75" thickBot="1">
      <c r="A36" s="173"/>
      <c r="B36" s="165"/>
      <c r="C36" s="174" t="s">
        <v>18</v>
      </c>
    </row>
    <row r="37" spans="1:3" ht="16.5" thickTop="1" thickBot="1">
      <c r="A37" s="168"/>
      <c r="B37" s="168"/>
      <c r="C37" s="168"/>
    </row>
    <row r="38" spans="1:3" ht="21.75" customHeight="1" thickTop="1">
      <c r="A38" s="183" t="s">
        <v>293</v>
      </c>
      <c r="B38" s="166" t="s">
        <v>476</v>
      </c>
      <c r="C38" s="171" t="s">
        <v>68</v>
      </c>
    </row>
    <row r="39" spans="1:3">
      <c r="A39" s="172"/>
      <c r="B39" s="161"/>
      <c r="C39" s="172" t="s">
        <v>182</v>
      </c>
    </row>
    <row r="40" spans="1:3">
      <c r="A40" s="172"/>
      <c r="B40" s="161"/>
      <c r="C40" s="172" t="s">
        <v>71</v>
      </c>
    </row>
    <row r="41" spans="1:3">
      <c r="A41" s="172"/>
      <c r="B41" s="161"/>
      <c r="C41" s="172" t="s">
        <v>286</v>
      </c>
    </row>
    <row r="42" spans="1:3">
      <c r="A42" s="172"/>
      <c r="B42" s="161"/>
      <c r="C42" s="172" t="s">
        <v>287</v>
      </c>
    </row>
    <row r="43" spans="1:3">
      <c r="A43" s="172"/>
      <c r="B43" s="161"/>
      <c r="C43" s="172" t="s">
        <v>294</v>
      </c>
    </row>
    <row r="44" spans="1:3">
      <c r="A44" s="172"/>
      <c r="B44" s="161"/>
      <c r="C44" s="172" t="s">
        <v>288</v>
      </c>
    </row>
    <row r="45" spans="1:3">
      <c r="A45" s="172"/>
      <c r="B45" s="161"/>
      <c r="C45" s="172" t="s">
        <v>289</v>
      </c>
    </row>
    <row r="46" spans="1:3">
      <c r="A46" s="172"/>
      <c r="B46" s="161"/>
      <c r="C46" s="172" t="s">
        <v>295</v>
      </c>
    </row>
    <row r="47" spans="1:3">
      <c r="A47" s="172"/>
      <c r="B47" s="161"/>
      <c r="C47" s="172" t="s">
        <v>296</v>
      </c>
    </row>
    <row r="48" spans="1:3">
      <c r="A48" s="172"/>
      <c r="B48" s="161"/>
      <c r="C48" s="172" t="s">
        <v>282</v>
      </c>
    </row>
    <row r="49" spans="1:3">
      <c r="A49" s="172"/>
      <c r="B49" s="161"/>
      <c r="C49" s="172" t="s">
        <v>297</v>
      </c>
    </row>
    <row r="50" spans="1:3">
      <c r="A50" s="172"/>
      <c r="B50" s="161"/>
      <c r="C50" s="172" t="s">
        <v>298</v>
      </c>
    </row>
    <row r="51" spans="1:3">
      <c r="A51" s="172"/>
      <c r="B51" s="161"/>
      <c r="C51" s="172" t="s">
        <v>36</v>
      </c>
    </row>
    <row r="52" spans="1:3">
      <c r="A52" s="172"/>
      <c r="B52" s="161"/>
      <c r="C52" s="172" t="s">
        <v>299</v>
      </c>
    </row>
    <row r="53" spans="1:3">
      <c r="A53" s="172"/>
      <c r="B53" s="161"/>
      <c r="C53" s="172" t="s">
        <v>143</v>
      </c>
    </row>
    <row r="54" spans="1:3">
      <c r="A54" s="172"/>
      <c r="B54" s="161"/>
      <c r="C54" s="172" t="s">
        <v>37</v>
      </c>
    </row>
    <row r="55" spans="1:3" ht="15.75" thickBot="1">
      <c r="A55" s="173"/>
      <c r="B55" s="165"/>
      <c r="C55" s="173" t="s">
        <v>18</v>
      </c>
    </row>
    <row r="56" spans="1:3" ht="16.5" thickTop="1" thickBot="1">
      <c r="A56" s="168"/>
      <c r="B56" s="168"/>
      <c r="C56" s="168"/>
    </row>
    <row r="57" spans="1:3" ht="15.75" thickTop="1">
      <c r="A57" s="183" t="s">
        <v>312</v>
      </c>
      <c r="B57" s="166" t="s">
        <v>477</v>
      </c>
      <c r="C57" s="171" t="s">
        <v>68</v>
      </c>
    </row>
    <row r="58" spans="1:3">
      <c r="A58" s="172"/>
      <c r="B58" s="161"/>
      <c r="C58" s="172" t="s">
        <v>46</v>
      </c>
    </row>
    <row r="59" spans="1:3">
      <c r="A59" s="172"/>
      <c r="B59" s="161"/>
      <c r="C59" s="172" t="s">
        <v>301</v>
      </c>
    </row>
    <row r="60" spans="1:3">
      <c r="A60" s="172"/>
      <c r="B60" s="161"/>
      <c r="C60" s="172" t="s">
        <v>302</v>
      </c>
    </row>
    <row r="61" spans="1:3">
      <c r="A61" s="172"/>
      <c r="B61" s="161"/>
      <c r="C61" s="172" t="s">
        <v>303</v>
      </c>
    </row>
    <row r="62" spans="1:3">
      <c r="A62" s="172"/>
      <c r="B62" s="161"/>
      <c r="C62" s="172" t="s">
        <v>304</v>
      </c>
    </row>
    <row r="63" spans="1:3">
      <c r="A63" s="172"/>
      <c r="B63" s="162"/>
      <c r="C63" s="172" t="s">
        <v>287</v>
      </c>
    </row>
    <row r="64" spans="1:3" ht="15.75" thickBot="1">
      <c r="A64" s="173"/>
      <c r="B64" s="187"/>
      <c r="C64" s="186" t="s">
        <v>316</v>
      </c>
    </row>
    <row r="65" spans="1:3" ht="16.5" thickTop="1" thickBot="1">
      <c r="A65" s="165"/>
      <c r="B65" s="165"/>
      <c r="C65" s="165"/>
    </row>
    <row r="66" spans="1:3" ht="15.75" thickTop="1">
      <c r="A66" s="183" t="s">
        <v>307</v>
      </c>
      <c r="B66" s="166" t="s">
        <v>478</v>
      </c>
      <c r="C66" s="171" t="s">
        <v>197</v>
      </c>
    </row>
    <row r="67" spans="1:3">
      <c r="A67" s="172"/>
      <c r="B67" s="161"/>
      <c r="C67" s="172" t="s">
        <v>184</v>
      </c>
    </row>
    <row r="68" spans="1:3">
      <c r="A68" s="172"/>
      <c r="B68" s="161"/>
      <c r="C68" s="172" t="s">
        <v>305</v>
      </c>
    </row>
    <row r="69" spans="1:3">
      <c r="A69" s="172"/>
      <c r="B69" s="161"/>
      <c r="C69" s="172" t="s">
        <v>196</v>
      </c>
    </row>
    <row r="70" spans="1:3">
      <c r="A70" s="172"/>
      <c r="B70" s="161"/>
      <c r="C70" s="172" t="s">
        <v>186</v>
      </c>
    </row>
    <row r="71" spans="1:3">
      <c r="A71" s="172"/>
      <c r="B71" s="161"/>
      <c r="C71" s="172" t="s">
        <v>187</v>
      </c>
    </row>
    <row r="72" spans="1:3">
      <c r="A72" s="172"/>
      <c r="B72" s="161"/>
      <c r="C72" s="172" t="s">
        <v>199</v>
      </c>
    </row>
    <row r="73" spans="1:3">
      <c r="A73" s="172"/>
      <c r="B73" s="161"/>
      <c r="C73" s="172" t="s">
        <v>189</v>
      </c>
    </row>
    <row r="74" spans="1:3">
      <c r="A74" s="172"/>
      <c r="B74" s="161"/>
      <c r="C74" s="172" t="s">
        <v>200</v>
      </c>
    </row>
    <row r="75" spans="1:3">
      <c r="A75" s="172"/>
      <c r="B75" s="161"/>
      <c r="C75" s="172" t="s">
        <v>306</v>
      </c>
    </row>
    <row r="76" spans="1:3">
      <c r="A76" s="172"/>
      <c r="B76" s="161"/>
      <c r="C76" s="172" t="s">
        <v>192</v>
      </c>
    </row>
    <row r="77" spans="1:3">
      <c r="A77" s="172"/>
      <c r="B77" s="161"/>
      <c r="C77" s="172" t="s">
        <v>193</v>
      </c>
    </row>
    <row r="78" spans="1:3">
      <c r="A78" s="172"/>
      <c r="B78" s="161"/>
      <c r="C78" s="172" t="s">
        <v>194</v>
      </c>
    </row>
    <row r="79" spans="1:3">
      <c r="A79" s="172"/>
      <c r="B79" s="161"/>
      <c r="C79" s="172" t="s">
        <v>195</v>
      </c>
    </row>
    <row r="80" spans="1:3">
      <c r="A80" s="172"/>
      <c r="B80" s="161"/>
      <c r="C80" s="172" t="s">
        <v>18</v>
      </c>
    </row>
    <row r="81" spans="1:3">
      <c r="A81" s="172"/>
      <c r="B81" s="161"/>
      <c r="C81" s="172" t="s">
        <v>43</v>
      </c>
    </row>
    <row r="82" spans="1:3" ht="15.75" thickBot="1">
      <c r="A82" s="173"/>
      <c r="B82" s="165"/>
      <c r="C82" s="173" t="s">
        <v>44</v>
      </c>
    </row>
    <row r="83" spans="1:3" ht="16.5" thickTop="1" thickBot="1">
      <c r="A83" s="168"/>
      <c r="B83" s="168"/>
      <c r="C83" s="168"/>
    </row>
    <row r="84" spans="1:3" ht="15.75" thickTop="1">
      <c r="A84" s="183" t="s">
        <v>308</v>
      </c>
      <c r="B84" s="166" t="s">
        <v>587</v>
      </c>
      <c r="C84" s="171" t="s">
        <v>254</v>
      </c>
    </row>
    <row r="85" spans="1:3">
      <c r="A85" s="172"/>
      <c r="B85" s="161"/>
      <c r="C85" s="172" t="s">
        <v>237</v>
      </c>
    </row>
    <row r="86" spans="1:3">
      <c r="A86" s="172"/>
      <c r="B86" s="161"/>
      <c r="C86" s="172" t="s">
        <v>305</v>
      </c>
    </row>
    <row r="87" spans="1:3">
      <c r="A87" s="172"/>
      <c r="B87" s="161"/>
      <c r="C87" s="172" t="s">
        <v>309</v>
      </c>
    </row>
    <row r="88" spans="1:3">
      <c r="A88" s="172"/>
      <c r="B88" s="161"/>
      <c r="C88" s="172" t="s">
        <v>240</v>
      </c>
    </row>
    <row r="89" spans="1:3">
      <c r="A89" s="172"/>
      <c r="B89" s="161"/>
      <c r="C89" s="172" t="s">
        <v>241</v>
      </c>
    </row>
    <row r="90" spans="1:3">
      <c r="A90" s="172"/>
      <c r="B90" s="161"/>
      <c r="C90" s="172" t="s">
        <v>242</v>
      </c>
    </row>
    <row r="91" spans="1:3">
      <c r="A91" s="172"/>
      <c r="B91" s="161"/>
      <c r="C91" s="172" t="s">
        <v>310</v>
      </c>
    </row>
    <row r="92" spans="1:3">
      <c r="A92" s="172"/>
      <c r="B92" s="161"/>
      <c r="C92" s="172" t="s">
        <v>244</v>
      </c>
    </row>
    <row r="93" spans="1:3">
      <c r="A93" s="172"/>
      <c r="B93" s="161"/>
      <c r="C93" s="172" t="s">
        <v>245</v>
      </c>
    </row>
    <row r="94" spans="1:3">
      <c r="A94" s="172"/>
      <c r="B94" s="161"/>
      <c r="C94" s="172" t="s">
        <v>246</v>
      </c>
    </row>
    <row r="95" spans="1:3">
      <c r="A95" s="172"/>
      <c r="B95" s="161"/>
      <c r="C95" s="172" t="s">
        <v>247</v>
      </c>
    </row>
    <row r="96" spans="1:3">
      <c r="A96" s="172"/>
      <c r="B96" s="161"/>
      <c r="C96" s="172" t="s">
        <v>193</v>
      </c>
    </row>
    <row r="97" spans="1:3">
      <c r="A97" s="172"/>
      <c r="B97" s="161"/>
      <c r="C97" s="172" t="s">
        <v>248</v>
      </c>
    </row>
    <row r="98" spans="1:3">
      <c r="A98" s="172"/>
      <c r="B98" s="161"/>
      <c r="C98" s="172" t="s">
        <v>249</v>
      </c>
    </row>
    <row r="99" spans="1:3">
      <c r="A99" s="172"/>
      <c r="B99" s="161"/>
      <c r="C99" s="172" t="s">
        <v>250</v>
      </c>
    </row>
    <row r="100" spans="1:3">
      <c r="A100" s="172"/>
      <c r="B100" s="161"/>
      <c r="C100" s="172" t="s">
        <v>311</v>
      </c>
    </row>
    <row r="101" spans="1:3">
      <c r="A101" s="172"/>
      <c r="B101" s="161"/>
      <c r="C101" s="172" t="s">
        <v>251</v>
      </c>
    </row>
    <row r="102" spans="1:3">
      <c r="A102" s="172"/>
      <c r="B102" s="161"/>
      <c r="C102" s="172" t="s">
        <v>252</v>
      </c>
    </row>
    <row r="103" spans="1:3">
      <c r="A103" s="172"/>
      <c r="B103" s="161"/>
      <c r="C103" s="172" t="s">
        <v>18</v>
      </c>
    </row>
    <row r="104" spans="1:3">
      <c r="A104" s="172"/>
      <c r="B104" s="161"/>
      <c r="C104" s="172" t="s">
        <v>43</v>
      </c>
    </row>
    <row r="105" spans="1:3" ht="15.75" thickBot="1">
      <c r="A105" s="173"/>
      <c r="B105" s="165"/>
      <c r="C105" s="173" t="s">
        <v>44</v>
      </c>
    </row>
    <row r="106" spans="1:3" ht="15.75" thickTop="1"/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AI39"/>
  <sheetViews>
    <sheetView topLeftCell="A5" workbookViewId="0">
      <selection activeCell="G20" sqref="G20"/>
    </sheetView>
  </sheetViews>
  <sheetFormatPr defaultRowHeight="15"/>
  <cols>
    <col min="2" max="3" width="10.85546875" customWidth="1"/>
    <col min="4" max="4" width="13.5703125" customWidth="1"/>
    <col min="5" max="5" width="17.85546875" customWidth="1"/>
    <col min="7" max="7" width="18.85546875" customWidth="1"/>
    <col min="9" max="9" width="16.28515625" bestFit="1" customWidth="1"/>
    <col min="10" max="10" width="16.5703125" bestFit="1" customWidth="1"/>
    <col min="12" max="12" width="17.42578125" bestFit="1" customWidth="1"/>
    <col min="14" max="14" width="12.7109375" bestFit="1" customWidth="1"/>
    <col min="15" max="15" width="16.5703125" bestFit="1" customWidth="1"/>
    <col min="34" max="34" width="16.140625" bestFit="1" customWidth="1"/>
    <col min="35" max="35" width="16.28515625" bestFit="1" customWidth="1"/>
  </cols>
  <sheetData>
    <row r="3" spans="1:18" ht="21">
      <c r="A3" s="547" t="s">
        <v>373</v>
      </c>
      <c r="B3" s="548"/>
      <c r="C3" s="198"/>
      <c r="D3" s="199" t="s">
        <v>319</v>
      </c>
      <c r="E3" s="191" t="s">
        <v>317</v>
      </c>
      <c r="F3" s="191" t="s">
        <v>318</v>
      </c>
      <c r="I3" s="191" t="s">
        <v>319</v>
      </c>
      <c r="J3" s="191" t="s">
        <v>317</v>
      </c>
      <c r="K3" s="191" t="s">
        <v>318</v>
      </c>
      <c r="N3" s="191" t="s">
        <v>319</v>
      </c>
      <c r="O3" s="191" t="s">
        <v>317</v>
      </c>
      <c r="P3" s="191" t="s">
        <v>318</v>
      </c>
    </row>
    <row r="4" spans="1:18">
      <c r="D4" s="196">
        <v>0.33333333333333331</v>
      </c>
      <c r="E4" t="s">
        <v>322</v>
      </c>
      <c r="F4">
        <v>320</v>
      </c>
      <c r="I4" s="196">
        <v>0.33333333333333331</v>
      </c>
      <c r="J4" t="s">
        <v>322</v>
      </c>
      <c r="K4">
        <v>120</v>
      </c>
      <c r="N4" s="196">
        <v>0.33333333333333331</v>
      </c>
      <c r="O4" t="s">
        <v>322</v>
      </c>
      <c r="P4">
        <v>110</v>
      </c>
    </row>
    <row r="5" spans="1:18">
      <c r="D5" s="196">
        <v>0.375</v>
      </c>
      <c r="E5" t="s">
        <v>323</v>
      </c>
      <c r="F5">
        <v>340</v>
      </c>
      <c r="I5" s="196">
        <v>0.375</v>
      </c>
      <c r="J5" t="s">
        <v>323</v>
      </c>
      <c r="K5">
        <v>130</v>
      </c>
      <c r="N5" s="196">
        <v>0.375</v>
      </c>
      <c r="O5" t="s">
        <v>323</v>
      </c>
      <c r="P5">
        <v>127</v>
      </c>
    </row>
    <row r="6" spans="1:18">
      <c r="D6" s="196">
        <v>0.41666666666666702</v>
      </c>
      <c r="E6" t="s">
        <v>324</v>
      </c>
      <c r="F6">
        <v>350</v>
      </c>
      <c r="I6" s="196">
        <v>0.41666666666666702</v>
      </c>
      <c r="J6" t="s">
        <v>324</v>
      </c>
      <c r="K6">
        <v>140</v>
      </c>
      <c r="N6" s="196">
        <v>0.41666666666666702</v>
      </c>
      <c r="O6" t="s">
        <v>324</v>
      </c>
      <c r="P6">
        <v>136</v>
      </c>
    </row>
    <row r="7" spans="1:18">
      <c r="D7" s="196">
        <v>0.45833333333333298</v>
      </c>
      <c r="E7" t="s">
        <v>325</v>
      </c>
      <c r="F7">
        <v>320</v>
      </c>
      <c r="I7" s="196">
        <v>0.45833333333333298</v>
      </c>
      <c r="J7" t="s">
        <v>325</v>
      </c>
      <c r="K7">
        <v>150</v>
      </c>
      <c r="N7" s="196">
        <v>0.45833333333333298</v>
      </c>
      <c r="O7" t="s">
        <v>325</v>
      </c>
      <c r="P7">
        <v>147</v>
      </c>
    </row>
    <row r="8" spans="1:18">
      <c r="D8" s="196">
        <v>0.5</v>
      </c>
      <c r="E8" t="s">
        <v>326</v>
      </c>
      <c r="F8">
        <v>310</v>
      </c>
      <c r="I8" s="196">
        <v>0.5</v>
      </c>
      <c r="J8" t="s">
        <v>326</v>
      </c>
      <c r="K8">
        <v>160</v>
      </c>
      <c r="N8" s="196">
        <v>0.5</v>
      </c>
      <c r="O8" t="s">
        <v>326</v>
      </c>
      <c r="P8">
        <v>153</v>
      </c>
    </row>
    <row r="9" spans="1:18">
      <c r="D9" s="196">
        <v>0.54166666666666696</v>
      </c>
      <c r="E9" t="s">
        <v>327</v>
      </c>
      <c r="F9">
        <v>330</v>
      </c>
      <c r="I9" s="196">
        <v>0.54166666666666696</v>
      </c>
      <c r="J9" t="s">
        <v>327</v>
      </c>
      <c r="K9">
        <v>170</v>
      </c>
      <c r="N9" s="196">
        <v>0.54166666666666696</v>
      </c>
      <c r="O9" t="s">
        <v>327</v>
      </c>
      <c r="P9">
        <v>162</v>
      </c>
    </row>
    <row r="10" spans="1:18">
      <c r="D10" s="196">
        <v>0.58333333333333304</v>
      </c>
      <c r="E10" t="s">
        <v>328</v>
      </c>
      <c r="F10">
        <v>340</v>
      </c>
      <c r="I10" s="196">
        <v>0.58333333333333304</v>
      </c>
      <c r="J10" t="s">
        <v>328</v>
      </c>
      <c r="K10">
        <v>180</v>
      </c>
      <c r="N10" s="196">
        <v>0.58333333333333304</v>
      </c>
      <c r="O10" t="s">
        <v>328</v>
      </c>
      <c r="P10">
        <v>176</v>
      </c>
    </row>
    <row r="11" spans="1:18">
      <c r="D11" s="196">
        <v>0.625</v>
      </c>
      <c r="E11" t="s">
        <v>329</v>
      </c>
      <c r="F11">
        <v>360</v>
      </c>
      <c r="I11" s="196">
        <v>0.625</v>
      </c>
      <c r="J11" t="s">
        <v>329</v>
      </c>
      <c r="K11">
        <v>190</v>
      </c>
      <c r="N11" s="196">
        <v>0.625</v>
      </c>
      <c r="O11" t="s">
        <v>329</v>
      </c>
      <c r="P11">
        <v>223</v>
      </c>
    </row>
    <row r="12" spans="1:18">
      <c r="D12" s="196">
        <v>0.66666666666666696</v>
      </c>
      <c r="E12" t="s">
        <v>330</v>
      </c>
      <c r="F12">
        <v>350</v>
      </c>
      <c r="I12" s="196">
        <v>0.66666666666666696</v>
      </c>
      <c r="J12" t="s">
        <v>330</v>
      </c>
      <c r="K12">
        <v>200</v>
      </c>
      <c r="N12" s="196">
        <v>0.66666666666666696</v>
      </c>
      <c r="O12" t="s">
        <v>330</v>
      </c>
      <c r="P12">
        <v>213</v>
      </c>
    </row>
    <row r="13" spans="1:18">
      <c r="D13" s="196">
        <v>0.70833333333333304</v>
      </c>
      <c r="E13" t="s">
        <v>331</v>
      </c>
      <c r="F13">
        <v>340</v>
      </c>
      <c r="G13" s="191"/>
      <c r="I13" s="196">
        <v>0.70833333333333304</v>
      </c>
      <c r="J13" t="s">
        <v>331</v>
      </c>
      <c r="K13">
        <v>210</v>
      </c>
      <c r="L13" s="191"/>
      <c r="N13" s="196">
        <v>0.70833333333333304</v>
      </c>
      <c r="O13" t="s">
        <v>331</v>
      </c>
      <c r="P13">
        <v>261</v>
      </c>
      <c r="R13" s="191"/>
    </row>
    <row r="14" spans="1:18">
      <c r="D14" s="196">
        <v>0.75</v>
      </c>
      <c r="E14" t="s">
        <v>332</v>
      </c>
      <c r="F14">
        <v>320</v>
      </c>
      <c r="I14" s="196">
        <v>0.75</v>
      </c>
      <c r="J14" t="s">
        <v>332</v>
      </c>
      <c r="K14">
        <v>220</v>
      </c>
      <c r="N14" s="196">
        <v>0.75</v>
      </c>
      <c r="O14" t="s">
        <v>332</v>
      </c>
      <c r="P14">
        <v>241</v>
      </c>
    </row>
    <row r="15" spans="1:18">
      <c r="D15" s="196">
        <v>0.79166666666666696</v>
      </c>
      <c r="E15" t="s">
        <v>333</v>
      </c>
      <c r="F15">
        <v>310</v>
      </c>
      <c r="I15" s="196">
        <v>0.79166666666666696</v>
      </c>
      <c r="J15" t="s">
        <v>333</v>
      </c>
      <c r="K15">
        <v>230</v>
      </c>
      <c r="N15" s="196">
        <v>0.79166666666666696</v>
      </c>
      <c r="O15" t="s">
        <v>333</v>
      </c>
      <c r="P15">
        <v>253</v>
      </c>
    </row>
    <row r="16" spans="1:18">
      <c r="D16" s="196">
        <v>0.83333333333333304</v>
      </c>
      <c r="E16" t="s">
        <v>334</v>
      </c>
      <c r="F16">
        <v>330</v>
      </c>
      <c r="I16" s="196">
        <v>0.83333333333333304</v>
      </c>
      <c r="J16" t="s">
        <v>334</v>
      </c>
      <c r="K16">
        <v>240</v>
      </c>
      <c r="N16" s="196">
        <v>0.83333333333333304</v>
      </c>
      <c r="O16" t="s">
        <v>334</v>
      </c>
      <c r="P16">
        <v>263</v>
      </c>
    </row>
    <row r="17" spans="1:35">
      <c r="D17" s="196">
        <v>0.875</v>
      </c>
      <c r="E17" t="s">
        <v>335</v>
      </c>
      <c r="F17">
        <v>340</v>
      </c>
      <c r="I17" s="196">
        <v>0.875</v>
      </c>
      <c r="J17" t="s">
        <v>335</v>
      </c>
      <c r="K17">
        <v>250</v>
      </c>
      <c r="N17" s="196">
        <v>0.875</v>
      </c>
      <c r="O17" t="s">
        <v>335</v>
      </c>
      <c r="P17">
        <v>146</v>
      </c>
    </row>
    <row r="18" spans="1:35">
      <c r="D18" s="196">
        <v>0.91666666666666696</v>
      </c>
      <c r="E18" t="s">
        <v>336</v>
      </c>
      <c r="F18">
        <v>350</v>
      </c>
      <c r="I18" s="196">
        <v>0.91666666666666696</v>
      </c>
      <c r="J18" t="s">
        <v>336</v>
      </c>
      <c r="K18">
        <v>260</v>
      </c>
      <c r="N18" s="196">
        <v>0.91666666666666696</v>
      </c>
      <c r="O18" t="s">
        <v>336</v>
      </c>
      <c r="P18">
        <v>671</v>
      </c>
    </row>
    <row r="19" spans="1:35">
      <c r="D19" s="196">
        <v>0.95833333333333304</v>
      </c>
      <c r="E19" t="s">
        <v>337</v>
      </c>
      <c r="F19">
        <v>310</v>
      </c>
      <c r="I19" s="196">
        <v>0.95833333333333304</v>
      </c>
      <c r="J19" t="s">
        <v>337</v>
      </c>
      <c r="K19">
        <v>270</v>
      </c>
      <c r="N19" s="196">
        <v>0.95833333333333304</v>
      </c>
      <c r="O19" t="s">
        <v>337</v>
      </c>
      <c r="P19">
        <v>235</v>
      </c>
    </row>
    <row r="20" spans="1:35">
      <c r="D20" s="196">
        <v>1</v>
      </c>
      <c r="E20" t="s">
        <v>338</v>
      </c>
      <c r="F20">
        <v>330</v>
      </c>
      <c r="I20" s="196">
        <v>1</v>
      </c>
      <c r="J20" t="s">
        <v>338</v>
      </c>
      <c r="K20">
        <v>280</v>
      </c>
      <c r="N20" s="196">
        <v>1</v>
      </c>
      <c r="O20" t="s">
        <v>338</v>
      </c>
      <c r="P20">
        <v>321</v>
      </c>
    </row>
    <row r="21" spans="1:35">
      <c r="D21" s="196">
        <v>1.0416666666666701</v>
      </c>
      <c r="E21" t="s">
        <v>339</v>
      </c>
      <c r="F21">
        <v>340</v>
      </c>
      <c r="I21" s="196">
        <v>1.0416666666666701</v>
      </c>
      <c r="J21" t="s">
        <v>339</v>
      </c>
      <c r="K21">
        <v>290</v>
      </c>
      <c r="N21" s="196">
        <v>1.0416666666666701</v>
      </c>
      <c r="O21" t="s">
        <v>339</v>
      </c>
      <c r="P21">
        <v>432</v>
      </c>
    </row>
    <row r="22" spans="1:35">
      <c r="D22" s="196">
        <v>1.0833333333333299</v>
      </c>
      <c r="E22" t="s">
        <v>340</v>
      </c>
      <c r="F22">
        <v>320</v>
      </c>
      <c r="I22" s="196">
        <v>1.0833333333333299</v>
      </c>
      <c r="J22" t="s">
        <v>340</v>
      </c>
      <c r="K22">
        <v>300</v>
      </c>
      <c r="N22" s="196">
        <v>1.0833333333333299</v>
      </c>
      <c r="O22" t="s">
        <v>340</v>
      </c>
      <c r="P22">
        <v>234</v>
      </c>
    </row>
    <row r="23" spans="1:35">
      <c r="C23" s="26"/>
      <c r="D23" s="196">
        <v>1.125</v>
      </c>
      <c r="E23" t="s">
        <v>341</v>
      </c>
      <c r="F23">
        <v>330</v>
      </c>
      <c r="I23" s="196">
        <v>1.125</v>
      </c>
      <c r="J23" t="s">
        <v>341</v>
      </c>
      <c r="K23">
        <v>310</v>
      </c>
      <c r="N23" s="196">
        <v>1.125</v>
      </c>
      <c r="O23" t="s">
        <v>341</v>
      </c>
      <c r="P23">
        <v>123</v>
      </c>
    </row>
    <row r="24" spans="1:35" ht="30" customHeight="1">
      <c r="A24" s="547" t="s">
        <v>374</v>
      </c>
      <c r="B24" s="548"/>
      <c r="C24" s="200"/>
      <c r="D24" s="192" t="s">
        <v>321</v>
      </c>
      <c r="E24" s="206" t="s">
        <v>320</v>
      </c>
      <c r="F24" s="207">
        <f>SUM(F4:F23)</f>
        <v>6640</v>
      </c>
      <c r="I24" s="192" t="s">
        <v>321</v>
      </c>
      <c r="J24" s="192" t="s">
        <v>320</v>
      </c>
      <c r="K24" s="191">
        <f>SUM(K4:K23)</f>
        <v>4300</v>
      </c>
      <c r="N24" s="192" t="s">
        <v>321</v>
      </c>
      <c r="O24" s="192" t="s">
        <v>320</v>
      </c>
      <c r="P24" s="191">
        <f>SUM(P4:P23)</f>
        <v>4627</v>
      </c>
    </row>
    <row r="25" spans="1:35">
      <c r="C25" s="201"/>
    </row>
    <row r="27" spans="1:35" ht="15.75" thickBot="1">
      <c r="A27" s="163"/>
      <c r="B27" s="163"/>
      <c r="N27" s="191"/>
      <c r="AI27" s="203"/>
    </row>
    <row r="28" spans="1:35" ht="22.5" thickTop="1" thickBot="1">
      <c r="A28" s="549" t="s">
        <v>375</v>
      </c>
      <c r="B28" s="548"/>
      <c r="C28" s="202"/>
      <c r="E28" s="194" t="s">
        <v>342</v>
      </c>
      <c r="F28" s="194" t="s">
        <v>343</v>
      </c>
      <c r="G28" s="194" t="s">
        <v>344</v>
      </c>
      <c r="H28" s="193" t="s">
        <v>345</v>
      </c>
      <c r="I28" s="194" t="s">
        <v>346</v>
      </c>
      <c r="J28" s="194" t="s">
        <v>347</v>
      </c>
      <c r="K28" s="194" t="s">
        <v>348</v>
      </c>
      <c r="L28" s="197" t="s">
        <v>376</v>
      </c>
      <c r="AI28" s="204"/>
    </row>
    <row r="29" spans="1:35" ht="16.5" thickTop="1" thickBot="1">
      <c r="B29" s="162"/>
      <c r="C29" s="201"/>
      <c r="E29" s="194">
        <v>6640</v>
      </c>
      <c r="F29" s="194">
        <v>4300</v>
      </c>
      <c r="G29" s="194">
        <v>4627</v>
      </c>
      <c r="H29" s="194">
        <v>5427</v>
      </c>
      <c r="I29" s="194">
        <v>4683</v>
      </c>
      <c r="J29" s="194">
        <v>2372</v>
      </c>
      <c r="K29" s="194">
        <v>6238</v>
      </c>
      <c r="L29" s="205">
        <f>SUM(E29:K29)</f>
        <v>34287</v>
      </c>
    </row>
    <row r="30" spans="1:35" ht="15.75" thickTop="1"/>
    <row r="32" spans="1:35" ht="15.75" thickBot="1"/>
    <row r="33" spans="1:35" ht="16.5" thickTop="1" thickBot="1">
      <c r="E33" s="194" t="s">
        <v>377</v>
      </c>
      <c r="F33" s="194" t="s">
        <v>378</v>
      </c>
      <c r="G33" s="194" t="s">
        <v>379</v>
      </c>
      <c r="H33" s="193" t="s">
        <v>380</v>
      </c>
      <c r="I33" s="197" t="s">
        <v>372</v>
      </c>
    </row>
    <row r="34" spans="1:35" ht="16.5" thickTop="1" thickBot="1">
      <c r="C34" s="26"/>
      <c r="E34" s="194">
        <v>34287</v>
      </c>
      <c r="F34" s="194">
        <v>32567</v>
      </c>
      <c r="G34" s="194">
        <v>43215</v>
      </c>
      <c r="H34" s="194">
        <v>43267</v>
      </c>
      <c r="I34" s="205">
        <f>SUM(E34:H34)</f>
        <v>153336</v>
      </c>
    </row>
    <row r="35" spans="1:35" ht="21.75" thickTop="1">
      <c r="A35" s="547" t="s">
        <v>381</v>
      </c>
      <c r="B35" s="548"/>
      <c r="C35" s="202"/>
    </row>
    <row r="36" spans="1:35" ht="15.75" thickBot="1"/>
    <row r="37" spans="1:35" ht="16.5" thickTop="1" thickBot="1">
      <c r="E37" s="194" t="s">
        <v>342</v>
      </c>
      <c r="F37" s="194" t="s">
        <v>343</v>
      </c>
      <c r="G37" s="194" t="s">
        <v>344</v>
      </c>
      <c r="H37" s="193" t="s">
        <v>345</v>
      </c>
      <c r="I37" s="194" t="s">
        <v>346</v>
      </c>
      <c r="J37" s="194" t="s">
        <v>347</v>
      </c>
      <c r="K37" s="194" t="s">
        <v>348</v>
      </c>
      <c r="L37" s="194" t="s">
        <v>349</v>
      </c>
      <c r="M37" s="194" t="s">
        <v>350</v>
      </c>
      <c r="N37" s="194" t="s">
        <v>351</v>
      </c>
      <c r="O37" s="194" t="s">
        <v>352</v>
      </c>
      <c r="P37" s="194" t="s">
        <v>353</v>
      </c>
      <c r="Q37" s="194" t="s">
        <v>354</v>
      </c>
      <c r="R37" s="194" t="s">
        <v>355</v>
      </c>
      <c r="S37" s="194" t="s">
        <v>356</v>
      </c>
      <c r="T37" s="194" t="s">
        <v>357</v>
      </c>
      <c r="U37" s="194" t="s">
        <v>358</v>
      </c>
      <c r="V37" s="194" t="s">
        <v>359</v>
      </c>
      <c r="W37" s="194" t="s">
        <v>360</v>
      </c>
      <c r="X37" s="194" t="s">
        <v>361</v>
      </c>
      <c r="Y37" s="194" t="s">
        <v>362</v>
      </c>
      <c r="Z37" s="194" t="s">
        <v>363</v>
      </c>
      <c r="AA37" s="194" t="s">
        <v>364</v>
      </c>
      <c r="AB37" s="194" t="s">
        <v>365</v>
      </c>
      <c r="AC37" s="194" t="s">
        <v>366</v>
      </c>
      <c r="AD37" s="194" t="s">
        <v>367</v>
      </c>
      <c r="AE37" s="194" t="s">
        <v>368</v>
      </c>
      <c r="AF37" s="194" t="s">
        <v>369</v>
      </c>
      <c r="AG37" s="194" t="s">
        <v>370</v>
      </c>
      <c r="AH37" s="195" t="s">
        <v>371</v>
      </c>
      <c r="AI37" s="197" t="s">
        <v>372</v>
      </c>
    </row>
    <row r="38" spans="1:35" ht="16.5" thickTop="1" thickBot="1">
      <c r="E38" s="194">
        <v>6640</v>
      </c>
      <c r="F38" s="194">
        <v>4300</v>
      </c>
      <c r="G38" s="194">
        <v>4627</v>
      </c>
      <c r="H38" s="194">
        <v>5427</v>
      </c>
      <c r="I38" s="194">
        <v>4683</v>
      </c>
      <c r="J38" s="194">
        <v>2372</v>
      </c>
      <c r="K38" s="194">
        <v>6238</v>
      </c>
      <c r="L38" s="194">
        <v>4382</v>
      </c>
      <c r="M38" s="194">
        <v>2893</v>
      </c>
      <c r="N38" s="194">
        <v>5683</v>
      </c>
      <c r="O38" s="194">
        <v>6321</v>
      </c>
      <c r="P38" s="194">
        <v>4682</v>
      </c>
      <c r="Q38" s="194">
        <v>6782</v>
      </c>
      <c r="R38" s="194">
        <v>3819</v>
      </c>
      <c r="S38" s="194">
        <v>3810</v>
      </c>
      <c r="T38" s="194">
        <v>6640</v>
      </c>
      <c r="U38" s="194">
        <v>4300</v>
      </c>
      <c r="V38" s="194">
        <v>4627</v>
      </c>
      <c r="W38" s="194">
        <v>5427</v>
      </c>
      <c r="X38" s="194">
        <v>4683</v>
      </c>
      <c r="Y38" s="194">
        <v>2372</v>
      </c>
      <c r="Z38" s="194">
        <v>6238</v>
      </c>
      <c r="AA38" s="194">
        <v>4382</v>
      </c>
      <c r="AB38" s="194">
        <v>2893</v>
      </c>
      <c r="AC38" s="194">
        <v>5683</v>
      </c>
      <c r="AD38" s="194">
        <v>6321</v>
      </c>
      <c r="AE38" s="194">
        <v>4682</v>
      </c>
      <c r="AF38" s="194">
        <v>6782</v>
      </c>
      <c r="AG38" s="194">
        <v>3819</v>
      </c>
      <c r="AH38" s="195">
        <v>3810</v>
      </c>
      <c r="AI38" s="205">
        <f>SUM(E38:AH38)</f>
        <v>145318</v>
      </c>
    </row>
    <row r="39" spans="1:35" ht="15.75" thickTop="1"/>
  </sheetData>
  <mergeCells count="4">
    <mergeCell ref="A3:B3"/>
    <mergeCell ref="A24:B24"/>
    <mergeCell ref="A28:B28"/>
    <mergeCell ref="A35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2018-10-15T05:26:20Z</dcterms:created>
  <dcterms:modified xsi:type="dcterms:W3CDTF">2019-08-01T07:37:32Z</dcterms:modified>
</cp:coreProperties>
</file>