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Personal\HRMS\hrms\documents\employees\"/>
    </mc:Choice>
  </mc:AlternateContent>
  <bookViews>
    <workbookView xWindow="0" yWindow="0" windowWidth="20490" windowHeight="6300" activeTab="2"/>
  </bookViews>
  <sheets>
    <sheet name="Employee Master" sheetId="9" r:id="rId1"/>
    <sheet name="EmployeePayrollMaster" sheetId="12" r:id="rId2"/>
    <sheet name="Salary Sheet" sheetId="1" r:id="rId3"/>
    <sheet name="Salary Acknowledgement Sheet" sheetId="3" r:id="rId4"/>
    <sheet name="Payslip" sheetId="5" r:id="rId5"/>
    <sheet name="EPF" sheetId="10" r:id="rId6"/>
    <sheet name="ESI" sheetId="11" r:id="rId7"/>
  </sheets>
  <definedNames>
    <definedName name="_xlnm._FilterDatabase" localSheetId="0" hidden="1">'Employee Master'!$A$1:$AG$5</definedName>
  </definedNames>
  <calcPr calcId="162913"/>
</workbook>
</file>

<file path=xl/calcChain.xml><?xml version="1.0" encoding="utf-8"?>
<calcChain xmlns="http://schemas.openxmlformats.org/spreadsheetml/2006/main">
  <c r="D131" i="5" l="1"/>
  <c r="B131" i="5"/>
  <c r="D112" i="5"/>
  <c r="B112" i="5"/>
  <c r="B113" i="5" s="1"/>
  <c r="D93" i="5"/>
  <c r="B93" i="5"/>
  <c r="B94" i="5" s="1"/>
  <c r="D74" i="5"/>
  <c r="B74" i="5"/>
  <c r="B75" i="5" s="1"/>
  <c r="D55" i="5"/>
  <c r="B55" i="5"/>
  <c r="D36" i="5"/>
  <c r="B36" i="5"/>
  <c r="B37" i="5" s="1"/>
  <c r="B56" i="5" l="1"/>
  <c r="B132" i="5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AB17" i="1" l="1"/>
  <c r="D17" i="5"/>
  <c r="B17" i="5"/>
  <c r="B18" i="5" l="1"/>
  <c r="M17" i="1" l="1"/>
  <c r="N17" i="1"/>
  <c r="R17" i="1"/>
  <c r="S17" i="1"/>
  <c r="T17" i="1"/>
  <c r="W17" i="1"/>
  <c r="X17" i="1"/>
  <c r="Y17" i="1"/>
  <c r="Z17" i="1"/>
  <c r="AF17" i="1"/>
  <c r="AG17" i="1"/>
  <c r="AH17" i="1"/>
  <c r="AI17" i="1"/>
  <c r="AJ17" i="1"/>
  <c r="AK17" i="1"/>
  <c r="AA3" i="1"/>
  <c r="V3" i="1"/>
  <c r="U3" i="1"/>
  <c r="P3" i="1"/>
  <c r="O3" i="1"/>
  <c r="O17" i="1" l="1"/>
  <c r="P17" i="1"/>
  <c r="V17" i="1"/>
  <c r="AA17" i="1"/>
  <c r="U17" i="1"/>
  <c r="Q3" i="1"/>
  <c r="AC3" i="1" s="1"/>
  <c r="AC17" i="1" l="1"/>
  <c r="Q17" i="1"/>
  <c r="AD3" i="1"/>
  <c r="AE3" i="1"/>
  <c r="AD17" i="1" l="1"/>
  <c r="AE17" i="1"/>
  <c r="AM3" i="1"/>
  <c r="AL3" i="1"/>
  <c r="AL17" i="1" l="1"/>
  <c r="AM17" i="1"/>
</calcChain>
</file>

<file path=xl/sharedStrings.xml><?xml version="1.0" encoding="utf-8"?>
<sst xmlns="http://schemas.openxmlformats.org/spreadsheetml/2006/main" count="388" uniqueCount="171">
  <si>
    <t>Sl.No</t>
  </si>
  <si>
    <t>Employee
code</t>
  </si>
  <si>
    <t>Employee name</t>
  </si>
  <si>
    <t>Designation</t>
  </si>
  <si>
    <t>Date of joining</t>
  </si>
  <si>
    <t>Bank Name</t>
  </si>
  <si>
    <t>IFSC Code</t>
  </si>
  <si>
    <t>Bank 
Account Number</t>
  </si>
  <si>
    <t>Days of attendance</t>
  </si>
  <si>
    <t>Loss of pay days</t>
  </si>
  <si>
    <t>Number of weekly off granted</t>
  </si>
  <si>
    <t>Number of Leave granted</t>
  </si>
  <si>
    <t>Basic</t>
  </si>
  <si>
    <t>DA</t>
  </si>
  <si>
    <t>Actual Basic</t>
  </si>
  <si>
    <t>Actual DA</t>
  </si>
  <si>
    <t>Gross Monthly Wages</t>
  </si>
  <si>
    <t>HRA</t>
  </si>
  <si>
    <t>city Compensation allowances</t>
  </si>
  <si>
    <t>Other Allowances</t>
  </si>
  <si>
    <t>Actual HRA</t>
  </si>
  <si>
    <t>Actual City Compensation allowances</t>
  </si>
  <si>
    <t>Overtime wages</t>
  </si>
  <si>
    <t>Leave wages</t>
  </si>
  <si>
    <t>National &amp; Festival Holidays wages</t>
  </si>
  <si>
    <t>Maternity Benefit</t>
  </si>
  <si>
    <t>Actual Other Allowances</t>
  </si>
  <si>
    <t>Total Amount</t>
  </si>
  <si>
    <t>Employees Provident Fund</t>
  </si>
  <si>
    <t>Employees State Insurance</t>
  </si>
  <si>
    <t>Advances</t>
  </si>
  <si>
    <t>Welfare Fund</t>
  </si>
  <si>
    <t>Professional Tax</t>
  </si>
  <si>
    <t>Deduction of Fine</t>
  </si>
  <si>
    <t>Deduction  for  Loss &amp; Damages</t>
  </si>
  <si>
    <t>Other Deduction</t>
  </si>
  <si>
    <t>Total Deduction</t>
  </si>
  <si>
    <t>Net wages paid</t>
  </si>
  <si>
    <t>Mode of Payment</t>
  </si>
  <si>
    <t>Date of Payment</t>
  </si>
  <si>
    <t>T-1001</t>
  </si>
  <si>
    <t>Deepthi  S L</t>
  </si>
  <si>
    <t>Manager</t>
  </si>
  <si>
    <t>Bank</t>
  </si>
  <si>
    <t>TOTAL</t>
  </si>
  <si>
    <t>Employee Name</t>
  </si>
  <si>
    <t>UAN (EPF)</t>
  </si>
  <si>
    <t>Sl No.</t>
  </si>
  <si>
    <t>Employee Code</t>
  </si>
  <si>
    <t>Attendance</t>
  </si>
  <si>
    <t>CCA</t>
  </si>
  <si>
    <t>Other Allowance</t>
  </si>
  <si>
    <t>Gross Amount</t>
  </si>
  <si>
    <t>PF</t>
  </si>
  <si>
    <t>ESI</t>
  </si>
  <si>
    <t>L W F</t>
  </si>
  <si>
    <t>Advance</t>
  </si>
  <si>
    <t>PT</t>
  </si>
  <si>
    <t>Net Amount</t>
  </si>
  <si>
    <t>Signature</t>
  </si>
  <si>
    <t>Risk Allowances</t>
  </si>
  <si>
    <t xml:space="preserve">     </t>
  </si>
  <si>
    <t>Under Rule 29(2)(b) of there Kerala Contract Labour Rules,1970  FORM XI</t>
  </si>
  <si>
    <t xml:space="preserve">NAME                      </t>
  </si>
  <si>
    <t xml:space="preserve">EMPLOYEE CODE    </t>
  </si>
  <si>
    <t>ESI NUMBER</t>
  </si>
  <si>
    <t xml:space="preserve">DESIGANATION                                               </t>
  </si>
  <si>
    <t>Attendence</t>
  </si>
  <si>
    <t>EARNINGS</t>
  </si>
  <si>
    <t>AMOUNT</t>
  </si>
  <si>
    <t>DEDUCTIONS</t>
  </si>
  <si>
    <t>Basic (Actual)</t>
  </si>
  <si>
    <t>DA (Actual)</t>
  </si>
  <si>
    <t>HRA (Actual)</t>
  </si>
  <si>
    <t>L.W.F</t>
  </si>
  <si>
    <t>Other Allowances (Actual)</t>
  </si>
  <si>
    <t>ADVANCE</t>
  </si>
  <si>
    <t>GROSS TOTAL</t>
  </si>
  <si>
    <t>TOTAL DEDUCTION</t>
  </si>
  <si>
    <t>NET PAY</t>
  </si>
  <si>
    <t>Gender</t>
  </si>
  <si>
    <t>Date of Birth</t>
  </si>
  <si>
    <t>Status</t>
  </si>
  <si>
    <t>Mobile Number</t>
  </si>
  <si>
    <t>Address</t>
  </si>
  <si>
    <t>Marital Status</t>
  </si>
  <si>
    <t>Pan Number</t>
  </si>
  <si>
    <t>Aadhar Number</t>
  </si>
  <si>
    <t>EPF No</t>
  </si>
  <si>
    <t>ESI Number</t>
  </si>
  <si>
    <t>Welfare Fund Number</t>
  </si>
  <si>
    <t>EPF Nominee</t>
  </si>
  <si>
    <t>ESI Nominee</t>
  </si>
  <si>
    <t>GPAIP Nominee</t>
  </si>
  <si>
    <t>Gratuity Nominee</t>
  </si>
  <si>
    <t>Last Working Date</t>
  </si>
  <si>
    <t>Date of Releaving</t>
  </si>
  <si>
    <t>Remarks</t>
  </si>
  <si>
    <t>`</t>
  </si>
  <si>
    <t xml:space="preserve"> </t>
  </si>
  <si>
    <t>Wages Acknowledgement for the Month September  2021</t>
  </si>
  <si>
    <t>Wages/Salary For the Month of ………………………………………………..</t>
  </si>
  <si>
    <t>PAY SLIP FOR THE MONTH OF ………………………..</t>
  </si>
  <si>
    <t>UAN</t>
  </si>
  <si>
    <t>MEMBER NAME</t>
  </si>
  <si>
    <t>GROSS WAGES</t>
  </si>
  <si>
    <t>EPF WAGES</t>
  </si>
  <si>
    <t>EPS WAGES</t>
  </si>
  <si>
    <t>EDLI WAGES</t>
  </si>
  <si>
    <t>EPF CONTRI REMITTED</t>
  </si>
  <si>
    <t>EPS CONTRI REMITTED</t>
  </si>
  <si>
    <t>EPF EPS DIFF REMITTED</t>
  </si>
  <si>
    <t>NCP DAYS</t>
  </si>
  <si>
    <t>REFUND OF ADVANCES</t>
  </si>
  <si>
    <r>
      <t xml:space="preserve">IP Number 
</t>
    </r>
    <r>
      <rPr>
        <b/>
        <sz val="11"/>
        <color indexed="10"/>
        <rFont val="Aharoni"/>
        <charset val="177"/>
      </rPr>
      <t>(</t>
    </r>
    <r>
      <rPr>
        <b/>
        <sz val="16"/>
        <color indexed="10"/>
        <rFont val="Aharoni"/>
        <charset val="177"/>
      </rPr>
      <t>10</t>
    </r>
    <r>
      <rPr>
        <b/>
        <sz val="12"/>
        <color indexed="10"/>
        <rFont val="Aharoni"/>
        <charset val="177"/>
      </rPr>
      <t xml:space="preserve"> Digits</t>
    </r>
    <r>
      <rPr>
        <b/>
        <sz val="11"/>
        <color indexed="10"/>
        <rFont val="Aharoni"/>
        <charset val="177"/>
      </rPr>
      <t>)</t>
    </r>
  </si>
  <si>
    <r>
      <t xml:space="preserve">IP Name
</t>
    </r>
    <r>
      <rPr>
        <b/>
        <sz val="11"/>
        <color indexed="10"/>
        <rFont val="Aharoni"/>
        <charset val="177"/>
      </rPr>
      <t>( Only alphabets and space )</t>
    </r>
  </si>
  <si>
    <t>No of Days for which wages paid/payable during the month</t>
  </si>
  <si>
    <t>Total Monthly Wages</t>
  </si>
  <si>
    <t xml:space="preserve"> Reason Code for Zero workings days(numeric only; provide 0 for all other reasons- Click on the link for reference)</t>
  </si>
  <si>
    <r>
      <t xml:space="preserve"> Last Working Day
</t>
    </r>
    <r>
      <rPr>
        <b/>
        <sz val="11"/>
        <color indexed="10"/>
        <rFont val="Aharoni"/>
        <charset val="177"/>
      </rPr>
      <t>( Format DD/MM/YYYY  or DD-MM-YYYY)</t>
    </r>
  </si>
  <si>
    <t>Basic Pay</t>
  </si>
  <si>
    <t>Version</t>
  </si>
  <si>
    <t>Dearness Allowance</t>
  </si>
  <si>
    <t>House Rent Allowance</t>
  </si>
  <si>
    <t>City Compensation Allowance</t>
  </si>
  <si>
    <t>EPF Nominee Relation</t>
  </si>
  <si>
    <t>ESI Nominee Relation</t>
  </si>
  <si>
    <t>GPAIP Nominee Relation</t>
  </si>
  <si>
    <t>Gratuity Nominee Relation</t>
  </si>
  <si>
    <t>Kiran S P</t>
  </si>
  <si>
    <t>G S Nair</t>
  </si>
  <si>
    <t>Active</t>
  </si>
  <si>
    <t>TN MAS 054110 000 0054321</t>
  </si>
  <si>
    <t>31–00–123456–000–0001</t>
  </si>
  <si>
    <t>Parvathy Premchand</t>
  </si>
  <si>
    <t>Spouse</t>
  </si>
  <si>
    <t xml:space="preserve">sample remarks </t>
  </si>
  <si>
    <t>TN MAS 054110 000 0054322</t>
  </si>
  <si>
    <t>31–00–123456–000–0002</t>
  </si>
  <si>
    <t>another sample remarks</t>
  </si>
  <si>
    <t>UAN EPF</t>
  </si>
  <si>
    <t>Employee code</t>
  </si>
  <si>
    <t>Name of father / husband</t>
  </si>
  <si>
    <t>Software Engineer</t>
  </si>
  <si>
    <t>Tester</t>
  </si>
  <si>
    <t>Male</t>
  </si>
  <si>
    <t>Female</t>
  </si>
  <si>
    <t>221 baker street</t>
  </si>
  <si>
    <t>222 cobbler street</t>
  </si>
  <si>
    <t>Married</t>
  </si>
  <si>
    <t>Single</t>
  </si>
  <si>
    <t>SBI</t>
  </si>
  <si>
    <t xml:space="preserve">IOB </t>
  </si>
  <si>
    <t>110 110</t>
  </si>
  <si>
    <t>123 123</t>
  </si>
  <si>
    <t>pan123</t>
  </si>
  <si>
    <t>pan456</t>
  </si>
  <si>
    <t>aadhaar123</t>
  </si>
  <si>
    <t>aadhaar444</t>
  </si>
  <si>
    <t>Bank Account Number</t>
  </si>
  <si>
    <t>A-8261</t>
  </si>
  <si>
    <t>A-8262</t>
  </si>
  <si>
    <t>13-Apr-1984</t>
  </si>
  <si>
    <t>13-Apr-1986</t>
  </si>
  <si>
    <t>10-Jun-2048</t>
  </si>
  <si>
    <t>A-8263</t>
  </si>
  <si>
    <t>Premchand C S</t>
  </si>
  <si>
    <t>Samvedya K Nair</t>
  </si>
  <si>
    <t>Company</t>
  </si>
  <si>
    <t>Alliance</t>
  </si>
  <si>
    <t>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</si>
</sst>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;[Red]0"/>
  </numFmts>
  <fonts count="2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name val="Arial"/>
      <family val="2"/>
    </font>
    <font>
      <sz val="9"/>
      <color theme="1"/>
      <name val="A\ham"/>
      <charset val="1"/>
    </font>
    <font>
      <sz val="9"/>
      <color theme="1"/>
      <name val="A\ham"/>
    </font>
    <font>
      <sz val="9"/>
      <color theme="1"/>
      <name val="Arial"/>
      <family val="2"/>
      <charset val="1"/>
    </font>
    <font>
      <sz val="9"/>
      <color theme="1"/>
      <name val="Calibri"/>
      <family val="2"/>
      <charset val="1"/>
    </font>
    <font>
      <sz val="9"/>
      <color theme="1"/>
      <name val="Arial"/>
      <family val="2"/>
    </font>
    <font>
      <b/>
      <sz val="10"/>
      <name val="Calibri"/>
      <family val="2"/>
      <scheme val="minor"/>
    </font>
    <font>
      <b/>
      <sz val="10"/>
      <name val="Arial"/>
      <family val="2"/>
    </font>
    <font>
      <sz val="12"/>
      <color theme="1"/>
      <name val="Times New Roman"/>
      <family val="1"/>
    </font>
    <font>
      <b/>
      <sz val="14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20"/>
      <color indexed="8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1"/>
      <name val="Times New Roman"/>
      <family val="1"/>
    </font>
    <font>
      <b/>
      <sz val="10"/>
      <color indexed="9"/>
      <name val="Arial"/>
    </font>
    <font>
      <b/>
      <sz val="11"/>
      <name val="Aharoni"/>
      <charset val="177"/>
    </font>
    <font>
      <b/>
      <sz val="11"/>
      <color indexed="10"/>
      <name val="Aharoni"/>
      <charset val="177"/>
    </font>
    <font>
      <b/>
      <sz val="16"/>
      <color indexed="10"/>
      <name val="Aharoni"/>
      <charset val="177"/>
    </font>
    <font>
      <b/>
      <sz val="12"/>
      <color indexed="10"/>
      <name val="Aharoni"/>
      <charset val="177"/>
    </font>
    <font>
      <b/>
      <u/>
      <sz val="10"/>
      <color indexed="8"/>
      <name val="Arial"/>
      <family val="2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7" fillId="0" borderId="0" xfId="0" applyFont="1"/>
    <xf numFmtId="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/>
    <xf numFmtId="0" fontId="17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21" xfId="0" applyBorder="1"/>
    <xf numFmtId="0" fontId="0" fillId="0" borderId="0" xfId="0" applyBorder="1"/>
    <xf numFmtId="0" fontId="0" fillId="0" borderId="12" xfId="0" applyFont="1" applyBorder="1" applyAlignment="1"/>
    <xf numFmtId="0" fontId="9" fillId="0" borderId="1" xfId="0" applyNumberFormat="1" applyFont="1" applyBorder="1" applyAlignment="1">
      <alignment horizontal="center"/>
    </xf>
    <xf numFmtId="165" fontId="16" fillId="0" borderId="13" xfId="0" applyNumberFormat="1" applyFont="1" applyBorder="1" applyAlignment="1">
      <alignment horizontal="center"/>
    </xf>
    <xf numFmtId="0" fontId="16" fillId="0" borderId="13" xfId="0" applyNumberFormat="1" applyFont="1" applyBorder="1" applyAlignment="1">
      <alignment horizontal="center"/>
    </xf>
    <xf numFmtId="0" fontId="16" fillId="0" borderId="12" xfId="0" applyFont="1" applyBorder="1" applyAlignment="1"/>
    <xf numFmtId="1" fontId="16" fillId="0" borderId="13" xfId="0" applyNumberFormat="1" applyFont="1" applyBorder="1" applyAlignment="1">
      <alignment horizontal="center"/>
    </xf>
    <xf numFmtId="0" fontId="9" fillId="0" borderId="12" xfId="0" applyFont="1" applyBorder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/>
    <xf numFmtId="0" fontId="9" fillId="0" borderId="13" xfId="0" applyFont="1" applyBorder="1" applyAlignment="1">
      <alignment horizontal="center"/>
    </xf>
    <xf numFmtId="0" fontId="0" fillId="0" borderId="12" xfId="0" applyFont="1" applyBorder="1"/>
    <xf numFmtId="1" fontId="16" fillId="0" borderId="1" xfId="0" applyNumberFormat="1" applyFont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0" fillId="0" borderId="1" xfId="0" applyFont="1" applyBorder="1"/>
    <xf numFmtId="0" fontId="16" fillId="0" borderId="22" xfId="0" applyFont="1" applyBorder="1"/>
    <xf numFmtId="0" fontId="16" fillId="0" borderId="14" xfId="0" applyFont="1" applyBorder="1" applyAlignment="1">
      <alignment horizontal="center"/>
    </xf>
    <xf numFmtId="0" fontId="16" fillId="0" borderId="14" xfId="0" applyFont="1" applyFill="1" applyBorder="1"/>
    <xf numFmtId="1" fontId="16" fillId="0" borderId="15" xfId="0" applyNumberFormat="1" applyFont="1" applyBorder="1" applyAlignment="1">
      <alignment horizontal="center"/>
    </xf>
    <xf numFmtId="0" fontId="9" fillId="0" borderId="9" xfId="0" applyFont="1" applyBorder="1" applyAlignment="1">
      <alignment horizontal="left"/>
    </xf>
    <xf numFmtId="1" fontId="9" fillId="0" borderId="10" xfId="0" applyNumberFormat="1" applyFont="1" applyBorder="1" applyAlignment="1">
      <alignment horizontal="center"/>
    </xf>
    <xf numFmtId="0" fontId="9" fillId="0" borderId="10" xfId="0" applyFont="1" applyBorder="1"/>
    <xf numFmtId="1" fontId="16" fillId="0" borderId="11" xfId="0" applyNumberFormat="1" applyFont="1" applyBorder="1" applyAlignment="1">
      <alignment horizontal="center"/>
    </xf>
    <xf numFmtId="0" fontId="17" fillId="0" borderId="16" xfId="0" applyFont="1" applyBorder="1" applyAlignment="1"/>
    <xf numFmtId="0" fontId="0" fillId="0" borderId="23" xfId="0" applyBorder="1"/>
    <xf numFmtId="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4" fontId="8" fillId="2" borderId="6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/>
    <xf numFmtId="0" fontId="9" fillId="2" borderId="1" xfId="0" applyFont="1" applyFill="1" applyBorder="1" applyAlignment="1">
      <alignment horizontal="left"/>
    </xf>
    <xf numFmtId="14" fontId="10" fillId="2" borderId="1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0" fontId="8" fillId="2" borderId="6" xfId="0" applyNumberFormat="1" applyFont="1" applyFill="1" applyBorder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14" fontId="10" fillId="2" borderId="1" xfId="0" applyNumberFormat="1" applyFont="1" applyFill="1" applyBorder="1" applyAlignment="1">
      <alignment horizontal="center"/>
    </xf>
    <xf numFmtId="14" fontId="8" fillId="2" borderId="6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center" vertical="center"/>
    </xf>
    <xf numFmtId="164" fontId="8" fillId="2" borderId="7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4" fontId="8" fillId="2" borderId="7" xfId="0" applyNumberFormat="1" applyFont="1" applyFill="1" applyBorder="1" applyAlignment="1">
      <alignment horizontal="center" vertical="center"/>
    </xf>
    <xf numFmtId="4" fontId="8" fillId="2" borderId="6" xfId="0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/>
    </xf>
    <xf numFmtId="0" fontId="8" fillId="2" borderId="1" xfId="0" applyNumberFormat="1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vertical="center"/>
    </xf>
    <xf numFmtId="0" fontId="9" fillId="2" borderId="14" xfId="0" applyFont="1" applyFill="1" applyBorder="1" applyAlignment="1">
      <alignment horizontal="left" vertical="center"/>
    </xf>
    <xf numFmtId="14" fontId="10" fillId="2" borderId="14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4" xfId="0" applyNumberFormat="1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4" fontId="8" fillId="2" borderId="14" xfId="0" applyNumberFormat="1" applyFont="1" applyFill="1" applyBorder="1" applyAlignment="1">
      <alignment horizontal="center" vertical="center"/>
    </xf>
    <xf numFmtId="4" fontId="9" fillId="2" borderId="8" xfId="0" applyNumberFormat="1" applyFont="1" applyFill="1" applyBorder="1" applyAlignment="1">
      <alignment horizontal="center" vertical="center"/>
    </xf>
    <xf numFmtId="4" fontId="12" fillId="2" borderId="8" xfId="0" applyNumberFormat="1" applyFont="1" applyFill="1" applyBorder="1" applyAlignment="1">
      <alignment horizontal="center" vertical="center"/>
    </xf>
    <xf numFmtId="4" fontId="13" fillId="2" borderId="8" xfId="0" applyNumberFormat="1" applyFont="1" applyFill="1" applyBorder="1" applyAlignment="1">
      <alignment horizontal="center" vertical="center"/>
    </xf>
    <xf numFmtId="4" fontId="13" fillId="2" borderId="20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 shrinkToFit="1"/>
    </xf>
    <xf numFmtId="4" fontId="8" fillId="2" borderId="6" xfId="0" applyNumberFormat="1" applyFont="1" applyFill="1" applyBorder="1" applyAlignment="1">
      <alignment horizontal="left"/>
    </xf>
    <xf numFmtId="4" fontId="8" fillId="2" borderId="7" xfId="0" applyNumberFormat="1" applyFont="1" applyFill="1" applyBorder="1" applyAlignment="1">
      <alignment horizontal="left" vertical="center"/>
    </xf>
    <xf numFmtId="4" fontId="8" fillId="2" borderId="7" xfId="0" applyNumberFormat="1" applyFont="1" applyFill="1" applyBorder="1" applyAlignment="1">
      <alignment horizontal="center"/>
    </xf>
    <xf numFmtId="4" fontId="8" fillId="2" borderId="7" xfId="0" applyNumberFormat="1" applyFont="1" applyFill="1" applyBorder="1" applyAlignment="1">
      <alignment horizontal="left"/>
    </xf>
    <xf numFmtId="4" fontId="8" fillId="2" borderId="14" xfId="0" applyNumberFormat="1" applyFont="1" applyFill="1" applyBorder="1" applyAlignment="1">
      <alignment horizontal="center"/>
    </xf>
    <xf numFmtId="4" fontId="8" fillId="2" borderId="14" xfId="0" applyNumberFormat="1" applyFont="1" applyFill="1" applyBorder="1" applyAlignment="1">
      <alignment horizontal="left" vertical="center"/>
    </xf>
    <xf numFmtId="4" fontId="8" fillId="2" borderId="14" xfId="0" applyNumberFormat="1" applyFont="1" applyFill="1" applyBorder="1" applyAlignment="1">
      <alignment horizontal="left"/>
    </xf>
    <xf numFmtId="0" fontId="0" fillId="2" borderId="1" xfId="0" applyFill="1" applyBorder="1" applyAlignment="1">
      <alignment vertical="center"/>
    </xf>
    <xf numFmtId="0" fontId="0" fillId="2" borderId="12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2" fontId="0" fillId="2" borderId="1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2" fontId="0" fillId="2" borderId="13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2" fontId="0" fillId="2" borderId="15" xfId="0" applyNumberFormat="1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4" fontId="8" fillId="2" borderId="1" xfId="0" applyNumberFormat="1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vertical="center"/>
    </xf>
    <xf numFmtId="0" fontId="17" fillId="2" borderId="17" xfId="0" applyFont="1" applyFill="1" applyBorder="1" applyAlignment="1">
      <alignment horizontal="center" vertical="center"/>
    </xf>
    <xf numFmtId="4" fontId="17" fillId="2" borderId="17" xfId="0" applyNumberFormat="1" applyFont="1" applyFill="1" applyBorder="1" applyAlignment="1">
      <alignment horizontal="center" vertical="center"/>
    </xf>
    <xf numFmtId="2" fontId="17" fillId="2" borderId="17" xfId="0" applyNumberFormat="1" applyFont="1" applyFill="1" applyBorder="1" applyAlignment="1">
      <alignment horizontal="center" vertical="center"/>
    </xf>
    <xf numFmtId="4" fontId="17" fillId="2" borderId="18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5" fontId="16" fillId="2" borderId="1" xfId="0" applyNumberFormat="1" applyFont="1" applyFill="1" applyBorder="1" applyAlignment="1">
      <alignment horizontal="center"/>
    </xf>
    <xf numFmtId="0" fontId="19" fillId="3" borderId="0" xfId="0" applyFont="1" applyFill="1" applyAlignment="1">
      <alignment horizontal="center"/>
    </xf>
    <xf numFmtId="0" fontId="25" fillId="5" borderId="0" xfId="0" applyFont="1" applyFill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20" fillId="4" borderId="1" xfId="0" applyNumberFormat="1" applyFont="1" applyFill="1" applyBorder="1" applyAlignment="1">
      <alignment horizontal="center" vertical="center" wrapText="1"/>
    </xf>
    <xf numFmtId="0" fontId="25" fillId="5" borderId="0" xfId="0" applyFont="1" applyFill="1" applyAlignment="1">
      <alignment vertical="center"/>
    </xf>
    <xf numFmtId="49" fontId="24" fillId="4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3" fillId="2" borderId="1" xfId="0" quotePrefix="1" applyNumberFormat="1" applyFont="1" applyFill="1" applyBorder="1" applyAlignment="1">
      <alignment horizontal="left" vertical="center"/>
    </xf>
    <xf numFmtId="14" fontId="0" fillId="0" borderId="0" xfId="0" quotePrefix="1" applyNumberFormat="1"/>
    <xf numFmtId="0" fontId="2" fillId="2" borderId="1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1" fontId="17" fillId="0" borderId="17" xfId="0" applyNumberFormat="1" applyFont="1" applyBorder="1" applyAlignment="1">
      <alignment horizontal="center"/>
    </xf>
    <xf numFmtId="1" fontId="17" fillId="0" borderId="18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workbookViewId="0">
      <selection activeCell="C5" sqref="C5"/>
    </sheetView>
  </sheetViews>
  <sheetFormatPr defaultRowHeight="15"/>
  <cols>
    <col min="1" max="1" width="5.28515625" style="4" customWidth="1"/>
    <col min="2" max="3" width="18.5703125" customWidth="1"/>
    <col min="4" max="4" width="19.28515625" customWidth="1"/>
    <col min="5" max="5" width="20.42578125" customWidth="1"/>
    <col min="6" max="6" width="9.140625" style="50" bestFit="1" customWidth="1"/>
    <col min="7" max="7" width="11" style="137" customWidth="1"/>
    <col min="8" max="8" width="19.140625" style="4" bestFit="1" customWidth="1"/>
    <col min="9" max="9" width="19.140625" style="138" customWidth="1"/>
    <col min="11" max="11" width="11" style="4" customWidth="1"/>
    <col min="12" max="12" width="5.5703125" customWidth="1"/>
    <col min="13" max="13" width="6" customWidth="1"/>
    <col min="14" max="15" width="5.5703125" customWidth="1"/>
    <col min="16" max="16" width="8.140625" bestFit="1" customWidth="1"/>
    <col min="17" max="17" width="7.140625" customWidth="1"/>
    <col min="18" max="18" width="9.140625" style="4" customWidth="1"/>
    <col min="19" max="19" width="17.5703125" style="4" customWidth="1"/>
    <col min="20" max="20" width="11" bestFit="1" customWidth="1"/>
    <col min="21" max="21" width="14.140625" style="4" customWidth="1"/>
    <col min="22" max="22" width="11" style="4" bestFit="1" customWidth="1"/>
    <col min="25" max="25" width="11.7109375" customWidth="1"/>
    <col min="31" max="31" width="10.42578125" customWidth="1"/>
    <col min="32" max="32" width="12" customWidth="1"/>
  </cols>
  <sheetData>
    <row r="1" spans="1:33" ht="36">
      <c r="A1" s="47" t="s">
        <v>0</v>
      </c>
      <c r="B1" s="45" t="s">
        <v>141</v>
      </c>
      <c r="C1" s="45" t="s">
        <v>168</v>
      </c>
      <c r="D1" s="45" t="s">
        <v>45</v>
      </c>
      <c r="E1" s="45" t="s">
        <v>142</v>
      </c>
      <c r="F1" s="124" t="s">
        <v>80</v>
      </c>
      <c r="G1" s="135" t="s">
        <v>81</v>
      </c>
      <c r="H1" s="47" t="s">
        <v>3</v>
      </c>
      <c r="I1" s="136" t="s">
        <v>4</v>
      </c>
      <c r="J1" s="45" t="s">
        <v>82</v>
      </c>
      <c r="K1" s="47" t="s">
        <v>83</v>
      </c>
      <c r="L1" s="45" t="s">
        <v>84</v>
      </c>
      <c r="M1" s="45" t="s">
        <v>85</v>
      </c>
      <c r="N1" s="45" t="s">
        <v>5</v>
      </c>
      <c r="O1" s="45" t="s">
        <v>6</v>
      </c>
      <c r="P1" s="45" t="s">
        <v>159</v>
      </c>
      <c r="Q1" s="45" t="s">
        <v>86</v>
      </c>
      <c r="R1" s="47" t="s">
        <v>87</v>
      </c>
      <c r="S1" s="47" t="s">
        <v>140</v>
      </c>
      <c r="T1" s="45" t="s">
        <v>88</v>
      </c>
      <c r="U1" s="126" t="s">
        <v>89</v>
      </c>
      <c r="V1" s="48" t="s">
        <v>90</v>
      </c>
      <c r="W1" s="48" t="s">
        <v>91</v>
      </c>
      <c r="X1" s="48" t="s">
        <v>125</v>
      </c>
      <c r="Y1" s="48" t="s">
        <v>92</v>
      </c>
      <c r="Z1" s="48" t="s">
        <v>126</v>
      </c>
      <c r="AA1" s="48" t="s">
        <v>93</v>
      </c>
      <c r="AB1" s="48" t="s">
        <v>127</v>
      </c>
      <c r="AC1" s="48" t="s">
        <v>94</v>
      </c>
      <c r="AD1" s="48" t="s">
        <v>128</v>
      </c>
      <c r="AE1" s="48" t="s">
        <v>95</v>
      </c>
      <c r="AF1" s="48" t="s">
        <v>96</v>
      </c>
      <c r="AG1" s="48" t="s">
        <v>97</v>
      </c>
    </row>
    <row r="4" spans="1:33" ht="36">
      <c r="A4" s="42">
        <v>1</v>
      </c>
      <c r="B4" s="43" t="s">
        <v>161</v>
      </c>
      <c r="C4" s="43" t="s">
        <v>170</v>
      </c>
      <c r="D4" s="44" t="s">
        <v>129</v>
      </c>
      <c r="E4" s="45" t="s">
        <v>130</v>
      </c>
      <c r="F4" s="50" t="s">
        <v>145</v>
      </c>
      <c r="G4" s="139" t="s">
        <v>162</v>
      </c>
      <c r="H4" s="125" t="s">
        <v>143</v>
      </c>
      <c r="I4" s="140" t="s">
        <v>164</v>
      </c>
      <c r="J4" s="46" t="s">
        <v>131</v>
      </c>
      <c r="K4" s="47">
        <v>9846999378</v>
      </c>
      <c r="L4" s="45" t="s">
        <v>147</v>
      </c>
      <c r="M4" s="45" t="s">
        <v>149</v>
      </c>
      <c r="N4" s="45" t="s">
        <v>151</v>
      </c>
      <c r="O4" s="45">
        <v>123</v>
      </c>
      <c r="P4" s="45" t="s">
        <v>153</v>
      </c>
      <c r="Q4" s="45" t="s">
        <v>155</v>
      </c>
      <c r="R4" s="47" t="s">
        <v>157</v>
      </c>
      <c r="S4" s="127">
        <v>100904319456</v>
      </c>
      <c r="T4" s="45" t="s">
        <v>132</v>
      </c>
      <c r="U4" s="126" t="s">
        <v>133</v>
      </c>
      <c r="V4" s="48">
        <v>1000100100</v>
      </c>
      <c r="W4" s="48" t="s">
        <v>134</v>
      </c>
      <c r="X4" s="48" t="s">
        <v>135</v>
      </c>
      <c r="Y4" s="48" t="s">
        <v>134</v>
      </c>
      <c r="Z4" s="48" t="s">
        <v>135</v>
      </c>
      <c r="AA4" s="48" t="s">
        <v>134</v>
      </c>
      <c r="AB4" s="48" t="s">
        <v>135</v>
      </c>
      <c r="AC4" s="48" t="s">
        <v>134</v>
      </c>
      <c r="AD4" s="48" t="s">
        <v>135</v>
      </c>
      <c r="AE4" s="48"/>
      <c r="AF4" s="48"/>
      <c r="AG4" s="48" t="s">
        <v>136</v>
      </c>
    </row>
    <row r="5" spans="1:33" ht="48">
      <c r="A5" s="42">
        <v>2</v>
      </c>
      <c r="B5" s="43" t="s">
        <v>160</v>
      </c>
      <c r="C5" s="43" t="s">
        <v>169</v>
      </c>
      <c r="D5" s="48" t="s">
        <v>134</v>
      </c>
      <c r="E5" s="45" t="s">
        <v>166</v>
      </c>
      <c r="F5" s="50" t="s">
        <v>146</v>
      </c>
      <c r="G5" s="139" t="s">
        <v>163</v>
      </c>
      <c r="H5" s="125" t="s">
        <v>144</v>
      </c>
      <c r="I5" s="140" t="s">
        <v>164</v>
      </c>
      <c r="J5" s="46" t="s">
        <v>131</v>
      </c>
      <c r="K5" s="47">
        <v>9446118148</v>
      </c>
      <c r="L5" s="45" t="s">
        <v>148</v>
      </c>
      <c r="M5" s="45" t="s">
        <v>150</v>
      </c>
      <c r="N5" s="45" t="s">
        <v>152</v>
      </c>
      <c r="O5" s="45">
        <v>345</v>
      </c>
      <c r="P5" s="45" t="s">
        <v>154</v>
      </c>
      <c r="Q5" s="45" t="s">
        <v>156</v>
      </c>
      <c r="R5" s="47" t="s">
        <v>158</v>
      </c>
      <c r="S5" s="127">
        <v>100904319457</v>
      </c>
      <c r="T5" s="45" t="s">
        <v>137</v>
      </c>
      <c r="U5" s="126" t="s">
        <v>138</v>
      </c>
      <c r="V5" s="48">
        <v>1000100101</v>
      </c>
      <c r="W5" s="44" t="s">
        <v>129</v>
      </c>
      <c r="X5" s="48" t="s">
        <v>135</v>
      </c>
      <c r="Y5" s="44" t="s">
        <v>129</v>
      </c>
      <c r="Z5" s="48" t="s">
        <v>135</v>
      </c>
      <c r="AA5" s="44" t="s">
        <v>129</v>
      </c>
      <c r="AB5" s="48" t="s">
        <v>135</v>
      </c>
      <c r="AC5" s="44" t="s">
        <v>129</v>
      </c>
      <c r="AD5" s="48" t="s">
        <v>135</v>
      </c>
      <c r="AE5" s="48"/>
      <c r="AF5" s="48"/>
      <c r="AG5" s="48" t="s">
        <v>139</v>
      </c>
    </row>
    <row r="6" spans="1:33" ht="48">
      <c r="A6" s="4">
        <v>3</v>
      </c>
      <c r="B6" t="s">
        <v>165</v>
      </c>
      <c r="C6" t="s">
        <v>170</v>
      </c>
      <c r="D6" t="s">
        <v>167</v>
      </c>
      <c r="E6" s="44" t="s">
        <v>129</v>
      </c>
      <c r="F6" s="50" t="s">
        <v>146</v>
      </c>
      <c r="G6" s="139" t="s">
        <v>163</v>
      </c>
      <c r="H6" s="125" t="s">
        <v>143</v>
      </c>
      <c r="I6" s="140" t="s">
        <v>164</v>
      </c>
      <c r="J6" s="46" t="s">
        <v>131</v>
      </c>
      <c r="K6" s="47">
        <v>9446118148</v>
      </c>
      <c r="L6" s="45" t="s">
        <v>148</v>
      </c>
      <c r="M6" s="45" t="s">
        <v>150</v>
      </c>
      <c r="N6" s="45" t="s">
        <v>152</v>
      </c>
      <c r="O6" s="45">
        <v>345</v>
      </c>
      <c r="P6" s="45" t="s">
        <v>154</v>
      </c>
      <c r="Q6" s="45" t="s">
        <v>156</v>
      </c>
      <c r="R6" s="47" t="s">
        <v>158</v>
      </c>
      <c r="S6" s="127">
        <v>100904319457</v>
      </c>
      <c r="T6" s="45" t="s">
        <v>137</v>
      </c>
      <c r="U6" s="126" t="s">
        <v>138</v>
      </c>
      <c r="V6" s="48">
        <v>1000100101</v>
      </c>
      <c r="W6" s="44" t="s">
        <v>129</v>
      </c>
      <c r="X6" s="48" t="s">
        <v>135</v>
      </c>
      <c r="Y6" s="44" t="s">
        <v>129</v>
      </c>
      <c r="Z6" s="48" t="s">
        <v>135</v>
      </c>
      <c r="AA6" s="44" t="s">
        <v>129</v>
      </c>
      <c r="AB6" s="48" t="s">
        <v>135</v>
      </c>
      <c r="AC6" s="44" t="s">
        <v>129</v>
      </c>
      <c r="AD6" s="48" t="s">
        <v>135</v>
      </c>
      <c r="AE6" s="48"/>
      <c r="AF6" s="48"/>
      <c r="AG6" s="48" t="s">
        <v>139</v>
      </c>
    </row>
  </sheetData>
  <autoFilter ref="A1:AG3"/>
  <dataValidations count="2">
    <dataValidation type="list" allowBlank="1" showInputMessage="1" showErrorMessage="1" sqref="F65508:F65517 WVN983012:WVN983021 WLR983012:WLR983021 WBV983012:WBV983021 VRZ983012:VRZ983021 VID983012:VID983021 UYH983012:UYH983021 UOL983012:UOL983021 UEP983012:UEP983021 TUT983012:TUT983021 TKX983012:TKX983021 TBB983012:TBB983021 SRF983012:SRF983021 SHJ983012:SHJ983021 RXN983012:RXN983021 RNR983012:RNR983021 RDV983012:RDV983021 QTZ983012:QTZ983021 QKD983012:QKD983021 QAH983012:QAH983021 PQL983012:PQL983021 PGP983012:PGP983021 OWT983012:OWT983021 OMX983012:OMX983021 ODB983012:ODB983021 NTF983012:NTF983021 NJJ983012:NJJ983021 MZN983012:MZN983021 MPR983012:MPR983021 MFV983012:MFV983021 LVZ983012:LVZ983021 LMD983012:LMD983021 LCH983012:LCH983021 KSL983012:KSL983021 KIP983012:KIP983021 JYT983012:JYT983021 JOX983012:JOX983021 JFB983012:JFB983021 IVF983012:IVF983021 ILJ983012:ILJ983021 IBN983012:IBN983021 HRR983012:HRR983021 HHV983012:HHV983021 GXZ983012:GXZ983021 GOD983012:GOD983021 GEH983012:GEH983021 FUL983012:FUL983021 FKP983012:FKP983021 FAT983012:FAT983021 EQX983012:EQX983021 EHB983012:EHB983021 DXF983012:DXF983021 DNJ983012:DNJ983021 DDN983012:DDN983021 CTR983012:CTR983021 CJV983012:CJV983021 BZZ983012:BZZ983021 BQD983012:BQD983021 BGH983012:BGH983021 AWL983012:AWL983021 AMP983012:AMP983021 ACT983012:ACT983021 SX983012:SX983021 JB983012:JB983021 F983012:F983021 WVN917476:WVN917485 WLR917476:WLR917485 WBV917476:WBV917485 VRZ917476:VRZ917485 VID917476:VID917485 UYH917476:UYH917485 UOL917476:UOL917485 UEP917476:UEP917485 TUT917476:TUT917485 TKX917476:TKX917485 TBB917476:TBB917485 SRF917476:SRF917485 SHJ917476:SHJ917485 RXN917476:RXN917485 RNR917476:RNR917485 RDV917476:RDV917485 QTZ917476:QTZ917485 QKD917476:QKD917485 QAH917476:QAH917485 PQL917476:PQL917485 PGP917476:PGP917485 OWT917476:OWT917485 OMX917476:OMX917485 ODB917476:ODB917485 NTF917476:NTF917485 NJJ917476:NJJ917485 MZN917476:MZN917485 MPR917476:MPR917485 MFV917476:MFV917485 LVZ917476:LVZ917485 LMD917476:LMD917485 LCH917476:LCH917485 KSL917476:KSL917485 KIP917476:KIP917485 JYT917476:JYT917485 JOX917476:JOX917485 JFB917476:JFB917485 IVF917476:IVF917485 ILJ917476:ILJ917485 IBN917476:IBN917485 HRR917476:HRR917485 HHV917476:HHV917485 GXZ917476:GXZ917485 GOD917476:GOD917485 GEH917476:GEH917485 FUL917476:FUL917485 FKP917476:FKP917485 FAT917476:FAT917485 EQX917476:EQX917485 EHB917476:EHB917485 DXF917476:DXF917485 DNJ917476:DNJ917485 DDN917476:DDN917485 CTR917476:CTR917485 CJV917476:CJV917485 BZZ917476:BZZ917485 BQD917476:BQD917485 BGH917476:BGH917485 AWL917476:AWL917485 AMP917476:AMP917485 ACT917476:ACT917485 SX917476:SX917485 JB917476:JB917485 F917476:F917485 WVN851940:WVN851949 WLR851940:WLR851949 WBV851940:WBV851949 VRZ851940:VRZ851949 VID851940:VID851949 UYH851940:UYH851949 UOL851940:UOL851949 UEP851940:UEP851949 TUT851940:TUT851949 TKX851940:TKX851949 TBB851940:TBB851949 SRF851940:SRF851949 SHJ851940:SHJ851949 RXN851940:RXN851949 RNR851940:RNR851949 RDV851940:RDV851949 QTZ851940:QTZ851949 QKD851940:QKD851949 QAH851940:QAH851949 PQL851940:PQL851949 PGP851940:PGP851949 OWT851940:OWT851949 OMX851940:OMX851949 ODB851940:ODB851949 NTF851940:NTF851949 NJJ851940:NJJ851949 MZN851940:MZN851949 MPR851940:MPR851949 MFV851940:MFV851949 LVZ851940:LVZ851949 LMD851940:LMD851949 LCH851940:LCH851949 KSL851940:KSL851949 KIP851940:KIP851949 JYT851940:JYT851949 JOX851940:JOX851949 JFB851940:JFB851949 IVF851940:IVF851949 ILJ851940:ILJ851949 IBN851940:IBN851949 HRR851940:HRR851949 HHV851940:HHV851949 GXZ851940:GXZ851949 GOD851940:GOD851949 GEH851940:GEH851949 FUL851940:FUL851949 FKP851940:FKP851949 FAT851940:FAT851949 EQX851940:EQX851949 EHB851940:EHB851949 DXF851940:DXF851949 DNJ851940:DNJ851949 DDN851940:DDN851949 CTR851940:CTR851949 CJV851940:CJV851949 BZZ851940:BZZ851949 BQD851940:BQD851949 BGH851940:BGH851949 AWL851940:AWL851949 AMP851940:AMP851949 ACT851940:ACT851949 SX851940:SX851949 JB851940:JB851949 F851940:F851949 WVN786404:WVN786413 WLR786404:WLR786413 WBV786404:WBV786413 VRZ786404:VRZ786413 VID786404:VID786413 UYH786404:UYH786413 UOL786404:UOL786413 UEP786404:UEP786413 TUT786404:TUT786413 TKX786404:TKX786413 TBB786404:TBB786413 SRF786404:SRF786413 SHJ786404:SHJ786413 RXN786404:RXN786413 RNR786404:RNR786413 RDV786404:RDV786413 QTZ786404:QTZ786413 QKD786404:QKD786413 QAH786404:QAH786413 PQL786404:PQL786413 PGP786404:PGP786413 OWT786404:OWT786413 OMX786404:OMX786413 ODB786404:ODB786413 NTF786404:NTF786413 NJJ786404:NJJ786413 MZN786404:MZN786413 MPR786404:MPR786413 MFV786404:MFV786413 LVZ786404:LVZ786413 LMD786404:LMD786413 LCH786404:LCH786413 KSL786404:KSL786413 KIP786404:KIP786413 JYT786404:JYT786413 JOX786404:JOX786413 JFB786404:JFB786413 IVF786404:IVF786413 ILJ786404:ILJ786413 IBN786404:IBN786413 HRR786404:HRR786413 HHV786404:HHV786413 GXZ786404:GXZ786413 GOD786404:GOD786413 GEH786404:GEH786413 FUL786404:FUL786413 FKP786404:FKP786413 FAT786404:FAT786413 EQX786404:EQX786413 EHB786404:EHB786413 DXF786404:DXF786413 DNJ786404:DNJ786413 DDN786404:DDN786413 CTR786404:CTR786413 CJV786404:CJV786413 BZZ786404:BZZ786413 BQD786404:BQD786413 BGH786404:BGH786413 AWL786404:AWL786413 AMP786404:AMP786413 ACT786404:ACT786413 SX786404:SX786413 JB786404:JB786413 F786404:F786413 WVN720868:WVN720877 WLR720868:WLR720877 WBV720868:WBV720877 VRZ720868:VRZ720877 VID720868:VID720877 UYH720868:UYH720877 UOL720868:UOL720877 UEP720868:UEP720877 TUT720868:TUT720877 TKX720868:TKX720877 TBB720868:TBB720877 SRF720868:SRF720877 SHJ720868:SHJ720877 RXN720868:RXN720877 RNR720868:RNR720877 RDV720868:RDV720877 QTZ720868:QTZ720877 QKD720868:QKD720877 QAH720868:QAH720877 PQL720868:PQL720877 PGP720868:PGP720877 OWT720868:OWT720877 OMX720868:OMX720877 ODB720868:ODB720877 NTF720868:NTF720877 NJJ720868:NJJ720877 MZN720868:MZN720877 MPR720868:MPR720877 MFV720868:MFV720877 LVZ720868:LVZ720877 LMD720868:LMD720877 LCH720868:LCH720877 KSL720868:KSL720877 KIP720868:KIP720877 JYT720868:JYT720877 JOX720868:JOX720877 JFB720868:JFB720877 IVF720868:IVF720877 ILJ720868:ILJ720877 IBN720868:IBN720877 HRR720868:HRR720877 HHV720868:HHV720877 GXZ720868:GXZ720877 GOD720868:GOD720877 GEH720868:GEH720877 FUL720868:FUL720877 FKP720868:FKP720877 FAT720868:FAT720877 EQX720868:EQX720877 EHB720868:EHB720877 DXF720868:DXF720877 DNJ720868:DNJ720877 DDN720868:DDN720877 CTR720868:CTR720877 CJV720868:CJV720877 BZZ720868:BZZ720877 BQD720868:BQD720877 BGH720868:BGH720877 AWL720868:AWL720877 AMP720868:AMP720877 ACT720868:ACT720877 SX720868:SX720877 JB720868:JB720877 F720868:F720877 WVN655332:WVN655341 WLR655332:WLR655341 WBV655332:WBV655341 VRZ655332:VRZ655341 VID655332:VID655341 UYH655332:UYH655341 UOL655332:UOL655341 UEP655332:UEP655341 TUT655332:TUT655341 TKX655332:TKX655341 TBB655332:TBB655341 SRF655332:SRF655341 SHJ655332:SHJ655341 RXN655332:RXN655341 RNR655332:RNR655341 RDV655332:RDV655341 QTZ655332:QTZ655341 QKD655332:QKD655341 QAH655332:QAH655341 PQL655332:PQL655341 PGP655332:PGP655341 OWT655332:OWT655341 OMX655332:OMX655341 ODB655332:ODB655341 NTF655332:NTF655341 NJJ655332:NJJ655341 MZN655332:MZN655341 MPR655332:MPR655341 MFV655332:MFV655341 LVZ655332:LVZ655341 LMD655332:LMD655341 LCH655332:LCH655341 KSL655332:KSL655341 KIP655332:KIP655341 JYT655332:JYT655341 JOX655332:JOX655341 JFB655332:JFB655341 IVF655332:IVF655341 ILJ655332:ILJ655341 IBN655332:IBN655341 HRR655332:HRR655341 HHV655332:HHV655341 GXZ655332:GXZ655341 GOD655332:GOD655341 GEH655332:GEH655341 FUL655332:FUL655341 FKP655332:FKP655341 FAT655332:FAT655341 EQX655332:EQX655341 EHB655332:EHB655341 DXF655332:DXF655341 DNJ655332:DNJ655341 DDN655332:DDN655341 CTR655332:CTR655341 CJV655332:CJV655341 BZZ655332:BZZ655341 BQD655332:BQD655341 BGH655332:BGH655341 AWL655332:AWL655341 AMP655332:AMP655341 ACT655332:ACT655341 SX655332:SX655341 JB655332:JB655341 F655332:F655341 WVN589796:WVN589805 WLR589796:WLR589805 WBV589796:WBV589805 VRZ589796:VRZ589805 VID589796:VID589805 UYH589796:UYH589805 UOL589796:UOL589805 UEP589796:UEP589805 TUT589796:TUT589805 TKX589796:TKX589805 TBB589796:TBB589805 SRF589796:SRF589805 SHJ589796:SHJ589805 RXN589796:RXN589805 RNR589796:RNR589805 RDV589796:RDV589805 QTZ589796:QTZ589805 QKD589796:QKD589805 QAH589796:QAH589805 PQL589796:PQL589805 PGP589796:PGP589805 OWT589796:OWT589805 OMX589796:OMX589805 ODB589796:ODB589805 NTF589796:NTF589805 NJJ589796:NJJ589805 MZN589796:MZN589805 MPR589796:MPR589805 MFV589796:MFV589805 LVZ589796:LVZ589805 LMD589796:LMD589805 LCH589796:LCH589805 KSL589796:KSL589805 KIP589796:KIP589805 JYT589796:JYT589805 JOX589796:JOX589805 JFB589796:JFB589805 IVF589796:IVF589805 ILJ589796:ILJ589805 IBN589796:IBN589805 HRR589796:HRR589805 HHV589796:HHV589805 GXZ589796:GXZ589805 GOD589796:GOD589805 GEH589796:GEH589805 FUL589796:FUL589805 FKP589796:FKP589805 FAT589796:FAT589805 EQX589796:EQX589805 EHB589796:EHB589805 DXF589796:DXF589805 DNJ589796:DNJ589805 DDN589796:DDN589805 CTR589796:CTR589805 CJV589796:CJV589805 BZZ589796:BZZ589805 BQD589796:BQD589805 BGH589796:BGH589805 AWL589796:AWL589805 AMP589796:AMP589805 ACT589796:ACT589805 SX589796:SX589805 JB589796:JB589805 F589796:F589805 WVN524260:WVN524269 WLR524260:WLR524269 WBV524260:WBV524269 VRZ524260:VRZ524269 VID524260:VID524269 UYH524260:UYH524269 UOL524260:UOL524269 UEP524260:UEP524269 TUT524260:TUT524269 TKX524260:TKX524269 TBB524260:TBB524269 SRF524260:SRF524269 SHJ524260:SHJ524269 RXN524260:RXN524269 RNR524260:RNR524269 RDV524260:RDV524269 QTZ524260:QTZ524269 QKD524260:QKD524269 QAH524260:QAH524269 PQL524260:PQL524269 PGP524260:PGP524269 OWT524260:OWT524269 OMX524260:OMX524269 ODB524260:ODB524269 NTF524260:NTF524269 NJJ524260:NJJ524269 MZN524260:MZN524269 MPR524260:MPR524269 MFV524260:MFV524269 LVZ524260:LVZ524269 LMD524260:LMD524269 LCH524260:LCH524269 KSL524260:KSL524269 KIP524260:KIP524269 JYT524260:JYT524269 JOX524260:JOX524269 JFB524260:JFB524269 IVF524260:IVF524269 ILJ524260:ILJ524269 IBN524260:IBN524269 HRR524260:HRR524269 HHV524260:HHV524269 GXZ524260:GXZ524269 GOD524260:GOD524269 GEH524260:GEH524269 FUL524260:FUL524269 FKP524260:FKP524269 FAT524260:FAT524269 EQX524260:EQX524269 EHB524260:EHB524269 DXF524260:DXF524269 DNJ524260:DNJ524269 DDN524260:DDN524269 CTR524260:CTR524269 CJV524260:CJV524269 BZZ524260:BZZ524269 BQD524260:BQD524269 BGH524260:BGH524269 AWL524260:AWL524269 AMP524260:AMP524269 ACT524260:ACT524269 SX524260:SX524269 JB524260:JB524269 F524260:F524269 WVN458724:WVN458733 WLR458724:WLR458733 WBV458724:WBV458733 VRZ458724:VRZ458733 VID458724:VID458733 UYH458724:UYH458733 UOL458724:UOL458733 UEP458724:UEP458733 TUT458724:TUT458733 TKX458724:TKX458733 TBB458724:TBB458733 SRF458724:SRF458733 SHJ458724:SHJ458733 RXN458724:RXN458733 RNR458724:RNR458733 RDV458724:RDV458733 QTZ458724:QTZ458733 QKD458724:QKD458733 QAH458724:QAH458733 PQL458724:PQL458733 PGP458724:PGP458733 OWT458724:OWT458733 OMX458724:OMX458733 ODB458724:ODB458733 NTF458724:NTF458733 NJJ458724:NJJ458733 MZN458724:MZN458733 MPR458724:MPR458733 MFV458724:MFV458733 LVZ458724:LVZ458733 LMD458724:LMD458733 LCH458724:LCH458733 KSL458724:KSL458733 KIP458724:KIP458733 JYT458724:JYT458733 JOX458724:JOX458733 JFB458724:JFB458733 IVF458724:IVF458733 ILJ458724:ILJ458733 IBN458724:IBN458733 HRR458724:HRR458733 HHV458724:HHV458733 GXZ458724:GXZ458733 GOD458724:GOD458733 GEH458724:GEH458733 FUL458724:FUL458733 FKP458724:FKP458733 FAT458724:FAT458733 EQX458724:EQX458733 EHB458724:EHB458733 DXF458724:DXF458733 DNJ458724:DNJ458733 DDN458724:DDN458733 CTR458724:CTR458733 CJV458724:CJV458733 BZZ458724:BZZ458733 BQD458724:BQD458733 BGH458724:BGH458733 AWL458724:AWL458733 AMP458724:AMP458733 ACT458724:ACT458733 SX458724:SX458733 JB458724:JB458733 F458724:F458733 WVN393188:WVN393197 WLR393188:WLR393197 WBV393188:WBV393197 VRZ393188:VRZ393197 VID393188:VID393197 UYH393188:UYH393197 UOL393188:UOL393197 UEP393188:UEP393197 TUT393188:TUT393197 TKX393188:TKX393197 TBB393188:TBB393197 SRF393188:SRF393197 SHJ393188:SHJ393197 RXN393188:RXN393197 RNR393188:RNR393197 RDV393188:RDV393197 QTZ393188:QTZ393197 QKD393188:QKD393197 QAH393188:QAH393197 PQL393188:PQL393197 PGP393188:PGP393197 OWT393188:OWT393197 OMX393188:OMX393197 ODB393188:ODB393197 NTF393188:NTF393197 NJJ393188:NJJ393197 MZN393188:MZN393197 MPR393188:MPR393197 MFV393188:MFV393197 LVZ393188:LVZ393197 LMD393188:LMD393197 LCH393188:LCH393197 KSL393188:KSL393197 KIP393188:KIP393197 JYT393188:JYT393197 JOX393188:JOX393197 JFB393188:JFB393197 IVF393188:IVF393197 ILJ393188:ILJ393197 IBN393188:IBN393197 HRR393188:HRR393197 HHV393188:HHV393197 GXZ393188:GXZ393197 GOD393188:GOD393197 GEH393188:GEH393197 FUL393188:FUL393197 FKP393188:FKP393197 FAT393188:FAT393197 EQX393188:EQX393197 EHB393188:EHB393197 DXF393188:DXF393197 DNJ393188:DNJ393197 DDN393188:DDN393197 CTR393188:CTR393197 CJV393188:CJV393197 BZZ393188:BZZ393197 BQD393188:BQD393197 BGH393188:BGH393197 AWL393188:AWL393197 AMP393188:AMP393197 ACT393188:ACT393197 SX393188:SX393197 JB393188:JB393197 F393188:F393197 WVN327652:WVN327661 WLR327652:WLR327661 WBV327652:WBV327661 VRZ327652:VRZ327661 VID327652:VID327661 UYH327652:UYH327661 UOL327652:UOL327661 UEP327652:UEP327661 TUT327652:TUT327661 TKX327652:TKX327661 TBB327652:TBB327661 SRF327652:SRF327661 SHJ327652:SHJ327661 RXN327652:RXN327661 RNR327652:RNR327661 RDV327652:RDV327661 QTZ327652:QTZ327661 QKD327652:QKD327661 QAH327652:QAH327661 PQL327652:PQL327661 PGP327652:PGP327661 OWT327652:OWT327661 OMX327652:OMX327661 ODB327652:ODB327661 NTF327652:NTF327661 NJJ327652:NJJ327661 MZN327652:MZN327661 MPR327652:MPR327661 MFV327652:MFV327661 LVZ327652:LVZ327661 LMD327652:LMD327661 LCH327652:LCH327661 KSL327652:KSL327661 KIP327652:KIP327661 JYT327652:JYT327661 JOX327652:JOX327661 JFB327652:JFB327661 IVF327652:IVF327661 ILJ327652:ILJ327661 IBN327652:IBN327661 HRR327652:HRR327661 HHV327652:HHV327661 GXZ327652:GXZ327661 GOD327652:GOD327661 GEH327652:GEH327661 FUL327652:FUL327661 FKP327652:FKP327661 FAT327652:FAT327661 EQX327652:EQX327661 EHB327652:EHB327661 DXF327652:DXF327661 DNJ327652:DNJ327661 DDN327652:DDN327661 CTR327652:CTR327661 CJV327652:CJV327661 BZZ327652:BZZ327661 BQD327652:BQD327661 BGH327652:BGH327661 AWL327652:AWL327661 AMP327652:AMP327661 ACT327652:ACT327661 SX327652:SX327661 JB327652:JB327661 F327652:F327661 WVN262116:WVN262125 WLR262116:WLR262125 WBV262116:WBV262125 VRZ262116:VRZ262125 VID262116:VID262125 UYH262116:UYH262125 UOL262116:UOL262125 UEP262116:UEP262125 TUT262116:TUT262125 TKX262116:TKX262125 TBB262116:TBB262125 SRF262116:SRF262125 SHJ262116:SHJ262125 RXN262116:RXN262125 RNR262116:RNR262125 RDV262116:RDV262125 QTZ262116:QTZ262125 QKD262116:QKD262125 QAH262116:QAH262125 PQL262116:PQL262125 PGP262116:PGP262125 OWT262116:OWT262125 OMX262116:OMX262125 ODB262116:ODB262125 NTF262116:NTF262125 NJJ262116:NJJ262125 MZN262116:MZN262125 MPR262116:MPR262125 MFV262116:MFV262125 LVZ262116:LVZ262125 LMD262116:LMD262125 LCH262116:LCH262125 KSL262116:KSL262125 KIP262116:KIP262125 JYT262116:JYT262125 JOX262116:JOX262125 JFB262116:JFB262125 IVF262116:IVF262125 ILJ262116:ILJ262125 IBN262116:IBN262125 HRR262116:HRR262125 HHV262116:HHV262125 GXZ262116:GXZ262125 GOD262116:GOD262125 GEH262116:GEH262125 FUL262116:FUL262125 FKP262116:FKP262125 FAT262116:FAT262125 EQX262116:EQX262125 EHB262116:EHB262125 DXF262116:DXF262125 DNJ262116:DNJ262125 DDN262116:DDN262125 CTR262116:CTR262125 CJV262116:CJV262125 BZZ262116:BZZ262125 BQD262116:BQD262125 BGH262116:BGH262125 AWL262116:AWL262125 AMP262116:AMP262125 ACT262116:ACT262125 SX262116:SX262125 JB262116:JB262125 F262116:F262125 WVN196580:WVN196589 WLR196580:WLR196589 WBV196580:WBV196589 VRZ196580:VRZ196589 VID196580:VID196589 UYH196580:UYH196589 UOL196580:UOL196589 UEP196580:UEP196589 TUT196580:TUT196589 TKX196580:TKX196589 TBB196580:TBB196589 SRF196580:SRF196589 SHJ196580:SHJ196589 RXN196580:RXN196589 RNR196580:RNR196589 RDV196580:RDV196589 QTZ196580:QTZ196589 QKD196580:QKD196589 QAH196580:QAH196589 PQL196580:PQL196589 PGP196580:PGP196589 OWT196580:OWT196589 OMX196580:OMX196589 ODB196580:ODB196589 NTF196580:NTF196589 NJJ196580:NJJ196589 MZN196580:MZN196589 MPR196580:MPR196589 MFV196580:MFV196589 LVZ196580:LVZ196589 LMD196580:LMD196589 LCH196580:LCH196589 KSL196580:KSL196589 KIP196580:KIP196589 JYT196580:JYT196589 JOX196580:JOX196589 JFB196580:JFB196589 IVF196580:IVF196589 ILJ196580:ILJ196589 IBN196580:IBN196589 HRR196580:HRR196589 HHV196580:HHV196589 GXZ196580:GXZ196589 GOD196580:GOD196589 GEH196580:GEH196589 FUL196580:FUL196589 FKP196580:FKP196589 FAT196580:FAT196589 EQX196580:EQX196589 EHB196580:EHB196589 DXF196580:DXF196589 DNJ196580:DNJ196589 DDN196580:DDN196589 CTR196580:CTR196589 CJV196580:CJV196589 BZZ196580:BZZ196589 BQD196580:BQD196589 BGH196580:BGH196589 AWL196580:AWL196589 AMP196580:AMP196589 ACT196580:ACT196589 SX196580:SX196589 JB196580:JB196589 F196580:F196589 WVN131044:WVN131053 WLR131044:WLR131053 WBV131044:WBV131053 VRZ131044:VRZ131053 VID131044:VID131053 UYH131044:UYH131053 UOL131044:UOL131053 UEP131044:UEP131053 TUT131044:TUT131053 TKX131044:TKX131053 TBB131044:TBB131053 SRF131044:SRF131053 SHJ131044:SHJ131053 RXN131044:RXN131053 RNR131044:RNR131053 RDV131044:RDV131053 QTZ131044:QTZ131053 QKD131044:QKD131053 QAH131044:QAH131053 PQL131044:PQL131053 PGP131044:PGP131053 OWT131044:OWT131053 OMX131044:OMX131053 ODB131044:ODB131053 NTF131044:NTF131053 NJJ131044:NJJ131053 MZN131044:MZN131053 MPR131044:MPR131053 MFV131044:MFV131053 LVZ131044:LVZ131053 LMD131044:LMD131053 LCH131044:LCH131053 KSL131044:KSL131053 KIP131044:KIP131053 JYT131044:JYT131053 JOX131044:JOX131053 JFB131044:JFB131053 IVF131044:IVF131053 ILJ131044:ILJ131053 IBN131044:IBN131053 HRR131044:HRR131053 HHV131044:HHV131053 GXZ131044:GXZ131053 GOD131044:GOD131053 GEH131044:GEH131053 FUL131044:FUL131053 FKP131044:FKP131053 FAT131044:FAT131053 EQX131044:EQX131053 EHB131044:EHB131053 DXF131044:DXF131053 DNJ131044:DNJ131053 DDN131044:DDN131053 CTR131044:CTR131053 CJV131044:CJV131053 BZZ131044:BZZ131053 BQD131044:BQD131053 BGH131044:BGH131053 AWL131044:AWL131053 AMP131044:AMP131053 ACT131044:ACT131053 SX131044:SX131053 JB131044:JB131053 F131044:F131053 WVN65508:WVN65517 WLR65508:WLR65517 WBV65508:WBV65517 VRZ65508:VRZ65517 VID65508:VID65517 UYH65508:UYH65517 UOL65508:UOL65517 UEP65508:UEP65517 TUT65508:TUT65517 TKX65508:TKX65517 TBB65508:TBB65517 SRF65508:SRF65517 SHJ65508:SHJ65517 RXN65508:RXN65517 RNR65508:RNR65517 RDV65508:RDV65517 QTZ65508:QTZ65517 QKD65508:QKD65517 QAH65508:QAH65517 PQL65508:PQL65517 PGP65508:PGP65517 OWT65508:OWT65517 OMX65508:OMX65517 ODB65508:ODB65517 NTF65508:NTF65517 NJJ65508:NJJ65517 MZN65508:MZN65517 MPR65508:MPR65517 MFV65508:MFV65517 LVZ65508:LVZ65517 LMD65508:LMD65517 LCH65508:LCH65517 KSL65508:KSL65517 KIP65508:KIP65517 JYT65508:JYT65517 JOX65508:JOX65517 JFB65508:JFB65517 IVF65508:IVF65517 ILJ65508:ILJ65517 IBN65508:IBN65517 HRR65508:HRR65517 HHV65508:HHV65517 GXZ65508:GXZ65517 GOD65508:GOD65517 GEH65508:GEH65517 FUL65508:FUL65517 FKP65508:FKP65517 FAT65508:FAT65517 EQX65508:EQX65517 EHB65508:EHB65517 DXF65508:DXF65517 DNJ65508:DNJ65517 DDN65508:DDN65517 CTR65508:CTR65517 CJV65508:CJV65517 BZZ65508:BZZ65517 BQD65508:BQD65517 BGH65508:BGH65517 AWL65508:AWL65517 AMP65508:AMP65517 ACT65508:ACT65517 SX65508:SX65517 JB65508:JB65517 WVN2:WVN3 WLR2:WLR3 WBV2:WBV3 VRZ2:VRZ3 VID2:VID3 UYH2:UYH3 UOL2:UOL3 UEP2:UEP3 TUT2:TUT3 TKX2:TKX3 TBB2:TBB3 SRF2:SRF3 SHJ2:SHJ3 RXN2:RXN3 RNR2:RNR3 RDV2:RDV3 QTZ2:QTZ3 QKD2:QKD3 QAH2:QAH3 PQL2:PQL3 PGP2:PGP3 OWT2:OWT3 OMX2:OMX3 ODB2:ODB3 NTF2:NTF3 NJJ2:NJJ3 MZN2:MZN3 MPR2:MPR3 MFV2:MFV3 LVZ2:LVZ3 LMD2:LMD3 LCH2:LCH3 KSL2:KSL3 KIP2:KIP3 JYT2:JYT3 JOX2:JOX3 JFB2:JFB3 IVF2:IVF3 ILJ2:ILJ3 IBN2:IBN3 HRR2:HRR3 HHV2:HHV3 GXZ2:GXZ3 GOD2:GOD3 GEH2:GEH3 FUL2:FUL3 FKP2:FKP3 FAT2:FAT3 EQX2:EQX3 EHB2:EHB3 DXF2:DXF3 DNJ2:DNJ3 DDN2:DDN3 CTR2:CTR3 CJV2:CJV3 BZZ2:BZZ3 BQD2:BQD3 BGH2:BGH3 AWL2:AWL3 AMP2:AMP3 ACT2:ACT3 SX2:SX3 JB2:JB3">
      <formula1>"F,M,TG"</formula1>
    </dataValidation>
    <dataValidation type="list" allowBlank="1" showInputMessage="1" showErrorMessage="1" sqref="Z65514:Z65517 WWF983018:WWF983021 WMJ983018:WMJ983021 WCN983018:WCN983021 VSR983018:VSR983021 VIV983018:VIV983021 UYZ983018:UYZ983021 UPD983018:UPD983021 UFH983018:UFH983021 TVL983018:TVL983021 TLP983018:TLP983021 TBT983018:TBT983021 SRX983018:SRX983021 SIB983018:SIB983021 RYF983018:RYF983021 ROJ983018:ROJ983021 REN983018:REN983021 QUR983018:QUR983021 QKV983018:QKV983021 QAZ983018:QAZ983021 PRD983018:PRD983021 PHH983018:PHH983021 OXL983018:OXL983021 ONP983018:ONP983021 ODT983018:ODT983021 NTX983018:NTX983021 NKB983018:NKB983021 NAF983018:NAF983021 MQJ983018:MQJ983021 MGN983018:MGN983021 LWR983018:LWR983021 LMV983018:LMV983021 LCZ983018:LCZ983021 KTD983018:KTD983021 KJH983018:KJH983021 JZL983018:JZL983021 JPP983018:JPP983021 JFT983018:JFT983021 IVX983018:IVX983021 IMB983018:IMB983021 ICF983018:ICF983021 HSJ983018:HSJ983021 HIN983018:HIN983021 GYR983018:GYR983021 GOV983018:GOV983021 GEZ983018:GEZ983021 FVD983018:FVD983021 FLH983018:FLH983021 FBL983018:FBL983021 ERP983018:ERP983021 EHT983018:EHT983021 DXX983018:DXX983021 DOB983018:DOB983021 DEF983018:DEF983021 CUJ983018:CUJ983021 CKN983018:CKN983021 CAR983018:CAR983021 BQV983018:BQV983021 BGZ983018:BGZ983021 AXD983018:AXD983021 ANH983018:ANH983021 ADL983018:ADL983021 TP983018:TP983021 JT983018:JT983021 X983018:X983021 WWF917482:WWF917485 WMJ917482:WMJ917485 WCN917482:WCN917485 VSR917482:VSR917485 VIV917482:VIV917485 UYZ917482:UYZ917485 UPD917482:UPD917485 UFH917482:UFH917485 TVL917482:TVL917485 TLP917482:TLP917485 TBT917482:TBT917485 SRX917482:SRX917485 SIB917482:SIB917485 RYF917482:RYF917485 ROJ917482:ROJ917485 REN917482:REN917485 QUR917482:QUR917485 QKV917482:QKV917485 QAZ917482:QAZ917485 PRD917482:PRD917485 PHH917482:PHH917485 OXL917482:OXL917485 ONP917482:ONP917485 ODT917482:ODT917485 NTX917482:NTX917485 NKB917482:NKB917485 NAF917482:NAF917485 MQJ917482:MQJ917485 MGN917482:MGN917485 LWR917482:LWR917485 LMV917482:LMV917485 LCZ917482:LCZ917485 KTD917482:KTD917485 KJH917482:KJH917485 JZL917482:JZL917485 JPP917482:JPP917485 JFT917482:JFT917485 IVX917482:IVX917485 IMB917482:IMB917485 ICF917482:ICF917485 HSJ917482:HSJ917485 HIN917482:HIN917485 GYR917482:GYR917485 GOV917482:GOV917485 GEZ917482:GEZ917485 FVD917482:FVD917485 FLH917482:FLH917485 FBL917482:FBL917485 ERP917482:ERP917485 EHT917482:EHT917485 DXX917482:DXX917485 DOB917482:DOB917485 DEF917482:DEF917485 CUJ917482:CUJ917485 CKN917482:CKN917485 CAR917482:CAR917485 BQV917482:BQV917485 BGZ917482:BGZ917485 AXD917482:AXD917485 ANH917482:ANH917485 ADL917482:ADL917485 TP917482:TP917485 JT917482:JT917485 X917482:X917485 WWF851946:WWF851949 WMJ851946:WMJ851949 WCN851946:WCN851949 VSR851946:VSR851949 VIV851946:VIV851949 UYZ851946:UYZ851949 UPD851946:UPD851949 UFH851946:UFH851949 TVL851946:TVL851949 TLP851946:TLP851949 TBT851946:TBT851949 SRX851946:SRX851949 SIB851946:SIB851949 RYF851946:RYF851949 ROJ851946:ROJ851949 REN851946:REN851949 QUR851946:QUR851949 QKV851946:QKV851949 QAZ851946:QAZ851949 PRD851946:PRD851949 PHH851946:PHH851949 OXL851946:OXL851949 ONP851946:ONP851949 ODT851946:ODT851949 NTX851946:NTX851949 NKB851946:NKB851949 NAF851946:NAF851949 MQJ851946:MQJ851949 MGN851946:MGN851949 LWR851946:LWR851949 LMV851946:LMV851949 LCZ851946:LCZ851949 KTD851946:KTD851949 KJH851946:KJH851949 JZL851946:JZL851949 JPP851946:JPP851949 JFT851946:JFT851949 IVX851946:IVX851949 IMB851946:IMB851949 ICF851946:ICF851949 HSJ851946:HSJ851949 HIN851946:HIN851949 GYR851946:GYR851949 GOV851946:GOV851949 GEZ851946:GEZ851949 FVD851946:FVD851949 FLH851946:FLH851949 FBL851946:FBL851949 ERP851946:ERP851949 EHT851946:EHT851949 DXX851946:DXX851949 DOB851946:DOB851949 DEF851946:DEF851949 CUJ851946:CUJ851949 CKN851946:CKN851949 CAR851946:CAR851949 BQV851946:BQV851949 BGZ851946:BGZ851949 AXD851946:AXD851949 ANH851946:ANH851949 ADL851946:ADL851949 TP851946:TP851949 JT851946:JT851949 X851946:X851949 WWF786410:WWF786413 WMJ786410:WMJ786413 WCN786410:WCN786413 VSR786410:VSR786413 VIV786410:VIV786413 UYZ786410:UYZ786413 UPD786410:UPD786413 UFH786410:UFH786413 TVL786410:TVL786413 TLP786410:TLP786413 TBT786410:TBT786413 SRX786410:SRX786413 SIB786410:SIB786413 RYF786410:RYF786413 ROJ786410:ROJ786413 REN786410:REN786413 QUR786410:QUR786413 QKV786410:QKV786413 QAZ786410:QAZ786413 PRD786410:PRD786413 PHH786410:PHH786413 OXL786410:OXL786413 ONP786410:ONP786413 ODT786410:ODT786413 NTX786410:NTX786413 NKB786410:NKB786413 NAF786410:NAF786413 MQJ786410:MQJ786413 MGN786410:MGN786413 LWR786410:LWR786413 LMV786410:LMV786413 LCZ786410:LCZ786413 KTD786410:KTD786413 KJH786410:KJH786413 JZL786410:JZL786413 JPP786410:JPP786413 JFT786410:JFT786413 IVX786410:IVX786413 IMB786410:IMB786413 ICF786410:ICF786413 HSJ786410:HSJ786413 HIN786410:HIN786413 GYR786410:GYR786413 GOV786410:GOV786413 GEZ786410:GEZ786413 FVD786410:FVD786413 FLH786410:FLH786413 FBL786410:FBL786413 ERP786410:ERP786413 EHT786410:EHT786413 DXX786410:DXX786413 DOB786410:DOB786413 DEF786410:DEF786413 CUJ786410:CUJ786413 CKN786410:CKN786413 CAR786410:CAR786413 BQV786410:BQV786413 BGZ786410:BGZ786413 AXD786410:AXD786413 ANH786410:ANH786413 ADL786410:ADL786413 TP786410:TP786413 JT786410:JT786413 X786410:X786413 WWF720874:WWF720877 WMJ720874:WMJ720877 WCN720874:WCN720877 VSR720874:VSR720877 VIV720874:VIV720877 UYZ720874:UYZ720877 UPD720874:UPD720877 UFH720874:UFH720877 TVL720874:TVL720877 TLP720874:TLP720877 TBT720874:TBT720877 SRX720874:SRX720877 SIB720874:SIB720877 RYF720874:RYF720877 ROJ720874:ROJ720877 REN720874:REN720877 QUR720874:QUR720877 QKV720874:QKV720877 QAZ720874:QAZ720877 PRD720874:PRD720877 PHH720874:PHH720877 OXL720874:OXL720877 ONP720874:ONP720877 ODT720874:ODT720877 NTX720874:NTX720877 NKB720874:NKB720877 NAF720874:NAF720877 MQJ720874:MQJ720877 MGN720874:MGN720877 LWR720874:LWR720877 LMV720874:LMV720877 LCZ720874:LCZ720877 KTD720874:KTD720877 KJH720874:KJH720877 JZL720874:JZL720877 JPP720874:JPP720877 JFT720874:JFT720877 IVX720874:IVX720877 IMB720874:IMB720877 ICF720874:ICF720877 HSJ720874:HSJ720877 HIN720874:HIN720877 GYR720874:GYR720877 GOV720874:GOV720877 GEZ720874:GEZ720877 FVD720874:FVD720877 FLH720874:FLH720877 FBL720874:FBL720877 ERP720874:ERP720877 EHT720874:EHT720877 DXX720874:DXX720877 DOB720874:DOB720877 DEF720874:DEF720877 CUJ720874:CUJ720877 CKN720874:CKN720877 CAR720874:CAR720877 BQV720874:BQV720877 BGZ720874:BGZ720877 AXD720874:AXD720877 ANH720874:ANH720877 ADL720874:ADL720877 TP720874:TP720877 JT720874:JT720877 X720874:X720877 WWF655338:WWF655341 WMJ655338:WMJ655341 WCN655338:WCN655341 VSR655338:VSR655341 VIV655338:VIV655341 UYZ655338:UYZ655341 UPD655338:UPD655341 UFH655338:UFH655341 TVL655338:TVL655341 TLP655338:TLP655341 TBT655338:TBT655341 SRX655338:SRX655341 SIB655338:SIB655341 RYF655338:RYF655341 ROJ655338:ROJ655341 REN655338:REN655341 QUR655338:QUR655341 QKV655338:QKV655341 QAZ655338:QAZ655341 PRD655338:PRD655341 PHH655338:PHH655341 OXL655338:OXL655341 ONP655338:ONP655341 ODT655338:ODT655341 NTX655338:NTX655341 NKB655338:NKB655341 NAF655338:NAF655341 MQJ655338:MQJ655341 MGN655338:MGN655341 LWR655338:LWR655341 LMV655338:LMV655341 LCZ655338:LCZ655341 KTD655338:KTD655341 KJH655338:KJH655341 JZL655338:JZL655341 JPP655338:JPP655341 JFT655338:JFT655341 IVX655338:IVX655341 IMB655338:IMB655341 ICF655338:ICF655341 HSJ655338:HSJ655341 HIN655338:HIN655341 GYR655338:GYR655341 GOV655338:GOV655341 GEZ655338:GEZ655341 FVD655338:FVD655341 FLH655338:FLH655341 FBL655338:FBL655341 ERP655338:ERP655341 EHT655338:EHT655341 DXX655338:DXX655341 DOB655338:DOB655341 DEF655338:DEF655341 CUJ655338:CUJ655341 CKN655338:CKN655341 CAR655338:CAR655341 BQV655338:BQV655341 BGZ655338:BGZ655341 AXD655338:AXD655341 ANH655338:ANH655341 ADL655338:ADL655341 TP655338:TP655341 JT655338:JT655341 X655338:X655341 WWF589802:WWF589805 WMJ589802:WMJ589805 WCN589802:WCN589805 VSR589802:VSR589805 VIV589802:VIV589805 UYZ589802:UYZ589805 UPD589802:UPD589805 UFH589802:UFH589805 TVL589802:TVL589805 TLP589802:TLP589805 TBT589802:TBT589805 SRX589802:SRX589805 SIB589802:SIB589805 RYF589802:RYF589805 ROJ589802:ROJ589805 REN589802:REN589805 QUR589802:QUR589805 QKV589802:QKV589805 QAZ589802:QAZ589805 PRD589802:PRD589805 PHH589802:PHH589805 OXL589802:OXL589805 ONP589802:ONP589805 ODT589802:ODT589805 NTX589802:NTX589805 NKB589802:NKB589805 NAF589802:NAF589805 MQJ589802:MQJ589805 MGN589802:MGN589805 LWR589802:LWR589805 LMV589802:LMV589805 LCZ589802:LCZ589805 KTD589802:KTD589805 KJH589802:KJH589805 JZL589802:JZL589805 JPP589802:JPP589805 JFT589802:JFT589805 IVX589802:IVX589805 IMB589802:IMB589805 ICF589802:ICF589805 HSJ589802:HSJ589805 HIN589802:HIN589805 GYR589802:GYR589805 GOV589802:GOV589805 GEZ589802:GEZ589805 FVD589802:FVD589805 FLH589802:FLH589805 FBL589802:FBL589805 ERP589802:ERP589805 EHT589802:EHT589805 DXX589802:DXX589805 DOB589802:DOB589805 DEF589802:DEF589805 CUJ589802:CUJ589805 CKN589802:CKN589805 CAR589802:CAR589805 BQV589802:BQV589805 BGZ589802:BGZ589805 AXD589802:AXD589805 ANH589802:ANH589805 ADL589802:ADL589805 TP589802:TP589805 JT589802:JT589805 X589802:X589805 WWF524266:WWF524269 WMJ524266:WMJ524269 WCN524266:WCN524269 VSR524266:VSR524269 VIV524266:VIV524269 UYZ524266:UYZ524269 UPD524266:UPD524269 UFH524266:UFH524269 TVL524266:TVL524269 TLP524266:TLP524269 TBT524266:TBT524269 SRX524266:SRX524269 SIB524266:SIB524269 RYF524266:RYF524269 ROJ524266:ROJ524269 REN524266:REN524269 QUR524266:QUR524269 QKV524266:QKV524269 QAZ524266:QAZ524269 PRD524266:PRD524269 PHH524266:PHH524269 OXL524266:OXL524269 ONP524266:ONP524269 ODT524266:ODT524269 NTX524266:NTX524269 NKB524266:NKB524269 NAF524266:NAF524269 MQJ524266:MQJ524269 MGN524266:MGN524269 LWR524266:LWR524269 LMV524266:LMV524269 LCZ524266:LCZ524269 KTD524266:KTD524269 KJH524266:KJH524269 JZL524266:JZL524269 JPP524266:JPP524269 JFT524266:JFT524269 IVX524266:IVX524269 IMB524266:IMB524269 ICF524266:ICF524269 HSJ524266:HSJ524269 HIN524266:HIN524269 GYR524266:GYR524269 GOV524266:GOV524269 GEZ524266:GEZ524269 FVD524266:FVD524269 FLH524266:FLH524269 FBL524266:FBL524269 ERP524266:ERP524269 EHT524266:EHT524269 DXX524266:DXX524269 DOB524266:DOB524269 DEF524266:DEF524269 CUJ524266:CUJ524269 CKN524266:CKN524269 CAR524266:CAR524269 BQV524266:BQV524269 BGZ524266:BGZ524269 AXD524266:AXD524269 ANH524266:ANH524269 ADL524266:ADL524269 TP524266:TP524269 JT524266:JT524269 X524266:X524269 WWF458730:WWF458733 WMJ458730:WMJ458733 WCN458730:WCN458733 VSR458730:VSR458733 VIV458730:VIV458733 UYZ458730:UYZ458733 UPD458730:UPD458733 UFH458730:UFH458733 TVL458730:TVL458733 TLP458730:TLP458733 TBT458730:TBT458733 SRX458730:SRX458733 SIB458730:SIB458733 RYF458730:RYF458733 ROJ458730:ROJ458733 REN458730:REN458733 QUR458730:QUR458733 QKV458730:QKV458733 QAZ458730:QAZ458733 PRD458730:PRD458733 PHH458730:PHH458733 OXL458730:OXL458733 ONP458730:ONP458733 ODT458730:ODT458733 NTX458730:NTX458733 NKB458730:NKB458733 NAF458730:NAF458733 MQJ458730:MQJ458733 MGN458730:MGN458733 LWR458730:LWR458733 LMV458730:LMV458733 LCZ458730:LCZ458733 KTD458730:KTD458733 KJH458730:KJH458733 JZL458730:JZL458733 JPP458730:JPP458733 JFT458730:JFT458733 IVX458730:IVX458733 IMB458730:IMB458733 ICF458730:ICF458733 HSJ458730:HSJ458733 HIN458730:HIN458733 GYR458730:GYR458733 GOV458730:GOV458733 GEZ458730:GEZ458733 FVD458730:FVD458733 FLH458730:FLH458733 FBL458730:FBL458733 ERP458730:ERP458733 EHT458730:EHT458733 DXX458730:DXX458733 DOB458730:DOB458733 DEF458730:DEF458733 CUJ458730:CUJ458733 CKN458730:CKN458733 CAR458730:CAR458733 BQV458730:BQV458733 BGZ458730:BGZ458733 AXD458730:AXD458733 ANH458730:ANH458733 ADL458730:ADL458733 TP458730:TP458733 JT458730:JT458733 X458730:X458733 WWF393194:WWF393197 WMJ393194:WMJ393197 WCN393194:WCN393197 VSR393194:VSR393197 VIV393194:VIV393197 UYZ393194:UYZ393197 UPD393194:UPD393197 UFH393194:UFH393197 TVL393194:TVL393197 TLP393194:TLP393197 TBT393194:TBT393197 SRX393194:SRX393197 SIB393194:SIB393197 RYF393194:RYF393197 ROJ393194:ROJ393197 REN393194:REN393197 QUR393194:QUR393197 QKV393194:QKV393197 QAZ393194:QAZ393197 PRD393194:PRD393197 PHH393194:PHH393197 OXL393194:OXL393197 ONP393194:ONP393197 ODT393194:ODT393197 NTX393194:NTX393197 NKB393194:NKB393197 NAF393194:NAF393197 MQJ393194:MQJ393197 MGN393194:MGN393197 LWR393194:LWR393197 LMV393194:LMV393197 LCZ393194:LCZ393197 KTD393194:KTD393197 KJH393194:KJH393197 JZL393194:JZL393197 JPP393194:JPP393197 JFT393194:JFT393197 IVX393194:IVX393197 IMB393194:IMB393197 ICF393194:ICF393197 HSJ393194:HSJ393197 HIN393194:HIN393197 GYR393194:GYR393197 GOV393194:GOV393197 GEZ393194:GEZ393197 FVD393194:FVD393197 FLH393194:FLH393197 FBL393194:FBL393197 ERP393194:ERP393197 EHT393194:EHT393197 DXX393194:DXX393197 DOB393194:DOB393197 DEF393194:DEF393197 CUJ393194:CUJ393197 CKN393194:CKN393197 CAR393194:CAR393197 BQV393194:BQV393197 BGZ393194:BGZ393197 AXD393194:AXD393197 ANH393194:ANH393197 ADL393194:ADL393197 TP393194:TP393197 JT393194:JT393197 X393194:X393197 WWF327658:WWF327661 WMJ327658:WMJ327661 WCN327658:WCN327661 VSR327658:VSR327661 VIV327658:VIV327661 UYZ327658:UYZ327661 UPD327658:UPD327661 UFH327658:UFH327661 TVL327658:TVL327661 TLP327658:TLP327661 TBT327658:TBT327661 SRX327658:SRX327661 SIB327658:SIB327661 RYF327658:RYF327661 ROJ327658:ROJ327661 REN327658:REN327661 QUR327658:QUR327661 QKV327658:QKV327661 QAZ327658:QAZ327661 PRD327658:PRD327661 PHH327658:PHH327661 OXL327658:OXL327661 ONP327658:ONP327661 ODT327658:ODT327661 NTX327658:NTX327661 NKB327658:NKB327661 NAF327658:NAF327661 MQJ327658:MQJ327661 MGN327658:MGN327661 LWR327658:LWR327661 LMV327658:LMV327661 LCZ327658:LCZ327661 KTD327658:KTD327661 KJH327658:KJH327661 JZL327658:JZL327661 JPP327658:JPP327661 JFT327658:JFT327661 IVX327658:IVX327661 IMB327658:IMB327661 ICF327658:ICF327661 HSJ327658:HSJ327661 HIN327658:HIN327661 GYR327658:GYR327661 GOV327658:GOV327661 GEZ327658:GEZ327661 FVD327658:FVD327661 FLH327658:FLH327661 FBL327658:FBL327661 ERP327658:ERP327661 EHT327658:EHT327661 DXX327658:DXX327661 DOB327658:DOB327661 DEF327658:DEF327661 CUJ327658:CUJ327661 CKN327658:CKN327661 CAR327658:CAR327661 BQV327658:BQV327661 BGZ327658:BGZ327661 AXD327658:AXD327661 ANH327658:ANH327661 ADL327658:ADL327661 TP327658:TP327661 JT327658:JT327661 X327658:X327661 WWF262122:WWF262125 WMJ262122:WMJ262125 WCN262122:WCN262125 VSR262122:VSR262125 VIV262122:VIV262125 UYZ262122:UYZ262125 UPD262122:UPD262125 UFH262122:UFH262125 TVL262122:TVL262125 TLP262122:TLP262125 TBT262122:TBT262125 SRX262122:SRX262125 SIB262122:SIB262125 RYF262122:RYF262125 ROJ262122:ROJ262125 REN262122:REN262125 QUR262122:QUR262125 QKV262122:QKV262125 QAZ262122:QAZ262125 PRD262122:PRD262125 PHH262122:PHH262125 OXL262122:OXL262125 ONP262122:ONP262125 ODT262122:ODT262125 NTX262122:NTX262125 NKB262122:NKB262125 NAF262122:NAF262125 MQJ262122:MQJ262125 MGN262122:MGN262125 LWR262122:LWR262125 LMV262122:LMV262125 LCZ262122:LCZ262125 KTD262122:KTD262125 KJH262122:KJH262125 JZL262122:JZL262125 JPP262122:JPP262125 JFT262122:JFT262125 IVX262122:IVX262125 IMB262122:IMB262125 ICF262122:ICF262125 HSJ262122:HSJ262125 HIN262122:HIN262125 GYR262122:GYR262125 GOV262122:GOV262125 GEZ262122:GEZ262125 FVD262122:FVD262125 FLH262122:FLH262125 FBL262122:FBL262125 ERP262122:ERP262125 EHT262122:EHT262125 DXX262122:DXX262125 DOB262122:DOB262125 DEF262122:DEF262125 CUJ262122:CUJ262125 CKN262122:CKN262125 CAR262122:CAR262125 BQV262122:BQV262125 BGZ262122:BGZ262125 AXD262122:AXD262125 ANH262122:ANH262125 ADL262122:ADL262125 TP262122:TP262125 JT262122:JT262125 X262122:X262125 WWF196586:WWF196589 WMJ196586:WMJ196589 WCN196586:WCN196589 VSR196586:VSR196589 VIV196586:VIV196589 UYZ196586:UYZ196589 UPD196586:UPD196589 UFH196586:UFH196589 TVL196586:TVL196589 TLP196586:TLP196589 TBT196586:TBT196589 SRX196586:SRX196589 SIB196586:SIB196589 RYF196586:RYF196589 ROJ196586:ROJ196589 REN196586:REN196589 QUR196586:QUR196589 QKV196586:QKV196589 QAZ196586:QAZ196589 PRD196586:PRD196589 PHH196586:PHH196589 OXL196586:OXL196589 ONP196586:ONP196589 ODT196586:ODT196589 NTX196586:NTX196589 NKB196586:NKB196589 NAF196586:NAF196589 MQJ196586:MQJ196589 MGN196586:MGN196589 LWR196586:LWR196589 LMV196586:LMV196589 LCZ196586:LCZ196589 KTD196586:KTD196589 KJH196586:KJH196589 JZL196586:JZL196589 JPP196586:JPP196589 JFT196586:JFT196589 IVX196586:IVX196589 IMB196586:IMB196589 ICF196586:ICF196589 HSJ196586:HSJ196589 HIN196586:HIN196589 GYR196586:GYR196589 GOV196586:GOV196589 GEZ196586:GEZ196589 FVD196586:FVD196589 FLH196586:FLH196589 FBL196586:FBL196589 ERP196586:ERP196589 EHT196586:EHT196589 DXX196586:DXX196589 DOB196586:DOB196589 DEF196586:DEF196589 CUJ196586:CUJ196589 CKN196586:CKN196589 CAR196586:CAR196589 BQV196586:BQV196589 BGZ196586:BGZ196589 AXD196586:AXD196589 ANH196586:ANH196589 ADL196586:ADL196589 TP196586:TP196589 JT196586:JT196589 X196586:X196589 WWF131050:WWF131053 WMJ131050:WMJ131053 WCN131050:WCN131053 VSR131050:VSR131053 VIV131050:VIV131053 UYZ131050:UYZ131053 UPD131050:UPD131053 UFH131050:UFH131053 TVL131050:TVL131053 TLP131050:TLP131053 TBT131050:TBT131053 SRX131050:SRX131053 SIB131050:SIB131053 RYF131050:RYF131053 ROJ131050:ROJ131053 REN131050:REN131053 QUR131050:QUR131053 QKV131050:QKV131053 QAZ131050:QAZ131053 PRD131050:PRD131053 PHH131050:PHH131053 OXL131050:OXL131053 ONP131050:ONP131053 ODT131050:ODT131053 NTX131050:NTX131053 NKB131050:NKB131053 NAF131050:NAF131053 MQJ131050:MQJ131053 MGN131050:MGN131053 LWR131050:LWR131053 LMV131050:LMV131053 LCZ131050:LCZ131053 KTD131050:KTD131053 KJH131050:KJH131053 JZL131050:JZL131053 JPP131050:JPP131053 JFT131050:JFT131053 IVX131050:IVX131053 IMB131050:IMB131053 ICF131050:ICF131053 HSJ131050:HSJ131053 HIN131050:HIN131053 GYR131050:GYR131053 GOV131050:GOV131053 GEZ131050:GEZ131053 FVD131050:FVD131053 FLH131050:FLH131053 FBL131050:FBL131053 ERP131050:ERP131053 EHT131050:EHT131053 DXX131050:DXX131053 DOB131050:DOB131053 DEF131050:DEF131053 CUJ131050:CUJ131053 CKN131050:CKN131053 CAR131050:CAR131053 BQV131050:BQV131053 BGZ131050:BGZ131053 AXD131050:AXD131053 ANH131050:ANH131053 ADL131050:ADL131053 TP131050:TP131053 JT131050:JT131053 X131050:X131053 WWF65514:WWF65517 WMJ65514:WMJ65517 WCN65514:WCN65517 VSR65514:VSR65517 VIV65514:VIV65517 UYZ65514:UYZ65517 UPD65514:UPD65517 UFH65514:UFH65517 TVL65514:TVL65517 TLP65514:TLP65517 TBT65514:TBT65517 SRX65514:SRX65517 SIB65514:SIB65517 RYF65514:RYF65517 ROJ65514:ROJ65517 REN65514:REN65517 QUR65514:QUR65517 QKV65514:QKV65517 QAZ65514:QAZ65517 PRD65514:PRD65517 PHH65514:PHH65517 OXL65514:OXL65517 ONP65514:ONP65517 ODT65514:ODT65517 NTX65514:NTX65517 NKB65514:NKB65517 NAF65514:NAF65517 MQJ65514:MQJ65517 MGN65514:MGN65517 LWR65514:LWR65517 LMV65514:LMV65517 LCZ65514:LCZ65517 KTD65514:KTD65517 KJH65514:KJH65517 JZL65514:JZL65517 JPP65514:JPP65517 JFT65514:JFT65517 IVX65514:IVX65517 IMB65514:IMB65517 ICF65514:ICF65517 HSJ65514:HSJ65517 HIN65514:HIN65517 GYR65514:GYR65517 GOV65514:GOV65517 GEZ65514:GEZ65517 FVD65514:FVD65517 FLH65514:FLH65517 FBL65514:FBL65517 ERP65514:ERP65517 EHT65514:EHT65517 DXX65514:DXX65517 DOB65514:DOB65517 DEF65514:DEF65517 CUJ65514:CUJ65517 CKN65514:CKN65517 CAR65514:CAR65517 BQV65514:BQV65517 BGZ65514:BGZ65517 AXD65514:AXD65517 ANH65514:ANH65517 ADL65514:ADL65517 TP65514:TP65517 JT65514:JT65517 X65514:X65517 WWL983018:WWL983021 WMP983018:WMP983021 WCT983018:WCT983021 VSX983018:VSX983021 VJB983018:VJB983021 UZF983018:UZF983021 UPJ983018:UPJ983021 UFN983018:UFN983021 TVR983018:TVR983021 TLV983018:TLV983021 TBZ983018:TBZ983021 SSD983018:SSD983021 SIH983018:SIH983021 RYL983018:RYL983021 ROP983018:ROP983021 RET983018:RET983021 QUX983018:QUX983021 QLB983018:QLB983021 QBF983018:QBF983021 PRJ983018:PRJ983021 PHN983018:PHN983021 OXR983018:OXR983021 ONV983018:ONV983021 ODZ983018:ODZ983021 NUD983018:NUD983021 NKH983018:NKH983021 NAL983018:NAL983021 MQP983018:MQP983021 MGT983018:MGT983021 LWX983018:LWX983021 LNB983018:LNB983021 LDF983018:LDF983021 KTJ983018:KTJ983021 KJN983018:KJN983021 JZR983018:JZR983021 JPV983018:JPV983021 JFZ983018:JFZ983021 IWD983018:IWD983021 IMH983018:IMH983021 ICL983018:ICL983021 HSP983018:HSP983021 HIT983018:HIT983021 GYX983018:GYX983021 GPB983018:GPB983021 GFF983018:GFF983021 FVJ983018:FVJ983021 FLN983018:FLN983021 FBR983018:FBR983021 ERV983018:ERV983021 EHZ983018:EHZ983021 DYD983018:DYD983021 DOH983018:DOH983021 DEL983018:DEL983021 CUP983018:CUP983021 CKT983018:CKT983021 CAX983018:CAX983021 BRB983018:BRB983021 BHF983018:BHF983021 AXJ983018:AXJ983021 ANN983018:ANN983021 ADR983018:ADR983021 TV983018:TV983021 JZ983018:JZ983021 AD983018:AD983021 WWL917482:WWL917485 WMP917482:WMP917485 WCT917482:WCT917485 VSX917482:VSX917485 VJB917482:VJB917485 UZF917482:UZF917485 UPJ917482:UPJ917485 UFN917482:UFN917485 TVR917482:TVR917485 TLV917482:TLV917485 TBZ917482:TBZ917485 SSD917482:SSD917485 SIH917482:SIH917485 RYL917482:RYL917485 ROP917482:ROP917485 RET917482:RET917485 QUX917482:QUX917485 QLB917482:QLB917485 QBF917482:QBF917485 PRJ917482:PRJ917485 PHN917482:PHN917485 OXR917482:OXR917485 ONV917482:ONV917485 ODZ917482:ODZ917485 NUD917482:NUD917485 NKH917482:NKH917485 NAL917482:NAL917485 MQP917482:MQP917485 MGT917482:MGT917485 LWX917482:LWX917485 LNB917482:LNB917485 LDF917482:LDF917485 KTJ917482:KTJ917485 KJN917482:KJN917485 JZR917482:JZR917485 JPV917482:JPV917485 JFZ917482:JFZ917485 IWD917482:IWD917485 IMH917482:IMH917485 ICL917482:ICL917485 HSP917482:HSP917485 HIT917482:HIT917485 GYX917482:GYX917485 GPB917482:GPB917485 GFF917482:GFF917485 FVJ917482:FVJ917485 FLN917482:FLN917485 FBR917482:FBR917485 ERV917482:ERV917485 EHZ917482:EHZ917485 DYD917482:DYD917485 DOH917482:DOH917485 DEL917482:DEL917485 CUP917482:CUP917485 CKT917482:CKT917485 CAX917482:CAX917485 BRB917482:BRB917485 BHF917482:BHF917485 AXJ917482:AXJ917485 ANN917482:ANN917485 ADR917482:ADR917485 TV917482:TV917485 JZ917482:JZ917485 AD917482:AD917485 WWL851946:WWL851949 WMP851946:WMP851949 WCT851946:WCT851949 VSX851946:VSX851949 VJB851946:VJB851949 UZF851946:UZF851949 UPJ851946:UPJ851949 UFN851946:UFN851949 TVR851946:TVR851949 TLV851946:TLV851949 TBZ851946:TBZ851949 SSD851946:SSD851949 SIH851946:SIH851949 RYL851946:RYL851949 ROP851946:ROP851949 RET851946:RET851949 QUX851946:QUX851949 QLB851946:QLB851949 QBF851946:QBF851949 PRJ851946:PRJ851949 PHN851946:PHN851949 OXR851946:OXR851949 ONV851946:ONV851949 ODZ851946:ODZ851949 NUD851946:NUD851949 NKH851946:NKH851949 NAL851946:NAL851949 MQP851946:MQP851949 MGT851946:MGT851949 LWX851946:LWX851949 LNB851946:LNB851949 LDF851946:LDF851949 KTJ851946:KTJ851949 KJN851946:KJN851949 JZR851946:JZR851949 JPV851946:JPV851949 JFZ851946:JFZ851949 IWD851946:IWD851949 IMH851946:IMH851949 ICL851946:ICL851949 HSP851946:HSP851949 HIT851946:HIT851949 GYX851946:GYX851949 GPB851946:GPB851949 GFF851946:GFF851949 FVJ851946:FVJ851949 FLN851946:FLN851949 FBR851946:FBR851949 ERV851946:ERV851949 EHZ851946:EHZ851949 DYD851946:DYD851949 DOH851946:DOH851949 DEL851946:DEL851949 CUP851946:CUP851949 CKT851946:CKT851949 CAX851946:CAX851949 BRB851946:BRB851949 BHF851946:BHF851949 AXJ851946:AXJ851949 ANN851946:ANN851949 ADR851946:ADR851949 TV851946:TV851949 JZ851946:JZ851949 AD851946:AD851949 WWL786410:WWL786413 WMP786410:WMP786413 WCT786410:WCT786413 VSX786410:VSX786413 VJB786410:VJB786413 UZF786410:UZF786413 UPJ786410:UPJ786413 UFN786410:UFN786413 TVR786410:TVR786413 TLV786410:TLV786413 TBZ786410:TBZ786413 SSD786410:SSD786413 SIH786410:SIH786413 RYL786410:RYL786413 ROP786410:ROP786413 RET786410:RET786413 QUX786410:QUX786413 QLB786410:QLB786413 QBF786410:QBF786413 PRJ786410:PRJ786413 PHN786410:PHN786413 OXR786410:OXR786413 ONV786410:ONV786413 ODZ786410:ODZ786413 NUD786410:NUD786413 NKH786410:NKH786413 NAL786410:NAL786413 MQP786410:MQP786413 MGT786410:MGT786413 LWX786410:LWX786413 LNB786410:LNB786413 LDF786410:LDF786413 KTJ786410:KTJ786413 KJN786410:KJN786413 JZR786410:JZR786413 JPV786410:JPV786413 JFZ786410:JFZ786413 IWD786410:IWD786413 IMH786410:IMH786413 ICL786410:ICL786413 HSP786410:HSP786413 HIT786410:HIT786413 GYX786410:GYX786413 GPB786410:GPB786413 GFF786410:GFF786413 FVJ786410:FVJ786413 FLN786410:FLN786413 FBR786410:FBR786413 ERV786410:ERV786413 EHZ786410:EHZ786413 DYD786410:DYD786413 DOH786410:DOH786413 DEL786410:DEL786413 CUP786410:CUP786413 CKT786410:CKT786413 CAX786410:CAX786413 BRB786410:BRB786413 BHF786410:BHF786413 AXJ786410:AXJ786413 ANN786410:ANN786413 ADR786410:ADR786413 TV786410:TV786413 JZ786410:JZ786413 AD786410:AD786413 WWL720874:WWL720877 WMP720874:WMP720877 WCT720874:WCT720877 VSX720874:VSX720877 VJB720874:VJB720877 UZF720874:UZF720877 UPJ720874:UPJ720877 UFN720874:UFN720877 TVR720874:TVR720877 TLV720874:TLV720877 TBZ720874:TBZ720877 SSD720874:SSD720877 SIH720874:SIH720877 RYL720874:RYL720877 ROP720874:ROP720877 RET720874:RET720877 QUX720874:QUX720877 QLB720874:QLB720877 QBF720874:QBF720877 PRJ720874:PRJ720877 PHN720874:PHN720877 OXR720874:OXR720877 ONV720874:ONV720877 ODZ720874:ODZ720877 NUD720874:NUD720877 NKH720874:NKH720877 NAL720874:NAL720877 MQP720874:MQP720877 MGT720874:MGT720877 LWX720874:LWX720877 LNB720874:LNB720877 LDF720874:LDF720877 KTJ720874:KTJ720877 KJN720874:KJN720877 JZR720874:JZR720877 JPV720874:JPV720877 JFZ720874:JFZ720877 IWD720874:IWD720877 IMH720874:IMH720877 ICL720874:ICL720877 HSP720874:HSP720877 HIT720874:HIT720877 GYX720874:GYX720877 GPB720874:GPB720877 GFF720874:GFF720877 FVJ720874:FVJ720877 FLN720874:FLN720877 FBR720874:FBR720877 ERV720874:ERV720877 EHZ720874:EHZ720877 DYD720874:DYD720877 DOH720874:DOH720877 DEL720874:DEL720877 CUP720874:CUP720877 CKT720874:CKT720877 CAX720874:CAX720877 BRB720874:BRB720877 BHF720874:BHF720877 AXJ720874:AXJ720877 ANN720874:ANN720877 ADR720874:ADR720877 TV720874:TV720877 JZ720874:JZ720877 AD720874:AD720877 WWL655338:WWL655341 WMP655338:WMP655341 WCT655338:WCT655341 VSX655338:VSX655341 VJB655338:VJB655341 UZF655338:UZF655341 UPJ655338:UPJ655341 UFN655338:UFN655341 TVR655338:TVR655341 TLV655338:TLV655341 TBZ655338:TBZ655341 SSD655338:SSD655341 SIH655338:SIH655341 RYL655338:RYL655341 ROP655338:ROP655341 RET655338:RET655341 QUX655338:QUX655341 QLB655338:QLB655341 QBF655338:QBF655341 PRJ655338:PRJ655341 PHN655338:PHN655341 OXR655338:OXR655341 ONV655338:ONV655341 ODZ655338:ODZ655341 NUD655338:NUD655341 NKH655338:NKH655341 NAL655338:NAL655341 MQP655338:MQP655341 MGT655338:MGT655341 LWX655338:LWX655341 LNB655338:LNB655341 LDF655338:LDF655341 KTJ655338:KTJ655341 KJN655338:KJN655341 JZR655338:JZR655341 JPV655338:JPV655341 JFZ655338:JFZ655341 IWD655338:IWD655341 IMH655338:IMH655341 ICL655338:ICL655341 HSP655338:HSP655341 HIT655338:HIT655341 GYX655338:GYX655341 GPB655338:GPB655341 GFF655338:GFF655341 FVJ655338:FVJ655341 FLN655338:FLN655341 FBR655338:FBR655341 ERV655338:ERV655341 EHZ655338:EHZ655341 DYD655338:DYD655341 DOH655338:DOH655341 DEL655338:DEL655341 CUP655338:CUP655341 CKT655338:CKT655341 CAX655338:CAX655341 BRB655338:BRB655341 BHF655338:BHF655341 AXJ655338:AXJ655341 ANN655338:ANN655341 ADR655338:ADR655341 TV655338:TV655341 JZ655338:JZ655341 AD655338:AD655341 WWL589802:WWL589805 WMP589802:WMP589805 WCT589802:WCT589805 VSX589802:VSX589805 VJB589802:VJB589805 UZF589802:UZF589805 UPJ589802:UPJ589805 UFN589802:UFN589805 TVR589802:TVR589805 TLV589802:TLV589805 TBZ589802:TBZ589805 SSD589802:SSD589805 SIH589802:SIH589805 RYL589802:RYL589805 ROP589802:ROP589805 RET589802:RET589805 QUX589802:QUX589805 QLB589802:QLB589805 QBF589802:QBF589805 PRJ589802:PRJ589805 PHN589802:PHN589805 OXR589802:OXR589805 ONV589802:ONV589805 ODZ589802:ODZ589805 NUD589802:NUD589805 NKH589802:NKH589805 NAL589802:NAL589805 MQP589802:MQP589805 MGT589802:MGT589805 LWX589802:LWX589805 LNB589802:LNB589805 LDF589802:LDF589805 KTJ589802:KTJ589805 KJN589802:KJN589805 JZR589802:JZR589805 JPV589802:JPV589805 JFZ589802:JFZ589805 IWD589802:IWD589805 IMH589802:IMH589805 ICL589802:ICL589805 HSP589802:HSP589805 HIT589802:HIT589805 GYX589802:GYX589805 GPB589802:GPB589805 GFF589802:GFF589805 FVJ589802:FVJ589805 FLN589802:FLN589805 FBR589802:FBR589805 ERV589802:ERV589805 EHZ589802:EHZ589805 DYD589802:DYD589805 DOH589802:DOH589805 DEL589802:DEL589805 CUP589802:CUP589805 CKT589802:CKT589805 CAX589802:CAX589805 BRB589802:BRB589805 BHF589802:BHF589805 AXJ589802:AXJ589805 ANN589802:ANN589805 ADR589802:ADR589805 TV589802:TV589805 JZ589802:JZ589805 AD589802:AD589805 WWL524266:WWL524269 WMP524266:WMP524269 WCT524266:WCT524269 VSX524266:VSX524269 VJB524266:VJB524269 UZF524266:UZF524269 UPJ524266:UPJ524269 UFN524266:UFN524269 TVR524266:TVR524269 TLV524266:TLV524269 TBZ524266:TBZ524269 SSD524266:SSD524269 SIH524266:SIH524269 RYL524266:RYL524269 ROP524266:ROP524269 RET524266:RET524269 QUX524266:QUX524269 QLB524266:QLB524269 QBF524266:QBF524269 PRJ524266:PRJ524269 PHN524266:PHN524269 OXR524266:OXR524269 ONV524266:ONV524269 ODZ524266:ODZ524269 NUD524266:NUD524269 NKH524266:NKH524269 NAL524266:NAL524269 MQP524266:MQP524269 MGT524266:MGT524269 LWX524266:LWX524269 LNB524266:LNB524269 LDF524266:LDF524269 KTJ524266:KTJ524269 KJN524266:KJN524269 JZR524266:JZR524269 JPV524266:JPV524269 JFZ524266:JFZ524269 IWD524266:IWD524269 IMH524266:IMH524269 ICL524266:ICL524269 HSP524266:HSP524269 HIT524266:HIT524269 GYX524266:GYX524269 GPB524266:GPB524269 GFF524266:GFF524269 FVJ524266:FVJ524269 FLN524266:FLN524269 FBR524266:FBR524269 ERV524266:ERV524269 EHZ524266:EHZ524269 DYD524266:DYD524269 DOH524266:DOH524269 DEL524266:DEL524269 CUP524266:CUP524269 CKT524266:CKT524269 CAX524266:CAX524269 BRB524266:BRB524269 BHF524266:BHF524269 AXJ524266:AXJ524269 ANN524266:ANN524269 ADR524266:ADR524269 TV524266:TV524269 JZ524266:JZ524269 AD524266:AD524269 WWL458730:WWL458733 WMP458730:WMP458733 WCT458730:WCT458733 VSX458730:VSX458733 VJB458730:VJB458733 UZF458730:UZF458733 UPJ458730:UPJ458733 UFN458730:UFN458733 TVR458730:TVR458733 TLV458730:TLV458733 TBZ458730:TBZ458733 SSD458730:SSD458733 SIH458730:SIH458733 RYL458730:RYL458733 ROP458730:ROP458733 RET458730:RET458733 QUX458730:QUX458733 QLB458730:QLB458733 QBF458730:QBF458733 PRJ458730:PRJ458733 PHN458730:PHN458733 OXR458730:OXR458733 ONV458730:ONV458733 ODZ458730:ODZ458733 NUD458730:NUD458733 NKH458730:NKH458733 NAL458730:NAL458733 MQP458730:MQP458733 MGT458730:MGT458733 LWX458730:LWX458733 LNB458730:LNB458733 LDF458730:LDF458733 KTJ458730:KTJ458733 KJN458730:KJN458733 JZR458730:JZR458733 JPV458730:JPV458733 JFZ458730:JFZ458733 IWD458730:IWD458733 IMH458730:IMH458733 ICL458730:ICL458733 HSP458730:HSP458733 HIT458730:HIT458733 GYX458730:GYX458733 GPB458730:GPB458733 GFF458730:GFF458733 FVJ458730:FVJ458733 FLN458730:FLN458733 FBR458730:FBR458733 ERV458730:ERV458733 EHZ458730:EHZ458733 DYD458730:DYD458733 DOH458730:DOH458733 DEL458730:DEL458733 CUP458730:CUP458733 CKT458730:CKT458733 CAX458730:CAX458733 BRB458730:BRB458733 BHF458730:BHF458733 AXJ458730:AXJ458733 ANN458730:ANN458733 ADR458730:ADR458733 TV458730:TV458733 JZ458730:JZ458733 AD458730:AD458733 WWL393194:WWL393197 WMP393194:WMP393197 WCT393194:WCT393197 VSX393194:VSX393197 VJB393194:VJB393197 UZF393194:UZF393197 UPJ393194:UPJ393197 UFN393194:UFN393197 TVR393194:TVR393197 TLV393194:TLV393197 TBZ393194:TBZ393197 SSD393194:SSD393197 SIH393194:SIH393197 RYL393194:RYL393197 ROP393194:ROP393197 RET393194:RET393197 QUX393194:QUX393197 QLB393194:QLB393197 QBF393194:QBF393197 PRJ393194:PRJ393197 PHN393194:PHN393197 OXR393194:OXR393197 ONV393194:ONV393197 ODZ393194:ODZ393197 NUD393194:NUD393197 NKH393194:NKH393197 NAL393194:NAL393197 MQP393194:MQP393197 MGT393194:MGT393197 LWX393194:LWX393197 LNB393194:LNB393197 LDF393194:LDF393197 KTJ393194:KTJ393197 KJN393194:KJN393197 JZR393194:JZR393197 JPV393194:JPV393197 JFZ393194:JFZ393197 IWD393194:IWD393197 IMH393194:IMH393197 ICL393194:ICL393197 HSP393194:HSP393197 HIT393194:HIT393197 GYX393194:GYX393197 GPB393194:GPB393197 GFF393194:GFF393197 FVJ393194:FVJ393197 FLN393194:FLN393197 FBR393194:FBR393197 ERV393194:ERV393197 EHZ393194:EHZ393197 DYD393194:DYD393197 DOH393194:DOH393197 DEL393194:DEL393197 CUP393194:CUP393197 CKT393194:CKT393197 CAX393194:CAX393197 BRB393194:BRB393197 BHF393194:BHF393197 AXJ393194:AXJ393197 ANN393194:ANN393197 ADR393194:ADR393197 TV393194:TV393197 JZ393194:JZ393197 AD393194:AD393197 WWL327658:WWL327661 WMP327658:WMP327661 WCT327658:WCT327661 VSX327658:VSX327661 VJB327658:VJB327661 UZF327658:UZF327661 UPJ327658:UPJ327661 UFN327658:UFN327661 TVR327658:TVR327661 TLV327658:TLV327661 TBZ327658:TBZ327661 SSD327658:SSD327661 SIH327658:SIH327661 RYL327658:RYL327661 ROP327658:ROP327661 RET327658:RET327661 QUX327658:QUX327661 QLB327658:QLB327661 QBF327658:QBF327661 PRJ327658:PRJ327661 PHN327658:PHN327661 OXR327658:OXR327661 ONV327658:ONV327661 ODZ327658:ODZ327661 NUD327658:NUD327661 NKH327658:NKH327661 NAL327658:NAL327661 MQP327658:MQP327661 MGT327658:MGT327661 LWX327658:LWX327661 LNB327658:LNB327661 LDF327658:LDF327661 KTJ327658:KTJ327661 KJN327658:KJN327661 JZR327658:JZR327661 JPV327658:JPV327661 JFZ327658:JFZ327661 IWD327658:IWD327661 IMH327658:IMH327661 ICL327658:ICL327661 HSP327658:HSP327661 HIT327658:HIT327661 GYX327658:GYX327661 GPB327658:GPB327661 GFF327658:GFF327661 FVJ327658:FVJ327661 FLN327658:FLN327661 FBR327658:FBR327661 ERV327658:ERV327661 EHZ327658:EHZ327661 DYD327658:DYD327661 DOH327658:DOH327661 DEL327658:DEL327661 CUP327658:CUP327661 CKT327658:CKT327661 CAX327658:CAX327661 BRB327658:BRB327661 BHF327658:BHF327661 AXJ327658:AXJ327661 ANN327658:ANN327661 ADR327658:ADR327661 TV327658:TV327661 JZ327658:JZ327661 AD327658:AD327661 WWL262122:WWL262125 WMP262122:WMP262125 WCT262122:WCT262125 VSX262122:VSX262125 VJB262122:VJB262125 UZF262122:UZF262125 UPJ262122:UPJ262125 UFN262122:UFN262125 TVR262122:TVR262125 TLV262122:TLV262125 TBZ262122:TBZ262125 SSD262122:SSD262125 SIH262122:SIH262125 RYL262122:RYL262125 ROP262122:ROP262125 RET262122:RET262125 QUX262122:QUX262125 QLB262122:QLB262125 QBF262122:QBF262125 PRJ262122:PRJ262125 PHN262122:PHN262125 OXR262122:OXR262125 ONV262122:ONV262125 ODZ262122:ODZ262125 NUD262122:NUD262125 NKH262122:NKH262125 NAL262122:NAL262125 MQP262122:MQP262125 MGT262122:MGT262125 LWX262122:LWX262125 LNB262122:LNB262125 LDF262122:LDF262125 KTJ262122:KTJ262125 KJN262122:KJN262125 JZR262122:JZR262125 JPV262122:JPV262125 JFZ262122:JFZ262125 IWD262122:IWD262125 IMH262122:IMH262125 ICL262122:ICL262125 HSP262122:HSP262125 HIT262122:HIT262125 GYX262122:GYX262125 GPB262122:GPB262125 GFF262122:GFF262125 FVJ262122:FVJ262125 FLN262122:FLN262125 FBR262122:FBR262125 ERV262122:ERV262125 EHZ262122:EHZ262125 DYD262122:DYD262125 DOH262122:DOH262125 DEL262122:DEL262125 CUP262122:CUP262125 CKT262122:CKT262125 CAX262122:CAX262125 BRB262122:BRB262125 BHF262122:BHF262125 AXJ262122:AXJ262125 ANN262122:ANN262125 ADR262122:ADR262125 TV262122:TV262125 JZ262122:JZ262125 AD262122:AD262125 WWL196586:WWL196589 WMP196586:WMP196589 WCT196586:WCT196589 VSX196586:VSX196589 VJB196586:VJB196589 UZF196586:UZF196589 UPJ196586:UPJ196589 UFN196586:UFN196589 TVR196586:TVR196589 TLV196586:TLV196589 TBZ196586:TBZ196589 SSD196586:SSD196589 SIH196586:SIH196589 RYL196586:RYL196589 ROP196586:ROP196589 RET196586:RET196589 QUX196586:QUX196589 QLB196586:QLB196589 QBF196586:QBF196589 PRJ196586:PRJ196589 PHN196586:PHN196589 OXR196586:OXR196589 ONV196586:ONV196589 ODZ196586:ODZ196589 NUD196586:NUD196589 NKH196586:NKH196589 NAL196586:NAL196589 MQP196586:MQP196589 MGT196586:MGT196589 LWX196586:LWX196589 LNB196586:LNB196589 LDF196586:LDF196589 KTJ196586:KTJ196589 KJN196586:KJN196589 JZR196586:JZR196589 JPV196586:JPV196589 JFZ196586:JFZ196589 IWD196586:IWD196589 IMH196586:IMH196589 ICL196586:ICL196589 HSP196586:HSP196589 HIT196586:HIT196589 GYX196586:GYX196589 GPB196586:GPB196589 GFF196586:GFF196589 FVJ196586:FVJ196589 FLN196586:FLN196589 FBR196586:FBR196589 ERV196586:ERV196589 EHZ196586:EHZ196589 DYD196586:DYD196589 DOH196586:DOH196589 DEL196586:DEL196589 CUP196586:CUP196589 CKT196586:CKT196589 CAX196586:CAX196589 BRB196586:BRB196589 BHF196586:BHF196589 AXJ196586:AXJ196589 ANN196586:ANN196589 ADR196586:ADR196589 TV196586:TV196589 JZ196586:JZ196589 AD196586:AD196589 WWL131050:WWL131053 WMP131050:WMP131053 WCT131050:WCT131053 VSX131050:VSX131053 VJB131050:VJB131053 UZF131050:UZF131053 UPJ131050:UPJ131053 UFN131050:UFN131053 TVR131050:TVR131053 TLV131050:TLV131053 TBZ131050:TBZ131053 SSD131050:SSD131053 SIH131050:SIH131053 RYL131050:RYL131053 ROP131050:ROP131053 RET131050:RET131053 QUX131050:QUX131053 QLB131050:QLB131053 QBF131050:QBF131053 PRJ131050:PRJ131053 PHN131050:PHN131053 OXR131050:OXR131053 ONV131050:ONV131053 ODZ131050:ODZ131053 NUD131050:NUD131053 NKH131050:NKH131053 NAL131050:NAL131053 MQP131050:MQP131053 MGT131050:MGT131053 LWX131050:LWX131053 LNB131050:LNB131053 LDF131050:LDF131053 KTJ131050:KTJ131053 KJN131050:KJN131053 JZR131050:JZR131053 JPV131050:JPV131053 JFZ131050:JFZ131053 IWD131050:IWD131053 IMH131050:IMH131053 ICL131050:ICL131053 HSP131050:HSP131053 HIT131050:HIT131053 GYX131050:GYX131053 GPB131050:GPB131053 GFF131050:GFF131053 FVJ131050:FVJ131053 FLN131050:FLN131053 FBR131050:FBR131053 ERV131050:ERV131053 EHZ131050:EHZ131053 DYD131050:DYD131053 DOH131050:DOH131053 DEL131050:DEL131053 CUP131050:CUP131053 CKT131050:CKT131053 CAX131050:CAX131053 BRB131050:BRB131053 BHF131050:BHF131053 AXJ131050:AXJ131053 ANN131050:ANN131053 ADR131050:ADR131053 TV131050:TV131053 JZ131050:JZ131053 AD131050:AD131053 WWL65514:WWL65517 WMP65514:WMP65517 WCT65514:WCT65517 VSX65514:VSX65517 VJB65514:VJB65517 UZF65514:UZF65517 UPJ65514:UPJ65517 UFN65514:UFN65517 TVR65514:TVR65517 TLV65514:TLV65517 TBZ65514:TBZ65517 SSD65514:SSD65517 SIH65514:SIH65517 RYL65514:RYL65517 ROP65514:ROP65517 RET65514:RET65517 QUX65514:QUX65517 QLB65514:QLB65517 QBF65514:QBF65517 PRJ65514:PRJ65517 PHN65514:PHN65517 OXR65514:OXR65517 ONV65514:ONV65517 ODZ65514:ODZ65517 NUD65514:NUD65517 NKH65514:NKH65517 NAL65514:NAL65517 MQP65514:MQP65517 MGT65514:MGT65517 LWX65514:LWX65517 LNB65514:LNB65517 LDF65514:LDF65517 KTJ65514:KTJ65517 KJN65514:KJN65517 JZR65514:JZR65517 JPV65514:JPV65517 JFZ65514:JFZ65517 IWD65514:IWD65517 IMH65514:IMH65517 ICL65514:ICL65517 HSP65514:HSP65517 HIT65514:HIT65517 GYX65514:GYX65517 GPB65514:GPB65517 GFF65514:GFF65517 FVJ65514:FVJ65517 FLN65514:FLN65517 FBR65514:FBR65517 ERV65514:ERV65517 EHZ65514:EHZ65517 DYD65514:DYD65517 DOH65514:DOH65517 DEL65514:DEL65517 CUP65514:CUP65517 CKT65514:CKT65517 CAX65514:CAX65517 BRB65514:BRB65517 BHF65514:BHF65517 AXJ65514:AXJ65517 ANN65514:ANN65517 ADR65514:ADR65517 TV65514:TV65517 JZ65514:JZ65517 AD65514:AD65517 WWJ983018:WWJ983021 WMN983018:WMN983021 WCR983018:WCR983021 VSV983018:VSV983021 VIZ983018:VIZ983021 UZD983018:UZD983021 UPH983018:UPH983021 UFL983018:UFL983021 TVP983018:TVP983021 TLT983018:TLT983021 TBX983018:TBX983021 SSB983018:SSB983021 SIF983018:SIF983021 RYJ983018:RYJ983021 RON983018:RON983021 RER983018:RER983021 QUV983018:QUV983021 QKZ983018:QKZ983021 QBD983018:QBD983021 PRH983018:PRH983021 PHL983018:PHL983021 OXP983018:OXP983021 ONT983018:ONT983021 ODX983018:ODX983021 NUB983018:NUB983021 NKF983018:NKF983021 NAJ983018:NAJ983021 MQN983018:MQN983021 MGR983018:MGR983021 LWV983018:LWV983021 LMZ983018:LMZ983021 LDD983018:LDD983021 KTH983018:KTH983021 KJL983018:KJL983021 JZP983018:JZP983021 JPT983018:JPT983021 JFX983018:JFX983021 IWB983018:IWB983021 IMF983018:IMF983021 ICJ983018:ICJ983021 HSN983018:HSN983021 HIR983018:HIR983021 GYV983018:GYV983021 GOZ983018:GOZ983021 GFD983018:GFD983021 FVH983018:FVH983021 FLL983018:FLL983021 FBP983018:FBP983021 ERT983018:ERT983021 EHX983018:EHX983021 DYB983018:DYB983021 DOF983018:DOF983021 DEJ983018:DEJ983021 CUN983018:CUN983021 CKR983018:CKR983021 CAV983018:CAV983021 BQZ983018:BQZ983021 BHD983018:BHD983021 AXH983018:AXH983021 ANL983018:ANL983021 ADP983018:ADP983021 TT983018:TT983021 JX983018:JX983021 AB983018:AB983021 WWJ917482:WWJ917485 WMN917482:WMN917485 WCR917482:WCR917485 VSV917482:VSV917485 VIZ917482:VIZ917485 UZD917482:UZD917485 UPH917482:UPH917485 UFL917482:UFL917485 TVP917482:TVP917485 TLT917482:TLT917485 TBX917482:TBX917485 SSB917482:SSB917485 SIF917482:SIF917485 RYJ917482:RYJ917485 RON917482:RON917485 RER917482:RER917485 QUV917482:QUV917485 QKZ917482:QKZ917485 QBD917482:QBD917485 PRH917482:PRH917485 PHL917482:PHL917485 OXP917482:OXP917485 ONT917482:ONT917485 ODX917482:ODX917485 NUB917482:NUB917485 NKF917482:NKF917485 NAJ917482:NAJ917485 MQN917482:MQN917485 MGR917482:MGR917485 LWV917482:LWV917485 LMZ917482:LMZ917485 LDD917482:LDD917485 KTH917482:KTH917485 KJL917482:KJL917485 JZP917482:JZP917485 JPT917482:JPT917485 JFX917482:JFX917485 IWB917482:IWB917485 IMF917482:IMF917485 ICJ917482:ICJ917485 HSN917482:HSN917485 HIR917482:HIR917485 GYV917482:GYV917485 GOZ917482:GOZ917485 GFD917482:GFD917485 FVH917482:FVH917485 FLL917482:FLL917485 FBP917482:FBP917485 ERT917482:ERT917485 EHX917482:EHX917485 DYB917482:DYB917485 DOF917482:DOF917485 DEJ917482:DEJ917485 CUN917482:CUN917485 CKR917482:CKR917485 CAV917482:CAV917485 BQZ917482:BQZ917485 BHD917482:BHD917485 AXH917482:AXH917485 ANL917482:ANL917485 ADP917482:ADP917485 TT917482:TT917485 JX917482:JX917485 AB917482:AB917485 WWJ851946:WWJ851949 WMN851946:WMN851949 WCR851946:WCR851949 VSV851946:VSV851949 VIZ851946:VIZ851949 UZD851946:UZD851949 UPH851946:UPH851949 UFL851946:UFL851949 TVP851946:TVP851949 TLT851946:TLT851949 TBX851946:TBX851949 SSB851946:SSB851949 SIF851946:SIF851949 RYJ851946:RYJ851949 RON851946:RON851949 RER851946:RER851949 QUV851946:QUV851949 QKZ851946:QKZ851949 QBD851946:QBD851949 PRH851946:PRH851949 PHL851946:PHL851949 OXP851946:OXP851949 ONT851946:ONT851949 ODX851946:ODX851949 NUB851946:NUB851949 NKF851946:NKF851949 NAJ851946:NAJ851949 MQN851946:MQN851949 MGR851946:MGR851949 LWV851946:LWV851949 LMZ851946:LMZ851949 LDD851946:LDD851949 KTH851946:KTH851949 KJL851946:KJL851949 JZP851946:JZP851949 JPT851946:JPT851949 JFX851946:JFX851949 IWB851946:IWB851949 IMF851946:IMF851949 ICJ851946:ICJ851949 HSN851946:HSN851949 HIR851946:HIR851949 GYV851946:GYV851949 GOZ851946:GOZ851949 GFD851946:GFD851949 FVH851946:FVH851949 FLL851946:FLL851949 FBP851946:FBP851949 ERT851946:ERT851949 EHX851946:EHX851949 DYB851946:DYB851949 DOF851946:DOF851949 DEJ851946:DEJ851949 CUN851946:CUN851949 CKR851946:CKR851949 CAV851946:CAV851949 BQZ851946:BQZ851949 BHD851946:BHD851949 AXH851946:AXH851949 ANL851946:ANL851949 ADP851946:ADP851949 TT851946:TT851949 JX851946:JX851949 AB851946:AB851949 WWJ786410:WWJ786413 WMN786410:WMN786413 WCR786410:WCR786413 VSV786410:VSV786413 VIZ786410:VIZ786413 UZD786410:UZD786413 UPH786410:UPH786413 UFL786410:UFL786413 TVP786410:TVP786413 TLT786410:TLT786413 TBX786410:TBX786413 SSB786410:SSB786413 SIF786410:SIF786413 RYJ786410:RYJ786413 RON786410:RON786413 RER786410:RER786413 QUV786410:QUV786413 QKZ786410:QKZ786413 QBD786410:QBD786413 PRH786410:PRH786413 PHL786410:PHL786413 OXP786410:OXP786413 ONT786410:ONT786413 ODX786410:ODX786413 NUB786410:NUB786413 NKF786410:NKF786413 NAJ786410:NAJ786413 MQN786410:MQN786413 MGR786410:MGR786413 LWV786410:LWV786413 LMZ786410:LMZ786413 LDD786410:LDD786413 KTH786410:KTH786413 KJL786410:KJL786413 JZP786410:JZP786413 JPT786410:JPT786413 JFX786410:JFX786413 IWB786410:IWB786413 IMF786410:IMF786413 ICJ786410:ICJ786413 HSN786410:HSN786413 HIR786410:HIR786413 GYV786410:GYV786413 GOZ786410:GOZ786413 GFD786410:GFD786413 FVH786410:FVH786413 FLL786410:FLL786413 FBP786410:FBP786413 ERT786410:ERT786413 EHX786410:EHX786413 DYB786410:DYB786413 DOF786410:DOF786413 DEJ786410:DEJ786413 CUN786410:CUN786413 CKR786410:CKR786413 CAV786410:CAV786413 BQZ786410:BQZ786413 BHD786410:BHD786413 AXH786410:AXH786413 ANL786410:ANL786413 ADP786410:ADP786413 TT786410:TT786413 JX786410:JX786413 AB786410:AB786413 WWJ720874:WWJ720877 WMN720874:WMN720877 WCR720874:WCR720877 VSV720874:VSV720877 VIZ720874:VIZ720877 UZD720874:UZD720877 UPH720874:UPH720877 UFL720874:UFL720877 TVP720874:TVP720877 TLT720874:TLT720877 TBX720874:TBX720877 SSB720874:SSB720877 SIF720874:SIF720877 RYJ720874:RYJ720877 RON720874:RON720877 RER720874:RER720877 QUV720874:QUV720877 QKZ720874:QKZ720877 QBD720874:QBD720877 PRH720874:PRH720877 PHL720874:PHL720877 OXP720874:OXP720877 ONT720874:ONT720877 ODX720874:ODX720877 NUB720874:NUB720877 NKF720874:NKF720877 NAJ720874:NAJ720877 MQN720874:MQN720877 MGR720874:MGR720877 LWV720874:LWV720877 LMZ720874:LMZ720877 LDD720874:LDD720877 KTH720874:KTH720877 KJL720874:KJL720877 JZP720874:JZP720877 JPT720874:JPT720877 JFX720874:JFX720877 IWB720874:IWB720877 IMF720874:IMF720877 ICJ720874:ICJ720877 HSN720874:HSN720877 HIR720874:HIR720877 GYV720874:GYV720877 GOZ720874:GOZ720877 GFD720874:GFD720877 FVH720874:FVH720877 FLL720874:FLL720877 FBP720874:FBP720877 ERT720874:ERT720877 EHX720874:EHX720877 DYB720874:DYB720877 DOF720874:DOF720877 DEJ720874:DEJ720877 CUN720874:CUN720877 CKR720874:CKR720877 CAV720874:CAV720877 BQZ720874:BQZ720877 BHD720874:BHD720877 AXH720874:AXH720877 ANL720874:ANL720877 ADP720874:ADP720877 TT720874:TT720877 JX720874:JX720877 AB720874:AB720877 WWJ655338:WWJ655341 WMN655338:WMN655341 WCR655338:WCR655341 VSV655338:VSV655341 VIZ655338:VIZ655341 UZD655338:UZD655341 UPH655338:UPH655341 UFL655338:UFL655341 TVP655338:TVP655341 TLT655338:TLT655341 TBX655338:TBX655341 SSB655338:SSB655341 SIF655338:SIF655341 RYJ655338:RYJ655341 RON655338:RON655341 RER655338:RER655341 QUV655338:QUV655341 QKZ655338:QKZ655341 QBD655338:QBD655341 PRH655338:PRH655341 PHL655338:PHL655341 OXP655338:OXP655341 ONT655338:ONT655341 ODX655338:ODX655341 NUB655338:NUB655341 NKF655338:NKF655341 NAJ655338:NAJ655341 MQN655338:MQN655341 MGR655338:MGR655341 LWV655338:LWV655341 LMZ655338:LMZ655341 LDD655338:LDD655341 KTH655338:KTH655341 KJL655338:KJL655341 JZP655338:JZP655341 JPT655338:JPT655341 JFX655338:JFX655341 IWB655338:IWB655341 IMF655338:IMF655341 ICJ655338:ICJ655341 HSN655338:HSN655341 HIR655338:HIR655341 GYV655338:GYV655341 GOZ655338:GOZ655341 GFD655338:GFD655341 FVH655338:FVH655341 FLL655338:FLL655341 FBP655338:FBP655341 ERT655338:ERT655341 EHX655338:EHX655341 DYB655338:DYB655341 DOF655338:DOF655341 DEJ655338:DEJ655341 CUN655338:CUN655341 CKR655338:CKR655341 CAV655338:CAV655341 BQZ655338:BQZ655341 BHD655338:BHD655341 AXH655338:AXH655341 ANL655338:ANL655341 ADP655338:ADP655341 TT655338:TT655341 JX655338:JX655341 AB655338:AB655341 WWJ589802:WWJ589805 WMN589802:WMN589805 WCR589802:WCR589805 VSV589802:VSV589805 VIZ589802:VIZ589805 UZD589802:UZD589805 UPH589802:UPH589805 UFL589802:UFL589805 TVP589802:TVP589805 TLT589802:TLT589805 TBX589802:TBX589805 SSB589802:SSB589805 SIF589802:SIF589805 RYJ589802:RYJ589805 RON589802:RON589805 RER589802:RER589805 QUV589802:QUV589805 QKZ589802:QKZ589805 QBD589802:QBD589805 PRH589802:PRH589805 PHL589802:PHL589805 OXP589802:OXP589805 ONT589802:ONT589805 ODX589802:ODX589805 NUB589802:NUB589805 NKF589802:NKF589805 NAJ589802:NAJ589805 MQN589802:MQN589805 MGR589802:MGR589805 LWV589802:LWV589805 LMZ589802:LMZ589805 LDD589802:LDD589805 KTH589802:KTH589805 KJL589802:KJL589805 JZP589802:JZP589805 JPT589802:JPT589805 JFX589802:JFX589805 IWB589802:IWB589805 IMF589802:IMF589805 ICJ589802:ICJ589805 HSN589802:HSN589805 HIR589802:HIR589805 GYV589802:GYV589805 GOZ589802:GOZ589805 GFD589802:GFD589805 FVH589802:FVH589805 FLL589802:FLL589805 FBP589802:FBP589805 ERT589802:ERT589805 EHX589802:EHX589805 DYB589802:DYB589805 DOF589802:DOF589805 DEJ589802:DEJ589805 CUN589802:CUN589805 CKR589802:CKR589805 CAV589802:CAV589805 BQZ589802:BQZ589805 BHD589802:BHD589805 AXH589802:AXH589805 ANL589802:ANL589805 ADP589802:ADP589805 TT589802:TT589805 JX589802:JX589805 AB589802:AB589805 WWJ524266:WWJ524269 WMN524266:WMN524269 WCR524266:WCR524269 VSV524266:VSV524269 VIZ524266:VIZ524269 UZD524266:UZD524269 UPH524266:UPH524269 UFL524266:UFL524269 TVP524266:TVP524269 TLT524266:TLT524269 TBX524266:TBX524269 SSB524266:SSB524269 SIF524266:SIF524269 RYJ524266:RYJ524269 RON524266:RON524269 RER524266:RER524269 QUV524266:QUV524269 QKZ524266:QKZ524269 QBD524266:QBD524269 PRH524266:PRH524269 PHL524266:PHL524269 OXP524266:OXP524269 ONT524266:ONT524269 ODX524266:ODX524269 NUB524266:NUB524269 NKF524266:NKF524269 NAJ524266:NAJ524269 MQN524266:MQN524269 MGR524266:MGR524269 LWV524266:LWV524269 LMZ524266:LMZ524269 LDD524266:LDD524269 KTH524266:KTH524269 KJL524266:KJL524269 JZP524266:JZP524269 JPT524266:JPT524269 JFX524266:JFX524269 IWB524266:IWB524269 IMF524266:IMF524269 ICJ524266:ICJ524269 HSN524266:HSN524269 HIR524266:HIR524269 GYV524266:GYV524269 GOZ524266:GOZ524269 GFD524266:GFD524269 FVH524266:FVH524269 FLL524266:FLL524269 FBP524266:FBP524269 ERT524266:ERT524269 EHX524266:EHX524269 DYB524266:DYB524269 DOF524266:DOF524269 DEJ524266:DEJ524269 CUN524266:CUN524269 CKR524266:CKR524269 CAV524266:CAV524269 BQZ524266:BQZ524269 BHD524266:BHD524269 AXH524266:AXH524269 ANL524266:ANL524269 ADP524266:ADP524269 TT524266:TT524269 JX524266:JX524269 AB524266:AB524269 WWJ458730:WWJ458733 WMN458730:WMN458733 WCR458730:WCR458733 VSV458730:VSV458733 VIZ458730:VIZ458733 UZD458730:UZD458733 UPH458730:UPH458733 UFL458730:UFL458733 TVP458730:TVP458733 TLT458730:TLT458733 TBX458730:TBX458733 SSB458730:SSB458733 SIF458730:SIF458733 RYJ458730:RYJ458733 RON458730:RON458733 RER458730:RER458733 QUV458730:QUV458733 QKZ458730:QKZ458733 QBD458730:QBD458733 PRH458730:PRH458733 PHL458730:PHL458733 OXP458730:OXP458733 ONT458730:ONT458733 ODX458730:ODX458733 NUB458730:NUB458733 NKF458730:NKF458733 NAJ458730:NAJ458733 MQN458730:MQN458733 MGR458730:MGR458733 LWV458730:LWV458733 LMZ458730:LMZ458733 LDD458730:LDD458733 KTH458730:KTH458733 KJL458730:KJL458733 JZP458730:JZP458733 JPT458730:JPT458733 JFX458730:JFX458733 IWB458730:IWB458733 IMF458730:IMF458733 ICJ458730:ICJ458733 HSN458730:HSN458733 HIR458730:HIR458733 GYV458730:GYV458733 GOZ458730:GOZ458733 GFD458730:GFD458733 FVH458730:FVH458733 FLL458730:FLL458733 FBP458730:FBP458733 ERT458730:ERT458733 EHX458730:EHX458733 DYB458730:DYB458733 DOF458730:DOF458733 DEJ458730:DEJ458733 CUN458730:CUN458733 CKR458730:CKR458733 CAV458730:CAV458733 BQZ458730:BQZ458733 BHD458730:BHD458733 AXH458730:AXH458733 ANL458730:ANL458733 ADP458730:ADP458733 TT458730:TT458733 JX458730:JX458733 AB458730:AB458733 WWJ393194:WWJ393197 WMN393194:WMN393197 WCR393194:WCR393197 VSV393194:VSV393197 VIZ393194:VIZ393197 UZD393194:UZD393197 UPH393194:UPH393197 UFL393194:UFL393197 TVP393194:TVP393197 TLT393194:TLT393197 TBX393194:TBX393197 SSB393194:SSB393197 SIF393194:SIF393197 RYJ393194:RYJ393197 RON393194:RON393197 RER393194:RER393197 QUV393194:QUV393197 QKZ393194:QKZ393197 QBD393194:QBD393197 PRH393194:PRH393197 PHL393194:PHL393197 OXP393194:OXP393197 ONT393194:ONT393197 ODX393194:ODX393197 NUB393194:NUB393197 NKF393194:NKF393197 NAJ393194:NAJ393197 MQN393194:MQN393197 MGR393194:MGR393197 LWV393194:LWV393197 LMZ393194:LMZ393197 LDD393194:LDD393197 KTH393194:KTH393197 KJL393194:KJL393197 JZP393194:JZP393197 JPT393194:JPT393197 JFX393194:JFX393197 IWB393194:IWB393197 IMF393194:IMF393197 ICJ393194:ICJ393197 HSN393194:HSN393197 HIR393194:HIR393197 GYV393194:GYV393197 GOZ393194:GOZ393197 GFD393194:GFD393197 FVH393194:FVH393197 FLL393194:FLL393197 FBP393194:FBP393197 ERT393194:ERT393197 EHX393194:EHX393197 DYB393194:DYB393197 DOF393194:DOF393197 DEJ393194:DEJ393197 CUN393194:CUN393197 CKR393194:CKR393197 CAV393194:CAV393197 BQZ393194:BQZ393197 BHD393194:BHD393197 AXH393194:AXH393197 ANL393194:ANL393197 ADP393194:ADP393197 TT393194:TT393197 JX393194:JX393197 AB393194:AB393197 WWJ327658:WWJ327661 WMN327658:WMN327661 WCR327658:WCR327661 VSV327658:VSV327661 VIZ327658:VIZ327661 UZD327658:UZD327661 UPH327658:UPH327661 UFL327658:UFL327661 TVP327658:TVP327661 TLT327658:TLT327661 TBX327658:TBX327661 SSB327658:SSB327661 SIF327658:SIF327661 RYJ327658:RYJ327661 RON327658:RON327661 RER327658:RER327661 QUV327658:QUV327661 QKZ327658:QKZ327661 QBD327658:QBD327661 PRH327658:PRH327661 PHL327658:PHL327661 OXP327658:OXP327661 ONT327658:ONT327661 ODX327658:ODX327661 NUB327658:NUB327661 NKF327658:NKF327661 NAJ327658:NAJ327661 MQN327658:MQN327661 MGR327658:MGR327661 LWV327658:LWV327661 LMZ327658:LMZ327661 LDD327658:LDD327661 KTH327658:KTH327661 KJL327658:KJL327661 JZP327658:JZP327661 JPT327658:JPT327661 JFX327658:JFX327661 IWB327658:IWB327661 IMF327658:IMF327661 ICJ327658:ICJ327661 HSN327658:HSN327661 HIR327658:HIR327661 GYV327658:GYV327661 GOZ327658:GOZ327661 GFD327658:GFD327661 FVH327658:FVH327661 FLL327658:FLL327661 FBP327658:FBP327661 ERT327658:ERT327661 EHX327658:EHX327661 DYB327658:DYB327661 DOF327658:DOF327661 DEJ327658:DEJ327661 CUN327658:CUN327661 CKR327658:CKR327661 CAV327658:CAV327661 BQZ327658:BQZ327661 BHD327658:BHD327661 AXH327658:AXH327661 ANL327658:ANL327661 ADP327658:ADP327661 TT327658:TT327661 JX327658:JX327661 AB327658:AB327661 WWJ262122:WWJ262125 WMN262122:WMN262125 WCR262122:WCR262125 VSV262122:VSV262125 VIZ262122:VIZ262125 UZD262122:UZD262125 UPH262122:UPH262125 UFL262122:UFL262125 TVP262122:TVP262125 TLT262122:TLT262125 TBX262122:TBX262125 SSB262122:SSB262125 SIF262122:SIF262125 RYJ262122:RYJ262125 RON262122:RON262125 RER262122:RER262125 QUV262122:QUV262125 QKZ262122:QKZ262125 QBD262122:QBD262125 PRH262122:PRH262125 PHL262122:PHL262125 OXP262122:OXP262125 ONT262122:ONT262125 ODX262122:ODX262125 NUB262122:NUB262125 NKF262122:NKF262125 NAJ262122:NAJ262125 MQN262122:MQN262125 MGR262122:MGR262125 LWV262122:LWV262125 LMZ262122:LMZ262125 LDD262122:LDD262125 KTH262122:KTH262125 KJL262122:KJL262125 JZP262122:JZP262125 JPT262122:JPT262125 JFX262122:JFX262125 IWB262122:IWB262125 IMF262122:IMF262125 ICJ262122:ICJ262125 HSN262122:HSN262125 HIR262122:HIR262125 GYV262122:GYV262125 GOZ262122:GOZ262125 GFD262122:GFD262125 FVH262122:FVH262125 FLL262122:FLL262125 FBP262122:FBP262125 ERT262122:ERT262125 EHX262122:EHX262125 DYB262122:DYB262125 DOF262122:DOF262125 DEJ262122:DEJ262125 CUN262122:CUN262125 CKR262122:CKR262125 CAV262122:CAV262125 BQZ262122:BQZ262125 BHD262122:BHD262125 AXH262122:AXH262125 ANL262122:ANL262125 ADP262122:ADP262125 TT262122:TT262125 JX262122:JX262125 AB262122:AB262125 WWJ196586:WWJ196589 WMN196586:WMN196589 WCR196586:WCR196589 VSV196586:VSV196589 VIZ196586:VIZ196589 UZD196586:UZD196589 UPH196586:UPH196589 UFL196586:UFL196589 TVP196586:TVP196589 TLT196586:TLT196589 TBX196586:TBX196589 SSB196586:SSB196589 SIF196586:SIF196589 RYJ196586:RYJ196589 RON196586:RON196589 RER196586:RER196589 QUV196586:QUV196589 QKZ196586:QKZ196589 QBD196586:QBD196589 PRH196586:PRH196589 PHL196586:PHL196589 OXP196586:OXP196589 ONT196586:ONT196589 ODX196586:ODX196589 NUB196586:NUB196589 NKF196586:NKF196589 NAJ196586:NAJ196589 MQN196586:MQN196589 MGR196586:MGR196589 LWV196586:LWV196589 LMZ196586:LMZ196589 LDD196586:LDD196589 KTH196586:KTH196589 KJL196586:KJL196589 JZP196586:JZP196589 JPT196586:JPT196589 JFX196586:JFX196589 IWB196586:IWB196589 IMF196586:IMF196589 ICJ196586:ICJ196589 HSN196586:HSN196589 HIR196586:HIR196589 GYV196586:GYV196589 GOZ196586:GOZ196589 GFD196586:GFD196589 FVH196586:FVH196589 FLL196586:FLL196589 FBP196586:FBP196589 ERT196586:ERT196589 EHX196586:EHX196589 DYB196586:DYB196589 DOF196586:DOF196589 DEJ196586:DEJ196589 CUN196586:CUN196589 CKR196586:CKR196589 CAV196586:CAV196589 BQZ196586:BQZ196589 BHD196586:BHD196589 AXH196586:AXH196589 ANL196586:ANL196589 ADP196586:ADP196589 TT196586:TT196589 JX196586:JX196589 AB196586:AB196589 WWJ131050:WWJ131053 WMN131050:WMN131053 WCR131050:WCR131053 VSV131050:VSV131053 VIZ131050:VIZ131053 UZD131050:UZD131053 UPH131050:UPH131053 UFL131050:UFL131053 TVP131050:TVP131053 TLT131050:TLT131053 TBX131050:TBX131053 SSB131050:SSB131053 SIF131050:SIF131053 RYJ131050:RYJ131053 RON131050:RON131053 RER131050:RER131053 QUV131050:QUV131053 QKZ131050:QKZ131053 QBD131050:QBD131053 PRH131050:PRH131053 PHL131050:PHL131053 OXP131050:OXP131053 ONT131050:ONT131053 ODX131050:ODX131053 NUB131050:NUB131053 NKF131050:NKF131053 NAJ131050:NAJ131053 MQN131050:MQN131053 MGR131050:MGR131053 LWV131050:LWV131053 LMZ131050:LMZ131053 LDD131050:LDD131053 KTH131050:KTH131053 KJL131050:KJL131053 JZP131050:JZP131053 JPT131050:JPT131053 JFX131050:JFX131053 IWB131050:IWB131053 IMF131050:IMF131053 ICJ131050:ICJ131053 HSN131050:HSN131053 HIR131050:HIR131053 GYV131050:GYV131053 GOZ131050:GOZ131053 GFD131050:GFD131053 FVH131050:FVH131053 FLL131050:FLL131053 FBP131050:FBP131053 ERT131050:ERT131053 EHX131050:EHX131053 DYB131050:DYB131053 DOF131050:DOF131053 DEJ131050:DEJ131053 CUN131050:CUN131053 CKR131050:CKR131053 CAV131050:CAV131053 BQZ131050:BQZ131053 BHD131050:BHD131053 AXH131050:AXH131053 ANL131050:ANL131053 ADP131050:ADP131053 TT131050:TT131053 JX131050:JX131053 AB131050:AB131053 WWJ65514:WWJ65517 WMN65514:WMN65517 WCR65514:WCR65517 VSV65514:VSV65517 VIZ65514:VIZ65517 UZD65514:UZD65517 UPH65514:UPH65517 UFL65514:UFL65517 TVP65514:TVP65517 TLT65514:TLT65517 TBX65514:TBX65517 SSB65514:SSB65517 SIF65514:SIF65517 RYJ65514:RYJ65517 RON65514:RON65517 RER65514:RER65517 QUV65514:QUV65517 QKZ65514:QKZ65517 QBD65514:QBD65517 PRH65514:PRH65517 PHL65514:PHL65517 OXP65514:OXP65517 ONT65514:ONT65517 ODX65514:ODX65517 NUB65514:NUB65517 NKF65514:NKF65517 NAJ65514:NAJ65517 MQN65514:MQN65517 MGR65514:MGR65517 LWV65514:LWV65517 LMZ65514:LMZ65517 LDD65514:LDD65517 KTH65514:KTH65517 KJL65514:KJL65517 JZP65514:JZP65517 JPT65514:JPT65517 JFX65514:JFX65517 IWB65514:IWB65517 IMF65514:IMF65517 ICJ65514:ICJ65517 HSN65514:HSN65517 HIR65514:HIR65517 GYV65514:GYV65517 GOZ65514:GOZ65517 GFD65514:GFD65517 FVH65514:FVH65517 FLL65514:FLL65517 FBP65514:FBP65517 ERT65514:ERT65517 EHX65514:EHX65517 DYB65514:DYB65517 DOF65514:DOF65517 DEJ65514:DEJ65517 CUN65514:CUN65517 CKR65514:CKR65517 CAV65514:CAV65517 BQZ65514:BQZ65517 BHD65514:BHD65517 AXH65514:AXH65517 ANL65514:ANL65517 ADP65514:ADP65517 TT65514:TT65517 JX65514:JX65517 AB65514:AB65517 WWH983018:WWH983021 WML983018:WML983021 WCP983018:WCP983021 VST983018:VST983021 VIX983018:VIX983021 UZB983018:UZB983021 UPF983018:UPF983021 UFJ983018:UFJ983021 TVN983018:TVN983021 TLR983018:TLR983021 TBV983018:TBV983021 SRZ983018:SRZ983021 SID983018:SID983021 RYH983018:RYH983021 ROL983018:ROL983021 REP983018:REP983021 QUT983018:QUT983021 QKX983018:QKX983021 QBB983018:QBB983021 PRF983018:PRF983021 PHJ983018:PHJ983021 OXN983018:OXN983021 ONR983018:ONR983021 ODV983018:ODV983021 NTZ983018:NTZ983021 NKD983018:NKD983021 NAH983018:NAH983021 MQL983018:MQL983021 MGP983018:MGP983021 LWT983018:LWT983021 LMX983018:LMX983021 LDB983018:LDB983021 KTF983018:KTF983021 KJJ983018:KJJ983021 JZN983018:JZN983021 JPR983018:JPR983021 JFV983018:JFV983021 IVZ983018:IVZ983021 IMD983018:IMD983021 ICH983018:ICH983021 HSL983018:HSL983021 HIP983018:HIP983021 GYT983018:GYT983021 GOX983018:GOX983021 GFB983018:GFB983021 FVF983018:FVF983021 FLJ983018:FLJ983021 FBN983018:FBN983021 ERR983018:ERR983021 EHV983018:EHV983021 DXZ983018:DXZ983021 DOD983018:DOD983021 DEH983018:DEH983021 CUL983018:CUL983021 CKP983018:CKP983021 CAT983018:CAT983021 BQX983018:BQX983021 BHB983018:BHB983021 AXF983018:AXF983021 ANJ983018:ANJ983021 ADN983018:ADN983021 TR983018:TR983021 JV983018:JV983021 Z983018:Z983021 WWH917482:WWH917485 WML917482:WML917485 WCP917482:WCP917485 VST917482:VST917485 VIX917482:VIX917485 UZB917482:UZB917485 UPF917482:UPF917485 UFJ917482:UFJ917485 TVN917482:TVN917485 TLR917482:TLR917485 TBV917482:TBV917485 SRZ917482:SRZ917485 SID917482:SID917485 RYH917482:RYH917485 ROL917482:ROL917485 REP917482:REP917485 QUT917482:QUT917485 QKX917482:QKX917485 QBB917482:QBB917485 PRF917482:PRF917485 PHJ917482:PHJ917485 OXN917482:OXN917485 ONR917482:ONR917485 ODV917482:ODV917485 NTZ917482:NTZ917485 NKD917482:NKD917485 NAH917482:NAH917485 MQL917482:MQL917485 MGP917482:MGP917485 LWT917482:LWT917485 LMX917482:LMX917485 LDB917482:LDB917485 KTF917482:KTF917485 KJJ917482:KJJ917485 JZN917482:JZN917485 JPR917482:JPR917485 JFV917482:JFV917485 IVZ917482:IVZ917485 IMD917482:IMD917485 ICH917482:ICH917485 HSL917482:HSL917485 HIP917482:HIP917485 GYT917482:GYT917485 GOX917482:GOX917485 GFB917482:GFB917485 FVF917482:FVF917485 FLJ917482:FLJ917485 FBN917482:FBN917485 ERR917482:ERR917485 EHV917482:EHV917485 DXZ917482:DXZ917485 DOD917482:DOD917485 DEH917482:DEH917485 CUL917482:CUL917485 CKP917482:CKP917485 CAT917482:CAT917485 BQX917482:BQX917485 BHB917482:BHB917485 AXF917482:AXF917485 ANJ917482:ANJ917485 ADN917482:ADN917485 TR917482:TR917485 JV917482:JV917485 Z917482:Z917485 WWH851946:WWH851949 WML851946:WML851949 WCP851946:WCP851949 VST851946:VST851949 VIX851946:VIX851949 UZB851946:UZB851949 UPF851946:UPF851949 UFJ851946:UFJ851949 TVN851946:TVN851949 TLR851946:TLR851949 TBV851946:TBV851949 SRZ851946:SRZ851949 SID851946:SID851949 RYH851946:RYH851949 ROL851946:ROL851949 REP851946:REP851949 QUT851946:QUT851949 QKX851946:QKX851949 QBB851946:QBB851949 PRF851946:PRF851949 PHJ851946:PHJ851949 OXN851946:OXN851949 ONR851946:ONR851949 ODV851946:ODV851949 NTZ851946:NTZ851949 NKD851946:NKD851949 NAH851946:NAH851949 MQL851946:MQL851949 MGP851946:MGP851949 LWT851946:LWT851949 LMX851946:LMX851949 LDB851946:LDB851949 KTF851946:KTF851949 KJJ851946:KJJ851949 JZN851946:JZN851949 JPR851946:JPR851949 JFV851946:JFV851949 IVZ851946:IVZ851949 IMD851946:IMD851949 ICH851946:ICH851949 HSL851946:HSL851949 HIP851946:HIP851949 GYT851946:GYT851949 GOX851946:GOX851949 GFB851946:GFB851949 FVF851946:FVF851949 FLJ851946:FLJ851949 FBN851946:FBN851949 ERR851946:ERR851949 EHV851946:EHV851949 DXZ851946:DXZ851949 DOD851946:DOD851949 DEH851946:DEH851949 CUL851946:CUL851949 CKP851946:CKP851949 CAT851946:CAT851949 BQX851946:BQX851949 BHB851946:BHB851949 AXF851946:AXF851949 ANJ851946:ANJ851949 ADN851946:ADN851949 TR851946:TR851949 JV851946:JV851949 Z851946:Z851949 WWH786410:WWH786413 WML786410:WML786413 WCP786410:WCP786413 VST786410:VST786413 VIX786410:VIX786413 UZB786410:UZB786413 UPF786410:UPF786413 UFJ786410:UFJ786413 TVN786410:TVN786413 TLR786410:TLR786413 TBV786410:TBV786413 SRZ786410:SRZ786413 SID786410:SID786413 RYH786410:RYH786413 ROL786410:ROL786413 REP786410:REP786413 QUT786410:QUT786413 QKX786410:QKX786413 QBB786410:QBB786413 PRF786410:PRF786413 PHJ786410:PHJ786413 OXN786410:OXN786413 ONR786410:ONR786413 ODV786410:ODV786413 NTZ786410:NTZ786413 NKD786410:NKD786413 NAH786410:NAH786413 MQL786410:MQL786413 MGP786410:MGP786413 LWT786410:LWT786413 LMX786410:LMX786413 LDB786410:LDB786413 KTF786410:KTF786413 KJJ786410:KJJ786413 JZN786410:JZN786413 JPR786410:JPR786413 JFV786410:JFV786413 IVZ786410:IVZ786413 IMD786410:IMD786413 ICH786410:ICH786413 HSL786410:HSL786413 HIP786410:HIP786413 GYT786410:GYT786413 GOX786410:GOX786413 GFB786410:GFB786413 FVF786410:FVF786413 FLJ786410:FLJ786413 FBN786410:FBN786413 ERR786410:ERR786413 EHV786410:EHV786413 DXZ786410:DXZ786413 DOD786410:DOD786413 DEH786410:DEH786413 CUL786410:CUL786413 CKP786410:CKP786413 CAT786410:CAT786413 BQX786410:BQX786413 BHB786410:BHB786413 AXF786410:AXF786413 ANJ786410:ANJ786413 ADN786410:ADN786413 TR786410:TR786413 JV786410:JV786413 Z786410:Z786413 WWH720874:WWH720877 WML720874:WML720877 WCP720874:WCP720877 VST720874:VST720877 VIX720874:VIX720877 UZB720874:UZB720877 UPF720874:UPF720877 UFJ720874:UFJ720877 TVN720874:TVN720877 TLR720874:TLR720877 TBV720874:TBV720877 SRZ720874:SRZ720877 SID720874:SID720877 RYH720874:RYH720877 ROL720874:ROL720877 REP720874:REP720877 QUT720874:QUT720877 QKX720874:QKX720877 QBB720874:QBB720877 PRF720874:PRF720877 PHJ720874:PHJ720877 OXN720874:OXN720877 ONR720874:ONR720877 ODV720874:ODV720877 NTZ720874:NTZ720877 NKD720874:NKD720877 NAH720874:NAH720877 MQL720874:MQL720877 MGP720874:MGP720877 LWT720874:LWT720877 LMX720874:LMX720877 LDB720874:LDB720877 KTF720874:KTF720877 KJJ720874:KJJ720877 JZN720874:JZN720877 JPR720874:JPR720877 JFV720874:JFV720877 IVZ720874:IVZ720877 IMD720874:IMD720877 ICH720874:ICH720877 HSL720874:HSL720877 HIP720874:HIP720877 GYT720874:GYT720877 GOX720874:GOX720877 GFB720874:GFB720877 FVF720874:FVF720877 FLJ720874:FLJ720877 FBN720874:FBN720877 ERR720874:ERR720877 EHV720874:EHV720877 DXZ720874:DXZ720877 DOD720874:DOD720877 DEH720874:DEH720877 CUL720874:CUL720877 CKP720874:CKP720877 CAT720874:CAT720877 BQX720874:BQX720877 BHB720874:BHB720877 AXF720874:AXF720877 ANJ720874:ANJ720877 ADN720874:ADN720877 TR720874:TR720877 JV720874:JV720877 Z720874:Z720877 WWH655338:WWH655341 WML655338:WML655341 WCP655338:WCP655341 VST655338:VST655341 VIX655338:VIX655341 UZB655338:UZB655341 UPF655338:UPF655341 UFJ655338:UFJ655341 TVN655338:TVN655341 TLR655338:TLR655341 TBV655338:TBV655341 SRZ655338:SRZ655341 SID655338:SID655341 RYH655338:RYH655341 ROL655338:ROL655341 REP655338:REP655341 QUT655338:QUT655341 QKX655338:QKX655341 QBB655338:QBB655341 PRF655338:PRF655341 PHJ655338:PHJ655341 OXN655338:OXN655341 ONR655338:ONR655341 ODV655338:ODV655341 NTZ655338:NTZ655341 NKD655338:NKD655341 NAH655338:NAH655341 MQL655338:MQL655341 MGP655338:MGP655341 LWT655338:LWT655341 LMX655338:LMX655341 LDB655338:LDB655341 KTF655338:KTF655341 KJJ655338:KJJ655341 JZN655338:JZN655341 JPR655338:JPR655341 JFV655338:JFV655341 IVZ655338:IVZ655341 IMD655338:IMD655341 ICH655338:ICH655341 HSL655338:HSL655341 HIP655338:HIP655341 GYT655338:GYT655341 GOX655338:GOX655341 GFB655338:GFB655341 FVF655338:FVF655341 FLJ655338:FLJ655341 FBN655338:FBN655341 ERR655338:ERR655341 EHV655338:EHV655341 DXZ655338:DXZ655341 DOD655338:DOD655341 DEH655338:DEH655341 CUL655338:CUL655341 CKP655338:CKP655341 CAT655338:CAT655341 BQX655338:BQX655341 BHB655338:BHB655341 AXF655338:AXF655341 ANJ655338:ANJ655341 ADN655338:ADN655341 TR655338:TR655341 JV655338:JV655341 Z655338:Z655341 WWH589802:WWH589805 WML589802:WML589805 WCP589802:WCP589805 VST589802:VST589805 VIX589802:VIX589805 UZB589802:UZB589805 UPF589802:UPF589805 UFJ589802:UFJ589805 TVN589802:TVN589805 TLR589802:TLR589805 TBV589802:TBV589805 SRZ589802:SRZ589805 SID589802:SID589805 RYH589802:RYH589805 ROL589802:ROL589805 REP589802:REP589805 QUT589802:QUT589805 QKX589802:QKX589805 QBB589802:QBB589805 PRF589802:PRF589805 PHJ589802:PHJ589805 OXN589802:OXN589805 ONR589802:ONR589805 ODV589802:ODV589805 NTZ589802:NTZ589805 NKD589802:NKD589805 NAH589802:NAH589805 MQL589802:MQL589805 MGP589802:MGP589805 LWT589802:LWT589805 LMX589802:LMX589805 LDB589802:LDB589805 KTF589802:KTF589805 KJJ589802:KJJ589805 JZN589802:JZN589805 JPR589802:JPR589805 JFV589802:JFV589805 IVZ589802:IVZ589805 IMD589802:IMD589805 ICH589802:ICH589805 HSL589802:HSL589805 HIP589802:HIP589805 GYT589802:GYT589805 GOX589802:GOX589805 GFB589802:GFB589805 FVF589802:FVF589805 FLJ589802:FLJ589805 FBN589802:FBN589805 ERR589802:ERR589805 EHV589802:EHV589805 DXZ589802:DXZ589805 DOD589802:DOD589805 DEH589802:DEH589805 CUL589802:CUL589805 CKP589802:CKP589805 CAT589802:CAT589805 BQX589802:BQX589805 BHB589802:BHB589805 AXF589802:AXF589805 ANJ589802:ANJ589805 ADN589802:ADN589805 TR589802:TR589805 JV589802:JV589805 Z589802:Z589805 WWH524266:WWH524269 WML524266:WML524269 WCP524266:WCP524269 VST524266:VST524269 VIX524266:VIX524269 UZB524266:UZB524269 UPF524266:UPF524269 UFJ524266:UFJ524269 TVN524266:TVN524269 TLR524266:TLR524269 TBV524266:TBV524269 SRZ524266:SRZ524269 SID524266:SID524269 RYH524266:RYH524269 ROL524266:ROL524269 REP524266:REP524269 QUT524266:QUT524269 QKX524266:QKX524269 QBB524266:QBB524269 PRF524266:PRF524269 PHJ524266:PHJ524269 OXN524266:OXN524269 ONR524266:ONR524269 ODV524266:ODV524269 NTZ524266:NTZ524269 NKD524266:NKD524269 NAH524266:NAH524269 MQL524266:MQL524269 MGP524266:MGP524269 LWT524266:LWT524269 LMX524266:LMX524269 LDB524266:LDB524269 KTF524266:KTF524269 KJJ524266:KJJ524269 JZN524266:JZN524269 JPR524266:JPR524269 JFV524266:JFV524269 IVZ524266:IVZ524269 IMD524266:IMD524269 ICH524266:ICH524269 HSL524266:HSL524269 HIP524266:HIP524269 GYT524266:GYT524269 GOX524266:GOX524269 GFB524266:GFB524269 FVF524266:FVF524269 FLJ524266:FLJ524269 FBN524266:FBN524269 ERR524266:ERR524269 EHV524266:EHV524269 DXZ524266:DXZ524269 DOD524266:DOD524269 DEH524266:DEH524269 CUL524266:CUL524269 CKP524266:CKP524269 CAT524266:CAT524269 BQX524266:BQX524269 BHB524266:BHB524269 AXF524266:AXF524269 ANJ524266:ANJ524269 ADN524266:ADN524269 TR524266:TR524269 JV524266:JV524269 Z524266:Z524269 WWH458730:WWH458733 WML458730:WML458733 WCP458730:WCP458733 VST458730:VST458733 VIX458730:VIX458733 UZB458730:UZB458733 UPF458730:UPF458733 UFJ458730:UFJ458733 TVN458730:TVN458733 TLR458730:TLR458733 TBV458730:TBV458733 SRZ458730:SRZ458733 SID458730:SID458733 RYH458730:RYH458733 ROL458730:ROL458733 REP458730:REP458733 QUT458730:QUT458733 QKX458730:QKX458733 QBB458730:QBB458733 PRF458730:PRF458733 PHJ458730:PHJ458733 OXN458730:OXN458733 ONR458730:ONR458733 ODV458730:ODV458733 NTZ458730:NTZ458733 NKD458730:NKD458733 NAH458730:NAH458733 MQL458730:MQL458733 MGP458730:MGP458733 LWT458730:LWT458733 LMX458730:LMX458733 LDB458730:LDB458733 KTF458730:KTF458733 KJJ458730:KJJ458733 JZN458730:JZN458733 JPR458730:JPR458733 JFV458730:JFV458733 IVZ458730:IVZ458733 IMD458730:IMD458733 ICH458730:ICH458733 HSL458730:HSL458733 HIP458730:HIP458733 GYT458730:GYT458733 GOX458730:GOX458733 GFB458730:GFB458733 FVF458730:FVF458733 FLJ458730:FLJ458733 FBN458730:FBN458733 ERR458730:ERR458733 EHV458730:EHV458733 DXZ458730:DXZ458733 DOD458730:DOD458733 DEH458730:DEH458733 CUL458730:CUL458733 CKP458730:CKP458733 CAT458730:CAT458733 BQX458730:BQX458733 BHB458730:BHB458733 AXF458730:AXF458733 ANJ458730:ANJ458733 ADN458730:ADN458733 TR458730:TR458733 JV458730:JV458733 Z458730:Z458733 WWH393194:WWH393197 WML393194:WML393197 WCP393194:WCP393197 VST393194:VST393197 VIX393194:VIX393197 UZB393194:UZB393197 UPF393194:UPF393197 UFJ393194:UFJ393197 TVN393194:TVN393197 TLR393194:TLR393197 TBV393194:TBV393197 SRZ393194:SRZ393197 SID393194:SID393197 RYH393194:RYH393197 ROL393194:ROL393197 REP393194:REP393197 QUT393194:QUT393197 QKX393194:QKX393197 QBB393194:QBB393197 PRF393194:PRF393197 PHJ393194:PHJ393197 OXN393194:OXN393197 ONR393194:ONR393197 ODV393194:ODV393197 NTZ393194:NTZ393197 NKD393194:NKD393197 NAH393194:NAH393197 MQL393194:MQL393197 MGP393194:MGP393197 LWT393194:LWT393197 LMX393194:LMX393197 LDB393194:LDB393197 KTF393194:KTF393197 KJJ393194:KJJ393197 JZN393194:JZN393197 JPR393194:JPR393197 JFV393194:JFV393197 IVZ393194:IVZ393197 IMD393194:IMD393197 ICH393194:ICH393197 HSL393194:HSL393197 HIP393194:HIP393197 GYT393194:GYT393197 GOX393194:GOX393197 GFB393194:GFB393197 FVF393194:FVF393197 FLJ393194:FLJ393197 FBN393194:FBN393197 ERR393194:ERR393197 EHV393194:EHV393197 DXZ393194:DXZ393197 DOD393194:DOD393197 DEH393194:DEH393197 CUL393194:CUL393197 CKP393194:CKP393197 CAT393194:CAT393197 BQX393194:BQX393197 BHB393194:BHB393197 AXF393194:AXF393197 ANJ393194:ANJ393197 ADN393194:ADN393197 TR393194:TR393197 JV393194:JV393197 Z393194:Z393197 WWH327658:WWH327661 WML327658:WML327661 WCP327658:WCP327661 VST327658:VST327661 VIX327658:VIX327661 UZB327658:UZB327661 UPF327658:UPF327661 UFJ327658:UFJ327661 TVN327658:TVN327661 TLR327658:TLR327661 TBV327658:TBV327661 SRZ327658:SRZ327661 SID327658:SID327661 RYH327658:RYH327661 ROL327658:ROL327661 REP327658:REP327661 QUT327658:QUT327661 QKX327658:QKX327661 QBB327658:QBB327661 PRF327658:PRF327661 PHJ327658:PHJ327661 OXN327658:OXN327661 ONR327658:ONR327661 ODV327658:ODV327661 NTZ327658:NTZ327661 NKD327658:NKD327661 NAH327658:NAH327661 MQL327658:MQL327661 MGP327658:MGP327661 LWT327658:LWT327661 LMX327658:LMX327661 LDB327658:LDB327661 KTF327658:KTF327661 KJJ327658:KJJ327661 JZN327658:JZN327661 JPR327658:JPR327661 JFV327658:JFV327661 IVZ327658:IVZ327661 IMD327658:IMD327661 ICH327658:ICH327661 HSL327658:HSL327661 HIP327658:HIP327661 GYT327658:GYT327661 GOX327658:GOX327661 GFB327658:GFB327661 FVF327658:FVF327661 FLJ327658:FLJ327661 FBN327658:FBN327661 ERR327658:ERR327661 EHV327658:EHV327661 DXZ327658:DXZ327661 DOD327658:DOD327661 DEH327658:DEH327661 CUL327658:CUL327661 CKP327658:CKP327661 CAT327658:CAT327661 BQX327658:BQX327661 BHB327658:BHB327661 AXF327658:AXF327661 ANJ327658:ANJ327661 ADN327658:ADN327661 TR327658:TR327661 JV327658:JV327661 Z327658:Z327661 WWH262122:WWH262125 WML262122:WML262125 WCP262122:WCP262125 VST262122:VST262125 VIX262122:VIX262125 UZB262122:UZB262125 UPF262122:UPF262125 UFJ262122:UFJ262125 TVN262122:TVN262125 TLR262122:TLR262125 TBV262122:TBV262125 SRZ262122:SRZ262125 SID262122:SID262125 RYH262122:RYH262125 ROL262122:ROL262125 REP262122:REP262125 QUT262122:QUT262125 QKX262122:QKX262125 QBB262122:QBB262125 PRF262122:PRF262125 PHJ262122:PHJ262125 OXN262122:OXN262125 ONR262122:ONR262125 ODV262122:ODV262125 NTZ262122:NTZ262125 NKD262122:NKD262125 NAH262122:NAH262125 MQL262122:MQL262125 MGP262122:MGP262125 LWT262122:LWT262125 LMX262122:LMX262125 LDB262122:LDB262125 KTF262122:KTF262125 KJJ262122:KJJ262125 JZN262122:JZN262125 JPR262122:JPR262125 JFV262122:JFV262125 IVZ262122:IVZ262125 IMD262122:IMD262125 ICH262122:ICH262125 HSL262122:HSL262125 HIP262122:HIP262125 GYT262122:GYT262125 GOX262122:GOX262125 GFB262122:GFB262125 FVF262122:FVF262125 FLJ262122:FLJ262125 FBN262122:FBN262125 ERR262122:ERR262125 EHV262122:EHV262125 DXZ262122:DXZ262125 DOD262122:DOD262125 DEH262122:DEH262125 CUL262122:CUL262125 CKP262122:CKP262125 CAT262122:CAT262125 BQX262122:BQX262125 BHB262122:BHB262125 AXF262122:AXF262125 ANJ262122:ANJ262125 ADN262122:ADN262125 TR262122:TR262125 JV262122:JV262125 Z262122:Z262125 WWH196586:WWH196589 WML196586:WML196589 WCP196586:WCP196589 VST196586:VST196589 VIX196586:VIX196589 UZB196586:UZB196589 UPF196586:UPF196589 UFJ196586:UFJ196589 TVN196586:TVN196589 TLR196586:TLR196589 TBV196586:TBV196589 SRZ196586:SRZ196589 SID196586:SID196589 RYH196586:RYH196589 ROL196586:ROL196589 REP196586:REP196589 QUT196586:QUT196589 QKX196586:QKX196589 QBB196586:QBB196589 PRF196586:PRF196589 PHJ196586:PHJ196589 OXN196586:OXN196589 ONR196586:ONR196589 ODV196586:ODV196589 NTZ196586:NTZ196589 NKD196586:NKD196589 NAH196586:NAH196589 MQL196586:MQL196589 MGP196586:MGP196589 LWT196586:LWT196589 LMX196586:LMX196589 LDB196586:LDB196589 KTF196586:KTF196589 KJJ196586:KJJ196589 JZN196586:JZN196589 JPR196586:JPR196589 JFV196586:JFV196589 IVZ196586:IVZ196589 IMD196586:IMD196589 ICH196586:ICH196589 HSL196586:HSL196589 HIP196586:HIP196589 GYT196586:GYT196589 GOX196586:GOX196589 GFB196586:GFB196589 FVF196586:FVF196589 FLJ196586:FLJ196589 FBN196586:FBN196589 ERR196586:ERR196589 EHV196586:EHV196589 DXZ196586:DXZ196589 DOD196586:DOD196589 DEH196586:DEH196589 CUL196586:CUL196589 CKP196586:CKP196589 CAT196586:CAT196589 BQX196586:BQX196589 BHB196586:BHB196589 AXF196586:AXF196589 ANJ196586:ANJ196589 ADN196586:ADN196589 TR196586:TR196589 JV196586:JV196589 Z196586:Z196589 WWH131050:WWH131053 WML131050:WML131053 WCP131050:WCP131053 VST131050:VST131053 VIX131050:VIX131053 UZB131050:UZB131053 UPF131050:UPF131053 UFJ131050:UFJ131053 TVN131050:TVN131053 TLR131050:TLR131053 TBV131050:TBV131053 SRZ131050:SRZ131053 SID131050:SID131053 RYH131050:RYH131053 ROL131050:ROL131053 REP131050:REP131053 QUT131050:QUT131053 QKX131050:QKX131053 QBB131050:QBB131053 PRF131050:PRF131053 PHJ131050:PHJ131053 OXN131050:OXN131053 ONR131050:ONR131053 ODV131050:ODV131053 NTZ131050:NTZ131053 NKD131050:NKD131053 NAH131050:NAH131053 MQL131050:MQL131053 MGP131050:MGP131053 LWT131050:LWT131053 LMX131050:LMX131053 LDB131050:LDB131053 KTF131050:KTF131053 KJJ131050:KJJ131053 JZN131050:JZN131053 JPR131050:JPR131053 JFV131050:JFV131053 IVZ131050:IVZ131053 IMD131050:IMD131053 ICH131050:ICH131053 HSL131050:HSL131053 HIP131050:HIP131053 GYT131050:GYT131053 GOX131050:GOX131053 GFB131050:GFB131053 FVF131050:FVF131053 FLJ131050:FLJ131053 FBN131050:FBN131053 ERR131050:ERR131053 EHV131050:EHV131053 DXZ131050:DXZ131053 DOD131050:DOD131053 DEH131050:DEH131053 CUL131050:CUL131053 CKP131050:CKP131053 CAT131050:CAT131053 BQX131050:BQX131053 BHB131050:BHB131053 AXF131050:AXF131053 ANJ131050:ANJ131053 ADN131050:ADN131053 TR131050:TR131053 JV131050:JV131053 Z131050:Z131053 WWH65514:WWH65517 WML65514:WML65517 WCP65514:WCP65517 VST65514:VST65517 VIX65514:VIX65517 UZB65514:UZB65517 UPF65514:UPF65517 UFJ65514:UFJ65517 TVN65514:TVN65517 TLR65514:TLR65517 TBV65514:TBV65517 SRZ65514:SRZ65517 SID65514:SID65517 RYH65514:RYH65517 ROL65514:ROL65517 REP65514:REP65517 QUT65514:QUT65517 QKX65514:QKX65517 QBB65514:QBB65517 PRF65514:PRF65517 PHJ65514:PHJ65517 OXN65514:OXN65517 ONR65514:ONR65517 ODV65514:ODV65517 NTZ65514:NTZ65517 NKD65514:NKD65517 NAH65514:NAH65517 MQL65514:MQL65517 MGP65514:MGP65517 LWT65514:LWT65517 LMX65514:LMX65517 LDB65514:LDB65517 KTF65514:KTF65517 KJJ65514:KJJ65517 JZN65514:JZN65517 JPR65514:JPR65517 JFV65514:JFV65517 IVZ65514:IVZ65517 IMD65514:IMD65517 ICH65514:ICH65517 HSL65514:HSL65517 HIP65514:HIP65517 GYT65514:GYT65517 GOX65514:GOX65517 GFB65514:GFB65517 FVF65514:FVF65517 FLJ65514:FLJ65517 FBN65514:FBN65517 ERR65514:ERR65517 EHV65514:EHV65517 DXZ65514:DXZ65517 DOD65514:DOD65517 DEH65514:DEH65517 CUL65514:CUL65517 CKP65514:CKP65517 CAT65514:CAT65517 BQX65514:BQX65517 BHB65514:BHB65517 AXF65514:AXF65517 ANJ65514:ANJ65517 ADN65514:ADN65517 TR65514:TR65517 JV65514:JV65517">
      <formula1>"W,F,M,O,D,S"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9" sqref="A9"/>
    </sheetView>
  </sheetViews>
  <sheetFormatPr defaultRowHeight="15"/>
  <cols>
    <col min="1" max="1" width="28" bestFit="1" customWidth="1"/>
  </cols>
  <sheetData>
    <row r="1" spans="1:1">
      <c r="A1" t="s">
        <v>48</v>
      </c>
    </row>
    <row r="2" spans="1:1">
      <c r="A2" t="s">
        <v>121</v>
      </c>
    </row>
    <row r="3" spans="1:1">
      <c r="A3" t="s">
        <v>82</v>
      </c>
    </row>
    <row r="4" spans="1:1">
      <c r="A4" t="s">
        <v>120</v>
      </c>
    </row>
    <row r="5" spans="1:1">
      <c r="A5" t="s">
        <v>122</v>
      </c>
    </row>
    <row r="6" spans="1:1">
      <c r="A6" t="s">
        <v>123</v>
      </c>
    </row>
    <row r="7" spans="1:1">
      <c r="A7" t="s">
        <v>124</v>
      </c>
    </row>
    <row r="8" spans="1:1">
      <c r="A8" t="s">
        <v>19</v>
      </c>
    </row>
    <row r="9" spans="1:1">
      <c r="A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"/>
  <sheetViews>
    <sheetView tabSelected="1" topLeftCell="X1" workbookViewId="0">
      <selection activeCell="AB3" sqref="AB3"/>
    </sheetView>
  </sheetViews>
  <sheetFormatPr defaultRowHeight="15"/>
  <cols>
    <col min="1" max="1" width="5.140625" customWidth="1"/>
    <col min="3" max="3" width="17" customWidth="1"/>
    <col min="4" max="4" width="23.5703125" customWidth="1"/>
    <col min="5" max="5" width="9.140625" customWidth="1"/>
    <col min="6" max="6" width="8.7109375" customWidth="1"/>
    <col min="7" max="7" width="11.7109375" customWidth="1"/>
    <col min="8" max="8" width="15.85546875" customWidth="1"/>
    <col min="9" max="9" width="10" style="4" customWidth="1"/>
    <col min="10" max="10" width="11.5703125" customWidth="1"/>
    <col min="11" max="11" width="12.42578125" customWidth="1"/>
    <col min="12" max="12" width="11.42578125" customWidth="1"/>
    <col min="13" max="13" width="10.42578125" style="4" customWidth="1"/>
    <col min="14" max="14" width="10.28515625" style="4" customWidth="1"/>
    <col min="15" max="15" width="11.7109375" style="4" customWidth="1"/>
    <col min="16" max="16" width="11.140625" style="4" customWidth="1"/>
    <col min="17" max="17" width="12.42578125" style="4" customWidth="1"/>
    <col min="18" max="18" width="10.42578125" style="4" customWidth="1"/>
    <col min="19" max="19" width="11.28515625" style="4" customWidth="1"/>
    <col min="20" max="20" width="10.140625" style="4" customWidth="1"/>
    <col min="21" max="21" width="10.5703125" style="4" customWidth="1"/>
    <col min="22" max="22" width="9.140625" customWidth="1"/>
    <col min="23" max="24" width="14.5703125" customWidth="1"/>
    <col min="25" max="25" width="15.140625" customWidth="1"/>
    <col min="26" max="26" width="18" customWidth="1"/>
    <col min="27" max="28" width="10.140625" customWidth="1"/>
    <col min="29" max="29" width="13" customWidth="1"/>
    <col min="30" max="30" width="13.42578125" customWidth="1"/>
    <col min="31" max="31" width="10.140625" customWidth="1"/>
    <col min="32" max="37" width="9.140625" customWidth="1"/>
    <col min="38" max="38" width="11.28515625" customWidth="1"/>
    <col min="39" max="39" width="13" customWidth="1"/>
    <col min="40" max="40" width="9.140625" customWidth="1"/>
  </cols>
  <sheetData>
    <row r="1" spans="1:47" ht="27">
      <c r="A1" s="141" t="s">
        <v>101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</row>
    <row r="2" spans="1:47" s="1" customFormat="1" ht="60">
      <c r="A2" s="88" t="s">
        <v>0</v>
      </c>
      <c r="B2" s="89" t="s">
        <v>1</v>
      </c>
      <c r="C2" s="90" t="s">
        <v>2</v>
      </c>
      <c r="D2" s="90" t="s">
        <v>3</v>
      </c>
      <c r="E2" s="90" t="s">
        <v>4</v>
      </c>
      <c r="F2" s="90" t="s">
        <v>5</v>
      </c>
      <c r="G2" s="90" t="s">
        <v>6</v>
      </c>
      <c r="H2" s="90" t="s">
        <v>7</v>
      </c>
      <c r="I2" s="90" t="s">
        <v>8</v>
      </c>
      <c r="J2" s="91" t="s">
        <v>9</v>
      </c>
      <c r="K2" s="90" t="s">
        <v>10</v>
      </c>
      <c r="L2" s="90" t="s">
        <v>11</v>
      </c>
      <c r="M2" s="90" t="s">
        <v>12</v>
      </c>
      <c r="N2" s="90" t="s">
        <v>13</v>
      </c>
      <c r="O2" s="90" t="s">
        <v>14</v>
      </c>
      <c r="P2" s="90" t="s">
        <v>15</v>
      </c>
      <c r="Q2" s="90" t="s">
        <v>16</v>
      </c>
      <c r="R2" s="90" t="s">
        <v>17</v>
      </c>
      <c r="S2" s="92" t="s">
        <v>18</v>
      </c>
      <c r="T2" s="89" t="s">
        <v>19</v>
      </c>
      <c r="U2" s="90" t="s">
        <v>20</v>
      </c>
      <c r="V2" s="92" t="s">
        <v>21</v>
      </c>
      <c r="W2" s="90" t="s">
        <v>22</v>
      </c>
      <c r="X2" s="90" t="s">
        <v>23</v>
      </c>
      <c r="Y2" s="93" t="s">
        <v>24</v>
      </c>
      <c r="Z2" s="90" t="s">
        <v>25</v>
      </c>
      <c r="AA2" s="89" t="s">
        <v>26</v>
      </c>
      <c r="AB2" s="89" t="s">
        <v>60</v>
      </c>
      <c r="AC2" s="90" t="s">
        <v>27</v>
      </c>
      <c r="AD2" s="90" t="s">
        <v>28</v>
      </c>
      <c r="AE2" s="94" t="s">
        <v>29</v>
      </c>
      <c r="AF2" s="94" t="s">
        <v>30</v>
      </c>
      <c r="AG2" s="94" t="s">
        <v>31</v>
      </c>
      <c r="AH2" s="95" t="s">
        <v>32</v>
      </c>
      <c r="AI2" s="90" t="s">
        <v>33</v>
      </c>
      <c r="AJ2" s="90" t="s">
        <v>34</v>
      </c>
      <c r="AK2" s="90" t="s">
        <v>35</v>
      </c>
      <c r="AL2" s="90" t="s">
        <v>36</v>
      </c>
      <c r="AM2" s="90" t="s">
        <v>37</v>
      </c>
      <c r="AN2" s="91" t="s">
        <v>38</v>
      </c>
      <c r="AO2" s="91" t="s">
        <v>39</v>
      </c>
    </row>
    <row r="3" spans="1:47" ht="15.75">
      <c r="A3" s="56">
        <v>1</v>
      </c>
      <c r="B3" s="57" t="s">
        <v>40</v>
      </c>
      <c r="C3" s="58" t="s">
        <v>41</v>
      </c>
      <c r="D3" s="59" t="s">
        <v>42</v>
      </c>
      <c r="E3" s="60"/>
      <c r="F3" s="61"/>
      <c r="G3" s="61"/>
      <c r="H3" s="62"/>
      <c r="I3" s="63">
        <v>30</v>
      </c>
      <c r="J3" s="63">
        <v>0</v>
      </c>
      <c r="K3" s="61">
        <v>4</v>
      </c>
      <c r="L3" s="55">
        <v>0</v>
      </c>
      <c r="M3" s="55">
        <v>9120</v>
      </c>
      <c r="N3" s="55">
        <v>2158</v>
      </c>
      <c r="O3" s="55">
        <f t="shared" ref="O3" si="0">ROUND(M3/30*I3,0)</f>
        <v>9120</v>
      </c>
      <c r="P3" s="55">
        <f t="shared" ref="P3" si="1">ROUND(N3/30*I3,0)</f>
        <v>2158</v>
      </c>
      <c r="Q3" s="55">
        <f t="shared" ref="Q3" si="2">ROUND(O3+P3,0)</f>
        <v>11278</v>
      </c>
      <c r="R3" s="55">
        <v>1450</v>
      </c>
      <c r="S3" s="55">
        <v>200</v>
      </c>
      <c r="T3" s="55">
        <v>1948</v>
      </c>
      <c r="U3" s="55">
        <f t="shared" ref="U3" si="3">ROUND(R3/30*I3,0)</f>
        <v>1450</v>
      </c>
      <c r="V3" s="55">
        <f t="shared" ref="V3" si="4">ROUND(S3/30*I3,0)</f>
        <v>200</v>
      </c>
      <c r="W3" s="55">
        <v>0</v>
      </c>
      <c r="X3" s="55">
        <v>0</v>
      </c>
      <c r="Y3" s="55">
        <v>0</v>
      </c>
      <c r="Z3" s="63">
        <v>0</v>
      </c>
      <c r="AA3" s="55">
        <f t="shared" ref="AA3" si="5">ROUND(T3/30*I3,0)</f>
        <v>1948</v>
      </c>
      <c r="AB3" s="55">
        <v>0</v>
      </c>
      <c r="AC3" s="55">
        <f>Q3+U3+V3+W3+X3+Y3+Z3+AA3</f>
        <v>14876</v>
      </c>
      <c r="AD3" s="55">
        <f t="shared" ref="AD3" si="6">ROUND(Q3*10%,0)</f>
        <v>1128</v>
      </c>
      <c r="AE3" s="55">
        <f t="shared" ref="AE3" si="7">ROUND(Q3*0.75%,0)</f>
        <v>85</v>
      </c>
      <c r="AF3" s="55">
        <v>0</v>
      </c>
      <c r="AG3" s="55">
        <v>0</v>
      </c>
      <c r="AH3" s="55">
        <v>0</v>
      </c>
      <c r="AI3" s="55">
        <v>0</v>
      </c>
      <c r="AJ3" s="55">
        <v>0</v>
      </c>
      <c r="AK3" s="55">
        <v>0</v>
      </c>
      <c r="AL3" s="55">
        <f t="shared" ref="AL3" si="8">AD3+AE3+AK3+AJ3+AI3+AH3+AG3+AF3</f>
        <v>1213</v>
      </c>
      <c r="AM3" s="55">
        <f t="shared" ref="AM3" si="9">AC3-AD3-AE3-AF3-AG3-AH3-AI3-AJ3-AK3</f>
        <v>13663</v>
      </c>
      <c r="AN3" s="96" t="s">
        <v>43</v>
      </c>
      <c r="AO3" s="96"/>
      <c r="AQ3" s="39"/>
      <c r="AR3" s="40"/>
      <c r="AS3" s="39"/>
    </row>
    <row r="4" spans="1:47" ht="15.75">
      <c r="A4" s="56">
        <v>2</v>
      </c>
      <c r="B4" s="57"/>
      <c r="C4" s="58"/>
      <c r="D4" s="59"/>
      <c r="E4" s="64"/>
      <c r="F4" s="61"/>
      <c r="G4" s="61"/>
      <c r="H4" s="62"/>
      <c r="I4" s="63"/>
      <c r="J4" s="63"/>
      <c r="K4" s="61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63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96"/>
      <c r="AO4" s="96"/>
      <c r="AP4" s="9"/>
      <c r="AQ4" s="39"/>
      <c r="AR4" s="40"/>
      <c r="AS4" s="39"/>
    </row>
    <row r="5" spans="1:47">
      <c r="A5" s="56">
        <v>3</v>
      </c>
      <c r="B5" s="57"/>
      <c r="C5" s="58"/>
      <c r="D5" s="59"/>
      <c r="E5" s="65"/>
      <c r="F5" s="61"/>
      <c r="G5" s="61"/>
      <c r="H5" s="62"/>
      <c r="I5" s="63"/>
      <c r="J5" s="63"/>
      <c r="K5" s="61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63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96"/>
      <c r="AO5" s="96"/>
      <c r="AP5" s="9"/>
      <c r="AQ5" s="39"/>
      <c r="AR5" s="40"/>
      <c r="AS5" s="39"/>
    </row>
    <row r="6" spans="1:47">
      <c r="A6" s="56">
        <v>4</v>
      </c>
      <c r="B6" s="57"/>
      <c r="C6" s="58"/>
      <c r="D6" s="59"/>
      <c r="E6" s="65"/>
      <c r="F6" s="61"/>
      <c r="G6" s="61"/>
      <c r="H6" s="62"/>
      <c r="I6" s="63"/>
      <c r="J6" s="63"/>
      <c r="K6" s="61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63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96"/>
      <c r="AO6" s="96"/>
      <c r="AP6" s="9"/>
      <c r="AQ6" s="39"/>
      <c r="AR6" s="40"/>
      <c r="AS6" s="39"/>
    </row>
    <row r="7" spans="1:47" ht="15.75">
      <c r="A7" s="66">
        <v>5</v>
      </c>
      <c r="B7" s="57"/>
      <c r="C7" s="67"/>
      <c r="D7" s="68"/>
      <c r="E7" s="60"/>
      <c r="F7" s="66"/>
      <c r="G7" s="66"/>
      <c r="H7" s="69"/>
      <c r="I7" s="63"/>
      <c r="J7" s="70"/>
      <c r="K7" s="71"/>
      <c r="L7" s="72"/>
      <c r="M7" s="72"/>
      <c r="N7" s="72"/>
      <c r="O7" s="72"/>
      <c r="P7" s="72"/>
      <c r="Q7" s="72"/>
      <c r="R7" s="72"/>
      <c r="S7" s="72"/>
      <c r="T7" s="72"/>
      <c r="U7" s="72"/>
      <c r="V7" s="55"/>
      <c r="W7" s="72"/>
      <c r="X7" s="72"/>
      <c r="Y7" s="72"/>
      <c r="Z7" s="70"/>
      <c r="AA7" s="73"/>
      <c r="AB7" s="73"/>
      <c r="AC7" s="55"/>
      <c r="AD7" s="73"/>
      <c r="AE7" s="55"/>
      <c r="AF7" s="72"/>
      <c r="AG7" s="72"/>
      <c r="AH7" s="72"/>
      <c r="AI7" s="72"/>
      <c r="AJ7" s="72"/>
      <c r="AK7" s="73"/>
      <c r="AL7" s="72"/>
      <c r="AM7" s="55"/>
      <c r="AN7" s="97"/>
      <c r="AO7" s="96"/>
      <c r="AP7" s="9"/>
      <c r="AQ7" s="39"/>
      <c r="AR7" s="40"/>
      <c r="AS7" s="39"/>
    </row>
    <row r="8" spans="1:47" ht="15.75">
      <c r="A8" s="66">
        <v>6</v>
      </c>
      <c r="B8" s="57"/>
      <c r="C8" s="67"/>
      <c r="D8" s="68"/>
      <c r="E8" s="60"/>
      <c r="F8" s="66"/>
      <c r="G8" s="66"/>
      <c r="H8" s="69"/>
      <c r="I8" s="63"/>
      <c r="J8" s="70"/>
      <c r="K8" s="71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0"/>
      <c r="AA8" s="73"/>
      <c r="AB8" s="73"/>
      <c r="AC8" s="55"/>
      <c r="AD8" s="73"/>
      <c r="AE8" s="55"/>
      <c r="AF8" s="72"/>
      <c r="AG8" s="72"/>
      <c r="AH8" s="72"/>
      <c r="AI8" s="72"/>
      <c r="AJ8" s="72"/>
      <c r="AK8" s="73"/>
      <c r="AL8" s="72"/>
      <c r="AM8" s="55"/>
      <c r="AN8" s="97"/>
      <c r="AO8" s="96"/>
      <c r="AP8" s="9"/>
      <c r="AQ8" s="39"/>
      <c r="AR8" s="40"/>
      <c r="AS8" s="39"/>
    </row>
    <row r="9" spans="1:47" s="40" customFormat="1">
      <c r="A9" s="66">
        <v>7</v>
      </c>
      <c r="B9" s="57"/>
      <c r="C9" s="58"/>
      <c r="D9" s="68"/>
      <c r="E9" s="74"/>
      <c r="F9" s="56"/>
      <c r="G9" s="56"/>
      <c r="H9" s="75"/>
      <c r="I9" s="63"/>
      <c r="J9" s="70"/>
      <c r="K9" s="71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0"/>
      <c r="AA9" s="73"/>
      <c r="AB9" s="73"/>
      <c r="AC9" s="55"/>
      <c r="AD9" s="73"/>
      <c r="AE9" s="72"/>
      <c r="AF9" s="72"/>
      <c r="AG9" s="72"/>
      <c r="AH9" s="72"/>
      <c r="AI9" s="72"/>
      <c r="AJ9" s="72"/>
      <c r="AK9" s="73"/>
      <c r="AL9" s="72"/>
      <c r="AM9" s="55"/>
      <c r="AN9" s="97"/>
      <c r="AO9" s="96"/>
      <c r="AP9" s="9"/>
      <c r="AQ9" s="39"/>
      <c r="AS9" s="39"/>
      <c r="AU9" s="39"/>
    </row>
    <row r="10" spans="1:47" ht="16.5" customHeight="1">
      <c r="A10" s="66">
        <v>8</v>
      </c>
      <c r="B10" s="57"/>
      <c r="C10" s="58"/>
      <c r="D10" s="68"/>
      <c r="E10" s="74"/>
      <c r="F10" s="56"/>
      <c r="G10" s="56"/>
      <c r="H10" s="75"/>
      <c r="I10" s="63"/>
      <c r="J10" s="70"/>
      <c r="K10" s="71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0"/>
      <c r="AA10" s="73"/>
      <c r="AB10" s="73"/>
      <c r="AC10" s="55"/>
      <c r="AD10" s="73"/>
      <c r="AE10" s="72"/>
      <c r="AF10" s="72"/>
      <c r="AG10" s="72"/>
      <c r="AH10" s="72"/>
      <c r="AI10" s="72"/>
      <c r="AJ10" s="72"/>
      <c r="AK10" s="73"/>
      <c r="AL10" s="72"/>
      <c r="AM10" s="55"/>
      <c r="AN10" s="97"/>
      <c r="AO10" s="96"/>
      <c r="AP10" s="9"/>
      <c r="AQ10" s="39"/>
      <c r="AR10" s="40"/>
      <c r="AS10" s="39"/>
      <c r="AT10" s="2"/>
      <c r="AU10" s="2"/>
    </row>
    <row r="11" spans="1:47" s="41" customFormat="1" ht="16.5" customHeight="1">
      <c r="A11" s="66">
        <v>9</v>
      </c>
      <c r="B11" s="57"/>
      <c r="C11" s="67"/>
      <c r="D11" s="68"/>
      <c r="E11" s="60"/>
      <c r="F11" s="66"/>
      <c r="G11" s="66"/>
      <c r="H11" s="69"/>
      <c r="I11" s="63"/>
      <c r="J11" s="70"/>
      <c r="K11" s="71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0"/>
      <c r="AA11" s="73"/>
      <c r="AB11" s="73"/>
      <c r="AC11" s="55"/>
      <c r="AD11" s="73"/>
      <c r="AE11" s="72"/>
      <c r="AF11" s="72"/>
      <c r="AG11" s="72"/>
      <c r="AH11" s="72"/>
      <c r="AI11" s="72"/>
      <c r="AJ11" s="72"/>
      <c r="AK11" s="73"/>
      <c r="AL11" s="72"/>
      <c r="AM11" s="55"/>
      <c r="AN11" s="97"/>
      <c r="AO11" s="96"/>
      <c r="AP11" s="10"/>
      <c r="AQ11" s="39"/>
      <c r="AS11" s="39"/>
      <c r="AU11" s="39"/>
    </row>
    <row r="12" spans="1:47" s="41" customFormat="1" ht="15.75">
      <c r="A12" s="66">
        <v>10</v>
      </c>
      <c r="B12" s="57"/>
      <c r="C12" s="67"/>
      <c r="D12" s="68"/>
      <c r="E12" s="60"/>
      <c r="F12" s="66"/>
      <c r="G12" s="66"/>
      <c r="H12" s="69"/>
      <c r="I12" s="63"/>
      <c r="J12" s="70"/>
      <c r="K12" s="71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0"/>
      <c r="AA12" s="73"/>
      <c r="AB12" s="73"/>
      <c r="AC12" s="55"/>
      <c r="AD12" s="73"/>
      <c r="AE12" s="72"/>
      <c r="AF12" s="72"/>
      <c r="AG12" s="72"/>
      <c r="AH12" s="72"/>
      <c r="AI12" s="72"/>
      <c r="AJ12" s="72"/>
      <c r="AK12" s="73"/>
      <c r="AL12" s="72"/>
      <c r="AM12" s="55"/>
      <c r="AN12" s="97"/>
      <c r="AO12" s="96"/>
      <c r="AP12" s="10"/>
      <c r="AQ12" s="39"/>
      <c r="AS12" s="39"/>
      <c r="AU12" s="39"/>
    </row>
    <row r="13" spans="1:47" s="3" customFormat="1" ht="15.75">
      <c r="A13" s="66">
        <v>11</v>
      </c>
      <c r="B13" s="76"/>
      <c r="C13" s="77"/>
      <c r="D13" s="78"/>
      <c r="E13" s="79"/>
      <c r="F13" s="80"/>
      <c r="G13" s="80"/>
      <c r="H13" s="81"/>
      <c r="I13" s="63"/>
      <c r="J13" s="70"/>
      <c r="K13" s="71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0"/>
      <c r="AA13" s="72"/>
      <c r="AB13" s="73"/>
      <c r="AC13" s="55"/>
      <c r="AD13" s="73"/>
      <c r="AE13" s="72"/>
      <c r="AF13" s="72"/>
      <c r="AG13" s="72"/>
      <c r="AH13" s="72"/>
      <c r="AI13" s="72"/>
      <c r="AJ13" s="72"/>
      <c r="AK13" s="72"/>
      <c r="AL13" s="72"/>
      <c r="AM13" s="98"/>
      <c r="AN13" s="97"/>
      <c r="AO13" s="99"/>
      <c r="AP13" s="10"/>
      <c r="AQ13" s="39"/>
      <c r="AR13" s="41"/>
      <c r="AS13" s="39"/>
      <c r="AU13" s="2"/>
    </row>
    <row r="14" spans="1:47" s="41" customFormat="1" ht="16.5" customHeight="1">
      <c r="A14" s="66">
        <v>12</v>
      </c>
      <c r="B14" s="76"/>
      <c r="C14" s="77"/>
      <c r="D14" s="78"/>
      <c r="E14" s="79"/>
      <c r="F14" s="80"/>
      <c r="G14" s="80"/>
      <c r="H14" s="81"/>
      <c r="I14" s="63"/>
      <c r="J14" s="82"/>
      <c r="K14" s="80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2"/>
      <c r="AA14" s="72"/>
      <c r="AB14" s="73"/>
      <c r="AC14" s="55"/>
      <c r="AD14" s="73"/>
      <c r="AE14" s="72"/>
      <c r="AF14" s="83"/>
      <c r="AG14" s="83"/>
      <c r="AH14" s="83"/>
      <c r="AI14" s="83"/>
      <c r="AJ14" s="83"/>
      <c r="AK14" s="83"/>
      <c r="AL14" s="83"/>
      <c r="AM14" s="100"/>
      <c r="AN14" s="101"/>
      <c r="AO14" s="102"/>
      <c r="AP14" s="10"/>
      <c r="AQ14" s="39"/>
      <c r="AS14" s="39"/>
      <c r="AU14" s="39"/>
    </row>
    <row r="15" spans="1:47" s="41" customFormat="1" ht="16.5" customHeight="1">
      <c r="A15" s="66">
        <v>13</v>
      </c>
      <c r="B15" s="76"/>
      <c r="C15" s="77"/>
      <c r="D15" s="78"/>
      <c r="E15" s="79"/>
      <c r="F15" s="80"/>
      <c r="G15" s="80"/>
      <c r="H15" s="81"/>
      <c r="I15" s="63"/>
      <c r="J15" s="82"/>
      <c r="K15" s="80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2"/>
      <c r="AA15" s="72"/>
      <c r="AB15" s="73"/>
      <c r="AC15" s="55"/>
      <c r="AD15" s="73"/>
      <c r="AE15" s="72"/>
      <c r="AF15" s="83"/>
      <c r="AG15" s="83"/>
      <c r="AH15" s="83"/>
      <c r="AI15" s="83"/>
      <c r="AJ15" s="83"/>
      <c r="AK15" s="83"/>
      <c r="AL15" s="83"/>
      <c r="AM15" s="100"/>
      <c r="AN15" s="101"/>
      <c r="AO15" s="102"/>
      <c r="AP15" s="10"/>
      <c r="AQ15" s="39"/>
      <c r="AS15" s="39"/>
      <c r="AU15" s="39"/>
    </row>
    <row r="16" spans="1:47" s="3" customFormat="1" ht="16.5" thickBot="1">
      <c r="A16" s="66">
        <v>14</v>
      </c>
      <c r="B16" s="76"/>
      <c r="C16" s="77"/>
      <c r="D16" s="78"/>
      <c r="E16" s="79"/>
      <c r="F16" s="80"/>
      <c r="G16" s="80"/>
      <c r="H16" s="81"/>
      <c r="I16" s="63"/>
      <c r="J16" s="82"/>
      <c r="K16" s="80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2"/>
      <c r="AA16" s="72"/>
      <c r="AB16" s="73"/>
      <c r="AC16" s="55"/>
      <c r="AD16" s="73"/>
      <c r="AE16" s="72"/>
      <c r="AF16" s="83"/>
      <c r="AG16" s="83"/>
      <c r="AH16" s="83"/>
      <c r="AI16" s="83"/>
      <c r="AJ16" s="83"/>
      <c r="AK16" s="83"/>
      <c r="AL16" s="83"/>
      <c r="AM16" s="100"/>
      <c r="AN16" s="101"/>
      <c r="AO16" s="102"/>
      <c r="AP16" s="10"/>
      <c r="AQ16" s="39" t="s">
        <v>98</v>
      </c>
      <c r="AR16" s="41"/>
      <c r="AS16" s="39"/>
      <c r="AU16" s="2"/>
    </row>
    <row r="17" spans="1:41" s="11" customFormat="1" ht="18.75" thickBot="1">
      <c r="A17" s="142" t="s">
        <v>44</v>
      </c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84">
        <f t="shared" ref="M17:AM17" si="10">SUM(M3:M16)</f>
        <v>9120</v>
      </c>
      <c r="N17" s="85">
        <f t="shared" si="10"/>
        <v>2158</v>
      </c>
      <c r="O17" s="86">
        <f t="shared" si="10"/>
        <v>9120</v>
      </c>
      <c r="P17" s="86">
        <f t="shared" si="10"/>
        <v>2158</v>
      </c>
      <c r="Q17" s="86">
        <f t="shared" si="10"/>
        <v>11278</v>
      </c>
      <c r="R17" s="86">
        <f t="shared" si="10"/>
        <v>1450</v>
      </c>
      <c r="S17" s="86">
        <f t="shared" si="10"/>
        <v>200</v>
      </c>
      <c r="T17" s="86">
        <f t="shared" si="10"/>
        <v>1948</v>
      </c>
      <c r="U17" s="86">
        <f t="shared" si="10"/>
        <v>1450</v>
      </c>
      <c r="V17" s="86">
        <f t="shared" si="10"/>
        <v>200</v>
      </c>
      <c r="W17" s="86">
        <f t="shared" si="10"/>
        <v>0</v>
      </c>
      <c r="X17" s="86">
        <f t="shared" si="10"/>
        <v>0</v>
      </c>
      <c r="Y17" s="86">
        <f t="shared" si="10"/>
        <v>0</v>
      </c>
      <c r="Z17" s="86">
        <f t="shared" si="10"/>
        <v>0</v>
      </c>
      <c r="AA17" s="86">
        <f t="shared" si="10"/>
        <v>1948</v>
      </c>
      <c r="AB17" s="86">
        <f>SUM(AB3:AB16)</f>
        <v>0</v>
      </c>
      <c r="AC17" s="86">
        <f t="shared" si="10"/>
        <v>14876</v>
      </c>
      <c r="AD17" s="86">
        <f t="shared" si="10"/>
        <v>1128</v>
      </c>
      <c r="AE17" s="86">
        <f t="shared" si="10"/>
        <v>85</v>
      </c>
      <c r="AF17" s="86">
        <f t="shared" si="10"/>
        <v>0</v>
      </c>
      <c r="AG17" s="86">
        <f t="shared" si="10"/>
        <v>0</v>
      </c>
      <c r="AH17" s="86">
        <f t="shared" si="10"/>
        <v>0</v>
      </c>
      <c r="AI17" s="86">
        <f t="shared" si="10"/>
        <v>0</v>
      </c>
      <c r="AJ17" s="86">
        <f t="shared" si="10"/>
        <v>0</v>
      </c>
      <c r="AK17" s="86">
        <f t="shared" si="10"/>
        <v>0</v>
      </c>
      <c r="AL17" s="86">
        <f t="shared" si="10"/>
        <v>1213</v>
      </c>
      <c r="AM17" s="86">
        <f t="shared" si="10"/>
        <v>13663</v>
      </c>
      <c r="AN17" s="86"/>
      <c r="AO17" s="87"/>
    </row>
    <row r="19" spans="1:41">
      <c r="I19"/>
      <c r="M19"/>
      <c r="N19"/>
      <c r="O19"/>
      <c r="P19"/>
      <c r="Q19"/>
      <c r="R19"/>
      <c r="S19"/>
      <c r="T19"/>
      <c r="U19"/>
    </row>
    <row r="20" spans="1:41">
      <c r="I20"/>
      <c r="M20"/>
      <c r="N20"/>
      <c r="O20"/>
      <c r="P20"/>
      <c r="Q20"/>
      <c r="R20"/>
      <c r="S20"/>
      <c r="T20" s="2"/>
      <c r="U20" s="2"/>
      <c r="AA20" s="2"/>
      <c r="AB20" s="2"/>
      <c r="AD20" s="2"/>
      <c r="AM20" t="s">
        <v>99</v>
      </c>
    </row>
    <row r="21" spans="1:41">
      <c r="I21"/>
      <c r="M21"/>
      <c r="N21"/>
      <c r="O21"/>
      <c r="P21"/>
      <c r="Q21"/>
      <c r="R21"/>
      <c r="S21"/>
      <c r="T21"/>
      <c r="U21" s="2"/>
      <c r="Y21" s="2"/>
      <c r="AA21" s="2"/>
      <c r="AC21" s="2"/>
    </row>
    <row r="22" spans="1:41">
      <c r="I22"/>
      <c r="M22"/>
      <c r="N22"/>
      <c r="O22"/>
      <c r="P22"/>
      <c r="Q22"/>
      <c r="R22"/>
      <c r="S22"/>
      <c r="T22"/>
      <c r="U22" s="2"/>
    </row>
    <row r="23" spans="1:41">
      <c r="I23"/>
      <c r="M23"/>
      <c r="N23"/>
      <c r="O23"/>
      <c r="P23"/>
      <c r="Q23"/>
      <c r="R23"/>
      <c r="S23"/>
      <c r="T23" s="2"/>
      <c r="U23" s="2"/>
    </row>
    <row r="24" spans="1:41">
      <c r="I24"/>
      <c r="M24"/>
      <c r="N24"/>
      <c r="O24"/>
      <c r="P24"/>
      <c r="Q24"/>
      <c r="R24"/>
      <c r="S24"/>
      <c r="T24"/>
      <c r="U24" s="2"/>
    </row>
  </sheetData>
  <mergeCells count="2">
    <mergeCell ref="A1:AO1"/>
    <mergeCell ref="A17:L17"/>
  </mergeCells>
  <dataValidations count="1">
    <dataValidation type="list" allowBlank="1" showInputMessage="1" showErrorMessage="1" sqref="AN65540:AN65552 AN131076:AN131088 AN196612:AN196624 AN262148:AN262160 AN327684:AN327696 AN393220:AN393232 AN458756:AN458768 AN524292:AN524304 AN589828:AN589840 AN655364:AN655376 AN720900:AN720912 AN786436:AN786448 AN851972:AN851984 AN917508:AN917520 AN983044:AN983056 WWU983044:WWU983056 WMY983044:WMY983056 WDC983044:WDC983056 VTG983044:VTG983056 VJK983044:VJK983056 UZO983044:UZO983056 UPS983044:UPS983056 UFW983044:UFW983056 TWA983044:TWA983056 TME983044:TME983056 TCI983044:TCI983056 SSM983044:SSM983056 SIQ983044:SIQ983056 RYU983044:RYU983056 ROY983044:ROY983056 RFC983044:RFC983056 QVG983044:QVG983056 QLK983044:QLK983056 QBO983044:QBO983056 PRS983044:PRS983056 PHW983044:PHW983056 OYA983044:OYA983056 OOE983044:OOE983056 OEI983044:OEI983056 NUM983044:NUM983056 NKQ983044:NKQ983056 NAU983044:NAU983056 MQY983044:MQY983056 MHC983044:MHC983056 LXG983044:LXG983056 LNK983044:LNK983056 LDO983044:LDO983056 KTS983044:KTS983056 KJW983044:KJW983056 KAA983044:KAA983056 JQE983044:JQE983056 JGI983044:JGI983056 IWM983044:IWM983056 IMQ983044:IMQ983056 ICU983044:ICU983056 HSY983044:HSY983056 HJC983044:HJC983056 GZG983044:GZG983056 GPK983044:GPK983056 GFO983044:GFO983056 FVS983044:FVS983056 FLW983044:FLW983056 FCA983044:FCA983056 ESE983044:ESE983056 EII983044:EII983056 DYM983044:DYM983056 DOQ983044:DOQ983056 DEU983044:DEU983056 CUY983044:CUY983056 CLC983044:CLC983056 CBG983044:CBG983056 BRK983044:BRK983056 BHO983044:BHO983056 AXS983044:AXS983056 ANW983044:ANW983056 AEA983044:AEA983056 UE983044:UE983056 KI983044:KI983056 WWU917508:WWU917520 WMY917508:WMY917520 WDC917508:WDC917520 VTG917508:VTG917520 VJK917508:VJK917520 UZO917508:UZO917520 UPS917508:UPS917520 UFW917508:UFW917520 TWA917508:TWA917520 TME917508:TME917520 TCI917508:TCI917520 SSM917508:SSM917520 SIQ917508:SIQ917520 RYU917508:RYU917520 ROY917508:ROY917520 RFC917508:RFC917520 QVG917508:QVG917520 QLK917508:QLK917520 QBO917508:QBO917520 PRS917508:PRS917520 PHW917508:PHW917520 OYA917508:OYA917520 OOE917508:OOE917520 OEI917508:OEI917520 NUM917508:NUM917520 NKQ917508:NKQ917520 NAU917508:NAU917520 MQY917508:MQY917520 MHC917508:MHC917520 LXG917508:LXG917520 LNK917508:LNK917520 LDO917508:LDO917520 KTS917508:KTS917520 KJW917508:KJW917520 KAA917508:KAA917520 JQE917508:JQE917520 JGI917508:JGI917520 IWM917508:IWM917520 IMQ917508:IMQ917520 ICU917508:ICU917520 HSY917508:HSY917520 HJC917508:HJC917520 GZG917508:GZG917520 GPK917508:GPK917520 GFO917508:GFO917520 FVS917508:FVS917520 FLW917508:FLW917520 FCA917508:FCA917520 ESE917508:ESE917520 EII917508:EII917520 DYM917508:DYM917520 DOQ917508:DOQ917520 DEU917508:DEU917520 CUY917508:CUY917520 CLC917508:CLC917520 CBG917508:CBG917520 BRK917508:BRK917520 BHO917508:BHO917520 AXS917508:AXS917520 ANW917508:ANW917520 AEA917508:AEA917520 UE917508:UE917520 KI917508:KI917520 WWU851972:WWU851984 WMY851972:WMY851984 WDC851972:WDC851984 VTG851972:VTG851984 VJK851972:VJK851984 UZO851972:UZO851984 UPS851972:UPS851984 UFW851972:UFW851984 TWA851972:TWA851984 TME851972:TME851984 TCI851972:TCI851984 SSM851972:SSM851984 SIQ851972:SIQ851984 RYU851972:RYU851984 ROY851972:ROY851984 RFC851972:RFC851984 QVG851972:QVG851984 QLK851972:QLK851984 QBO851972:QBO851984 PRS851972:PRS851984 PHW851972:PHW851984 OYA851972:OYA851984 OOE851972:OOE851984 OEI851972:OEI851984 NUM851972:NUM851984 NKQ851972:NKQ851984 NAU851972:NAU851984 MQY851972:MQY851984 MHC851972:MHC851984 LXG851972:LXG851984 LNK851972:LNK851984 LDO851972:LDO851984 KTS851972:KTS851984 KJW851972:KJW851984 KAA851972:KAA851984 JQE851972:JQE851984 JGI851972:JGI851984 IWM851972:IWM851984 IMQ851972:IMQ851984 ICU851972:ICU851984 HSY851972:HSY851984 HJC851972:HJC851984 GZG851972:GZG851984 GPK851972:GPK851984 GFO851972:GFO851984 FVS851972:FVS851984 FLW851972:FLW851984 FCA851972:FCA851984 ESE851972:ESE851984 EII851972:EII851984 DYM851972:DYM851984 DOQ851972:DOQ851984 DEU851972:DEU851984 CUY851972:CUY851984 CLC851972:CLC851984 CBG851972:CBG851984 BRK851972:BRK851984 BHO851972:BHO851984 AXS851972:AXS851984 ANW851972:ANW851984 AEA851972:AEA851984 UE851972:UE851984 KI851972:KI851984 WWU786436:WWU786448 WMY786436:WMY786448 WDC786436:WDC786448 VTG786436:VTG786448 VJK786436:VJK786448 UZO786436:UZO786448 UPS786436:UPS786448 UFW786436:UFW786448 TWA786436:TWA786448 TME786436:TME786448 TCI786436:TCI786448 SSM786436:SSM786448 SIQ786436:SIQ786448 RYU786436:RYU786448 ROY786436:ROY786448 RFC786436:RFC786448 QVG786436:QVG786448 QLK786436:QLK786448 QBO786436:QBO786448 PRS786436:PRS786448 PHW786436:PHW786448 OYA786436:OYA786448 OOE786436:OOE786448 OEI786436:OEI786448 NUM786436:NUM786448 NKQ786436:NKQ786448 NAU786436:NAU786448 MQY786436:MQY786448 MHC786436:MHC786448 LXG786436:LXG786448 LNK786436:LNK786448 LDO786436:LDO786448 KTS786436:KTS786448 KJW786436:KJW786448 KAA786436:KAA786448 JQE786436:JQE786448 JGI786436:JGI786448 IWM786436:IWM786448 IMQ786436:IMQ786448 ICU786436:ICU786448 HSY786436:HSY786448 HJC786436:HJC786448 GZG786436:GZG786448 GPK786436:GPK786448 GFO786436:GFO786448 FVS786436:FVS786448 FLW786436:FLW786448 FCA786436:FCA786448 ESE786436:ESE786448 EII786436:EII786448 DYM786436:DYM786448 DOQ786436:DOQ786448 DEU786436:DEU786448 CUY786436:CUY786448 CLC786436:CLC786448 CBG786436:CBG786448 BRK786436:BRK786448 BHO786436:BHO786448 AXS786436:AXS786448 ANW786436:ANW786448 AEA786436:AEA786448 UE786436:UE786448 KI786436:KI786448 WWU720900:WWU720912 WMY720900:WMY720912 WDC720900:WDC720912 VTG720900:VTG720912 VJK720900:VJK720912 UZO720900:UZO720912 UPS720900:UPS720912 UFW720900:UFW720912 TWA720900:TWA720912 TME720900:TME720912 TCI720900:TCI720912 SSM720900:SSM720912 SIQ720900:SIQ720912 RYU720900:RYU720912 ROY720900:ROY720912 RFC720900:RFC720912 QVG720900:QVG720912 QLK720900:QLK720912 QBO720900:QBO720912 PRS720900:PRS720912 PHW720900:PHW720912 OYA720900:OYA720912 OOE720900:OOE720912 OEI720900:OEI720912 NUM720900:NUM720912 NKQ720900:NKQ720912 NAU720900:NAU720912 MQY720900:MQY720912 MHC720900:MHC720912 LXG720900:LXG720912 LNK720900:LNK720912 LDO720900:LDO720912 KTS720900:KTS720912 KJW720900:KJW720912 KAA720900:KAA720912 JQE720900:JQE720912 JGI720900:JGI720912 IWM720900:IWM720912 IMQ720900:IMQ720912 ICU720900:ICU720912 HSY720900:HSY720912 HJC720900:HJC720912 GZG720900:GZG720912 GPK720900:GPK720912 GFO720900:GFO720912 FVS720900:FVS720912 FLW720900:FLW720912 FCA720900:FCA720912 ESE720900:ESE720912 EII720900:EII720912 DYM720900:DYM720912 DOQ720900:DOQ720912 DEU720900:DEU720912 CUY720900:CUY720912 CLC720900:CLC720912 CBG720900:CBG720912 BRK720900:BRK720912 BHO720900:BHO720912 AXS720900:AXS720912 ANW720900:ANW720912 AEA720900:AEA720912 UE720900:UE720912 KI720900:KI720912 WWU655364:WWU655376 WMY655364:WMY655376 WDC655364:WDC655376 VTG655364:VTG655376 VJK655364:VJK655376 UZO655364:UZO655376 UPS655364:UPS655376 UFW655364:UFW655376 TWA655364:TWA655376 TME655364:TME655376 TCI655364:TCI655376 SSM655364:SSM655376 SIQ655364:SIQ655376 RYU655364:RYU655376 ROY655364:ROY655376 RFC655364:RFC655376 QVG655364:QVG655376 QLK655364:QLK655376 QBO655364:QBO655376 PRS655364:PRS655376 PHW655364:PHW655376 OYA655364:OYA655376 OOE655364:OOE655376 OEI655364:OEI655376 NUM655364:NUM655376 NKQ655364:NKQ655376 NAU655364:NAU655376 MQY655364:MQY655376 MHC655364:MHC655376 LXG655364:LXG655376 LNK655364:LNK655376 LDO655364:LDO655376 KTS655364:KTS655376 KJW655364:KJW655376 KAA655364:KAA655376 JQE655364:JQE655376 JGI655364:JGI655376 IWM655364:IWM655376 IMQ655364:IMQ655376 ICU655364:ICU655376 HSY655364:HSY655376 HJC655364:HJC655376 GZG655364:GZG655376 GPK655364:GPK655376 GFO655364:GFO655376 FVS655364:FVS655376 FLW655364:FLW655376 FCA655364:FCA655376 ESE655364:ESE655376 EII655364:EII655376 DYM655364:DYM655376 DOQ655364:DOQ655376 DEU655364:DEU655376 CUY655364:CUY655376 CLC655364:CLC655376 CBG655364:CBG655376 BRK655364:BRK655376 BHO655364:BHO655376 AXS655364:AXS655376 ANW655364:ANW655376 AEA655364:AEA655376 UE655364:UE655376 KI655364:KI655376 WWU589828:WWU589840 WMY589828:WMY589840 WDC589828:WDC589840 VTG589828:VTG589840 VJK589828:VJK589840 UZO589828:UZO589840 UPS589828:UPS589840 UFW589828:UFW589840 TWA589828:TWA589840 TME589828:TME589840 TCI589828:TCI589840 SSM589828:SSM589840 SIQ589828:SIQ589840 RYU589828:RYU589840 ROY589828:ROY589840 RFC589828:RFC589840 QVG589828:QVG589840 QLK589828:QLK589840 QBO589828:QBO589840 PRS589828:PRS589840 PHW589828:PHW589840 OYA589828:OYA589840 OOE589828:OOE589840 OEI589828:OEI589840 NUM589828:NUM589840 NKQ589828:NKQ589840 NAU589828:NAU589840 MQY589828:MQY589840 MHC589828:MHC589840 LXG589828:LXG589840 LNK589828:LNK589840 LDO589828:LDO589840 KTS589828:KTS589840 KJW589828:KJW589840 KAA589828:KAA589840 JQE589828:JQE589840 JGI589828:JGI589840 IWM589828:IWM589840 IMQ589828:IMQ589840 ICU589828:ICU589840 HSY589828:HSY589840 HJC589828:HJC589840 GZG589828:GZG589840 GPK589828:GPK589840 GFO589828:GFO589840 FVS589828:FVS589840 FLW589828:FLW589840 FCA589828:FCA589840 ESE589828:ESE589840 EII589828:EII589840 DYM589828:DYM589840 DOQ589828:DOQ589840 DEU589828:DEU589840 CUY589828:CUY589840 CLC589828:CLC589840 CBG589828:CBG589840 BRK589828:BRK589840 BHO589828:BHO589840 AXS589828:AXS589840 ANW589828:ANW589840 AEA589828:AEA589840 UE589828:UE589840 KI589828:KI589840 WWU524292:WWU524304 WMY524292:WMY524304 WDC524292:WDC524304 VTG524292:VTG524304 VJK524292:VJK524304 UZO524292:UZO524304 UPS524292:UPS524304 UFW524292:UFW524304 TWA524292:TWA524304 TME524292:TME524304 TCI524292:TCI524304 SSM524292:SSM524304 SIQ524292:SIQ524304 RYU524292:RYU524304 ROY524292:ROY524304 RFC524292:RFC524304 QVG524292:QVG524304 QLK524292:QLK524304 QBO524292:QBO524304 PRS524292:PRS524304 PHW524292:PHW524304 OYA524292:OYA524304 OOE524292:OOE524304 OEI524292:OEI524304 NUM524292:NUM524304 NKQ524292:NKQ524304 NAU524292:NAU524304 MQY524292:MQY524304 MHC524292:MHC524304 LXG524292:LXG524304 LNK524292:LNK524304 LDO524292:LDO524304 KTS524292:KTS524304 KJW524292:KJW524304 KAA524292:KAA524304 JQE524292:JQE524304 JGI524292:JGI524304 IWM524292:IWM524304 IMQ524292:IMQ524304 ICU524292:ICU524304 HSY524292:HSY524304 HJC524292:HJC524304 GZG524292:GZG524304 GPK524292:GPK524304 GFO524292:GFO524304 FVS524292:FVS524304 FLW524292:FLW524304 FCA524292:FCA524304 ESE524292:ESE524304 EII524292:EII524304 DYM524292:DYM524304 DOQ524292:DOQ524304 DEU524292:DEU524304 CUY524292:CUY524304 CLC524292:CLC524304 CBG524292:CBG524304 BRK524292:BRK524304 BHO524292:BHO524304 AXS524292:AXS524304 ANW524292:ANW524304 AEA524292:AEA524304 UE524292:UE524304 KI524292:KI524304 WWU458756:WWU458768 WMY458756:WMY458768 WDC458756:WDC458768 VTG458756:VTG458768 VJK458756:VJK458768 UZO458756:UZO458768 UPS458756:UPS458768 UFW458756:UFW458768 TWA458756:TWA458768 TME458756:TME458768 TCI458756:TCI458768 SSM458756:SSM458768 SIQ458756:SIQ458768 RYU458756:RYU458768 ROY458756:ROY458768 RFC458756:RFC458768 QVG458756:QVG458768 QLK458756:QLK458768 QBO458756:QBO458768 PRS458756:PRS458768 PHW458756:PHW458768 OYA458756:OYA458768 OOE458756:OOE458768 OEI458756:OEI458768 NUM458756:NUM458768 NKQ458756:NKQ458768 NAU458756:NAU458768 MQY458756:MQY458768 MHC458756:MHC458768 LXG458756:LXG458768 LNK458756:LNK458768 LDO458756:LDO458768 KTS458756:KTS458768 KJW458756:KJW458768 KAA458756:KAA458768 JQE458756:JQE458768 JGI458756:JGI458768 IWM458756:IWM458768 IMQ458756:IMQ458768 ICU458756:ICU458768 HSY458756:HSY458768 HJC458756:HJC458768 GZG458756:GZG458768 GPK458756:GPK458768 GFO458756:GFO458768 FVS458756:FVS458768 FLW458756:FLW458768 FCA458756:FCA458768 ESE458756:ESE458768 EII458756:EII458768 DYM458756:DYM458768 DOQ458756:DOQ458768 DEU458756:DEU458768 CUY458756:CUY458768 CLC458756:CLC458768 CBG458756:CBG458768 BRK458756:BRK458768 BHO458756:BHO458768 AXS458756:AXS458768 ANW458756:ANW458768 AEA458756:AEA458768 UE458756:UE458768 KI458756:KI458768 WWU393220:WWU393232 WMY393220:WMY393232 WDC393220:WDC393232 VTG393220:VTG393232 VJK393220:VJK393232 UZO393220:UZO393232 UPS393220:UPS393232 UFW393220:UFW393232 TWA393220:TWA393232 TME393220:TME393232 TCI393220:TCI393232 SSM393220:SSM393232 SIQ393220:SIQ393232 RYU393220:RYU393232 ROY393220:ROY393232 RFC393220:RFC393232 QVG393220:QVG393232 QLK393220:QLK393232 QBO393220:QBO393232 PRS393220:PRS393232 PHW393220:PHW393232 OYA393220:OYA393232 OOE393220:OOE393232 OEI393220:OEI393232 NUM393220:NUM393232 NKQ393220:NKQ393232 NAU393220:NAU393232 MQY393220:MQY393232 MHC393220:MHC393232 LXG393220:LXG393232 LNK393220:LNK393232 LDO393220:LDO393232 KTS393220:KTS393232 KJW393220:KJW393232 KAA393220:KAA393232 JQE393220:JQE393232 JGI393220:JGI393232 IWM393220:IWM393232 IMQ393220:IMQ393232 ICU393220:ICU393232 HSY393220:HSY393232 HJC393220:HJC393232 GZG393220:GZG393232 GPK393220:GPK393232 GFO393220:GFO393232 FVS393220:FVS393232 FLW393220:FLW393232 FCA393220:FCA393232 ESE393220:ESE393232 EII393220:EII393232 DYM393220:DYM393232 DOQ393220:DOQ393232 DEU393220:DEU393232 CUY393220:CUY393232 CLC393220:CLC393232 CBG393220:CBG393232 BRK393220:BRK393232 BHO393220:BHO393232 AXS393220:AXS393232 ANW393220:ANW393232 AEA393220:AEA393232 UE393220:UE393232 KI393220:KI393232 WWU327684:WWU327696 WMY327684:WMY327696 WDC327684:WDC327696 VTG327684:VTG327696 VJK327684:VJK327696 UZO327684:UZO327696 UPS327684:UPS327696 UFW327684:UFW327696 TWA327684:TWA327696 TME327684:TME327696 TCI327684:TCI327696 SSM327684:SSM327696 SIQ327684:SIQ327696 RYU327684:RYU327696 ROY327684:ROY327696 RFC327684:RFC327696 QVG327684:QVG327696 QLK327684:QLK327696 QBO327684:QBO327696 PRS327684:PRS327696 PHW327684:PHW327696 OYA327684:OYA327696 OOE327684:OOE327696 OEI327684:OEI327696 NUM327684:NUM327696 NKQ327684:NKQ327696 NAU327684:NAU327696 MQY327684:MQY327696 MHC327684:MHC327696 LXG327684:LXG327696 LNK327684:LNK327696 LDO327684:LDO327696 KTS327684:KTS327696 KJW327684:KJW327696 KAA327684:KAA327696 JQE327684:JQE327696 JGI327684:JGI327696 IWM327684:IWM327696 IMQ327684:IMQ327696 ICU327684:ICU327696 HSY327684:HSY327696 HJC327684:HJC327696 GZG327684:GZG327696 GPK327684:GPK327696 GFO327684:GFO327696 FVS327684:FVS327696 FLW327684:FLW327696 FCA327684:FCA327696 ESE327684:ESE327696 EII327684:EII327696 DYM327684:DYM327696 DOQ327684:DOQ327696 DEU327684:DEU327696 CUY327684:CUY327696 CLC327684:CLC327696 CBG327684:CBG327696 BRK327684:BRK327696 BHO327684:BHO327696 AXS327684:AXS327696 ANW327684:ANW327696 AEA327684:AEA327696 UE327684:UE327696 KI327684:KI327696 WWU262148:WWU262160 WMY262148:WMY262160 WDC262148:WDC262160 VTG262148:VTG262160 VJK262148:VJK262160 UZO262148:UZO262160 UPS262148:UPS262160 UFW262148:UFW262160 TWA262148:TWA262160 TME262148:TME262160 TCI262148:TCI262160 SSM262148:SSM262160 SIQ262148:SIQ262160 RYU262148:RYU262160 ROY262148:ROY262160 RFC262148:RFC262160 QVG262148:QVG262160 QLK262148:QLK262160 QBO262148:QBO262160 PRS262148:PRS262160 PHW262148:PHW262160 OYA262148:OYA262160 OOE262148:OOE262160 OEI262148:OEI262160 NUM262148:NUM262160 NKQ262148:NKQ262160 NAU262148:NAU262160 MQY262148:MQY262160 MHC262148:MHC262160 LXG262148:LXG262160 LNK262148:LNK262160 LDO262148:LDO262160 KTS262148:KTS262160 KJW262148:KJW262160 KAA262148:KAA262160 JQE262148:JQE262160 JGI262148:JGI262160 IWM262148:IWM262160 IMQ262148:IMQ262160 ICU262148:ICU262160 HSY262148:HSY262160 HJC262148:HJC262160 GZG262148:GZG262160 GPK262148:GPK262160 GFO262148:GFO262160 FVS262148:FVS262160 FLW262148:FLW262160 FCA262148:FCA262160 ESE262148:ESE262160 EII262148:EII262160 DYM262148:DYM262160 DOQ262148:DOQ262160 DEU262148:DEU262160 CUY262148:CUY262160 CLC262148:CLC262160 CBG262148:CBG262160 BRK262148:BRK262160 BHO262148:BHO262160 AXS262148:AXS262160 ANW262148:ANW262160 AEA262148:AEA262160 UE262148:UE262160 KI262148:KI262160 WWU196612:WWU196624 WMY196612:WMY196624 WDC196612:WDC196624 VTG196612:VTG196624 VJK196612:VJK196624 UZO196612:UZO196624 UPS196612:UPS196624 UFW196612:UFW196624 TWA196612:TWA196624 TME196612:TME196624 TCI196612:TCI196624 SSM196612:SSM196624 SIQ196612:SIQ196624 RYU196612:RYU196624 ROY196612:ROY196624 RFC196612:RFC196624 QVG196612:QVG196624 QLK196612:QLK196624 QBO196612:QBO196624 PRS196612:PRS196624 PHW196612:PHW196624 OYA196612:OYA196624 OOE196612:OOE196624 OEI196612:OEI196624 NUM196612:NUM196624 NKQ196612:NKQ196624 NAU196612:NAU196624 MQY196612:MQY196624 MHC196612:MHC196624 LXG196612:LXG196624 LNK196612:LNK196624 LDO196612:LDO196624 KTS196612:KTS196624 KJW196612:KJW196624 KAA196612:KAA196624 JQE196612:JQE196624 JGI196612:JGI196624 IWM196612:IWM196624 IMQ196612:IMQ196624 ICU196612:ICU196624 HSY196612:HSY196624 HJC196612:HJC196624 GZG196612:GZG196624 GPK196612:GPK196624 GFO196612:GFO196624 FVS196612:FVS196624 FLW196612:FLW196624 FCA196612:FCA196624 ESE196612:ESE196624 EII196612:EII196624 DYM196612:DYM196624 DOQ196612:DOQ196624 DEU196612:DEU196624 CUY196612:CUY196624 CLC196612:CLC196624 CBG196612:CBG196624 BRK196612:BRK196624 BHO196612:BHO196624 AXS196612:AXS196624 ANW196612:ANW196624 AEA196612:AEA196624 UE196612:UE196624 KI196612:KI196624 WWU131076:WWU131088 WMY131076:WMY131088 WDC131076:WDC131088 VTG131076:VTG131088 VJK131076:VJK131088 UZO131076:UZO131088 UPS131076:UPS131088 UFW131076:UFW131088 TWA131076:TWA131088 TME131076:TME131088 TCI131076:TCI131088 SSM131076:SSM131088 SIQ131076:SIQ131088 RYU131076:RYU131088 ROY131076:ROY131088 RFC131076:RFC131088 QVG131076:QVG131088 QLK131076:QLK131088 QBO131076:QBO131088 PRS131076:PRS131088 PHW131076:PHW131088 OYA131076:OYA131088 OOE131076:OOE131088 OEI131076:OEI131088 NUM131076:NUM131088 NKQ131076:NKQ131088 NAU131076:NAU131088 MQY131076:MQY131088 MHC131076:MHC131088 LXG131076:LXG131088 LNK131076:LNK131088 LDO131076:LDO131088 KTS131076:KTS131088 KJW131076:KJW131088 KAA131076:KAA131088 JQE131076:JQE131088 JGI131076:JGI131088 IWM131076:IWM131088 IMQ131076:IMQ131088 ICU131076:ICU131088 HSY131076:HSY131088 HJC131076:HJC131088 GZG131076:GZG131088 GPK131076:GPK131088 GFO131076:GFO131088 FVS131076:FVS131088 FLW131076:FLW131088 FCA131076:FCA131088 ESE131076:ESE131088 EII131076:EII131088 DYM131076:DYM131088 DOQ131076:DOQ131088 DEU131076:DEU131088 CUY131076:CUY131088 CLC131076:CLC131088 CBG131076:CBG131088 BRK131076:BRK131088 BHO131076:BHO131088 AXS131076:AXS131088 ANW131076:ANW131088 AEA131076:AEA131088 UE131076:UE131088 KI131076:KI131088 WWU65540:WWU65552 WMY65540:WMY65552 WDC65540:WDC65552 VTG65540:VTG65552 VJK65540:VJK65552 UZO65540:UZO65552 UPS65540:UPS65552 UFW65540:UFW65552 TWA65540:TWA65552 TME65540:TME65552 TCI65540:TCI65552 SSM65540:SSM65552 SIQ65540:SIQ65552 RYU65540:RYU65552 ROY65540:ROY65552 RFC65540:RFC65552 QVG65540:QVG65552 QLK65540:QLK65552 QBO65540:QBO65552 PRS65540:PRS65552 PHW65540:PHW65552 OYA65540:OYA65552 OOE65540:OOE65552 OEI65540:OEI65552 NUM65540:NUM65552 NKQ65540:NKQ65552 NAU65540:NAU65552 MQY65540:MQY65552 MHC65540:MHC65552 LXG65540:LXG65552 LNK65540:LNK65552 LDO65540:LDO65552 KTS65540:KTS65552 KJW65540:KJW65552 KAA65540:KAA65552 JQE65540:JQE65552 JGI65540:JGI65552 IWM65540:IWM65552 IMQ65540:IMQ65552 ICU65540:ICU65552 HSY65540:HSY65552 HJC65540:HJC65552 GZG65540:GZG65552 GPK65540:GPK65552 GFO65540:GFO65552 FVS65540:FVS65552 FLW65540:FLW65552 FCA65540:FCA65552 ESE65540:ESE65552 EII65540:EII65552 DYM65540:DYM65552 DOQ65540:DOQ65552 DEU65540:DEU65552 CUY65540:CUY65552 CLC65540:CLC65552 CBG65540:CBG65552 BRK65540:BRK65552 BHO65540:BHO65552 AXS65540:AXS65552 ANW65540:ANW65552 AEA65540:AEA65552 UE65540:UE65552 KI65540:KI65552 AN3:AN16 AEA3:AEA16 ANW3:ANW16 AXS3:AXS16 BHO3:BHO16 BRK3:BRK16 CBG3:CBG16 CLC3:CLC16 CUY3:CUY16 DEU3:DEU16 DOQ3:DOQ16 DYM3:DYM16 EII3:EII16 ESE3:ESE16 FCA3:FCA16 FLW3:FLW16 FVS3:FVS16 GFO3:GFO16 GPK3:GPK16 GZG3:GZG16 HJC3:HJC16 HSY3:HSY16 ICU3:ICU16 IMQ3:IMQ16 IWM3:IWM16 JGI3:JGI16 JQE3:JQE16 KAA3:KAA16 KJW3:KJW16 KTS3:KTS16 LDO3:LDO16 LNK3:LNK16 LXG3:LXG16 MHC3:MHC16 MQY3:MQY16 NAU3:NAU16 NKQ3:NKQ16 NUM3:NUM16 OEI3:OEI16 OOE3:OOE16 OYA3:OYA16 PHW3:PHW16 PRS3:PRS16 QBO3:QBO16 QLK3:QLK16 QVG3:QVG16 RFC3:RFC16 ROY3:ROY16 RYU3:RYU16 SIQ3:SIQ16 SSM3:SSM16 TCI3:TCI16 TME3:TME16 TWA3:TWA16 UFW3:UFW16 UPS3:UPS16 UZO3:UZO16 VJK3:VJK16 VTG3:VTG16 WDC3:WDC16 WMY3:WMY16 WWU3:WWU16 UE3:UE16 KI3:KI16">
      <formula1>"Bank, Cash"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A3" sqref="A3"/>
    </sheetView>
  </sheetViews>
  <sheetFormatPr defaultRowHeight="15"/>
  <cols>
    <col min="1" max="1" width="9.140625" style="7"/>
    <col min="2" max="2" width="11.42578125" style="3" customWidth="1"/>
    <col min="3" max="3" width="19.28515625" style="3" customWidth="1"/>
    <col min="4" max="4" width="19.140625" style="3" customWidth="1"/>
    <col min="5" max="5" width="0" style="3" hidden="1" customWidth="1"/>
    <col min="6" max="6" width="11.140625" style="7" customWidth="1"/>
    <col min="7" max="7" width="13" style="7" customWidth="1"/>
    <col min="8" max="8" width="11.42578125" style="7" customWidth="1"/>
    <col min="9" max="9" width="11.85546875" style="3" customWidth="1"/>
    <col min="10" max="10" width="10.42578125" style="7" customWidth="1"/>
    <col min="11" max="12" width="14.140625" style="3" customWidth="1"/>
    <col min="13" max="13" width="13.42578125" style="7" customWidth="1"/>
    <col min="14" max="14" width="12" style="3" customWidth="1"/>
    <col min="15" max="15" width="11.140625" style="7" customWidth="1"/>
    <col min="16" max="18" width="9.140625" style="3"/>
    <col min="19" max="19" width="11.7109375" style="3" customWidth="1"/>
    <col min="20" max="20" width="12" style="3" customWidth="1"/>
    <col min="21" max="21" width="14.28515625" style="3" customWidth="1"/>
    <col min="22" max="22" width="12.28515625" style="3" customWidth="1"/>
    <col min="23" max="24" width="9.140625" style="3"/>
    <col min="25" max="25" width="14.42578125" style="3" customWidth="1"/>
    <col min="26" max="16384" width="9.140625" style="3"/>
  </cols>
  <sheetData>
    <row r="1" spans="1:25" ht="25.5">
      <c r="A1" s="144" t="s">
        <v>100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6"/>
    </row>
    <row r="2" spans="1:25" ht="30">
      <c r="A2" s="104" t="s">
        <v>47</v>
      </c>
      <c r="B2" s="105" t="s">
        <v>48</v>
      </c>
      <c r="C2" s="105" t="s">
        <v>45</v>
      </c>
      <c r="D2" s="105" t="s">
        <v>3</v>
      </c>
      <c r="E2" s="105" t="s">
        <v>38</v>
      </c>
      <c r="F2" s="105" t="s">
        <v>49</v>
      </c>
      <c r="G2" s="105" t="s">
        <v>12</v>
      </c>
      <c r="H2" s="105" t="s">
        <v>13</v>
      </c>
      <c r="I2" s="106" t="s">
        <v>17</v>
      </c>
      <c r="J2" s="106" t="s">
        <v>50</v>
      </c>
      <c r="K2" s="106" t="s">
        <v>51</v>
      </c>
      <c r="L2" s="89" t="s">
        <v>60</v>
      </c>
      <c r="M2" s="105" t="s">
        <v>52</v>
      </c>
      <c r="N2" s="105" t="s">
        <v>53</v>
      </c>
      <c r="O2" s="105" t="s">
        <v>54</v>
      </c>
      <c r="P2" s="105" t="s">
        <v>55</v>
      </c>
      <c r="Q2" s="105" t="s">
        <v>56</v>
      </c>
      <c r="R2" s="106" t="s">
        <v>57</v>
      </c>
      <c r="S2" s="106" t="s">
        <v>35</v>
      </c>
      <c r="T2" s="105" t="s">
        <v>36</v>
      </c>
      <c r="U2" s="105" t="s">
        <v>58</v>
      </c>
      <c r="V2" s="107" t="s">
        <v>59</v>
      </c>
    </row>
    <row r="3" spans="1:25">
      <c r="A3" s="104">
        <v>1</v>
      </c>
      <c r="B3" s="103" t="s">
        <v>40</v>
      </c>
      <c r="C3" s="103" t="s">
        <v>41</v>
      </c>
      <c r="D3" s="103" t="s">
        <v>42</v>
      </c>
      <c r="E3" s="105"/>
      <c r="F3" s="105">
        <v>30</v>
      </c>
      <c r="G3" s="108">
        <v>9120</v>
      </c>
      <c r="H3" s="108">
        <v>2158</v>
      </c>
      <c r="I3" s="109">
        <v>1450</v>
      </c>
      <c r="J3" s="109">
        <v>200</v>
      </c>
      <c r="K3" s="109">
        <v>1948</v>
      </c>
      <c r="L3" s="55">
        <v>0</v>
      </c>
      <c r="M3" s="108">
        <v>14876</v>
      </c>
      <c r="N3" s="108">
        <v>1128</v>
      </c>
      <c r="O3" s="108">
        <v>85</v>
      </c>
      <c r="P3" s="108">
        <v>0</v>
      </c>
      <c r="Q3" s="108">
        <v>0</v>
      </c>
      <c r="R3" s="108">
        <v>0</v>
      </c>
      <c r="S3" s="108">
        <v>0</v>
      </c>
      <c r="T3" s="108">
        <v>1213</v>
      </c>
      <c r="U3" s="108">
        <v>13663</v>
      </c>
      <c r="V3" s="110"/>
      <c r="W3" s="8"/>
      <c r="Y3" s="8"/>
    </row>
    <row r="4" spans="1:25">
      <c r="A4" s="104">
        <v>2</v>
      </c>
      <c r="B4" s="103"/>
      <c r="C4" s="103"/>
      <c r="D4" s="103"/>
      <c r="E4" s="105"/>
      <c r="F4" s="105"/>
      <c r="G4" s="108"/>
      <c r="H4" s="108"/>
      <c r="I4" s="109"/>
      <c r="J4" s="109"/>
      <c r="K4" s="109"/>
      <c r="L4" s="55"/>
      <c r="M4" s="108"/>
      <c r="N4" s="108"/>
      <c r="O4" s="108"/>
      <c r="P4" s="108"/>
      <c r="Q4" s="108"/>
      <c r="R4" s="108"/>
      <c r="S4" s="108"/>
      <c r="T4" s="108"/>
      <c r="U4" s="108"/>
      <c r="V4" s="110"/>
      <c r="W4" s="8"/>
      <c r="Y4" s="8"/>
    </row>
    <row r="5" spans="1:25">
      <c r="A5" s="104">
        <v>3</v>
      </c>
      <c r="B5" s="103"/>
      <c r="C5" s="103"/>
      <c r="D5" s="103"/>
      <c r="E5" s="105"/>
      <c r="F5" s="105"/>
      <c r="G5" s="108"/>
      <c r="H5" s="108"/>
      <c r="I5" s="109"/>
      <c r="J5" s="109"/>
      <c r="K5" s="109"/>
      <c r="L5" s="55"/>
      <c r="M5" s="108"/>
      <c r="N5" s="108"/>
      <c r="O5" s="108"/>
      <c r="P5" s="108"/>
      <c r="Q5" s="108"/>
      <c r="R5" s="108"/>
      <c r="S5" s="108"/>
      <c r="T5" s="108"/>
      <c r="U5" s="108"/>
      <c r="V5" s="110"/>
      <c r="W5" s="8"/>
      <c r="Y5" s="8"/>
    </row>
    <row r="6" spans="1:25">
      <c r="A6" s="104">
        <v>4</v>
      </c>
      <c r="B6" s="103"/>
      <c r="C6" s="103"/>
      <c r="D6" s="103"/>
      <c r="E6" s="105"/>
      <c r="F6" s="105"/>
      <c r="G6" s="108"/>
      <c r="H6" s="108"/>
      <c r="I6" s="109"/>
      <c r="J6" s="109"/>
      <c r="K6" s="109"/>
      <c r="L6" s="55"/>
      <c r="M6" s="108"/>
      <c r="N6" s="108"/>
      <c r="O6" s="108"/>
      <c r="P6" s="108"/>
      <c r="Q6" s="108"/>
      <c r="R6" s="108"/>
      <c r="S6" s="108"/>
      <c r="T6" s="108"/>
      <c r="U6" s="108"/>
      <c r="V6" s="110"/>
      <c r="W6" s="8"/>
      <c r="Y6" s="8"/>
    </row>
    <row r="7" spans="1:25">
      <c r="A7" s="104">
        <v>5</v>
      </c>
      <c r="B7" s="103"/>
      <c r="C7" s="103"/>
      <c r="D7" s="103"/>
      <c r="E7" s="105"/>
      <c r="F7" s="105"/>
      <c r="G7" s="108"/>
      <c r="H7" s="108"/>
      <c r="I7" s="109"/>
      <c r="J7" s="109"/>
      <c r="K7" s="109"/>
      <c r="L7" s="73"/>
      <c r="M7" s="108"/>
      <c r="N7" s="108"/>
      <c r="O7" s="108"/>
      <c r="P7" s="108"/>
      <c r="Q7" s="108"/>
      <c r="R7" s="108"/>
      <c r="S7" s="108"/>
      <c r="T7" s="108"/>
      <c r="U7" s="108"/>
      <c r="V7" s="110"/>
      <c r="W7" s="8"/>
      <c r="Y7" s="8"/>
    </row>
    <row r="8" spans="1:25">
      <c r="A8" s="104">
        <v>6</v>
      </c>
      <c r="B8" s="103"/>
      <c r="C8" s="103"/>
      <c r="D8" s="103"/>
      <c r="E8" s="105"/>
      <c r="F8" s="105"/>
      <c r="G8" s="108"/>
      <c r="H8" s="108"/>
      <c r="I8" s="109"/>
      <c r="J8" s="109"/>
      <c r="K8" s="109"/>
      <c r="L8" s="73"/>
      <c r="M8" s="108"/>
      <c r="N8" s="108"/>
      <c r="O8" s="108"/>
      <c r="P8" s="108"/>
      <c r="Q8" s="108"/>
      <c r="R8" s="108"/>
      <c r="S8" s="108"/>
      <c r="T8" s="108"/>
      <c r="U8" s="108"/>
      <c r="V8" s="110"/>
      <c r="W8" s="8"/>
      <c r="Y8" s="8"/>
    </row>
    <row r="9" spans="1:25">
      <c r="A9" s="104">
        <v>7</v>
      </c>
      <c r="B9" s="103"/>
      <c r="C9" s="103"/>
      <c r="D9" s="103"/>
      <c r="E9" s="42"/>
      <c r="F9" s="49"/>
      <c r="G9" s="111"/>
      <c r="H9" s="111"/>
      <c r="I9" s="111"/>
      <c r="J9" s="111"/>
      <c r="K9" s="111"/>
      <c r="L9" s="73"/>
      <c r="M9" s="111"/>
      <c r="N9" s="111"/>
      <c r="O9" s="108"/>
      <c r="P9" s="108"/>
      <c r="Q9" s="108"/>
      <c r="R9" s="108"/>
      <c r="S9" s="108"/>
      <c r="T9" s="108"/>
      <c r="U9" s="108"/>
      <c r="V9" s="110"/>
      <c r="W9" s="8"/>
      <c r="Y9" s="8"/>
    </row>
    <row r="10" spans="1:25">
      <c r="A10" s="104">
        <v>8</v>
      </c>
      <c r="B10" s="103"/>
      <c r="C10" s="103"/>
      <c r="D10" s="103"/>
      <c r="E10" s="42"/>
      <c r="F10" s="49"/>
      <c r="G10" s="111"/>
      <c r="H10" s="111"/>
      <c r="I10" s="111"/>
      <c r="J10" s="111"/>
      <c r="K10" s="111"/>
      <c r="L10" s="73"/>
      <c r="M10" s="111"/>
      <c r="N10" s="111"/>
      <c r="O10" s="111"/>
      <c r="P10" s="108"/>
      <c r="Q10" s="108"/>
      <c r="R10" s="108"/>
      <c r="S10" s="108"/>
      <c r="T10" s="111"/>
      <c r="U10" s="111"/>
      <c r="V10" s="110"/>
      <c r="W10" s="8"/>
      <c r="Y10" s="8"/>
    </row>
    <row r="11" spans="1:25">
      <c r="A11" s="104">
        <v>9</v>
      </c>
      <c r="B11" s="103"/>
      <c r="C11" s="103"/>
      <c r="D11" s="103"/>
      <c r="E11" s="42"/>
      <c r="F11" s="49"/>
      <c r="G11" s="111"/>
      <c r="H11" s="111"/>
      <c r="I11" s="111"/>
      <c r="J11" s="111"/>
      <c r="K11" s="111"/>
      <c r="L11" s="73"/>
      <c r="M11" s="111"/>
      <c r="N11" s="111"/>
      <c r="O11" s="111"/>
      <c r="P11" s="108"/>
      <c r="Q11" s="108"/>
      <c r="R11" s="108"/>
      <c r="S11" s="108"/>
      <c r="T11" s="111"/>
      <c r="U11" s="111"/>
      <c r="V11" s="112"/>
      <c r="W11" s="8"/>
      <c r="Y11" s="8"/>
    </row>
    <row r="12" spans="1:25">
      <c r="A12" s="104">
        <v>10</v>
      </c>
      <c r="B12" s="103"/>
      <c r="C12" s="103"/>
      <c r="D12" s="103"/>
      <c r="E12" s="42"/>
      <c r="F12" s="49"/>
      <c r="G12" s="111"/>
      <c r="H12" s="111"/>
      <c r="I12" s="111"/>
      <c r="J12" s="111"/>
      <c r="K12" s="111"/>
      <c r="L12" s="73"/>
      <c r="M12" s="111"/>
      <c r="N12" s="111"/>
      <c r="O12" s="111"/>
      <c r="P12" s="108"/>
      <c r="Q12" s="108"/>
      <c r="R12" s="108"/>
      <c r="S12" s="108"/>
      <c r="T12" s="111"/>
      <c r="U12" s="111"/>
      <c r="V12" s="110"/>
      <c r="W12" s="8"/>
      <c r="Y12" s="8"/>
    </row>
    <row r="13" spans="1:25">
      <c r="A13" s="104">
        <v>11</v>
      </c>
      <c r="B13" s="103"/>
      <c r="C13" s="103"/>
      <c r="D13" s="103"/>
      <c r="E13" s="42"/>
      <c r="F13" s="49"/>
      <c r="G13" s="111"/>
      <c r="H13" s="111"/>
      <c r="I13" s="111"/>
      <c r="J13" s="111"/>
      <c r="K13" s="111"/>
      <c r="L13" s="73"/>
      <c r="M13" s="111"/>
      <c r="N13" s="111"/>
      <c r="O13" s="111"/>
      <c r="P13" s="108"/>
      <c r="Q13" s="108"/>
      <c r="R13" s="108"/>
      <c r="S13" s="108"/>
      <c r="T13" s="111"/>
      <c r="U13" s="111"/>
      <c r="V13" s="110"/>
      <c r="W13" s="8"/>
      <c r="Y13" s="8"/>
    </row>
    <row r="14" spans="1:25">
      <c r="A14" s="104">
        <v>12</v>
      </c>
      <c r="B14" s="103"/>
      <c r="C14" s="103"/>
      <c r="D14" s="103"/>
      <c r="E14" s="42"/>
      <c r="F14" s="49"/>
      <c r="G14" s="111"/>
      <c r="H14" s="111"/>
      <c r="I14" s="111"/>
      <c r="J14" s="111"/>
      <c r="K14" s="111"/>
      <c r="L14" s="73"/>
      <c r="M14" s="111"/>
      <c r="N14" s="111"/>
      <c r="O14" s="111"/>
      <c r="P14" s="108"/>
      <c r="Q14" s="108"/>
      <c r="R14" s="108"/>
      <c r="S14" s="108"/>
      <c r="T14" s="111"/>
      <c r="U14" s="111"/>
      <c r="V14" s="110"/>
      <c r="W14" s="8"/>
      <c r="Y14" s="8"/>
    </row>
    <row r="15" spans="1:25">
      <c r="A15" s="104">
        <v>13</v>
      </c>
      <c r="B15" s="103"/>
      <c r="C15" s="103"/>
      <c r="D15" s="103"/>
      <c r="E15" s="113"/>
      <c r="F15" s="49"/>
      <c r="G15" s="111"/>
      <c r="H15" s="111"/>
      <c r="I15" s="111"/>
      <c r="J15" s="111"/>
      <c r="K15" s="111"/>
      <c r="L15" s="72"/>
      <c r="M15" s="111"/>
      <c r="N15" s="111"/>
      <c r="O15" s="111"/>
      <c r="P15" s="108"/>
      <c r="Q15" s="108"/>
      <c r="R15" s="108"/>
      <c r="S15" s="108"/>
      <c r="T15" s="111"/>
      <c r="U15" s="111"/>
      <c r="V15" s="114"/>
      <c r="W15" s="8"/>
      <c r="Y15" s="8"/>
    </row>
    <row r="16" spans="1:25">
      <c r="A16" s="104">
        <v>14</v>
      </c>
      <c r="B16" s="103"/>
      <c r="C16" s="103"/>
      <c r="D16" s="103"/>
      <c r="E16" s="113"/>
      <c r="F16" s="115"/>
      <c r="G16" s="116"/>
      <c r="H16" s="116"/>
      <c r="I16" s="116"/>
      <c r="J16" s="116"/>
      <c r="K16" s="116"/>
      <c r="L16" s="117"/>
      <c r="M16" s="116"/>
      <c r="N16" s="116"/>
      <c r="O16" s="116"/>
      <c r="P16" s="108"/>
      <c r="Q16" s="108"/>
      <c r="R16" s="108"/>
      <c r="S16" s="108"/>
      <c r="T16" s="116"/>
      <c r="U16" s="116"/>
      <c r="V16" s="114"/>
      <c r="W16" s="8"/>
      <c r="Y16" s="8"/>
    </row>
    <row r="17" spans="1:25" s="6" customFormat="1" ht="16.5" thickBot="1">
      <c r="A17" s="118"/>
      <c r="B17" s="119"/>
      <c r="C17" s="119"/>
      <c r="D17" s="119"/>
      <c r="E17" s="119"/>
      <c r="F17" s="120"/>
      <c r="G17" s="121">
        <f t="shared" ref="G17:U17" si="0">SUM(G3:G16)</f>
        <v>9120</v>
      </c>
      <c r="H17" s="121">
        <f t="shared" si="0"/>
        <v>2158</v>
      </c>
      <c r="I17" s="121">
        <f t="shared" si="0"/>
        <v>1450</v>
      </c>
      <c r="J17" s="121">
        <f t="shared" si="0"/>
        <v>200</v>
      </c>
      <c r="K17" s="121">
        <f t="shared" si="0"/>
        <v>1948</v>
      </c>
      <c r="L17" s="121">
        <f t="shared" si="0"/>
        <v>0</v>
      </c>
      <c r="M17" s="121">
        <f t="shared" si="0"/>
        <v>14876</v>
      </c>
      <c r="N17" s="121">
        <f t="shared" si="0"/>
        <v>1128</v>
      </c>
      <c r="O17" s="121">
        <f t="shared" si="0"/>
        <v>85</v>
      </c>
      <c r="P17" s="121">
        <f t="shared" si="0"/>
        <v>0</v>
      </c>
      <c r="Q17" s="122">
        <f t="shared" si="0"/>
        <v>0</v>
      </c>
      <c r="R17" s="122">
        <f t="shared" si="0"/>
        <v>0</v>
      </c>
      <c r="S17" s="122">
        <f t="shared" si="0"/>
        <v>0</v>
      </c>
      <c r="T17" s="121">
        <f t="shared" si="0"/>
        <v>1213</v>
      </c>
      <c r="U17" s="121">
        <f t="shared" si="0"/>
        <v>13663</v>
      </c>
      <c r="V17" s="123"/>
      <c r="Y17" s="8"/>
    </row>
    <row r="19" spans="1:25">
      <c r="I19" s="8"/>
      <c r="J19" s="51"/>
      <c r="P19" s="8"/>
      <c r="U19" s="8"/>
    </row>
    <row r="20" spans="1:25">
      <c r="I20" s="8"/>
      <c r="J20" s="51"/>
      <c r="P20" s="8"/>
      <c r="U20" s="8"/>
    </row>
    <row r="21" spans="1:25">
      <c r="I21" s="8"/>
      <c r="J21" s="51"/>
      <c r="O21" s="51"/>
      <c r="P21" s="8"/>
      <c r="U21" s="8"/>
    </row>
    <row r="22" spans="1:25">
      <c r="I22" s="8"/>
      <c r="J22" s="51"/>
      <c r="P22" s="8"/>
      <c r="U22" s="8"/>
    </row>
    <row r="23" spans="1:25">
      <c r="I23" s="8"/>
      <c r="J23" s="51"/>
      <c r="P23" s="8"/>
      <c r="U23" s="8"/>
    </row>
    <row r="24" spans="1:25">
      <c r="I24" s="8"/>
      <c r="J24" s="51"/>
      <c r="P24" s="8"/>
      <c r="U24" s="8"/>
    </row>
    <row r="25" spans="1:25">
      <c r="I25" s="8"/>
      <c r="J25" s="51"/>
      <c r="P25" s="8"/>
      <c r="U25" s="8"/>
    </row>
    <row r="26" spans="1:25">
      <c r="U26" s="8"/>
    </row>
    <row r="27" spans="1:25">
      <c r="U27" s="8"/>
    </row>
  </sheetData>
  <mergeCells count="1">
    <mergeCell ref="A1:V1"/>
  </mergeCells>
  <dataValidations count="1">
    <dataValidation type="list" allowBlank="1" showInputMessage="1" showErrorMessage="1" sqref="JB65545:JB65552 E65545:E65552 E131081:E131088 E196617:E196624 E262153:E262160 E327689:E327696 E393225:E393232 E458761:E458768 E524297:E524304 E589833:E589840 E655369:E655376 E720905:E720912 E786441:E786448 E851977:E851984 E917513:E917520 E983049:E983056 WVN983049:WVN983056 WLR983049:WLR983056 WBV983049:WBV983056 VRZ983049:VRZ983056 VID983049:VID983056 UYH983049:UYH983056 UOL983049:UOL983056 UEP983049:UEP983056 TUT983049:TUT983056 TKX983049:TKX983056 TBB983049:TBB983056 SRF983049:SRF983056 SHJ983049:SHJ983056 RXN983049:RXN983056 RNR983049:RNR983056 RDV983049:RDV983056 QTZ983049:QTZ983056 QKD983049:QKD983056 QAH983049:QAH983056 PQL983049:PQL983056 PGP983049:PGP983056 OWT983049:OWT983056 OMX983049:OMX983056 ODB983049:ODB983056 NTF983049:NTF983056 NJJ983049:NJJ983056 MZN983049:MZN983056 MPR983049:MPR983056 MFV983049:MFV983056 LVZ983049:LVZ983056 LMD983049:LMD983056 LCH983049:LCH983056 KSL983049:KSL983056 KIP983049:KIP983056 JYT983049:JYT983056 JOX983049:JOX983056 JFB983049:JFB983056 IVF983049:IVF983056 ILJ983049:ILJ983056 IBN983049:IBN983056 HRR983049:HRR983056 HHV983049:HHV983056 GXZ983049:GXZ983056 GOD983049:GOD983056 GEH983049:GEH983056 FUL983049:FUL983056 FKP983049:FKP983056 FAT983049:FAT983056 EQX983049:EQX983056 EHB983049:EHB983056 DXF983049:DXF983056 DNJ983049:DNJ983056 DDN983049:DDN983056 CTR983049:CTR983056 CJV983049:CJV983056 BZZ983049:BZZ983056 BQD983049:BQD983056 BGH983049:BGH983056 AWL983049:AWL983056 AMP983049:AMP983056 ACT983049:ACT983056 SX983049:SX983056 JB983049:JB983056 WVN917513:WVN917520 WLR917513:WLR917520 WBV917513:WBV917520 VRZ917513:VRZ917520 VID917513:VID917520 UYH917513:UYH917520 UOL917513:UOL917520 UEP917513:UEP917520 TUT917513:TUT917520 TKX917513:TKX917520 TBB917513:TBB917520 SRF917513:SRF917520 SHJ917513:SHJ917520 RXN917513:RXN917520 RNR917513:RNR917520 RDV917513:RDV917520 QTZ917513:QTZ917520 QKD917513:QKD917520 QAH917513:QAH917520 PQL917513:PQL917520 PGP917513:PGP917520 OWT917513:OWT917520 OMX917513:OMX917520 ODB917513:ODB917520 NTF917513:NTF917520 NJJ917513:NJJ917520 MZN917513:MZN917520 MPR917513:MPR917520 MFV917513:MFV917520 LVZ917513:LVZ917520 LMD917513:LMD917520 LCH917513:LCH917520 KSL917513:KSL917520 KIP917513:KIP917520 JYT917513:JYT917520 JOX917513:JOX917520 JFB917513:JFB917520 IVF917513:IVF917520 ILJ917513:ILJ917520 IBN917513:IBN917520 HRR917513:HRR917520 HHV917513:HHV917520 GXZ917513:GXZ917520 GOD917513:GOD917520 GEH917513:GEH917520 FUL917513:FUL917520 FKP917513:FKP917520 FAT917513:FAT917520 EQX917513:EQX917520 EHB917513:EHB917520 DXF917513:DXF917520 DNJ917513:DNJ917520 DDN917513:DDN917520 CTR917513:CTR917520 CJV917513:CJV917520 BZZ917513:BZZ917520 BQD917513:BQD917520 BGH917513:BGH917520 AWL917513:AWL917520 AMP917513:AMP917520 ACT917513:ACT917520 SX917513:SX917520 JB917513:JB917520 WVN851977:WVN851984 WLR851977:WLR851984 WBV851977:WBV851984 VRZ851977:VRZ851984 VID851977:VID851984 UYH851977:UYH851984 UOL851977:UOL851984 UEP851977:UEP851984 TUT851977:TUT851984 TKX851977:TKX851984 TBB851977:TBB851984 SRF851977:SRF851984 SHJ851977:SHJ851984 RXN851977:RXN851984 RNR851977:RNR851984 RDV851977:RDV851984 QTZ851977:QTZ851984 QKD851977:QKD851984 QAH851977:QAH851984 PQL851977:PQL851984 PGP851977:PGP851984 OWT851977:OWT851984 OMX851977:OMX851984 ODB851977:ODB851984 NTF851977:NTF851984 NJJ851977:NJJ851984 MZN851977:MZN851984 MPR851977:MPR851984 MFV851977:MFV851984 LVZ851977:LVZ851984 LMD851977:LMD851984 LCH851977:LCH851984 KSL851977:KSL851984 KIP851977:KIP851984 JYT851977:JYT851984 JOX851977:JOX851984 JFB851977:JFB851984 IVF851977:IVF851984 ILJ851977:ILJ851984 IBN851977:IBN851984 HRR851977:HRR851984 HHV851977:HHV851984 GXZ851977:GXZ851984 GOD851977:GOD851984 GEH851977:GEH851984 FUL851977:FUL851984 FKP851977:FKP851984 FAT851977:FAT851984 EQX851977:EQX851984 EHB851977:EHB851984 DXF851977:DXF851984 DNJ851977:DNJ851984 DDN851977:DDN851984 CTR851977:CTR851984 CJV851977:CJV851984 BZZ851977:BZZ851984 BQD851977:BQD851984 BGH851977:BGH851984 AWL851977:AWL851984 AMP851977:AMP851984 ACT851977:ACT851984 SX851977:SX851984 JB851977:JB851984 WVN786441:WVN786448 WLR786441:WLR786448 WBV786441:WBV786448 VRZ786441:VRZ786448 VID786441:VID786448 UYH786441:UYH786448 UOL786441:UOL786448 UEP786441:UEP786448 TUT786441:TUT786448 TKX786441:TKX786448 TBB786441:TBB786448 SRF786441:SRF786448 SHJ786441:SHJ786448 RXN786441:RXN786448 RNR786441:RNR786448 RDV786441:RDV786448 QTZ786441:QTZ786448 QKD786441:QKD786448 QAH786441:QAH786448 PQL786441:PQL786448 PGP786441:PGP786448 OWT786441:OWT786448 OMX786441:OMX786448 ODB786441:ODB786448 NTF786441:NTF786448 NJJ786441:NJJ786448 MZN786441:MZN786448 MPR786441:MPR786448 MFV786441:MFV786448 LVZ786441:LVZ786448 LMD786441:LMD786448 LCH786441:LCH786448 KSL786441:KSL786448 KIP786441:KIP786448 JYT786441:JYT786448 JOX786441:JOX786448 JFB786441:JFB786448 IVF786441:IVF786448 ILJ786441:ILJ786448 IBN786441:IBN786448 HRR786441:HRR786448 HHV786441:HHV786448 GXZ786441:GXZ786448 GOD786441:GOD786448 GEH786441:GEH786448 FUL786441:FUL786448 FKP786441:FKP786448 FAT786441:FAT786448 EQX786441:EQX786448 EHB786441:EHB786448 DXF786441:DXF786448 DNJ786441:DNJ786448 DDN786441:DDN786448 CTR786441:CTR786448 CJV786441:CJV786448 BZZ786441:BZZ786448 BQD786441:BQD786448 BGH786441:BGH786448 AWL786441:AWL786448 AMP786441:AMP786448 ACT786441:ACT786448 SX786441:SX786448 JB786441:JB786448 WVN720905:WVN720912 WLR720905:WLR720912 WBV720905:WBV720912 VRZ720905:VRZ720912 VID720905:VID720912 UYH720905:UYH720912 UOL720905:UOL720912 UEP720905:UEP720912 TUT720905:TUT720912 TKX720905:TKX720912 TBB720905:TBB720912 SRF720905:SRF720912 SHJ720905:SHJ720912 RXN720905:RXN720912 RNR720905:RNR720912 RDV720905:RDV720912 QTZ720905:QTZ720912 QKD720905:QKD720912 QAH720905:QAH720912 PQL720905:PQL720912 PGP720905:PGP720912 OWT720905:OWT720912 OMX720905:OMX720912 ODB720905:ODB720912 NTF720905:NTF720912 NJJ720905:NJJ720912 MZN720905:MZN720912 MPR720905:MPR720912 MFV720905:MFV720912 LVZ720905:LVZ720912 LMD720905:LMD720912 LCH720905:LCH720912 KSL720905:KSL720912 KIP720905:KIP720912 JYT720905:JYT720912 JOX720905:JOX720912 JFB720905:JFB720912 IVF720905:IVF720912 ILJ720905:ILJ720912 IBN720905:IBN720912 HRR720905:HRR720912 HHV720905:HHV720912 GXZ720905:GXZ720912 GOD720905:GOD720912 GEH720905:GEH720912 FUL720905:FUL720912 FKP720905:FKP720912 FAT720905:FAT720912 EQX720905:EQX720912 EHB720905:EHB720912 DXF720905:DXF720912 DNJ720905:DNJ720912 DDN720905:DDN720912 CTR720905:CTR720912 CJV720905:CJV720912 BZZ720905:BZZ720912 BQD720905:BQD720912 BGH720905:BGH720912 AWL720905:AWL720912 AMP720905:AMP720912 ACT720905:ACT720912 SX720905:SX720912 JB720905:JB720912 WVN655369:WVN655376 WLR655369:WLR655376 WBV655369:WBV655376 VRZ655369:VRZ655376 VID655369:VID655376 UYH655369:UYH655376 UOL655369:UOL655376 UEP655369:UEP655376 TUT655369:TUT655376 TKX655369:TKX655376 TBB655369:TBB655376 SRF655369:SRF655376 SHJ655369:SHJ655376 RXN655369:RXN655376 RNR655369:RNR655376 RDV655369:RDV655376 QTZ655369:QTZ655376 QKD655369:QKD655376 QAH655369:QAH655376 PQL655369:PQL655376 PGP655369:PGP655376 OWT655369:OWT655376 OMX655369:OMX655376 ODB655369:ODB655376 NTF655369:NTF655376 NJJ655369:NJJ655376 MZN655369:MZN655376 MPR655369:MPR655376 MFV655369:MFV655376 LVZ655369:LVZ655376 LMD655369:LMD655376 LCH655369:LCH655376 KSL655369:KSL655376 KIP655369:KIP655376 JYT655369:JYT655376 JOX655369:JOX655376 JFB655369:JFB655376 IVF655369:IVF655376 ILJ655369:ILJ655376 IBN655369:IBN655376 HRR655369:HRR655376 HHV655369:HHV655376 GXZ655369:GXZ655376 GOD655369:GOD655376 GEH655369:GEH655376 FUL655369:FUL655376 FKP655369:FKP655376 FAT655369:FAT655376 EQX655369:EQX655376 EHB655369:EHB655376 DXF655369:DXF655376 DNJ655369:DNJ655376 DDN655369:DDN655376 CTR655369:CTR655376 CJV655369:CJV655376 BZZ655369:BZZ655376 BQD655369:BQD655376 BGH655369:BGH655376 AWL655369:AWL655376 AMP655369:AMP655376 ACT655369:ACT655376 SX655369:SX655376 JB655369:JB655376 WVN589833:WVN589840 WLR589833:WLR589840 WBV589833:WBV589840 VRZ589833:VRZ589840 VID589833:VID589840 UYH589833:UYH589840 UOL589833:UOL589840 UEP589833:UEP589840 TUT589833:TUT589840 TKX589833:TKX589840 TBB589833:TBB589840 SRF589833:SRF589840 SHJ589833:SHJ589840 RXN589833:RXN589840 RNR589833:RNR589840 RDV589833:RDV589840 QTZ589833:QTZ589840 QKD589833:QKD589840 QAH589833:QAH589840 PQL589833:PQL589840 PGP589833:PGP589840 OWT589833:OWT589840 OMX589833:OMX589840 ODB589833:ODB589840 NTF589833:NTF589840 NJJ589833:NJJ589840 MZN589833:MZN589840 MPR589833:MPR589840 MFV589833:MFV589840 LVZ589833:LVZ589840 LMD589833:LMD589840 LCH589833:LCH589840 KSL589833:KSL589840 KIP589833:KIP589840 JYT589833:JYT589840 JOX589833:JOX589840 JFB589833:JFB589840 IVF589833:IVF589840 ILJ589833:ILJ589840 IBN589833:IBN589840 HRR589833:HRR589840 HHV589833:HHV589840 GXZ589833:GXZ589840 GOD589833:GOD589840 GEH589833:GEH589840 FUL589833:FUL589840 FKP589833:FKP589840 FAT589833:FAT589840 EQX589833:EQX589840 EHB589833:EHB589840 DXF589833:DXF589840 DNJ589833:DNJ589840 DDN589833:DDN589840 CTR589833:CTR589840 CJV589833:CJV589840 BZZ589833:BZZ589840 BQD589833:BQD589840 BGH589833:BGH589840 AWL589833:AWL589840 AMP589833:AMP589840 ACT589833:ACT589840 SX589833:SX589840 JB589833:JB589840 WVN524297:WVN524304 WLR524297:WLR524304 WBV524297:WBV524304 VRZ524297:VRZ524304 VID524297:VID524304 UYH524297:UYH524304 UOL524297:UOL524304 UEP524297:UEP524304 TUT524297:TUT524304 TKX524297:TKX524304 TBB524297:TBB524304 SRF524297:SRF524304 SHJ524297:SHJ524304 RXN524297:RXN524304 RNR524297:RNR524304 RDV524297:RDV524304 QTZ524297:QTZ524304 QKD524297:QKD524304 QAH524297:QAH524304 PQL524297:PQL524304 PGP524297:PGP524304 OWT524297:OWT524304 OMX524297:OMX524304 ODB524297:ODB524304 NTF524297:NTF524304 NJJ524297:NJJ524304 MZN524297:MZN524304 MPR524297:MPR524304 MFV524297:MFV524304 LVZ524297:LVZ524304 LMD524297:LMD524304 LCH524297:LCH524304 KSL524297:KSL524304 KIP524297:KIP524304 JYT524297:JYT524304 JOX524297:JOX524304 JFB524297:JFB524304 IVF524297:IVF524304 ILJ524297:ILJ524304 IBN524297:IBN524304 HRR524297:HRR524304 HHV524297:HHV524304 GXZ524297:GXZ524304 GOD524297:GOD524304 GEH524297:GEH524304 FUL524297:FUL524304 FKP524297:FKP524304 FAT524297:FAT524304 EQX524297:EQX524304 EHB524297:EHB524304 DXF524297:DXF524304 DNJ524297:DNJ524304 DDN524297:DDN524304 CTR524297:CTR524304 CJV524297:CJV524304 BZZ524297:BZZ524304 BQD524297:BQD524304 BGH524297:BGH524304 AWL524297:AWL524304 AMP524297:AMP524304 ACT524297:ACT524304 SX524297:SX524304 JB524297:JB524304 WVN458761:WVN458768 WLR458761:WLR458768 WBV458761:WBV458768 VRZ458761:VRZ458768 VID458761:VID458768 UYH458761:UYH458768 UOL458761:UOL458768 UEP458761:UEP458768 TUT458761:TUT458768 TKX458761:TKX458768 TBB458761:TBB458768 SRF458761:SRF458768 SHJ458761:SHJ458768 RXN458761:RXN458768 RNR458761:RNR458768 RDV458761:RDV458768 QTZ458761:QTZ458768 QKD458761:QKD458768 QAH458761:QAH458768 PQL458761:PQL458768 PGP458761:PGP458768 OWT458761:OWT458768 OMX458761:OMX458768 ODB458761:ODB458768 NTF458761:NTF458768 NJJ458761:NJJ458768 MZN458761:MZN458768 MPR458761:MPR458768 MFV458761:MFV458768 LVZ458761:LVZ458768 LMD458761:LMD458768 LCH458761:LCH458768 KSL458761:KSL458768 KIP458761:KIP458768 JYT458761:JYT458768 JOX458761:JOX458768 JFB458761:JFB458768 IVF458761:IVF458768 ILJ458761:ILJ458768 IBN458761:IBN458768 HRR458761:HRR458768 HHV458761:HHV458768 GXZ458761:GXZ458768 GOD458761:GOD458768 GEH458761:GEH458768 FUL458761:FUL458768 FKP458761:FKP458768 FAT458761:FAT458768 EQX458761:EQX458768 EHB458761:EHB458768 DXF458761:DXF458768 DNJ458761:DNJ458768 DDN458761:DDN458768 CTR458761:CTR458768 CJV458761:CJV458768 BZZ458761:BZZ458768 BQD458761:BQD458768 BGH458761:BGH458768 AWL458761:AWL458768 AMP458761:AMP458768 ACT458761:ACT458768 SX458761:SX458768 JB458761:JB458768 WVN393225:WVN393232 WLR393225:WLR393232 WBV393225:WBV393232 VRZ393225:VRZ393232 VID393225:VID393232 UYH393225:UYH393232 UOL393225:UOL393232 UEP393225:UEP393232 TUT393225:TUT393232 TKX393225:TKX393232 TBB393225:TBB393232 SRF393225:SRF393232 SHJ393225:SHJ393232 RXN393225:RXN393232 RNR393225:RNR393232 RDV393225:RDV393232 QTZ393225:QTZ393232 QKD393225:QKD393232 QAH393225:QAH393232 PQL393225:PQL393232 PGP393225:PGP393232 OWT393225:OWT393232 OMX393225:OMX393232 ODB393225:ODB393232 NTF393225:NTF393232 NJJ393225:NJJ393232 MZN393225:MZN393232 MPR393225:MPR393232 MFV393225:MFV393232 LVZ393225:LVZ393232 LMD393225:LMD393232 LCH393225:LCH393232 KSL393225:KSL393232 KIP393225:KIP393232 JYT393225:JYT393232 JOX393225:JOX393232 JFB393225:JFB393232 IVF393225:IVF393232 ILJ393225:ILJ393232 IBN393225:IBN393232 HRR393225:HRR393232 HHV393225:HHV393232 GXZ393225:GXZ393232 GOD393225:GOD393232 GEH393225:GEH393232 FUL393225:FUL393232 FKP393225:FKP393232 FAT393225:FAT393232 EQX393225:EQX393232 EHB393225:EHB393232 DXF393225:DXF393232 DNJ393225:DNJ393232 DDN393225:DDN393232 CTR393225:CTR393232 CJV393225:CJV393232 BZZ393225:BZZ393232 BQD393225:BQD393232 BGH393225:BGH393232 AWL393225:AWL393232 AMP393225:AMP393232 ACT393225:ACT393232 SX393225:SX393232 JB393225:JB393232 WVN327689:WVN327696 WLR327689:WLR327696 WBV327689:WBV327696 VRZ327689:VRZ327696 VID327689:VID327696 UYH327689:UYH327696 UOL327689:UOL327696 UEP327689:UEP327696 TUT327689:TUT327696 TKX327689:TKX327696 TBB327689:TBB327696 SRF327689:SRF327696 SHJ327689:SHJ327696 RXN327689:RXN327696 RNR327689:RNR327696 RDV327689:RDV327696 QTZ327689:QTZ327696 QKD327689:QKD327696 QAH327689:QAH327696 PQL327689:PQL327696 PGP327689:PGP327696 OWT327689:OWT327696 OMX327689:OMX327696 ODB327689:ODB327696 NTF327689:NTF327696 NJJ327689:NJJ327696 MZN327689:MZN327696 MPR327689:MPR327696 MFV327689:MFV327696 LVZ327689:LVZ327696 LMD327689:LMD327696 LCH327689:LCH327696 KSL327689:KSL327696 KIP327689:KIP327696 JYT327689:JYT327696 JOX327689:JOX327696 JFB327689:JFB327696 IVF327689:IVF327696 ILJ327689:ILJ327696 IBN327689:IBN327696 HRR327689:HRR327696 HHV327689:HHV327696 GXZ327689:GXZ327696 GOD327689:GOD327696 GEH327689:GEH327696 FUL327689:FUL327696 FKP327689:FKP327696 FAT327689:FAT327696 EQX327689:EQX327696 EHB327689:EHB327696 DXF327689:DXF327696 DNJ327689:DNJ327696 DDN327689:DDN327696 CTR327689:CTR327696 CJV327689:CJV327696 BZZ327689:BZZ327696 BQD327689:BQD327696 BGH327689:BGH327696 AWL327689:AWL327696 AMP327689:AMP327696 ACT327689:ACT327696 SX327689:SX327696 JB327689:JB327696 WVN262153:WVN262160 WLR262153:WLR262160 WBV262153:WBV262160 VRZ262153:VRZ262160 VID262153:VID262160 UYH262153:UYH262160 UOL262153:UOL262160 UEP262153:UEP262160 TUT262153:TUT262160 TKX262153:TKX262160 TBB262153:TBB262160 SRF262153:SRF262160 SHJ262153:SHJ262160 RXN262153:RXN262160 RNR262153:RNR262160 RDV262153:RDV262160 QTZ262153:QTZ262160 QKD262153:QKD262160 QAH262153:QAH262160 PQL262153:PQL262160 PGP262153:PGP262160 OWT262153:OWT262160 OMX262153:OMX262160 ODB262153:ODB262160 NTF262153:NTF262160 NJJ262153:NJJ262160 MZN262153:MZN262160 MPR262153:MPR262160 MFV262153:MFV262160 LVZ262153:LVZ262160 LMD262153:LMD262160 LCH262153:LCH262160 KSL262153:KSL262160 KIP262153:KIP262160 JYT262153:JYT262160 JOX262153:JOX262160 JFB262153:JFB262160 IVF262153:IVF262160 ILJ262153:ILJ262160 IBN262153:IBN262160 HRR262153:HRR262160 HHV262153:HHV262160 GXZ262153:GXZ262160 GOD262153:GOD262160 GEH262153:GEH262160 FUL262153:FUL262160 FKP262153:FKP262160 FAT262153:FAT262160 EQX262153:EQX262160 EHB262153:EHB262160 DXF262153:DXF262160 DNJ262153:DNJ262160 DDN262153:DDN262160 CTR262153:CTR262160 CJV262153:CJV262160 BZZ262153:BZZ262160 BQD262153:BQD262160 BGH262153:BGH262160 AWL262153:AWL262160 AMP262153:AMP262160 ACT262153:ACT262160 SX262153:SX262160 JB262153:JB262160 WVN196617:WVN196624 WLR196617:WLR196624 WBV196617:WBV196624 VRZ196617:VRZ196624 VID196617:VID196624 UYH196617:UYH196624 UOL196617:UOL196624 UEP196617:UEP196624 TUT196617:TUT196624 TKX196617:TKX196624 TBB196617:TBB196624 SRF196617:SRF196624 SHJ196617:SHJ196624 RXN196617:RXN196624 RNR196617:RNR196624 RDV196617:RDV196624 QTZ196617:QTZ196624 QKD196617:QKD196624 QAH196617:QAH196624 PQL196617:PQL196624 PGP196617:PGP196624 OWT196617:OWT196624 OMX196617:OMX196624 ODB196617:ODB196624 NTF196617:NTF196624 NJJ196617:NJJ196624 MZN196617:MZN196624 MPR196617:MPR196624 MFV196617:MFV196624 LVZ196617:LVZ196624 LMD196617:LMD196624 LCH196617:LCH196624 KSL196617:KSL196624 KIP196617:KIP196624 JYT196617:JYT196624 JOX196617:JOX196624 JFB196617:JFB196624 IVF196617:IVF196624 ILJ196617:ILJ196624 IBN196617:IBN196624 HRR196617:HRR196624 HHV196617:HHV196624 GXZ196617:GXZ196624 GOD196617:GOD196624 GEH196617:GEH196624 FUL196617:FUL196624 FKP196617:FKP196624 FAT196617:FAT196624 EQX196617:EQX196624 EHB196617:EHB196624 DXF196617:DXF196624 DNJ196617:DNJ196624 DDN196617:DDN196624 CTR196617:CTR196624 CJV196617:CJV196624 BZZ196617:BZZ196624 BQD196617:BQD196624 BGH196617:BGH196624 AWL196617:AWL196624 AMP196617:AMP196624 ACT196617:ACT196624 SX196617:SX196624 JB196617:JB196624 WVN131081:WVN131088 WLR131081:WLR131088 WBV131081:WBV131088 VRZ131081:VRZ131088 VID131081:VID131088 UYH131081:UYH131088 UOL131081:UOL131088 UEP131081:UEP131088 TUT131081:TUT131088 TKX131081:TKX131088 TBB131081:TBB131088 SRF131081:SRF131088 SHJ131081:SHJ131088 RXN131081:RXN131088 RNR131081:RNR131088 RDV131081:RDV131088 QTZ131081:QTZ131088 QKD131081:QKD131088 QAH131081:QAH131088 PQL131081:PQL131088 PGP131081:PGP131088 OWT131081:OWT131088 OMX131081:OMX131088 ODB131081:ODB131088 NTF131081:NTF131088 NJJ131081:NJJ131088 MZN131081:MZN131088 MPR131081:MPR131088 MFV131081:MFV131088 LVZ131081:LVZ131088 LMD131081:LMD131088 LCH131081:LCH131088 KSL131081:KSL131088 KIP131081:KIP131088 JYT131081:JYT131088 JOX131081:JOX131088 JFB131081:JFB131088 IVF131081:IVF131088 ILJ131081:ILJ131088 IBN131081:IBN131088 HRR131081:HRR131088 HHV131081:HHV131088 GXZ131081:GXZ131088 GOD131081:GOD131088 GEH131081:GEH131088 FUL131081:FUL131088 FKP131081:FKP131088 FAT131081:FAT131088 EQX131081:EQX131088 EHB131081:EHB131088 DXF131081:DXF131088 DNJ131081:DNJ131088 DDN131081:DDN131088 CTR131081:CTR131088 CJV131081:CJV131088 BZZ131081:BZZ131088 BQD131081:BQD131088 BGH131081:BGH131088 AWL131081:AWL131088 AMP131081:AMP131088 ACT131081:ACT131088 SX131081:SX131088 JB131081:JB131088 WVN65545:WVN65552 WLR65545:WLR65552 WBV65545:WBV65552 VRZ65545:VRZ65552 VID65545:VID65552 UYH65545:UYH65552 UOL65545:UOL65552 UEP65545:UEP65552 TUT65545:TUT65552 TKX65545:TKX65552 TBB65545:TBB65552 SRF65545:SRF65552 SHJ65545:SHJ65552 RXN65545:RXN65552 RNR65545:RNR65552 RDV65545:RDV65552 QTZ65545:QTZ65552 QKD65545:QKD65552 QAH65545:QAH65552 PQL65545:PQL65552 PGP65545:PGP65552 OWT65545:OWT65552 OMX65545:OMX65552 ODB65545:ODB65552 NTF65545:NTF65552 NJJ65545:NJJ65552 MZN65545:MZN65552 MPR65545:MPR65552 MFV65545:MFV65552 LVZ65545:LVZ65552 LMD65545:LMD65552 LCH65545:LCH65552 KSL65545:KSL65552 KIP65545:KIP65552 JYT65545:JYT65552 JOX65545:JOX65552 JFB65545:JFB65552 IVF65545:IVF65552 ILJ65545:ILJ65552 IBN65545:IBN65552 HRR65545:HRR65552 HHV65545:HHV65552 GXZ65545:GXZ65552 GOD65545:GOD65552 GEH65545:GEH65552 FUL65545:FUL65552 FKP65545:FKP65552 FAT65545:FAT65552 EQX65545:EQX65552 EHB65545:EHB65552 DXF65545:DXF65552 DNJ65545:DNJ65552 DDN65545:DDN65552 CTR65545:CTR65552 CJV65545:CJV65552 BZZ65545:BZZ65552 BQD65545:BQD65552 BGH65545:BGH65552 AWL65545:AWL65552 AMP65545:AMP65552 ACT65545:ACT65552 SX65545:SX65552 WVN9:WVN16 WLR9:WLR16 WBV9:WBV16 VRZ9:VRZ16 VID9:VID16 UYH9:UYH16 UOL9:UOL16 UEP9:UEP16 TUT9:TUT16 TKX9:TKX16 TBB9:TBB16 SRF9:SRF16 SHJ9:SHJ16 RXN9:RXN16 RNR9:RNR16 RDV9:RDV16 QTZ9:QTZ16 QKD9:QKD16 QAH9:QAH16 PQL9:PQL16 PGP9:PGP16 OWT9:OWT16 OMX9:OMX16 ODB9:ODB16 NTF9:NTF16 NJJ9:NJJ16 MZN9:MZN16 MPR9:MPR16 MFV9:MFV16 LVZ9:LVZ16 LMD9:LMD16 LCH9:LCH16 KSL9:KSL16 KIP9:KIP16 JYT9:JYT16 JOX9:JOX16 JFB9:JFB16 IVF9:IVF16 ILJ9:ILJ16 IBN9:IBN16 HRR9:HRR16 HHV9:HHV16 GXZ9:GXZ16 GOD9:GOD16 GEH9:GEH16 FUL9:FUL16 FKP9:FKP16 FAT9:FAT16 EQX9:EQX16 EHB9:EHB16 DXF9:DXF16 DNJ9:DNJ16 DDN9:DDN16 CTR9:CTR16 CJV9:CJV16 BZZ9:BZZ16 BQD9:BQD16 BGH9:BGH16 AWL9:AWL16 AMP9:AMP16 ACT9:ACT16 SX9:SX16 JB9:JB16 E9:E16">
      <formula1>"BANK,CASH"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topLeftCell="A136" workbookViewId="0">
      <selection activeCell="J115" sqref="J115"/>
    </sheetView>
  </sheetViews>
  <sheetFormatPr defaultRowHeight="15"/>
  <cols>
    <col min="1" max="1" width="24.140625" style="38" customWidth="1"/>
    <col min="2" max="2" width="18" style="13" customWidth="1"/>
    <col min="3" max="3" width="18.5703125" style="13" customWidth="1"/>
    <col min="4" max="4" width="18.7109375" style="13" customWidth="1"/>
    <col min="5" max="5" width="9.140625" style="13" customWidth="1"/>
    <col min="6" max="6" width="9.140625" style="13"/>
    <col min="7" max="7" width="13.42578125" style="13" customWidth="1"/>
    <col min="8" max="16384" width="9.140625" style="13"/>
  </cols>
  <sheetData>
    <row r="1" spans="1:4" s="12" customFormat="1" ht="15.75" thickBot="1">
      <c r="A1" s="159" t="s">
        <v>61</v>
      </c>
      <c r="B1" s="160"/>
      <c r="C1" s="160"/>
      <c r="D1" s="161"/>
    </row>
    <row r="2" spans="1:4">
      <c r="A2" s="155"/>
      <c r="B2" s="156"/>
      <c r="C2" s="156"/>
      <c r="D2" s="157"/>
    </row>
    <row r="3" spans="1:4">
      <c r="A3" s="158"/>
      <c r="B3" s="148"/>
      <c r="C3" s="148"/>
      <c r="D3" s="149"/>
    </row>
    <row r="4" spans="1:4">
      <c r="A4" s="158"/>
      <c r="B4" s="148"/>
      <c r="C4" s="148"/>
      <c r="D4" s="149"/>
    </row>
    <row r="5" spans="1:4">
      <c r="A5" s="152" t="s">
        <v>102</v>
      </c>
      <c r="B5" s="153"/>
      <c r="C5" s="153"/>
      <c r="D5" s="154"/>
    </row>
    <row r="6" spans="1:4">
      <c r="A6" s="147" t="s">
        <v>62</v>
      </c>
      <c r="B6" s="148"/>
      <c r="C6" s="148"/>
      <c r="D6" s="149"/>
    </row>
    <row r="7" spans="1:4">
      <c r="A7" s="14" t="s">
        <v>63</v>
      </c>
      <c r="B7" s="15"/>
      <c r="C7" s="5" t="s">
        <v>46</v>
      </c>
      <c r="D7" s="16"/>
    </row>
    <row r="8" spans="1:4">
      <c r="A8" s="14" t="s">
        <v>64</v>
      </c>
      <c r="B8" s="15"/>
      <c r="C8" s="5" t="s">
        <v>65</v>
      </c>
      <c r="D8" s="17"/>
    </row>
    <row r="9" spans="1:4">
      <c r="A9" s="18" t="s">
        <v>66</v>
      </c>
      <c r="B9" s="15"/>
      <c r="C9" s="5" t="s">
        <v>67</v>
      </c>
      <c r="D9" s="19"/>
    </row>
    <row r="10" spans="1:4">
      <c r="A10" s="20" t="s">
        <v>68</v>
      </c>
      <c r="B10" s="21" t="s">
        <v>69</v>
      </c>
      <c r="C10" s="22" t="s">
        <v>70</v>
      </c>
      <c r="D10" s="23" t="s">
        <v>69</v>
      </c>
    </row>
    <row r="11" spans="1:4">
      <c r="A11" s="24" t="s">
        <v>71</v>
      </c>
      <c r="B11" s="25"/>
      <c r="C11" s="26" t="s">
        <v>53</v>
      </c>
      <c r="D11" s="19"/>
    </row>
    <row r="12" spans="1:4">
      <c r="A12" s="24" t="s">
        <v>72</v>
      </c>
      <c r="B12" s="25"/>
      <c r="C12" s="26" t="s">
        <v>54</v>
      </c>
      <c r="D12" s="19"/>
    </row>
    <row r="13" spans="1:4">
      <c r="A13" s="24" t="s">
        <v>73</v>
      </c>
      <c r="B13" s="25"/>
      <c r="C13" s="26" t="s">
        <v>74</v>
      </c>
      <c r="D13" s="19"/>
    </row>
    <row r="14" spans="1:4">
      <c r="A14" s="24" t="s">
        <v>50</v>
      </c>
      <c r="B14" s="27"/>
      <c r="C14" s="28" t="s">
        <v>57</v>
      </c>
      <c r="D14" s="19"/>
    </row>
    <row r="15" spans="1:4">
      <c r="A15" s="24" t="s">
        <v>75</v>
      </c>
      <c r="B15" s="27"/>
      <c r="C15" s="28" t="s">
        <v>76</v>
      </c>
      <c r="D15" s="19"/>
    </row>
    <row r="16" spans="1:4" ht="15.75" thickBot="1">
      <c r="A16" s="29"/>
      <c r="B16" s="30"/>
      <c r="C16" s="31"/>
      <c r="D16" s="32"/>
    </row>
    <row r="17" spans="1:4">
      <c r="A17" s="33" t="s">
        <v>77</v>
      </c>
      <c r="B17" s="34">
        <f>B11+B12+B13+B14+B15+B16</f>
        <v>0</v>
      </c>
      <c r="C17" s="35" t="s">
        <v>78</v>
      </c>
      <c r="D17" s="36">
        <f>D11+D12+D13+D14+D15+D16</f>
        <v>0</v>
      </c>
    </row>
    <row r="18" spans="1:4" ht="16.5" thickBot="1">
      <c r="A18" s="37" t="s">
        <v>79</v>
      </c>
      <c r="B18" s="150">
        <f>B17-D17</f>
        <v>0</v>
      </c>
      <c r="C18" s="150"/>
      <c r="D18" s="151"/>
    </row>
    <row r="20" spans="1:4" ht="15.75" thickBot="1"/>
    <row r="21" spans="1:4">
      <c r="A21" s="155"/>
      <c r="B21" s="156"/>
      <c r="C21" s="156"/>
      <c r="D21" s="157"/>
    </row>
    <row r="22" spans="1:4">
      <c r="A22" s="158"/>
      <c r="B22" s="148"/>
      <c r="C22" s="148"/>
      <c r="D22" s="149"/>
    </row>
    <row r="23" spans="1:4">
      <c r="A23" s="158"/>
      <c r="B23" s="148"/>
      <c r="C23" s="148"/>
      <c r="D23" s="149"/>
    </row>
    <row r="24" spans="1:4">
      <c r="A24" s="152" t="s">
        <v>102</v>
      </c>
      <c r="B24" s="153"/>
      <c r="C24" s="153"/>
      <c r="D24" s="154"/>
    </row>
    <row r="25" spans="1:4">
      <c r="A25" s="147" t="s">
        <v>62</v>
      </c>
      <c r="B25" s="148"/>
      <c r="C25" s="148"/>
      <c r="D25" s="149"/>
    </row>
    <row r="26" spans="1:4">
      <c r="A26" s="14" t="s">
        <v>63</v>
      </c>
      <c r="B26" s="15"/>
      <c r="C26" s="5" t="s">
        <v>46</v>
      </c>
      <c r="D26" s="16"/>
    </row>
    <row r="27" spans="1:4">
      <c r="A27" s="14" t="s">
        <v>64</v>
      </c>
      <c r="B27" s="15"/>
      <c r="C27" s="5" t="s">
        <v>65</v>
      </c>
      <c r="D27" s="17"/>
    </row>
    <row r="28" spans="1:4">
      <c r="A28" s="18" t="s">
        <v>66</v>
      </c>
      <c r="B28" s="15"/>
      <c r="C28" s="5" t="s">
        <v>67</v>
      </c>
      <c r="D28" s="19"/>
    </row>
    <row r="29" spans="1:4">
      <c r="A29" s="20" t="s">
        <v>68</v>
      </c>
      <c r="B29" s="53" t="s">
        <v>69</v>
      </c>
      <c r="C29" s="22" t="s">
        <v>70</v>
      </c>
      <c r="D29" s="54" t="s">
        <v>69</v>
      </c>
    </row>
    <row r="30" spans="1:4">
      <c r="A30" s="24" t="s">
        <v>71</v>
      </c>
      <c r="B30" s="25"/>
      <c r="C30" s="26" t="s">
        <v>53</v>
      </c>
      <c r="D30" s="19"/>
    </row>
    <row r="31" spans="1:4">
      <c r="A31" s="24" t="s">
        <v>72</v>
      </c>
      <c r="B31" s="25"/>
      <c r="C31" s="26" t="s">
        <v>54</v>
      </c>
      <c r="D31" s="19"/>
    </row>
    <row r="32" spans="1:4">
      <c r="A32" s="24" t="s">
        <v>73</v>
      </c>
      <c r="B32" s="25"/>
      <c r="C32" s="26" t="s">
        <v>74</v>
      </c>
      <c r="D32" s="19"/>
    </row>
    <row r="33" spans="1:4">
      <c r="A33" s="24" t="s">
        <v>50</v>
      </c>
      <c r="B33" s="52"/>
      <c r="C33" s="28" t="s">
        <v>57</v>
      </c>
      <c r="D33" s="19"/>
    </row>
    <row r="34" spans="1:4">
      <c r="A34" s="24" t="s">
        <v>75</v>
      </c>
      <c r="B34" s="52"/>
      <c r="C34" s="28" t="s">
        <v>76</v>
      </c>
      <c r="D34" s="19"/>
    </row>
    <row r="35" spans="1:4" ht="15.75" thickBot="1">
      <c r="A35" s="29"/>
      <c r="B35" s="30"/>
      <c r="C35" s="31"/>
      <c r="D35" s="32"/>
    </row>
    <row r="36" spans="1:4">
      <c r="A36" s="33" t="s">
        <v>77</v>
      </c>
      <c r="B36" s="34">
        <f>B30+B31+B32+B33+B34+B35</f>
        <v>0</v>
      </c>
      <c r="C36" s="35" t="s">
        <v>78</v>
      </c>
      <c r="D36" s="36">
        <f>D30+D31+D32+D33+D34+D35</f>
        <v>0</v>
      </c>
    </row>
    <row r="37" spans="1:4" ht="16.5" thickBot="1">
      <c r="A37" s="37" t="s">
        <v>79</v>
      </c>
      <c r="B37" s="150">
        <f>B36-D36</f>
        <v>0</v>
      </c>
      <c r="C37" s="150"/>
      <c r="D37" s="151"/>
    </row>
    <row r="39" spans="1:4" ht="15.75" thickBot="1"/>
    <row r="40" spans="1:4">
      <c r="A40" s="155"/>
      <c r="B40" s="156"/>
      <c r="C40" s="156"/>
      <c r="D40" s="157"/>
    </row>
    <row r="41" spans="1:4">
      <c r="A41" s="158"/>
      <c r="B41" s="148"/>
      <c r="C41" s="148"/>
      <c r="D41" s="149"/>
    </row>
    <row r="42" spans="1:4">
      <c r="A42" s="158"/>
      <c r="B42" s="148"/>
      <c r="C42" s="148"/>
      <c r="D42" s="149"/>
    </row>
    <row r="43" spans="1:4">
      <c r="A43" s="152" t="s">
        <v>102</v>
      </c>
      <c r="B43" s="153"/>
      <c r="C43" s="153"/>
      <c r="D43" s="154"/>
    </row>
    <row r="44" spans="1:4">
      <c r="A44" s="147" t="s">
        <v>62</v>
      </c>
      <c r="B44" s="148"/>
      <c r="C44" s="148"/>
      <c r="D44" s="149"/>
    </row>
    <row r="45" spans="1:4">
      <c r="A45" s="14" t="s">
        <v>63</v>
      </c>
      <c r="B45" s="15"/>
      <c r="C45" s="5" t="s">
        <v>46</v>
      </c>
      <c r="D45" s="16"/>
    </row>
    <row r="46" spans="1:4">
      <c r="A46" s="14" t="s">
        <v>64</v>
      </c>
      <c r="B46" s="15"/>
      <c r="C46" s="5" t="s">
        <v>65</v>
      </c>
      <c r="D46" s="17"/>
    </row>
    <row r="47" spans="1:4">
      <c r="A47" s="18" t="s">
        <v>66</v>
      </c>
      <c r="B47" s="15"/>
      <c r="C47" s="5" t="s">
        <v>67</v>
      </c>
      <c r="D47" s="19"/>
    </row>
    <row r="48" spans="1:4">
      <c r="A48" s="20" t="s">
        <v>68</v>
      </c>
      <c r="B48" s="53" t="s">
        <v>69</v>
      </c>
      <c r="C48" s="22" t="s">
        <v>70</v>
      </c>
      <c r="D48" s="54" t="s">
        <v>69</v>
      </c>
    </row>
    <row r="49" spans="1:4">
      <c r="A49" s="24" t="s">
        <v>71</v>
      </c>
      <c r="B49" s="25"/>
      <c r="C49" s="26" t="s">
        <v>53</v>
      </c>
      <c r="D49" s="19"/>
    </row>
    <row r="50" spans="1:4">
      <c r="A50" s="24" t="s">
        <v>72</v>
      </c>
      <c r="B50" s="25"/>
      <c r="C50" s="26" t="s">
        <v>54</v>
      </c>
      <c r="D50" s="19"/>
    </row>
    <row r="51" spans="1:4">
      <c r="A51" s="24" t="s">
        <v>73</v>
      </c>
      <c r="B51" s="25"/>
      <c r="C51" s="26" t="s">
        <v>74</v>
      </c>
      <c r="D51" s="19"/>
    </row>
    <row r="52" spans="1:4">
      <c r="A52" s="24" t="s">
        <v>50</v>
      </c>
      <c r="B52" s="52"/>
      <c r="C52" s="28" t="s">
        <v>57</v>
      </c>
      <c r="D52" s="19"/>
    </row>
    <row r="53" spans="1:4">
      <c r="A53" s="24" t="s">
        <v>75</v>
      </c>
      <c r="B53" s="52"/>
      <c r="C53" s="28" t="s">
        <v>76</v>
      </c>
      <c r="D53" s="19"/>
    </row>
    <row r="54" spans="1:4" ht="15.75" thickBot="1">
      <c r="A54" s="29"/>
      <c r="B54" s="30"/>
      <c r="C54" s="31"/>
      <c r="D54" s="32"/>
    </row>
    <row r="55" spans="1:4">
      <c r="A55" s="33" t="s">
        <v>77</v>
      </c>
      <c r="B55" s="34">
        <f>B49+B50+B51+B52+B53+B54</f>
        <v>0</v>
      </c>
      <c r="C55" s="35" t="s">
        <v>78</v>
      </c>
      <c r="D55" s="36">
        <f>D49+D50+D51+D52+D53+D54</f>
        <v>0</v>
      </c>
    </row>
    <row r="56" spans="1:4" ht="16.5" thickBot="1">
      <c r="A56" s="37" t="s">
        <v>79</v>
      </c>
      <c r="B56" s="150">
        <f>B55-D55</f>
        <v>0</v>
      </c>
      <c r="C56" s="150"/>
      <c r="D56" s="151"/>
    </row>
    <row r="58" spans="1:4" ht="15.75" thickBot="1"/>
    <row r="59" spans="1:4">
      <c r="A59" s="155"/>
      <c r="B59" s="156"/>
      <c r="C59" s="156"/>
      <c r="D59" s="157"/>
    </row>
    <row r="60" spans="1:4">
      <c r="A60" s="158"/>
      <c r="B60" s="148"/>
      <c r="C60" s="148"/>
      <c r="D60" s="149"/>
    </row>
    <row r="61" spans="1:4">
      <c r="A61" s="158"/>
      <c r="B61" s="148"/>
      <c r="C61" s="148"/>
      <c r="D61" s="149"/>
    </row>
    <row r="62" spans="1:4">
      <c r="A62" s="152" t="s">
        <v>102</v>
      </c>
      <c r="B62" s="153"/>
      <c r="C62" s="153"/>
      <c r="D62" s="154"/>
    </row>
    <row r="63" spans="1:4">
      <c r="A63" s="147" t="s">
        <v>62</v>
      </c>
      <c r="B63" s="148"/>
      <c r="C63" s="148"/>
      <c r="D63" s="149"/>
    </row>
    <row r="64" spans="1:4">
      <c r="A64" s="14" t="s">
        <v>63</v>
      </c>
      <c r="B64" s="15"/>
      <c r="C64" s="5" t="s">
        <v>46</v>
      </c>
      <c r="D64" s="16"/>
    </row>
    <row r="65" spans="1:4">
      <c r="A65" s="14" t="s">
        <v>64</v>
      </c>
      <c r="B65" s="15"/>
      <c r="C65" s="5" t="s">
        <v>65</v>
      </c>
      <c r="D65" s="17"/>
    </row>
    <row r="66" spans="1:4">
      <c r="A66" s="18" t="s">
        <v>66</v>
      </c>
      <c r="B66" s="15"/>
      <c r="C66" s="5" t="s">
        <v>67</v>
      </c>
      <c r="D66" s="19"/>
    </row>
    <row r="67" spans="1:4">
      <c r="A67" s="20" t="s">
        <v>68</v>
      </c>
      <c r="B67" s="53" t="s">
        <v>69</v>
      </c>
      <c r="C67" s="22" t="s">
        <v>70</v>
      </c>
      <c r="D67" s="54" t="s">
        <v>69</v>
      </c>
    </row>
    <row r="68" spans="1:4">
      <c r="A68" s="24" t="s">
        <v>71</v>
      </c>
      <c r="B68" s="25"/>
      <c r="C68" s="26" t="s">
        <v>53</v>
      </c>
      <c r="D68" s="19"/>
    </row>
    <row r="69" spans="1:4">
      <c r="A69" s="24" t="s">
        <v>72</v>
      </c>
      <c r="B69" s="25"/>
      <c r="C69" s="26" t="s">
        <v>54</v>
      </c>
      <c r="D69" s="19"/>
    </row>
    <row r="70" spans="1:4">
      <c r="A70" s="24" t="s">
        <v>73</v>
      </c>
      <c r="B70" s="25"/>
      <c r="C70" s="26" t="s">
        <v>74</v>
      </c>
      <c r="D70" s="19"/>
    </row>
    <row r="71" spans="1:4">
      <c r="A71" s="24" t="s">
        <v>50</v>
      </c>
      <c r="B71" s="52"/>
      <c r="C71" s="28" t="s">
        <v>57</v>
      </c>
      <c r="D71" s="19"/>
    </row>
    <row r="72" spans="1:4">
      <c r="A72" s="24" t="s">
        <v>75</v>
      </c>
      <c r="B72" s="52"/>
      <c r="C72" s="28" t="s">
        <v>76</v>
      </c>
      <c r="D72" s="19"/>
    </row>
    <row r="73" spans="1:4" ht="15.75" thickBot="1">
      <c r="A73" s="29"/>
      <c r="B73" s="30"/>
      <c r="C73" s="31"/>
      <c r="D73" s="32"/>
    </row>
    <row r="74" spans="1:4">
      <c r="A74" s="33" t="s">
        <v>77</v>
      </c>
      <c r="B74" s="34">
        <f>B68+B69+B70+B71+B72+B73</f>
        <v>0</v>
      </c>
      <c r="C74" s="35" t="s">
        <v>78</v>
      </c>
      <c r="D74" s="36">
        <f>D68+D69+D70+D71+D72+D73</f>
        <v>0</v>
      </c>
    </row>
    <row r="75" spans="1:4" ht="16.5" thickBot="1">
      <c r="A75" s="37" t="s">
        <v>79</v>
      </c>
      <c r="B75" s="150">
        <f>B74-D74</f>
        <v>0</v>
      </c>
      <c r="C75" s="150"/>
      <c r="D75" s="151"/>
    </row>
    <row r="77" spans="1:4" ht="15.75" thickBot="1"/>
    <row r="78" spans="1:4">
      <c r="A78" s="155"/>
      <c r="B78" s="156"/>
      <c r="C78" s="156"/>
      <c r="D78" s="157"/>
    </row>
    <row r="79" spans="1:4">
      <c r="A79" s="158"/>
      <c r="B79" s="148"/>
      <c r="C79" s="148"/>
      <c r="D79" s="149"/>
    </row>
    <row r="80" spans="1:4">
      <c r="A80" s="158"/>
      <c r="B80" s="148"/>
      <c r="C80" s="148"/>
      <c r="D80" s="149"/>
    </row>
    <row r="81" spans="1:4">
      <c r="A81" s="152" t="s">
        <v>102</v>
      </c>
      <c r="B81" s="153"/>
      <c r="C81" s="153"/>
      <c r="D81" s="154"/>
    </row>
    <row r="82" spans="1:4">
      <c r="A82" s="147" t="s">
        <v>62</v>
      </c>
      <c r="B82" s="148"/>
      <c r="C82" s="148"/>
      <c r="D82" s="149"/>
    </row>
    <row r="83" spans="1:4">
      <c r="A83" s="14" t="s">
        <v>63</v>
      </c>
      <c r="B83" s="15"/>
      <c r="C83" s="5" t="s">
        <v>46</v>
      </c>
      <c r="D83" s="16"/>
    </row>
    <row r="84" spans="1:4">
      <c r="A84" s="14" t="s">
        <v>64</v>
      </c>
      <c r="B84" s="15"/>
      <c r="C84" s="5" t="s">
        <v>65</v>
      </c>
      <c r="D84" s="17"/>
    </row>
    <row r="85" spans="1:4">
      <c r="A85" s="18" t="s">
        <v>66</v>
      </c>
      <c r="B85" s="15"/>
      <c r="C85" s="5" t="s">
        <v>67</v>
      </c>
      <c r="D85" s="19"/>
    </row>
    <row r="86" spans="1:4">
      <c r="A86" s="20" t="s">
        <v>68</v>
      </c>
      <c r="B86" s="53" t="s">
        <v>69</v>
      </c>
      <c r="C86" s="22" t="s">
        <v>70</v>
      </c>
      <c r="D86" s="54" t="s">
        <v>69</v>
      </c>
    </row>
    <row r="87" spans="1:4">
      <c r="A87" s="24" t="s">
        <v>71</v>
      </c>
      <c r="B87" s="25"/>
      <c r="C87" s="26" t="s">
        <v>53</v>
      </c>
      <c r="D87" s="19"/>
    </row>
    <row r="88" spans="1:4">
      <c r="A88" s="24" t="s">
        <v>72</v>
      </c>
      <c r="B88" s="25"/>
      <c r="C88" s="26" t="s">
        <v>54</v>
      </c>
      <c r="D88" s="19"/>
    </row>
    <row r="89" spans="1:4">
      <c r="A89" s="24" t="s">
        <v>73</v>
      </c>
      <c r="B89" s="25"/>
      <c r="C89" s="26" t="s">
        <v>74</v>
      </c>
      <c r="D89" s="19"/>
    </row>
    <row r="90" spans="1:4">
      <c r="A90" s="24" t="s">
        <v>50</v>
      </c>
      <c r="B90" s="52"/>
      <c r="C90" s="28" t="s">
        <v>57</v>
      </c>
      <c r="D90" s="19"/>
    </row>
    <row r="91" spans="1:4">
      <c r="A91" s="24" t="s">
        <v>75</v>
      </c>
      <c r="B91" s="52"/>
      <c r="C91" s="28" t="s">
        <v>76</v>
      </c>
      <c r="D91" s="19"/>
    </row>
    <row r="92" spans="1:4" ht="15.75" thickBot="1">
      <c r="A92" s="29"/>
      <c r="B92" s="30"/>
      <c r="C92" s="31"/>
      <c r="D92" s="32"/>
    </row>
    <row r="93" spans="1:4">
      <c r="A93" s="33" t="s">
        <v>77</v>
      </c>
      <c r="B93" s="34">
        <f>B87+B88+B89+B90+B91+B92</f>
        <v>0</v>
      </c>
      <c r="C93" s="35" t="s">
        <v>78</v>
      </c>
      <c r="D93" s="36">
        <f>D87+D88+D89+D90+D91+D92</f>
        <v>0</v>
      </c>
    </row>
    <row r="94" spans="1:4" ht="16.5" thickBot="1">
      <c r="A94" s="37" t="s">
        <v>79</v>
      </c>
      <c r="B94" s="150">
        <f>B93-D93</f>
        <v>0</v>
      </c>
      <c r="C94" s="150"/>
      <c r="D94" s="151"/>
    </row>
    <row r="96" spans="1:4" ht="15.75" thickBot="1"/>
    <row r="97" spans="1:4">
      <c r="A97" s="155"/>
      <c r="B97" s="156"/>
      <c r="C97" s="156"/>
      <c r="D97" s="157"/>
    </row>
    <row r="98" spans="1:4">
      <c r="A98" s="158"/>
      <c r="B98" s="148"/>
      <c r="C98" s="148"/>
      <c r="D98" s="149"/>
    </row>
    <row r="99" spans="1:4">
      <c r="A99" s="158"/>
      <c r="B99" s="148"/>
      <c r="C99" s="148"/>
      <c r="D99" s="149"/>
    </row>
    <row r="100" spans="1:4">
      <c r="A100" s="152" t="s">
        <v>102</v>
      </c>
      <c r="B100" s="153"/>
      <c r="C100" s="153"/>
      <c r="D100" s="154"/>
    </row>
    <row r="101" spans="1:4">
      <c r="A101" s="147" t="s">
        <v>62</v>
      </c>
      <c r="B101" s="148"/>
      <c r="C101" s="148"/>
      <c r="D101" s="149"/>
    </row>
    <row r="102" spans="1:4">
      <c r="A102" s="14" t="s">
        <v>63</v>
      </c>
      <c r="B102" s="15"/>
      <c r="C102" s="5" t="s">
        <v>46</v>
      </c>
      <c r="D102" s="16"/>
    </row>
    <row r="103" spans="1:4">
      <c r="A103" s="14" t="s">
        <v>64</v>
      </c>
      <c r="B103" s="15"/>
      <c r="C103" s="5" t="s">
        <v>65</v>
      </c>
      <c r="D103" s="17"/>
    </row>
    <row r="104" spans="1:4">
      <c r="A104" s="18" t="s">
        <v>66</v>
      </c>
      <c r="B104" s="15"/>
      <c r="C104" s="5" t="s">
        <v>67</v>
      </c>
      <c r="D104" s="19"/>
    </row>
    <row r="105" spans="1:4">
      <c r="A105" s="20" t="s">
        <v>68</v>
      </c>
      <c r="B105" s="53" t="s">
        <v>69</v>
      </c>
      <c r="C105" s="22" t="s">
        <v>70</v>
      </c>
      <c r="D105" s="54" t="s">
        <v>69</v>
      </c>
    </row>
    <row r="106" spans="1:4">
      <c r="A106" s="24" t="s">
        <v>71</v>
      </c>
      <c r="B106" s="25"/>
      <c r="C106" s="26" t="s">
        <v>53</v>
      </c>
      <c r="D106" s="19"/>
    </row>
    <row r="107" spans="1:4">
      <c r="A107" s="24" t="s">
        <v>72</v>
      </c>
      <c r="B107" s="25"/>
      <c r="C107" s="26" t="s">
        <v>54</v>
      </c>
      <c r="D107" s="19"/>
    </row>
    <row r="108" spans="1:4">
      <c r="A108" s="24" t="s">
        <v>73</v>
      </c>
      <c r="B108" s="25"/>
      <c r="C108" s="26" t="s">
        <v>74</v>
      </c>
      <c r="D108" s="19"/>
    </row>
    <row r="109" spans="1:4">
      <c r="A109" s="24" t="s">
        <v>50</v>
      </c>
      <c r="B109" s="52"/>
      <c r="C109" s="28" t="s">
        <v>57</v>
      </c>
      <c r="D109" s="19"/>
    </row>
    <row r="110" spans="1:4">
      <c r="A110" s="24" t="s">
        <v>75</v>
      </c>
      <c r="B110" s="52"/>
      <c r="C110" s="28" t="s">
        <v>76</v>
      </c>
      <c r="D110" s="19"/>
    </row>
    <row r="111" spans="1:4" ht="15.75" thickBot="1">
      <c r="A111" s="29"/>
      <c r="B111" s="30"/>
      <c r="C111" s="31"/>
      <c r="D111" s="32"/>
    </row>
    <row r="112" spans="1:4">
      <c r="A112" s="33" t="s">
        <v>77</v>
      </c>
      <c r="B112" s="34">
        <f>B106+B107+B108+B109+B110+B111</f>
        <v>0</v>
      </c>
      <c r="C112" s="35" t="s">
        <v>78</v>
      </c>
      <c r="D112" s="36">
        <f>D106+D107+D108+D109+D110+D111</f>
        <v>0</v>
      </c>
    </row>
    <row r="113" spans="1:4" ht="16.5" thickBot="1">
      <c r="A113" s="37" t="s">
        <v>79</v>
      </c>
      <c r="B113" s="150">
        <f>B112-D112</f>
        <v>0</v>
      </c>
      <c r="C113" s="150"/>
      <c r="D113" s="151"/>
    </row>
    <row r="115" spans="1:4" ht="15.75" thickBot="1"/>
    <row r="116" spans="1:4">
      <c r="A116" s="155"/>
      <c r="B116" s="156"/>
      <c r="C116" s="156"/>
      <c r="D116" s="157"/>
    </row>
    <row r="117" spans="1:4">
      <c r="A117" s="158"/>
      <c r="B117" s="148"/>
      <c r="C117" s="148"/>
      <c r="D117" s="149"/>
    </row>
    <row r="118" spans="1:4">
      <c r="A118" s="158"/>
      <c r="B118" s="148"/>
      <c r="C118" s="148"/>
      <c r="D118" s="149"/>
    </row>
    <row r="119" spans="1:4">
      <c r="A119" s="152" t="s">
        <v>102</v>
      </c>
      <c r="B119" s="153"/>
      <c r="C119" s="153"/>
      <c r="D119" s="154"/>
    </row>
    <row r="120" spans="1:4">
      <c r="A120" s="147" t="s">
        <v>62</v>
      </c>
      <c r="B120" s="148"/>
      <c r="C120" s="148"/>
      <c r="D120" s="149"/>
    </row>
    <row r="121" spans="1:4">
      <c r="A121" s="14" t="s">
        <v>63</v>
      </c>
      <c r="B121" s="15"/>
      <c r="C121" s="5" t="s">
        <v>46</v>
      </c>
      <c r="D121" s="16"/>
    </row>
    <row r="122" spans="1:4">
      <c r="A122" s="14" t="s">
        <v>64</v>
      </c>
      <c r="B122" s="15"/>
      <c r="C122" s="5" t="s">
        <v>65</v>
      </c>
      <c r="D122" s="17"/>
    </row>
    <row r="123" spans="1:4">
      <c r="A123" s="18" t="s">
        <v>66</v>
      </c>
      <c r="B123" s="15"/>
      <c r="C123" s="5" t="s">
        <v>67</v>
      </c>
      <c r="D123" s="19"/>
    </row>
    <row r="124" spans="1:4">
      <c r="A124" s="20" t="s">
        <v>68</v>
      </c>
      <c r="B124" s="53" t="s">
        <v>69</v>
      </c>
      <c r="C124" s="22" t="s">
        <v>70</v>
      </c>
      <c r="D124" s="54" t="s">
        <v>69</v>
      </c>
    </row>
    <row r="125" spans="1:4">
      <c r="A125" s="24" t="s">
        <v>71</v>
      </c>
      <c r="B125" s="25"/>
      <c r="C125" s="26" t="s">
        <v>53</v>
      </c>
      <c r="D125" s="19"/>
    </row>
    <row r="126" spans="1:4">
      <c r="A126" s="24" t="s">
        <v>72</v>
      </c>
      <c r="B126" s="25"/>
      <c r="C126" s="26" t="s">
        <v>54</v>
      </c>
      <c r="D126" s="19"/>
    </row>
    <row r="127" spans="1:4">
      <c r="A127" s="24" t="s">
        <v>73</v>
      </c>
      <c r="B127" s="25"/>
      <c r="C127" s="26" t="s">
        <v>74</v>
      </c>
      <c r="D127" s="19"/>
    </row>
    <row r="128" spans="1:4">
      <c r="A128" s="24" t="s">
        <v>50</v>
      </c>
      <c r="B128" s="52"/>
      <c r="C128" s="28" t="s">
        <v>57</v>
      </c>
      <c r="D128" s="19"/>
    </row>
    <row r="129" spans="1:4">
      <c r="A129" s="24" t="s">
        <v>75</v>
      </c>
      <c r="B129" s="52"/>
      <c r="C129" s="28" t="s">
        <v>76</v>
      </c>
      <c r="D129" s="19"/>
    </row>
    <row r="130" spans="1:4" ht="15.75" thickBot="1">
      <c r="A130" s="29"/>
      <c r="B130" s="30"/>
      <c r="C130" s="31"/>
      <c r="D130" s="32"/>
    </row>
    <row r="131" spans="1:4">
      <c r="A131" s="33" t="s">
        <v>77</v>
      </c>
      <c r="B131" s="34">
        <f>B125+B126+B127+B128+B129+B130</f>
        <v>0</v>
      </c>
      <c r="C131" s="35" t="s">
        <v>78</v>
      </c>
      <c r="D131" s="36">
        <f>D125+D126+D127+D128+D129+D130</f>
        <v>0</v>
      </c>
    </row>
    <row r="132" spans="1:4" ht="16.5" thickBot="1">
      <c r="A132" s="37" t="s">
        <v>79</v>
      </c>
      <c r="B132" s="150">
        <f>B131-D131</f>
        <v>0</v>
      </c>
      <c r="C132" s="150"/>
      <c r="D132" s="151"/>
    </row>
  </sheetData>
  <mergeCells count="43">
    <mergeCell ref="B132:D132"/>
    <mergeCell ref="A1:D1"/>
    <mergeCell ref="A116:D116"/>
    <mergeCell ref="A117:D117"/>
    <mergeCell ref="A118:D118"/>
    <mergeCell ref="A119:D119"/>
    <mergeCell ref="A120:D120"/>
    <mergeCell ref="A63:D63"/>
    <mergeCell ref="B75:D75"/>
    <mergeCell ref="A81:D81"/>
    <mergeCell ref="A78:D78"/>
    <mergeCell ref="A79:D79"/>
    <mergeCell ref="A80:D80"/>
    <mergeCell ref="B56:D56"/>
    <mergeCell ref="A59:D59"/>
    <mergeCell ref="A60:D60"/>
    <mergeCell ref="A61:D61"/>
    <mergeCell ref="A62:D62"/>
    <mergeCell ref="A40:D40"/>
    <mergeCell ref="A41:D41"/>
    <mergeCell ref="A42:D42"/>
    <mergeCell ref="A43:D43"/>
    <mergeCell ref="A44:D44"/>
    <mergeCell ref="B37:D37"/>
    <mergeCell ref="A2:D2"/>
    <mergeCell ref="A3:D3"/>
    <mergeCell ref="A4:D4"/>
    <mergeCell ref="A5:D5"/>
    <mergeCell ref="A6:D6"/>
    <mergeCell ref="B18:D18"/>
    <mergeCell ref="A21:D21"/>
    <mergeCell ref="A22:D22"/>
    <mergeCell ref="A23:D23"/>
    <mergeCell ref="A24:D24"/>
    <mergeCell ref="A25:D25"/>
    <mergeCell ref="A82:D82"/>
    <mergeCell ref="B94:D94"/>
    <mergeCell ref="A100:D100"/>
    <mergeCell ref="A101:D101"/>
    <mergeCell ref="B113:D113"/>
    <mergeCell ref="A97:D97"/>
    <mergeCell ref="A98:D98"/>
    <mergeCell ref="A99:D9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K2" sqref="K2"/>
    </sheetView>
  </sheetViews>
  <sheetFormatPr defaultRowHeight="15"/>
  <cols>
    <col min="1" max="1" width="14.28515625" customWidth="1"/>
    <col min="2" max="2" width="15.42578125" customWidth="1"/>
    <col min="3" max="3" width="18.85546875" customWidth="1"/>
    <col min="4" max="4" width="18.42578125" customWidth="1"/>
    <col min="5" max="5" width="17.140625" customWidth="1"/>
    <col min="6" max="6" width="16.7109375" customWidth="1"/>
    <col min="7" max="7" width="24.42578125" customWidth="1"/>
    <col min="8" max="8" width="23.7109375" customWidth="1"/>
    <col min="9" max="9" width="18.5703125" customWidth="1"/>
    <col min="10" max="10" width="21.28515625" customWidth="1"/>
    <col min="11" max="11" width="21.5703125" customWidth="1"/>
  </cols>
  <sheetData>
    <row r="1" spans="1:11" s="4" customFormat="1">
      <c r="A1" s="128" t="s">
        <v>103</v>
      </c>
      <c r="B1" s="128" t="s">
        <v>104</v>
      </c>
      <c r="C1" s="128" t="s">
        <v>105</v>
      </c>
      <c r="D1" s="128" t="s">
        <v>106</v>
      </c>
      <c r="E1" s="128" t="s">
        <v>107</v>
      </c>
      <c r="F1" s="128" t="s">
        <v>108</v>
      </c>
      <c r="G1" s="128" t="s">
        <v>109</v>
      </c>
      <c r="H1" s="128" t="s">
        <v>110</v>
      </c>
      <c r="I1" s="128" t="s">
        <v>111</v>
      </c>
      <c r="J1" s="128" t="s">
        <v>112</v>
      </c>
      <c r="K1" s="128" t="s">
        <v>113</v>
      </c>
    </row>
    <row r="2" spans="1:11"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3:11"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3:11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3:11"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3:11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3:11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3:11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3:11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3:11"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3:11"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3:11"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3:11"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3:11"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3:11"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3:11"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/>
  <cols>
    <col min="1" max="1" width="24.28515625" style="130" customWidth="1"/>
    <col min="2" max="2" width="24" style="130" customWidth="1"/>
    <col min="3" max="3" width="20" style="131" customWidth="1"/>
    <col min="4" max="4" width="17.7109375" style="131" customWidth="1"/>
    <col min="5" max="5" width="18.140625" style="131" customWidth="1"/>
    <col min="6" max="6" width="19" style="130" customWidth="1"/>
    <col min="8" max="16384" width="9.140625" style="129"/>
  </cols>
  <sheetData>
    <row r="1" spans="1:7" s="133" customFormat="1" ht="66" customHeight="1">
      <c r="A1" s="132" t="s">
        <v>114</v>
      </c>
      <c r="B1" s="132" t="s">
        <v>115</v>
      </c>
      <c r="C1" s="132" t="s">
        <v>116</v>
      </c>
      <c r="D1" s="132" t="s">
        <v>117</v>
      </c>
      <c r="E1" s="134" t="s">
        <v>118</v>
      </c>
      <c r="F1" s="132" t="s">
        <v>119</v>
      </c>
      <c r="G1" s="3"/>
    </row>
  </sheetData>
  <hyperlinks>
    <hyperlink ref="E1" location="Reason!A1" display="Reason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Employee Master</vt:lpstr>
      <vt:lpstr>EmployeePayrollMaster</vt:lpstr>
      <vt:lpstr>Salary Sheet</vt:lpstr>
      <vt:lpstr>Salary Acknowledgement Sheet</vt:lpstr>
      <vt:lpstr>Payslip</vt:lpstr>
      <vt:lpstr>EPF</vt:lpstr>
      <vt:lpstr>ESI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rEshMa</dc:creator>
  <cp:lastModifiedBy>Kiran S P</cp:lastModifiedBy>
  <dcterms:created xsi:type="dcterms:W3CDTF">2021-05-08T06:42:55Z</dcterms:created>
  <dcterms:modified xsi:type="dcterms:W3CDTF">2024-01-09T14:09:03Z</dcterms:modified>
</cp:coreProperties>
</file>