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45" windowWidth="15135" windowHeight="8130"/>
  </bookViews>
  <sheets>
    <sheet name="Version History" sheetId="6" r:id="rId1"/>
    <sheet name="Consolidated Metrics Database" sheetId="5" r:id="rId2"/>
    <sheet name="Master Sheet" sheetId="4" r:id="rId3"/>
    <sheet name="Guidelines" sheetId="7" r:id="rId4"/>
  </sheets>
  <definedNames>
    <definedName name="Poject_Technology_Master">#REF!</definedName>
    <definedName name="Project_Size_unit_Master">'Master Sheet'!$F$5:$F$7</definedName>
    <definedName name="Project_Tech_Master">'Master Sheet'!$D$5:$D$8</definedName>
    <definedName name="Project_Technology_Master">'Master Sheet'!$D$4:$D$8</definedName>
    <definedName name="Project_Type_Master">'Master Sheet'!$B$5:$B$7</definedName>
    <definedName name="score">#REF!</definedName>
    <definedName name="status">#REF!</definedName>
    <definedName name="weightage">#REF!</definedName>
  </definedNames>
  <calcPr calcId="145621"/>
</workbook>
</file>

<file path=xl/calcChain.xml><?xml version="1.0" encoding="utf-8"?>
<calcChain xmlns="http://schemas.openxmlformats.org/spreadsheetml/2006/main">
  <c r="BG12" i="5" l="1"/>
  <c r="BF12" i="5"/>
  <c r="BE12" i="5"/>
  <c r="BD12" i="5"/>
  <c r="BC12" i="5"/>
  <c r="BB12" i="5"/>
  <c r="BA12" i="5"/>
  <c r="AZ12" i="5"/>
  <c r="AY12" i="5"/>
  <c r="AX12" i="5"/>
  <c r="AW12" i="5"/>
  <c r="AV12" i="5"/>
  <c r="AU12" i="5"/>
  <c r="O22" i="5" l="1"/>
  <c r="O21" i="5"/>
  <c r="O20" i="5"/>
  <c r="O19" i="5"/>
  <c r="O18" i="5"/>
  <c r="O17" i="5"/>
  <c r="O16" i="5"/>
  <c r="O15" i="5"/>
  <c r="O14" i="5"/>
  <c r="O13" i="5"/>
  <c r="K12" i="5" l="1"/>
  <c r="N12" i="5"/>
  <c r="Z12" i="5"/>
  <c r="N15" i="5"/>
  <c r="N16" i="5"/>
  <c r="N17" i="5"/>
  <c r="N18" i="5"/>
  <c r="N19" i="5"/>
  <c r="N20" i="5"/>
  <c r="N21" i="5"/>
  <c r="N22" i="5"/>
  <c r="Z15" i="5"/>
  <c r="Z16" i="5"/>
  <c r="Z17" i="5"/>
  <c r="Z18" i="5"/>
  <c r="Z19" i="5"/>
  <c r="Z20" i="5"/>
  <c r="Z21" i="5"/>
  <c r="Z22" i="5"/>
  <c r="K22" i="5"/>
  <c r="K21" i="5"/>
  <c r="K20" i="5"/>
  <c r="K19" i="5"/>
  <c r="K18" i="5"/>
  <c r="K17" i="5"/>
  <c r="K16" i="5"/>
  <c r="K15" i="5"/>
  <c r="BH12" i="5"/>
</calcChain>
</file>

<file path=xl/comments1.xml><?xml version="1.0" encoding="utf-8"?>
<comments xmlns="http://schemas.openxmlformats.org/spreadsheetml/2006/main">
  <authors>
    <author>Author</author>
  </authors>
  <commentList>
    <comment ref="H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compelexity points</t>
        </r>
      </text>
    </comment>
    <comment ref="Y1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 month</t>
        </r>
      </text>
    </comment>
  </commentList>
</comments>
</file>

<file path=xl/sharedStrings.xml><?xml version="1.0" encoding="utf-8"?>
<sst xmlns="http://schemas.openxmlformats.org/spreadsheetml/2006/main" count="116" uniqueCount="87">
  <si>
    <t>#</t>
  </si>
  <si>
    <t>Project Name</t>
  </si>
  <si>
    <t>Project Technology</t>
  </si>
  <si>
    <t>Project  Start Date</t>
  </si>
  <si>
    <t>Project end Date</t>
  </si>
  <si>
    <t>Project Size</t>
  </si>
  <si>
    <t>Effort</t>
  </si>
  <si>
    <t>Planned</t>
  </si>
  <si>
    <t>Actual</t>
  </si>
  <si>
    <t>Variance</t>
  </si>
  <si>
    <t>Schedule</t>
  </si>
  <si>
    <t>Productivity</t>
  </si>
  <si>
    <t>Cost of Quality</t>
  </si>
  <si>
    <t>UAT</t>
  </si>
  <si>
    <t>Defect removal Efficiency</t>
  </si>
  <si>
    <t>Project Technology Master</t>
  </si>
  <si>
    <t>Last Updated on</t>
  </si>
  <si>
    <t xml:space="preserve">Version No. </t>
  </si>
  <si>
    <t>Date</t>
  </si>
  <si>
    <t>Author</t>
  </si>
  <si>
    <t>Change Description</t>
  </si>
  <si>
    <t>D 0.1</t>
  </si>
  <si>
    <t>Sachin Mulay</t>
  </si>
  <si>
    <t>Initial template definition - draft</t>
  </si>
  <si>
    <t xml:space="preserve">Organisational Measurement Repository  </t>
  </si>
  <si>
    <t>Last Updated by</t>
  </si>
  <si>
    <t>PHP</t>
  </si>
  <si>
    <t>Avg Team Exp</t>
  </si>
  <si>
    <t>User manual</t>
  </si>
  <si>
    <t>WeightedTesting Defects</t>
  </si>
  <si>
    <t>Weighted Review Defects</t>
  </si>
  <si>
    <t>Defect Desity</t>
  </si>
  <si>
    <t>Test cases defintion</t>
  </si>
  <si>
    <t>code</t>
  </si>
  <si>
    <t>Over all</t>
  </si>
  <si>
    <t>Project team
 Size - FTE</t>
  </si>
  <si>
    <t>User Manual</t>
  </si>
  <si>
    <t>Template row to be copied For Formula</t>
  </si>
  <si>
    <t>©ARESS SOFTWARE AND EDUCATION TECHNOLOGIES PVT. LTD.</t>
  </si>
  <si>
    <t xml:space="preserve">CMMI implemented </t>
  </si>
  <si>
    <t>RA</t>
  </si>
  <si>
    <t>TS</t>
  </si>
  <si>
    <t xml:space="preserve">Code </t>
  </si>
  <si>
    <t>Code</t>
  </si>
  <si>
    <t>ST &amp; IT</t>
  </si>
  <si>
    <t>Production</t>
  </si>
  <si>
    <t>ASP.net</t>
  </si>
  <si>
    <t>C# .Net</t>
  </si>
  <si>
    <t>VB.Net</t>
  </si>
  <si>
    <t>ios</t>
  </si>
  <si>
    <t>Andriod</t>
  </si>
  <si>
    <t>BlackBerry</t>
  </si>
  <si>
    <t>Widnows Mobile</t>
  </si>
  <si>
    <t>MAC</t>
  </si>
  <si>
    <t>Java desktop</t>
  </si>
  <si>
    <t>JSP</t>
  </si>
  <si>
    <t>Cold Fusion</t>
  </si>
  <si>
    <t>Test Case</t>
  </si>
  <si>
    <t>I 1.0</t>
  </si>
  <si>
    <t>Priya Ekbote</t>
  </si>
  <si>
    <t>Issued</t>
  </si>
  <si>
    <t>UT</t>
  </si>
  <si>
    <t>D1.1</t>
  </si>
  <si>
    <t>Added column V  to capture UT defects</t>
  </si>
  <si>
    <t>I 2.0</t>
  </si>
  <si>
    <t>Company Confidential</t>
  </si>
  <si>
    <t>1. Template row to be copied</t>
  </si>
  <si>
    <t>2. values in coloured cells are auto-calculated</t>
  </si>
  <si>
    <t>3. Refer Metrics sheet to fill the data</t>
  </si>
  <si>
    <t>Proj Maturity Level</t>
  </si>
  <si>
    <t>D 2.1</t>
  </si>
  <si>
    <t>Revised the template to capture additional data on efforts spent in each phase of SDLC</t>
  </si>
  <si>
    <t xml:space="preserve">Efforts in Hrs across various phases </t>
  </si>
  <si>
    <t>Efforts in Percentage across various phases</t>
  </si>
  <si>
    <t>Requirement Understanding</t>
  </si>
  <si>
    <t>RA doc</t>
  </si>
  <si>
    <t>System Prototypes</t>
  </si>
  <si>
    <t>TS doc</t>
  </si>
  <si>
    <t>Coding</t>
  </si>
  <si>
    <t xml:space="preserve">Unit Test case defintion &amp; planning </t>
  </si>
  <si>
    <t>Unit Testing</t>
  </si>
  <si>
    <t xml:space="preserve">System Integration Test case defintion &amp; planning </t>
  </si>
  <si>
    <t>System Integration Testing</t>
  </si>
  <si>
    <t>Deployment and Support</t>
  </si>
  <si>
    <t>Project Management</t>
  </si>
  <si>
    <t>Total</t>
  </si>
  <si>
    <t>I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</si>
</sst>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6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b/>
      <sz val="20"/>
      <name val="Calibri"/>
      <family val="2"/>
      <scheme val="minor"/>
    </font>
    <font>
      <sz val="12"/>
      <name val="Times New Roman"/>
      <family val="1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76">
    <xf numFmtId="0" fontId="0" fillId="0" borderId="0" xfId="0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1" xfId="0" applyFont="1" applyBorder="1"/>
    <xf numFmtId="0" fontId="5" fillId="0" borderId="0" xfId="1"/>
    <xf numFmtId="164" fontId="3" fillId="0" borderId="4" xfId="0" applyNumberFormat="1" applyFont="1" applyBorder="1"/>
    <xf numFmtId="15" fontId="3" fillId="0" borderId="4" xfId="0" applyNumberFormat="1" applyFont="1" applyBorder="1"/>
    <xf numFmtId="1" fontId="3" fillId="0" borderId="0" xfId="0" applyNumberFormat="1" applyFont="1"/>
    <xf numFmtId="1" fontId="3" fillId="0" borderId="4" xfId="0" applyNumberFormat="1" applyFont="1" applyBorder="1"/>
    <xf numFmtId="1" fontId="3" fillId="0" borderId="1" xfId="0" applyNumberFormat="1" applyFont="1" applyBorder="1"/>
    <xf numFmtId="1" fontId="5" fillId="0" borderId="0" xfId="1" applyNumberFormat="1"/>
    <xf numFmtId="0" fontId="4" fillId="0" borderId="1" xfId="0" applyFont="1" applyBorder="1"/>
    <xf numFmtId="0" fontId="8" fillId="0" borderId="0" xfId="0" applyFont="1"/>
    <xf numFmtId="0" fontId="9" fillId="0" borderId="0" xfId="0" applyFont="1"/>
    <xf numFmtId="0" fontId="12" fillId="0" borderId="1" xfId="0" applyFont="1" applyBorder="1"/>
    <xf numFmtId="15" fontId="0" fillId="0" borderId="1" xfId="0" applyNumberFormat="1" applyBorder="1"/>
    <xf numFmtId="1" fontId="3" fillId="2" borderId="1" xfId="0" applyNumberFormat="1" applyFont="1" applyFill="1" applyBorder="1"/>
    <xf numFmtId="0" fontId="3" fillId="4" borderId="0" xfId="0" applyFont="1" applyFill="1"/>
    <xf numFmtId="0" fontId="3" fillId="5" borderId="4" xfId="0" applyFont="1" applyFill="1" applyBorder="1"/>
    <xf numFmtId="0" fontId="3" fillId="3" borderId="4" xfId="0" applyFont="1" applyFill="1" applyBorder="1"/>
    <xf numFmtId="0" fontId="4" fillId="3" borderId="8" xfId="0" applyFont="1" applyFill="1" applyBorder="1" applyAlignment="1">
      <alignment horizontal="center"/>
    </xf>
    <xf numFmtId="0" fontId="3" fillId="0" borderId="0" xfId="0" applyFont="1" applyFill="1"/>
    <xf numFmtId="0" fontId="5" fillId="0" borderId="0" xfId="1" applyFill="1"/>
    <xf numFmtId="0" fontId="1" fillId="0" borderId="0" xfId="0" applyFont="1" applyFill="1" applyBorder="1"/>
    <xf numFmtId="0" fontId="0" fillId="0" borderId="0" xfId="0" applyFill="1" applyBorder="1"/>
    <xf numFmtId="0" fontId="5" fillId="0" borderId="0" xfId="1" applyFill="1" applyBorder="1"/>
    <xf numFmtId="0" fontId="15" fillId="4" borderId="2" xfId="0" applyFont="1" applyFill="1" applyBorder="1" applyAlignment="1">
      <alignment wrapText="1"/>
    </xf>
    <xf numFmtId="0" fontId="15" fillId="5" borderId="2" xfId="0" applyFont="1" applyFill="1" applyBorder="1" applyAlignment="1">
      <alignment wrapText="1"/>
    </xf>
    <xf numFmtId="0" fontId="15" fillId="3" borderId="2" xfId="0" applyFont="1" applyFill="1" applyBorder="1" applyAlignment="1">
      <alignment wrapText="1"/>
    </xf>
    <xf numFmtId="0" fontId="15" fillId="0" borderId="0" xfId="0" applyFont="1" applyFill="1" applyAlignment="1">
      <alignment wrapText="1"/>
    </xf>
    <xf numFmtId="0" fontId="15" fillId="4" borderId="0" xfId="0" applyFont="1" applyFill="1" applyAlignment="1">
      <alignment wrapText="1"/>
    </xf>
    <xf numFmtId="0" fontId="15" fillId="4" borderId="1" xfId="0" applyFont="1" applyFill="1" applyBorder="1" applyAlignment="1">
      <alignment wrapText="1"/>
    </xf>
    <xf numFmtId="0" fontId="3" fillId="0" borderId="1" xfId="0" applyFont="1" applyFill="1" applyBorder="1"/>
    <xf numFmtId="0" fontId="4" fillId="0" borderId="4" xfId="0" applyFont="1" applyBorder="1"/>
    <xf numFmtId="0" fontId="7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0" fillId="6" borderId="1" xfId="0" applyFill="1" applyBorder="1"/>
    <xf numFmtId="0" fontId="5" fillId="6" borderId="1" xfId="1" applyFill="1" applyBorder="1"/>
    <xf numFmtId="0" fontId="1" fillId="7" borderId="1" xfId="0" applyFont="1" applyFill="1" applyBorder="1"/>
    <xf numFmtId="0" fontId="5" fillId="0" borderId="1" xfId="0" applyFont="1" applyBorder="1"/>
    <xf numFmtId="2" fontId="3" fillId="0" borderId="4" xfId="0" applyNumberFormat="1" applyFont="1" applyFill="1" applyBorder="1"/>
    <xf numFmtId="0" fontId="15" fillId="8" borderId="1" xfId="0" applyFont="1" applyFill="1" applyBorder="1" applyAlignment="1">
      <alignment wrapText="1"/>
    </xf>
    <xf numFmtId="0" fontId="15" fillId="9" borderId="1" xfId="0" applyFont="1" applyFill="1" applyBorder="1" applyAlignment="1">
      <alignment wrapText="1"/>
    </xf>
    <xf numFmtId="2" fontId="3" fillId="0" borderId="1" xfId="0" applyNumberFormat="1" applyFont="1" applyFill="1" applyBorder="1"/>
    <xf numFmtId="0" fontId="3" fillId="0" borderId="4" xfId="0" applyFont="1" applyFill="1" applyBorder="1"/>
    <xf numFmtId="0" fontId="10" fillId="2" borderId="1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" fontId="4" fillId="4" borderId="8" xfId="0" applyNumberFormat="1" applyFont="1" applyFill="1" applyBorder="1" applyAlignment="1">
      <alignment horizontal="center" wrapText="1"/>
    </xf>
    <xf numFmtId="1" fontId="4" fillId="4" borderId="2" xfId="0" applyNumberFormat="1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</cellXfs>
  <cellStyles count="2">
    <cellStyle name="Normal" xfId="0" builtinId="0"/>
    <cellStyle name="Normal_CH-PPQA-001-01 PPQA Audit Checklis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tabSelected="1" workbookViewId="0">
      <selection activeCell="B11" sqref="B11"/>
    </sheetView>
  </sheetViews>
  <sheetFormatPr defaultRowHeight="15.75" x14ac:dyDescent="0.25"/>
  <cols>
    <col min="1" max="1" width="12.5703125" style="14" customWidth="1"/>
    <col min="2" max="2" width="9.140625" style="14"/>
    <col min="3" max="3" width="15.42578125" style="14" customWidth="1"/>
    <col min="4" max="4" width="15.7109375" style="14" customWidth="1"/>
    <col min="5" max="256" width="9.140625" style="14"/>
    <col min="257" max="257" width="12.5703125" style="14" customWidth="1"/>
    <col min="258" max="258" width="9.140625" style="14"/>
    <col min="259" max="259" width="15.42578125" style="14" customWidth="1"/>
    <col min="260" max="260" width="15.7109375" style="14" customWidth="1"/>
    <col min="261" max="512" width="9.140625" style="14"/>
    <col min="513" max="513" width="12.5703125" style="14" customWidth="1"/>
    <col min="514" max="514" width="9.140625" style="14"/>
    <col min="515" max="515" width="15.42578125" style="14" customWidth="1"/>
    <col min="516" max="516" width="15.7109375" style="14" customWidth="1"/>
    <col min="517" max="768" width="9.140625" style="14"/>
    <col min="769" max="769" width="12.5703125" style="14" customWidth="1"/>
    <col min="770" max="770" width="9.140625" style="14"/>
    <col min="771" max="771" width="15.42578125" style="14" customWidth="1"/>
    <col min="772" max="772" width="15.7109375" style="14" customWidth="1"/>
    <col min="773" max="1024" width="9.140625" style="14"/>
    <col min="1025" max="1025" width="12.5703125" style="14" customWidth="1"/>
    <col min="1026" max="1026" width="9.140625" style="14"/>
    <col min="1027" max="1027" width="15.42578125" style="14" customWidth="1"/>
    <col min="1028" max="1028" width="15.7109375" style="14" customWidth="1"/>
    <col min="1029" max="1280" width="9.140625" style="14"/>
    <col min="1281" max="1281" width="12.5703125" style="14" customWidth="1"/>
    <col min="1282" max="1282" width="9.140625" style="14"/>
    <col min="1283" max="1283" width="15.42578125" style="14" customWidth="1"/>
    <col min="1284" max="1284" width="15.7109375" style="14" customWidth="1"/>
    <col min="1285" max="1536" width="9.140625" style="14"/>
    <col min="1537" max="1537" width="12.5703125" style="14" customWidth="1"/>
    <col min="1538" max="1538" width="9.140625" style="14"/>
    <col min="1539" max="1539" width="15.42578125" style="14" customWidth="1"/>
    <col min="1540" max="1540" width="15.7109375" style="14" customWidth="1"/>
    <col min="1541" max="1792" width="9.140625" style="14"/>
    <col min="1793" max="1793" width="12.5703125" style="14" customWidth="1"/>
    <col min="1794" max="1794" width="9.140625" style="14"/>
    <col min="1795" max="1795" width="15.42578125" style="14" customWidth="1"/>
    <col min="1796" max="1796" width="15.7109375" style="14" customWidth="1"/>
    <col min="1797" max="2048" width="9.140625" style="14"/>
    <col min="2049" max="2049" width="12.5703125" style="14" customWidth="1"/>
    <col min="2050" max="2050" width="9.140625" style="14"/>
    <col min="2051" max="2051" width="15.42578125" style="14" customWidth="1"/>
    <col min="2052" max="2052" width="15.7109375" style="14" customWidth="1"/>
    <col min="2053" max="2304" width="9.140625" style="14"/>
    <col min="2305" max="2305" width="12.5703125" style="14" customWidth="1"/>
    <col min="2306" max="2306" width="9.140625" style="14"/>
    <col min="2307" max="2307" width="15.42578125" style="14" customWidth="1"/>
    <col min="2308" max="2308" width="15.7109375" style="14" customWidth="1"/>
    <col min="2309" max="2560" width="9.140625" style="14"/>
    <col min="2561" max="2561" width="12.5703125" style="14" customWidth="1"/>
    <col min="2562" max="2562" width="9.140625" style="14"/>
    <col min="2563" max="2563" width="15.42578125" style="14" customWidth="1"/>
    <col min="2564" max="2564" width="15.7109375" style="14" customWidth="1"/>
    <col min="2565" max="2816" width="9.140625" style="14"/>
    <col min="2817" max="2817" width="12.5703125" style="14" customWidth="1"/>
    <col min="2818" max="2818" width="9.140625" style="14"/>
    <col min="2819" max="2819" width="15.42578125" style="14" customWidth="1"/>
    <col min="2820" max="2820" width="15.7109375" style="14" customWidth="1"/>
    <col min="2821" max="3072" width="9.140625" style="14"/>
    <col min="3073" max="3073" width="12.5703125" style="14" customWidth="1"/>
    <col min="3074" max="3074" width="9.140625" style="14"/>
    <col min="3075" max="3075" width="15.42578125" style="14" customWidth="1"/>
    <col min="3076" max="3076" width="15.7109375" style="14" customWidth="1"/>
    <col min="3077" max="3328" width="9.140625" style="14"/>
    <col min="3329" max="3329" width="12.5703125" style="14" customWidth="1"/>
    <col min="3330" max="3330" width="9.140625" style="14"/>
    <col min="3331" max="3331" width="15.42578125" style="14" customWidth="1"/>
    <col min="3332" max="3332" width="15.7109375" style="14" customWidth="1"/>
    <col min="3333" max="3584" width="9.140625" style="14"/>
    <col min="3585" max="3585" width="12.5703125" style="14" customWidth="1"/>
    <col min="3586" max="3586" width="9.140625" style="14"/>
    <col min="3587" max="3587" width="15.42578125" style="14" customWidth="1"/>
    <col min="3588" max="3588" width="15.7109375" style="14" customWidth="1"/>
    <col min="3589" max="3840" width="9.140625" style="14"/>
    <col min="3841" max="3841" width="12.5703125" style="14" customWidth="1"/>
    <col min="3842" max="3842" width="9.140625" style="14"/>
    <col min="3843" max="3843" width="15.42578125" style="14" customWidth="1"/>
    <col min="3844" max="3844" width="15.7109375" style="14" customWidth="1"/>
    <col min="3845" max="4096" width="9.140625" style="14"/>
    <col min="4097" max="4097" width="12.5703125" style="14" customWidth="1"/>
    <col min="4098" max="4098" width="9.140625" style="14"/>
    <col min="4099" max="4099" width="15.42578125" style="14" customWidth="1"/>
    <col min="4100" max="4100" width="15.7109375" style="14" customWidth="1"/>
    <col min="4101" max="4352" width="9.140625" style="14"/>
    <col min="4353" max="4353" width="12.5703125" style="14" customWidth="1"/>
    <col min="4354" max="4354" width="9.140625" style="14"/>
    <col min="4355" max="4355" width="15.42578125" style="14" customWidth="1"/>
    <col min="4356" max="4356" width="15.7109375" style="14" customWidth="1"/>
    <col min="4357" max="4608" width="9.140625" style="14"/>
    <col min="4609" max="4609" width="12.5703125" style="14" customWidth="1"/>
    <col min="4610" max="4610" width="9.140625" style="14"/>
    <col min="4611" max="4611" width="15.42578125" style="14" customWidth="1"/>
    <col min="4612" max="4612" width="15.7109375" style="14" customWidth="1"/>
    <col min="4613" max="4864" width="9.140625" style="14"/>
    <col min="4865" max="4865" width="12.5703125" style="14" customWidth="1"/>
    <col min="4866" max="4866" width="9.140625" style="14"/>
    <col min="4867" max="4867" width="15.42578125" style="14" customWidth="1"/>
    <col min="4868" max="4868" width="15.7109375" style="14" customWidth="1"/>
    <col min="4869" max="5120" width="9.140625" style="14"/>
    <col min="5121" max="5121" width="12.5703125" style="14" customWidth="1"/>
    <col min="5122" max="5122" width="9.140625" style="14"/>
    <col min="5123" max="5123" width="15.42578125" style="14" customWidth="1"/>
    <col min="5124" max="5124" width="15.7109375" style="14" customWidth="1"/>
    <col min="5125" max="5376" width="9.140625" style="14"/>
    <col min="5377" max="5377" width="12.5703125" style="14" customWidth="1"/>
    <col min="5378" max="5378" width="9.140625" style="14"/>
    <col min="5379" max="5379" width="15.42578125" style="14" customWidth="1"/>
    <col min="5380" max="5380" width="15.7109375" style="14" customWidth="1"/>
    <col min="5381" max="5632" width="9.140625" style="14"/>
    <col min="5633" max="5633" width="12.5703125" style="14" customWidth="1"/>
    <col min="5634" max="5634" width="9.140625" style="14"/>
    <col min="5635" max="5635" width="15.42578125" style="14" customWidth="1"/>
    <col min="5636" max="5636" width="15.7109375" style="14" customWidth="1"/>
    <col min="5637" max="5888" width="9.140625" style="14"/>
    <col min="5889" max="5889" width="12.5703125" style="14" customWidth="1"/>
    <col min="5890" max="5890" width="9.140625" style="14"/>
    <col min="5891" max="5891" width="15.42578125" style="14" customWidth="1"/>
    <col min="5892" max="5892" width="15.7109375" style="14" customWidth="1"/>
    <col min="5893" max="6144" width="9.140625" style="14"/>
    <col min="6145" max="6145" width="12.5703125" style="14" customWidth="1"/>
    <col min="6146" max="6146" width="9.140625" style="14"/>
    <col min="6147" max="6147" width="15.42578125" style="14" customWidth="1"/>
    <col min="6148" max="6148" width="15.7109375" style="14" customWidth="1"/>
    <col min="6149" max="6400" width="9.140625" style="14"/>
    <col min="6401" max="6401" width="12.5703125" style="14" customWidth="1"/>
    <col min="6402" max="6402" width="9.140625" style="14"/>
    <col min="6403" max="6403" width="15.42578125" style="14" customWidth="1"/>
    <col min="6404" max="6404" width="15.7109375" style="14" customWidth="1"/>
    <col min="6405" max="6656" width="9.140625" style="14"/>
    <col min="6657" max="6657" width="12.5703125" style="14" customWidth="1"/>
    <col min="6658" max="6658" width="9.140625" style="14"/>
    <col min="6659" max="6659" width="15.42578125" style="14" customWidth="1"/>
    <col min="6660" max="6660" width="15.7109375" style="14" customWidth="1"/>
    <col min="6661" max="6912" width="9.140625" style="14"/>
    <col min="6913" max="6913" width="12.5703125" style="14" customWidth="1"/>
    <col min="6914" max="6914" width="9.140625" style="14"/>
    <col min="6915" max="6915" width="15.42578125" style="14" customWidth="1"/>
    <col min="6916" max="6916" width="15.7109375" style="14" customWidth="1"/>
    <col min="6917" max="7168" width="9.140625" style="14"/>
    <col min="7169" max="7169" width="12.5703125" style="14" customWidth="1"/>
    <col min="7170" max="7170" width="9.140625" style="14"/>
    <col min="7171" max="7171" width="15.42578125" style="14" customWidth="1"/>
    <col min="7172" max="7172" width="15.7109375" style="14" customWidth="1"/>
    <col min="7173" max="7424" width="9.140625" style="14"/>
    <col min="7425" max="7425" width="12.5703125" style="14" customWidth="1"/>
    <col min="7426" max="7426" width="9.140625" style="14"/>
    <col min="7427" max="7427" width="15.42578125" style="14" customWidth="1"/>
    <col min="7428" max="7428" width="15.7109375" style="14" customWidth="1"/>
    <col min="7429" max="7680" width="9.140625" style="14"/>
    <col min="7681" max="7681" width="12.5703125" style="14" customWidth="1"/>
    <col min="7682" max="7682" width="9.140625" style="14"/>
    <col min="7683" max="7683" width="15.42578125" style="14" customWidth="1"/>
    <col min="7684" max="7684" width="15.7109375" style="14" customWidth="1"/>
    <col min="7685" max="7936" width="9.140625" style="14"/>
    <col min="7937" max="7937" width="12.5703125" style="14" customWidth="1"/>
    <col min="7938" max="7938" width="9.140625" style="14"/>
    <col min="7939" max="7939" width="15.42578125" style="14" customWidth="1"/>
    <col min="7940" max="7940" width="15.7109375" style="14" customWidth="1"/>
    <col min="7941" max="8192" width="9.140625" style="14"/>
    <col min="8193" max="8193" width="12.5703125" style="14" customWidth="1"/>
    <col min="8194" max="8194" width="9.140625" style="14"/>
    <col min="8195" max="8195" width="15.42578125" style="14" customWidth="1"/>
    <col min="8196" max="8196" width="15.7109375" style="14" customWidth="1"/>
    <col min="8197" max="8448" width="9.140625" style="14"/>
    <col min="8449" max="8449" width="12.5703125" style="14" customWidth="1"/>
    <col min="8450" max="8450" width="9.140625" style="14"/>
    <col min="8451" max="8451" width="15.42578125" style="14" customWidth="1"/>
    <col min="8452" max="8452" width="15.7109375" style="14" customWidth="1"/>
    <col min="8453" max="8704" width="9.140625" style="14"/>
    <col min="8705" max="8705" width="12.5703125" style="14" customWidth="1"/>
    <col min="8706" max="8706" width="9.140625" style="14"/>
    <col min="8707" max="8707" width="15.42578125" style="14" customWidth="1"/>
    <col min="8708" max="8708" width="15.7109375" style="14" customWidth="1"/>
    <col min="8709" max="8960" width="9.140625" style="14"/>
    <col min="8961" max="8961" width="12.5703125" style="14" customWidth="1"/>
    <col min="8962" max="8962" width="9.140625" style="14"/>
    <col min="8963" max="8963" width="15.42578125" style="14" customWidth="1"/>
    <col min="8964" max="8964" width="15.7109375" style="14" customWidth="1"/>
    <col min="8965" max="9216" width="9.140625" style="14"/>
    <col min="9217" max="9217" width="12.5703125" style="14" customWidth="1"/>
    <col min="9218" max="9218" width="9.140625" style="14"/>
    <col min="9219" max="9219" width="15.42578125" style="14" customWidth="1"/>
    <col min="9220" max="9220" width="15.7109375" style="14" customWidth="1"/>
    <col min="9221" max="9472" width="9.140625" style="14"/>
    <col min="9473" max="9473" width="12.5703125" style="14" customWidth="1"/>
    <col min="9474" max="9474" width="9.140625" style="14"/>
    <col min="9475" max="9475" width="15.42578125" style="14" customWidth="1"/>
    <col min="9476" max="9476" width="15.7109375" style="14" customWidth="1"/>
    <col min="9477" max="9728" width="9.140625" style="14"/>
    <col min="9729" max="9729" width="12.5703125" style="14" customWidth="1"/>
    <col min="9730" max="9730" width="9.140625" style="14"/>
    <col min="9731" max="9731" width="15.42578125" style="14" customWidth="1"/>
    <col min="9732" max="9732" width="15.7109375" style="14" customWidth="1"/>
    <col min="9733" max="9984" width="9.140625" style="14"/>
    <col min="9985" max="9985" width="12.5703125" style="14" customWidth="1"/>
    <col min="9986" max="9986" width="9.140625" style="14"/>
    <col min="9987" max="9987" width="15.42578125" style="14" customWidth="1"/>
    <col min="9988" max="9988" width="15.7109375" style="14" customWidth="1"/>
    <col min="9989" max="10240" width="9.140625" style="14"/>
    <col min="10241" max="10241" width="12.5703125" style="14" customWidth="1"/>
    <col min="10242" max="10242" width="9.140625" style="14"/>
    <col min="10243" max="10243" width="15.42578125" style="14" customWidth="1"/>
    <col min="10244" max="10244" width="15.7109375" style="14" customWidth="1"/>
    <col min="10245" max="10496" width="9.140625" style="14"/>
    <col min="10497" max="10497" width="12.5703125" style="14" customWidth="1"/>
    <col min="10498" max="10498" width="9.140625" style="14"/>
    <col min="10499" max="10499" width="15.42578125" style="14" customWidth="1"/>
    <col min="10500" max="10500" width="15.7109375" style="14" customWidth="1"/>
    <col min="10501" max="10752" width="9.140625" style="14"/>
    <col min="10753" max="10753" width="12.5703125" style="14" customWidth="1"/>
    <col min="10754" max="10754" width="9.140625" style="14"/>
    <col min="10755" max="10755" width="15.42578125" style="14" customWidth="1"/>
    <col min="10756" max="10756" width="15.7109375" style="14" customWidth="1"/>
    <col min="10757" max="11008" width="9.140625" style="14"/>
    <col min="11009" max="11009" width="12.5703125" style="14" customWidth="1"/>
    <col min="11010" max="11010" width="9.140625" style="14"/>
    <col min="11011" max="11011" width="15.42578125" style="14" customWidth="1"/>
    <col min="11012" max="11012" width="15.7109375" style="14" customWidth="1"/>
    <col min="11013" max="11264" width="9.140625" style="14"/>
    <col min="11265" max="11265" width="12.5703125" style="14" customWidth="1"/>
    <col min="11266" max="11266" width="9.140625" style="14"/>
    <col min="11267" max="11267" width="15.42578125" style="14" customWidth="1"/>
    <col min="11268" max="11268" width="15.7109375" style="14" customWidth="1"/>
    <col min="11269" max="11520" width="9.140625" style="14"/>
    <col min="11521" max="11521" width="12.5703125" style="14" customWidth="1"/>
    <col min="11522" max="11522" width="9.140625" style="14"/>
    <col min="11523" max="11523" width="15.42578125" style="14" customWidth="1"/>
    <col min="11524" max="11524" width="15.7109375" style="14" customWidth="1"/>
    <col min="11525" max="11776" width="9.140625" style="14"/>
    <col min="11777" max="11777" width="12.5703125" style="14" customWidth="1"/>
    <col min="11778" max="11778" width="9.140625" style="14"/>
    <col min="11779" max="11779" width="15.42578125" style="14" customWidth="1"/>
    <col min="11780" max="11780" width="15.7109375" style="14" customWidth="1"/>
    <col min="11781" max="12032" width="9.140625" style="14"/>
    <col min="12033" max="12033" width="12.5703125" style="14" customWidth="1"/>
    <col min="12034" max="12034" width="9.140625" style="14"/>
    <col min="12035" max="12035" width="15.42578125" style="14" customWidth="1"/>
    <col min="12036" max="12036" width="15.7109375" style="14" customWidth="1"/>
    <col min="12037" max="12288" width="9.140625" style="14"/>
    <col min="12289" max="12289" width="12.5703125" style="14" customWidth="1"/>
    <col min="12290" max="12290" width="9.140625" style="14"/>
    <col min="12291" max="12291" width="15.42578125" style="14" customWidth="1"/>
    <col min="12292" max="12292" width="15.7109375" style="14" customWidth="1"/>
    <col min="12293" max="12544" width="9.140625" style="14"/>
    <col min="12545" max="12545" width="12.5703125" style="14" customWidth="1"/>
    <col min="12546" max="12546" width="9.140625" style="14"/>
    <col min="12547" max="12547" width="15.42578125" style="14" customWidth="1"/>
    <col min="12548" max="12548" width="15.7109375" style="14" customWidth="1"/>
    <col min="12549" max="12800" width="9.140625" style="14"/>
    <col min="12801" max="12801" width="12.5703125" style="14" customWidth="1"/>
    <col min="12802" max="12802" width="9.140625" style="14"/>
    <col min="12803" max="12803" width="15.42578125" style="14" customWidth="1"/>
    <col min="12804" max="12804" width="15.7109375" style="14" customWidth="1"/>
    <col min="12805" max="13056" width="9.140625" style="14"/>
    <col min="13057" max="13057" width="12.5703125" style="14" customWidth="1"/>
    <col min="13058" max="13058" width="9.140625" style="14"/>
    <col min="13059" max="13059" width="15.42578125" style="14" customWidth="1"/>
    <col min="13060" max="13060" width="15.7109375" style="14" customWidth="1"/>
    <col min="13061" max="13312" width="9.140625" style="14"/>
    <col min="13313" max="13313" width="12.5703125" style="14" customWidth="1"/>
    <col min="13314" max="13314" width="9.140625" style="14"/>
    <col min="13315" max="13315" width="15.42578125" style="14" customWidth="1"/>
    <col min="13316" max="13316" width="15.7109375" style="14" customWidth="1"/>
    <col min="13317" max="13568" width="9.140625" style="14"/>
    <col min="13569" max="13569" width="12.5703125" style="14" customWidth="1"/>
    <col min="13570" max="13570" width="9.140625" style="14"/>
    <col min="13571" max="13571" width="15.42578125" style="14" customWidth="1"/>
    <col min="13572" max="13572" width="15.7109375" style="14" customWidth="1"/>
    <col min="13573" max="13824" width="9.140625" style="14"/>
    <col min="13825" max="13825" width="12.5703125" style="14" customWidth="1"/>
    <col min="13826" max="13826" width="9.140625" style="14"/>
    <col min="13827" max="13827" width="15.42578125" style="14" customWidth="1"/>
    <col min="13828" max="13828" width="15.7109375" style="14" customWidth="1"/>
    <col min="13829" max="14080" width="9.140625" style="14"/>
    <col min="14081" max="14081" width="12.5703125" style="14" customWidth="1"/>
    <col min="14082" max="14082" width="9.140625" style="14"/>
    <col min="14083" max="14083" width="15.42578125" style="14" customWidth="1"/>
    <col min="14084" max="14084" width="15.7109375" style="14" customWidth="1"/>
    <col min="14085" max="14336" width="9.140625" style="14"/>
    <col min="14337" max="14337" width="12.5703125" style="14" customWidth="1"/>
    <col min="14338" max="14338" width="9.140625" style="14"/>
    <col min="14339" max="14339" width="15.42578125" style="14" customWidth="1"/>
    <col min="14340" max="14340" width="15.7109375" style="14" customWidth="1"/>
    <col min="14341" max="14592" width="9.140625" style="14"/>
    <col min="14593" max="14593" width="12.5703125" style="14" customWidth="1"/>
    <col min="14594" max="14594" width="9.140625" style="14"/>
    <col min="14595" max="14595" width="15.42578125" style="14" customWidth="1"/>
    <col min="14596" max="14596" width="15.7109375" style="14" customWidth="1"/>
    <col min="14597" max="14848" width="9.140625" style="14"/>
    <col min="14849" max="14849" width="12.5703125" style="14" customWidth="1"/>
    <col min="14850" max="14850" width="9.140625" style="14"/>
    <col min="14851" max="14851" width="15.42578125" style="14" customWidth="1"/>
    <col min="14852" max="14852" width="15.7109375" style="14" customWidth="1"/>
    <col min="14853" max="15104" width="9.140625" style="14"/>
    <col min="15105" max="15105" width="12.5703125" style="14" customWidth="1"/>
    <col min="15106" max="15106" width="9.140625" style="14"/>
    <col min="15107" max="15107" width="15.42578125" style="14" customWidth="1"/>
    <col min="15108" max="15108" width="15.7109375" style="14" customWidth="1"/>
    <col min="15109" max="15360" width="9.140625" style="14"/>
    <col min="15361" max="15361" width="12.5703125" style="14" customWidth="1"/>
    <col min="15362" max="15362" width="9.140625" style="14"/>
    <col min="15363" max="15363" width="15.42578125" style="14" customWidth="1"/>
    <col min="15364" max="15364" width="15.7109375" style="14" customWidth="1"/>
    <col min="15365" max="15616" width="9.140625" style="14"/>
    <col min="15617" max="15617" width="12.5703125" style="14" customWidth="1"/>
    <col min="15618" max="15618" width="9.140625" style="14"/>
    <col min="15619" max="15619" width="15.42578125" style="14" customWidth="1"/>
    <col min="15620" max="15620" width="15.7109375" style="14" customWidth="1"/>
    <col min="15621" max="15872" width="9.140625" style="14"/>
    <col min="15873" max="15873" width="12.5703125" style="14" customWidth="1"/>
    <col min="15874" max="15874" width="9.140625" style="14"/>
    <col min="15875" max="15875" width="15.42578125" style="14" customWidth="1"/>
    <col min="15876" max="15876" width="15.7109375" style="14" customWidth="1"/>
    <col min="15877" max="16128" width="9.140625" style="14"/>
    <col min="16129" max="16129" width="12.5703125" style="14" customWidth="1"/>
    <col min="16130" max="16130" width="9.140625" style="14"/>
    <col min="16131" max="16131" width="15.42578125" style="14" customWidth="1"/>
    <col min="16132" max="16132" width="15.7109375" style="14" customWidth="1"/>
    <col min="16133" max="16384" width="9.140625" style="14"/>
  </cols>
  <sheetData>
    <row r="1" spans="1:256" ht="26.25" x14ac:dyDescent="0.4">
      <c r="A1"/>
      <c r="B1"/>
      <c r="C1"/>
      <c r="D1" s="57" t="s">
        <v>38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x14ac:dyDescent="0.25">
      <c r="A2" s="15" t="s">
        <v>65</v>
      </c>
      <c r="B2"/>
      <c r="C2"/>
      <c r="D2"/>
      <c r="E2"/>
      <c r="F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x14ac:dyDescent="0.25">
      <c r="A4"/>
      <c r="B4" s="47" t="s">
        <v>17</v>
      </c>
      <c r="C4" s="49" t="s">
        <v>18</v>
      </c>
      <c r="D4" s="49" t="s">
        <v>19</v>
      </c>
      <c r="E4" s="49" t="s">
        <v>20</v>
      </c>
      <c r="F4" s="51"/>
      <c r="G4" s="51"/>
      <c r="H4" s="51"/>
      <c r="I4" s="51"/>
      <c r="J4" s="51"/>
      <c r="K4" s="51"/>
      <c r="L4" s="51"/>
      <c r="M4" s="52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x14ac:dyDescent="0.25">
      <c r="A5"/>
      <c r="B5" s="48"/>
      <c r="C5" s="50"/>
      <c r="D5" s="50"/>
      <c r="E5" s="50"/>
      <c r="F5" s="53"/>
      <c r="G5" s="53"/>
      <c r="H5" s="53"/>
      <c r="I5" s="53"/>
      <c r="J5" s="53"/>
      <c r="K5" s="53"/>
      <c r="L5" s="53"/>
      <c r="M5" s="54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x14ac:dyDescent="0.25">
      <c r="A6"/>
      <c r="B6" s="16" t="s">
        <v>21</v>
      </c>
      <c r="C6" s="17">
        <v>40954</v>
      </c>
      <c r="D6" s="16" t="s">
        <v>22</v>
      </c>
      <c r="E6" s="55" t="s">
        <v>23</v>
      </c>
      <c r="F6" s="56"/>
      <c r="G6" s="56"/>
      <c r="H6" s="56"/>
      <c r="I6" s="56"/>
      <c r="J6" s="56"/>
      <c r="K6" s="56"/>
      <c r="L6" s="56"/>
      <c r="M6" s="5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x14ac:dyDescent="0.25">
      <c r="A7"/>
      <c r="B7" s="41" t="s">
        <v>58</v>
      </c>
      <c r="C7" s="17">
        <v>40960</v>
      </c>
      <c r="D7" s="41" t="s">
        <v>59</v>
      </c>
      <c r="E7" s="55" t="s">
        <v>60</v>
      </c>
      <c r="F7" s="56"/>
      <c r="G7" s="56"/>
      <c r="H7" s="56"/>
      <c r="I7" s="56"/>
      <c r="J7" s="56"/>
      <c r="K7" s="56"/>
      <c r="L7" s="56"/>
      <c r="M7" s="56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x14ac:dyDescent="0.25">
      <c r="A8"/>
      <c r="B8" s="41" t="s">
        <v>62</v>
      </c>
      <c r="C8" s="17">
        <v>41187</v>
      </c>
      <c r="D8" s="16" t="s">
        <v>22</v>
      </c>
      <c r="E8" s="55" t="s">
        <v>63</v>
      </c>
      <c r="F8" s="56"/>
      <c r="G8" s="56"/>
      <c r="H8" s="56"/>
      <c r="I8" s="56"/>
      <c r="J8" s="56"/>
      <c r="K8" s="56"/>
      <c r="L8" s="56"/>
      <c r="M8" s="56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x14ac:dyDescent="0.25">
      <c r="A9"/>
      <c r="B9" s="41" t="s">
        <v>64</v>
      </c>
      <c r="C9" s="17">
        <v>41190</v>
      </c>
      <c r="D9" s="16" t="s">
        <v>59</v>
      </c>
      <c r="E9" s="55" t="s">
        <v>60</v>
      </c>
      <c r="F9" s="56"/>
      <c r="G9" s="56"/>
      <c r="H9" s="56"/>
      <c r="I9" s="56"/>
      <c r="J9" s="56"/>
      <c r="K9" s="56"/>
      <c r="L9" s="56"/>
      <c r="M9" s="56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x14ac:dyDescent="0.25">
      <c r="A10"/>
      <c r="B10" s="41" t="s">
        <v>70</v>
      </c>
      <c r="C10" s="17">
        <v>40970</v>
      </c>
      <c r="D10" s="41" t="s">
        <v>22</v>
      </c>
      <c r="E10" s="55" t="s">
        <v>71</v>
      </c>
      <c r="F10" s="56"/>
      <c r="G10" s="56"/>
      <c r="H10" s="56"/>
      <c r="I10" s="56"/>
      <c r="J10" s="56"/>
      <c r="K10" s="56"/>
      <c r="L10" s="56"/>
      <c r="M10" s="56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x14ac:dyDescent="0.25">
      <c r="B11" s="14" t="s">
        <v>86</v>
      </c>
      <c r="C11" s="17">
        <v>40970</v>
      </c>
      <c r="D11" s="16" t="s">
        <v>59</v>
      </c>
      <c r="E11" s="55" t="s">
        <v>60</v>
      </c>
      <c r="F11" s="56"/>
      <c r="G11" s="56"/>
      <c r="H11" s="56"/>
      <c r="I11" s="56"/>
      <c r="J11" s="56"/>
      <c r="K11" s="56"/>
      <c r="L11" s="56"/>
      <c r="M11" s="56"/>
    </row>
  </sheetData>
  <mergeCells count="11">
    <mergeCell ref="E11:M11"/>
    <mergeCell ref="E10:M10"/>
    <mergeCell ref="E9:M9"/>
    <mergeCell ref="E7:M7"/>
    <mergeCell ref="E8:M8"/>
    <mergeCell ref="D1:R1"/>
    <mergeCell ref="B4:B5"/>
    <mergeCell ref="C4:C5"/>
    <mergeCell ref="D4:D5"/>
    <mergeCell ref="E4:M5"/>
    <mergeCell ref="E6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Y33"/>
  <sheetViews>
    <sheetView workbookViewId="0">
      <selection activeCell="A12" sqref="A12"/>
    </sheetView>
  </sheetViews>
  <sheetFormatPr defaultRowHeight="12.75" x14ac:dyDescent="0.2"/>
  <cols>
    <col min="1" max="1" width="4" style="6" customWidth="1"/>
    <col min="2" max="2" width="16.42578125" style="6" customWidth="1"/>
    <col min="3" max="3" width="19.42578125" style="6" bestFit="1" customWidth="1"/>
    <col min="4" max="4" width="18.5703125" style="6" bestFit="1" customWidth="1"/>
    <col min="5" max="5" width="16.85546875" style="6" bestFit="1" customWidth="1"/>
    <col min="6" max="6" width="15.7109375" style="12" customWidth="1"/>
    <col min="7" max="7" width="17.85546875" style="6" customWidth="1"/>
    <col min="8" max="8" width="12" style="6" bestFit="1" customWidth="1"/>
    <col min="9" max="9" width="8.42578125" style="6" bestFit="1" customWidth="1"/>
    <col min="10" max="10" width="7" style="6" bestFit="1" customWidth="1"/>
    <col min="11" max="11" width="9.140625" style="6"/>
    <col min="12" max="12" width="8.42578125" style="6" bestFit="1" customWidth="1"/>
    <col min="13" max="13" width="7" style="6" bestFit="1" customWidth="1"/>
    <col min="14" max="14" width="9.140625" style="6"/>
    <col min="15" max="15" width="12.28515625" style="6" bestFit="1" customWidth="1"/>
    <col min="16" max="16" width="15.140625" style="6" bestFit="1" customWidth="1"/>
    <col min="17" max="17" width="10.140625" style="6" bestFit="1" customWidth="1"/>
    <col min="18" max="18" width="10.5703125" style="6" bestFit="1" customWidth="1"/>
    <col min="19" max="20" width="10.5703125" style="6" customWidth="1"/>
    <col min="21" max="21" width="8" style="6" bestFit="1" customWidth="1"/>
    <col min="22" max="22" width="8" style="6" customWidth="1"/>
    <col min="23" max="23" width="9.140625" style="6" customWidth="1"/>
    <col min="24" max="24" width="6.7109375" style="6" customWidth="1"/>
    <col min="25" max="25" width="10.5703125" style="6" customWidth="1"/>
    <col min="26" max="27" width="18" style="6" customWidth="1"/>
    <col min="28" max="28" width="8.85546875" style="6" bestFit="1" customWidth="1"/>
    <col min="29" max="29" width="7.5703125" style="6" bestFit="1" customWidth="1"/>
    <col min="30" max="30" width="8.5703125" style="6" bestFit="1" customWidth="1"/>
    <col min="31" max="31" width="8.140625" style="6" bestFit="1" customWidth="1"/>
    <col min="32" max="61" width="9.140625" style="24"/>
    <col min="62" max="16384" width="9.140625" style="6"/>
  </cols>
  <sheetData>
    <row r="1" spans="1:259" s="14" customFormat="1" ht="26.25" x14ac:dyDescent="0.4">
      <c r="A1"/>
      <c r="B1"/>
      <c r="C1"/>
      <c r="D1" s="57" t="s">
        <v>38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36"/>
      <c r="T1" s="37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</row>
    <row r="2" spans="1:259" s="14" customFormat="1" ht="15.75" x14ac:dyDescent="0.25">
      <c r="A2" s="15" t="s">
        <v>65</v>
      </c>
      <c r="B2"/>
      <c r="C2"/>
      <c r="D2"/>
      <c r="E2"/>
      <c r="F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</row>
    <row r="4" spans="1:259" s="1" customFormat="1" ht="15.75" thickBot="1" x14ac:dyDescent="0.3">
      <c r="F4" s="9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</row>
    <row r="5" spans="1:259" s="1" customFormat="1" ht="21" thickBot="1" x14ac:dyDescent="0.35">
      <c r="B5" s="66" t="s">
        <v>24</v>
      </c>
      <c r="C5" s="67"/>
      <c r="D5" s="67"/>
      <c r="E5" s="67"/>
      <c r="F5" s="67"/>
      <c r="G5" s="68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</row>
    <row r="6" spans="1:259" s="1" customFormat="1" ht="15" x14ac:dyDescent="0.25">
      <c r="F6" s="9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</row>
    <row r="7" spans="1:259" s="1" customFormat="1" ht="15" x14ac:dyDescent="0.25">
      <c r="B7" s="18" t="s">
        <v>16</v>
      </c>
      <c r="C7" s="5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</row>
    <row r="8" spans="1:259" s="1" customFormat="1" ht="15" x14ac:dyDescent="0.25">
      <c r="B8" s="18" t="s">
        <v>25</v>
      </c>
      <c r="C8" s="5"/>
      <c r="O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</row>
    <row r="9" spans="1:259" s="1" customFormat="1" ht="15.75" thickBot="1" x14ac:dyDescent="0.3">
      <c r="F9" s="9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</row>
    <row r="10" spans="1:259" s="19" customFormat="1" ht="15" customHeight="1" x14ac:dyDescent="0.25">
      <c r="A10" s="74" t="s">
        <v>0</v>
      </c>
      <c r="B10" s="63" t="s">
        <v>1</v>
      </c>
      <c r="C10" s="63" t="s">
        <v>2</v>
      </c>
      <c r="D10" s="63" t="s">
        <v>3</v>
      </c>
      <c r="E10" s="63" t="s">
        <v>4</v>
      </c>
      <c r="F10" s="69" t="s">
        <v>35</v>
      </c>
      <c r="G10" s="63" t="s">
        <v>27</v>
      </c>
      <c r="H10" s="63" t="s">
        <v>5</v>
      </c>
      <c r="I10" s="63" t="s">
        <v>6</v>
      </c>
      <c r="J10" s="63"/>
      <c r="K10" s="63"/>
      <c r="L10" s="63" t="s">
        <v>10</v>
      </c>
      <c r="M10" s="63"/>
      <c r="N10" s="63"/>
      <c r="O10" s="63" t="s">
        <v>11</v>
      </c>
      <c r="P10" s="63" t="s">
        <v>12</v>
      </c>
      <c r="Q10" s="65" t="s">
        <v>30</v>
      </c>
      <c r="R10" s="65"/>
      <c r="S10" s="65"/>
      <c r="T10" s="65"/>
      <c r="U10" s="65"/>
      <c r="V10" s="71" t="s">
        <v>29</v>
      </c>
      <c r="W10" s="72"/>
      <c r="X10" s="72"/>
      <c r="Y10" s="73"/>
      <c r="Z10" s="22" t="s">
        <v>31</v>
      </c>
      <c r="AA10" s="60" t="s">
        <v>14</v>
      </c>
      <c r="AB10" s="61"/>
      <c r="AC10" s="61"/>
      <c r="AD10" s="61"/>
      <c r="AE10" s="61"/>
      <c r="AF10" s="61"/>
      <c r="AG10" s="61"/>
      <c r="AH10" s="62"/>
      <c r="AI10" s="58" t="s">
        <v>72</v>
      </c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9" t="s">
        <v>73</v>
      </c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23"/>
    </row>
    <row r="11" spans="1:259" s="32" customFormat="1" ht="111" thickBot="1" x14ac:dyDescent="0.3">
      <c r="A11" s="75"/>
      <c r="B11" s="64"/>
      <c r="C11" s="64"/>
      <c r="D11" s="64"/>
      <c r="E11" s="64"/>
      <c r="F11" s="70"/>
      <c r="G11" s="64"/>
      <c r="H11" s="64"/>
      <c r="I11" s="28" t="s">
        <v>7</v>
      </c>
      <c r="J11" s="28" t="s">
        <v>8</v>
      </c>
      <c r="K11" s="29" t="s">
        <v>9</v>
      </c>
      <c r="L11" s="28" t="s">
        <v>7</v>
      </c>
      <c r="M11" s="28" t="s">
        <v>8</v>
      </c>
      <c r="N11" s="30" t="s">
        <v>9</v>
      </c>
      <c r="O11" s="64"/>
      <c r="P11" s="64"/>
      <c r="Q11" s="30" t="s">
        <v>28</v>
      </c>
      <c r="R11" s="30" t="s">
        <v>40</v>
      </c>
      <c r="S11" s="30" t="s">
        <v>41</v>
      </c>
      <c r="T11" s="30" t="s">
        <v>57</v>
      </c>
      <c r="U11" s="30" t="s">
        <v>42</v>
      </c>
      <c r="V11" s="29" t="s">
        <v>61</v>
      </c>
      <c r="W11" s="29" t="s">
        <v>44</v>
      </c>
      <c r="X11" s="29" t="s">
        <v>13</v>
      </c>
      <c r="Y11" s="29" t="s">
        <v>45</v>
      </c>
      <c r="Z11" s="30" t="s">
        <v>43</v>
      </c>
      <c r="AA11" s="33" t="s">
        <v>75</v>
      </c>
      <c r="AB11" s="33" t="s">
        <v>77</v>
      </c>
      <c r="AC11" s="33" t="s">
        <v>33</v>
      </c>
      <c r="AD11" s="33" t="s">
        <v>32</v>
      </c>
      <c r="AE11" s="33" t="s">
        <v>36</v>
      </c>
      <c r="AF11" s="33" t="s">
        <v>34</v>
      </c>
      <c r="AG11" s="33" t="s">
        <v>39</v>
      </c>
      <c r="AH11" s="33" t="s">
        <v>69</v>
      </c>
      <c r="AI11" s="43" t="s">
        <v>74</v>
      </c>
      <c r="AJ11" s="43" t="s">
        <v>75</v>
      </c>
      <c r="AK11" s="43" t="s">
        <v>76</v>
      </c>
      <c r="AL11" s="43" t="s">
        <v>77</v>
      </c>
      <c r="AM11" s="43" t="s">
        <v>78</v>
      </c>
      <c r="AN11" s="43" t="s">
        <v>79</v>
      </c>
      <c r="AO11" s="43" t="s">
        <v>80</v>
      </c>
      <c r="AP11" s="43" t="s">
        <v>81</v>
      </c>
      <c r="AQ11" s="43" t="s">
        <v>82</v>
      </c>
      <c r="AR11" s="43" t="s">
        <v>36</v>
      </c>
      <c r="AS11" s="43" t="s">
        <v>83</v>
      </c>
      <c r="AT11" s="43" t="s">
        <v>84</v>
      </c>
      <c r="AU11" s="43" t="s">
        <v>85</v>
      </c>
      <c r="AV11" s="44" t="s">
        <v>74</v>
      </c>
      <c r="AW11" s="44" t="s">
        <v>75</v>
      </c>
      <c r="AX11" s="44" t="s">
        <v>76</v>
      </c>
      <c r="AY11" s="44" t="s">
        <v>77</v>
      </c>
      <c r="AZ11" s="44" t="s">
        <v>78</v>
      </c>
      <c r="BA11" s="44" t="s">
        <v>79</v>
      </c>
      <c r="BB11" s="44" t="s">
        <v>80</v>
      </c>
      <c r="BC11" s="44" t="s">
        <v>81</v>
      </c>
      <c r="BD11" s="44" t="s">
        <v>82</v>
      </c>
      <c r="BE11" s="44" t="s">
        <v>36</v>
      </c>
      <c r="BF11" s="44" t="s">
        <v>83</v>
      </c>
      <c r="BG11" s="44" t="s">
        <v>84</v>
      </c>
      <c r="BH11" s="44" t="s">
        <v>85</v>
      </c>
      <c r="BI11" s="31"/>
    </row>
    <row r="12" spans="1:259" s="1" customFormat="1" ht="15" x14ac:dyDescent="0.25">
      <c r="A12" s="2"/>
      <c r="B12" s="35" t="s">
        <v>37</v>
      </c>
      <c r="C12" s="3"/>
      <c r="D12" s="7"/>
      <c r="E12" s="8"/>
      <c r="F12" s="10"/>
      <c r="G12" s="3"/>
      <c r="H12" s="3"/>
      <c r="I12" s="3"/>
      <c r="J12" s="3"/>
      <c r="K12" s="20" t="str">
        <f>IF(ISERROR((J12-I12)*100/I12),"",(J12-I12)*100/I12)</f>
        <v/>
      </c>
      <c r="L12" s="3"/>
      <c r="M12" s="3"/>
      <c r="N12" s="21" t="str">
        <f>IF(ISERROR((M12-L12)*100/L12),"",(M12-L12)*100/L12)</f>
        <v/>
      </c>
      <c r="O12" s="42"/>
      <c r="P12" s="3"/>
      <c r="Q12" s="3"/>
      <c r="R12" s="3"/>
      <c r="S12" s="3"/>
      <c r="T12" s="3"/>
      <c r="U12" s="3"/>
      <c r="V12" s="3"/>
      <c r="W12" s="3"/>
      <c r="X12" s="3"/>
      <c r="Y12" s="3"/>
      <c r="Z12" s="21" t="str">
        <f>IF(ISERROR(U12/$H12),"",U12/$H12)</f>
        <v/>
      </c>
      <c r="AA12" s="46"/>
      <c r="AB12" s="5"/>
      <c r="AC12" s="5"/>
      <c r="AD12" s="5"/>
      <c r="AE12" s="5"/>
      <c r="AF12" s="5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>
        <f>SUM(AI12:AT12)</f>
        <v>0</v>
      </c>
      <c r="AV12" s="45" t="str">
        <f>IF(($AU$12 = 0),"",100*AI12/$AU$12)</f>
        <v/>
      </c>
      <c r="AW12" s="45" t="str">
        <f t="shared" ref="AW12:BG12" si="0">IF(($AU$12 = 0),"",100*AJ12/$AU$12)</f>
        <v/>
      </c>
      <c r="AX12" s="45" t="str">
        <f t="shared" si="0"/>
        <v/>
      </c>
      <c r="AY12" s="45" t="str">
        <f t="shared" si="0"/>
        <v/>
      </c>
      <c r="AZ12" s="45" t="str">
        <f t="shared" si="0"/>
        <v/>
      </c>
      <c r="BA12" s="45" t="str">
        <f t="shared" si="0"/>
        <v/>
      </c>
      <c r="BB12" s="45" t="str">
        <f t="shared" si="0"/>
        <v/>
      </c>
      <c r="BC12" s="45" t="str">
        <f t="shared" si="0"/>
        <v/>
      </c>
      <c r="BD12" s="45" t="str">
        <f t="shared" si="0"/>
        <v/>
      </c>
      <c r="BE12" s="45" t="str">
        <f t="shared" si="0"/>
        <v/>
      </c>
      <c r="BF12" s="45" t="str">
        <f t="shared" si="0"/>
        <v/>
      </c>
      <c r="BG12" s="45" t="str">
        <f t="shared" si="0"/>
        <v/>
      </c>
      <c r="BH12" s="45">
        <f>SUM(AV12:BG12)</f>
        <v>0</v>
      </c>
      <c r="BI12" s="23"/>
    </row>
    <row r="13" spans="1:259" s="1" customFormat="1" ht="15" x14ac:dyDescent="0.25">
      <c r="A13" s="4"/>
      <c r="B13" s="5"/>
      <c r="C13" s="3"/>
      <c r="D13" s="7"/>
      <c r="E13" s="7"/>
      <c r="F13" s="11"/>
      <c r="G13" s="3"/>
      <c r="H13" s="5"/>
      <c r="I13" s="5"/>
      <c r="J13" s="5"/>
      <c r="K13" s="20"/>
      <c r="L13" s="5"/>
      <c r="M13" s="5"/>
      <c r="N13" s="21"/>
      <c r="O13" s="42" t="str">
        <f t="shared" ref="O13:O22" si="1">IF(ISERROR(J13/H13),"",J13/H13)</f>
        <v/>
      </c>
      <c r="P13" s="3"/>
      <c r="Q13" s="5"/>
      <c r="R13" s="5"/>
      <c r="S13" s="5"/>
      <c r="T13" s="5"/>
      <c r="U13" s="5"/>
      <c r="V13" s="5"/>
      <c r="W13" s="5"/>
      <c r="X13" s="5"/>
      <c r="Y13" s="3"/>
      <c r="Z13" s="21"/>
      <c r="AA13" s="46"/>
      <c r="AB13" s="5"/>
      <c r="AC13" s="5"/>
      <c r="AD13" s="5"/>
      <c r="AE13" s="5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23"/>
    </row>
    <row r="14" spans="1:259" s="1" customFormat="1" ht="15" x14ac:dyDescent="0.25">
      <c r="A14" s="4"/>
      <c r="B14" s="5"/>
      <c r="C14" s="5"/>
      <c r="D14" s="7"/>
      <c r="E14" s="7"/>
      <c r="F14" s="11"/>
      <c r="G14" s="3"/>
      <c r="H14" s="13"/>
      <c r="I14" s="5"/>
      <c r="J14" s="5"/>
      <c r="K14" s="20"/>
      <c r="L14" s="5"/>
      <c r="M14" s="5"/>
      <c r="N14" s="21"/>
      <c r="O14" s="42" t="str">
        <f t="shared" si="1"/>
        <v/>
      </c>
      <c r="P14" s="3"/>
      <c r="Q14" s="5"/>
      <c r="R14" s="5"/>
      <c r="S14" s="5"/>
      <c r="T14" s="5"/>
      <c r="U14" s="5"/>
      <c r="V14" s="5"/>
      <c r="W14" s="5"/>
      <c r="X14" s="5"/>
      <c r="Y14" s="5"/>
      <c r="Z14" s="21"/>
      <c r="AA14" s="46"/>
      <c r="AB14" s="5"/>
      <c r="AC14" s="5"/>
      <c r="AD14" s="5"/>
      <c r="AE14" s="5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23"/>
    </row>
    <row r="15" spans="1:259" s="1" customFormat="1" ht="15" x14ac:dyDescent="0.25">
      <c r="A15" s="4"/>
      <c r="B15" s="5"/>
      <c r="C15" s="5"/>
      <c r="D15" s="5"/>
      <c r="E15" s="5"/>
      <c r="F15" s="11"/>
      <c r="G15" s="5"/>
      <c r="H15" s="5"/>
      <c r="I15" s="5"/>
      <c r="J15" s="5"/>
      <c r="K15" s="20" t="str">
        <f t="shared" ref="K15:K22" si="2">IF(ISERROR((J15-I15)*100/I15),"",(J15-I15)*100/I15)</f>
        <v/>
      </c>
      <c r="L15" s="5"/>
      <c r="M15" s="5"/>
      <c r="N15" s="21" t="str">
        <f t="shared" ref="N15:N22" si="3">IF(ISERROR((M15-L15)*100/L15),"",(M15-L15)*100/L15)</f>
        <v/>
      </c>
      <c r="O15" s="42" t="str">
        <f t="shared" si="1"/>
        <v/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21" t="str">
        <f t="shared" ref="Z15:Z22" si="4">IF(ISERROR(U15/$H15),"",U15/$H15)</f>
        <v/>
      </c>
      <c r="AA15" s="46"/>
      <c r="AB15" s="5"/>
      <c r="AC15" s="5"/>
      <c r="AD15" s="5"/>
      <c r="AE15" s="5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23"/>
    </row>
    <row r="16" spans="1:259" s="1" customFormat="1" ht="15" x14ac:dyDescent="0.25">
      <c r="A16" s="4"/>
      <c r="B16" s="5"/>
      <c r="C16" s="5"/>
      <c r="D16" s="5"/>
      <c r="E16" s="5"/>
      <c r="F16" s="11"/>
      <c r="G16" s="5"/>
      <c r="H16" s="5"/>
      <c r="I16" s="5"/>
      <c r="J16" s="5"/>
      <c r="K16" s="20" t="str">
        <f t="shared" si="2"/>
        <v/>
      </c>
      <c r="L16" s="5"/>
      <c r="M16" s="5"/>
      <c r="N16" s="21" t="str">
        <f t="shared" si="3"/>
        <v/>
      </c>
      <c r="O16" s="42" t="str">
        <f t="shared" si="1"/>
        <v/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21" t="str">
        <f t="shared" si="4"/>
        <v/>
      </c>
      <c r="AA16" s="46"/>
      <c r="AB16" s="5"/>
      <c r="AC16" s="5"/>
      <c r="AD16" s="5"/>
      <c r="AE16" s="5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23"/>
    </row>
    <row r="17" spans="1:61" s="1" customFormat="1" ht="15" x14ac:dyDescent="0.25">
      <c r="A17" s="4"/>
      <c r="B17" s="5"/>
      <c r="C17" s="5"/>
      <c r="D17" s="5"/>
      <c r="E17" s="5"/>
      <c r="F17" s="11"/>
      <c r="G17" s="5"/>
      <c r="H17" s="5"/>
      <c r="I17" s="5"/>
      <c r="J17" s="5"/>
      <c r="K17" s="20" t="str">
        <f t="shared" si="2"/>
        <v/>
      </c>
      <c r="L17" s="5"/>
      <c r="M17" s="5"/>
      <c r="N17" s="21" t="str">
        <f t="shared" si="3"/>
        <v/>
      </c>
      <c r="O17" s="42" t="str">
        <f t="shared" si="1"/>
        <v/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21" t="str">
        <f t="shared" si="4"/>
        <v/>
      </c>
      <c r="AA17" s="46"/>
      <c r="AB17" s="5"/>
      <c r="AC17" s="5"/>
      <c r="AD17" s="5"/>
      <c r="AE17" s="5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23"/>
    </row>
    <row r="18" spans="1:61" s="1" customFormat="1" ht="15" x14ac:dyDescent="0.25">
      <c r="A18" s="4"/>
      <c r="B18" s="5"/>
      <c r="C18" s="5"/>
      <c r="D18" s="5"/>
      <c r="E18" s="5"/>
      <c r="F18" s="11"/>
      <c r="G18" s="5"/>
      <c r="H18" s="5"/>
      <c r="I18" s="5"/>
      <c r="J18" s="5"/>
      <c r="K18" s="20" t="str">
        <f t="shared" si="2"/>
        <v/>
      </c>
      <c r="L18" s="5"/>
      <c r="M18" s="5"/>
      <c r="N18" s="21" t="str">
        <f t="shared" si="3"/>
        <v/>
      </c>
      <c r="O18" s="42" t="str">
        <f t="shared" si="1"/>
        <v/>
      </c>
      <c r="P18" s="5"/>
      <c r="Q18" s="5"/>
      <c r="R18" s="5"/>
      <c r="S18" s="5"/>
      <c r="T18" s="5"/>
      <c r="U18" s="5"/>
      <c r="V18" s="5"/>
      <c r="W18" s="5"/>
      <c r="X18" s="5"/>
      <c r="Y18" s="5"/>
      <c r="Z18" s="21" t="str">
        <f t="shared" si="4"/>
        <v/>
      </c>
      <c r="AA18" s="46"/>
      <c r="AB18" s="5"/>
      <c r="AC18" s="5"/>
      <c r="AD18" s="5"/>
      <c r="AE18" s="5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23"/>
    </row>
    <row r="19" spans="1:61" s="1" customFormat="1" ht="15" x14ac:dyDescent="0.25">
      <c r="A19" s="4"/>
      <c r="B19" s="5"/>
      <c r="C19" s="5"/>
      <c r="D19" s="5"/>
      <c r="E19" s="5"/>
      <c r="F19" s="11"/>
      <c r="G19" s="5"/>
      <c r="H19" s="5"/>
      <c r="I19" s="5"/>
      <c r="J19" s="5"/>
      <c r="K19" s="20" t="str">
        <f t="shared" si="2"/>
        <v/>
      </c>
      <c r="L19" s="5"/>
      <c r="M19" s="5"/>
      <c r="N19" s="21" t="str">
        <f t="shared" si="3"/>
        <v/>
      </c>
      <c r="O19" s="42" t="str">
        <f t="shared" si="1"/>
        <v/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21" t="str">
        <f t="shared" si="4"/>
        <v/>
      </c>
      <c r="AA19" s="46"/>
      <c r="AB19" s="5"/>
      <c r="AC19" s="5"/>
      <c r="AD19" s="5"/>
      <c r="AE19" s="5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23"/>
    </row>
    <row r="20" spans="1:61" s="1" customFormat="1" ht="15" x14ac:dyDescent="0.25">
      <c r="A20" s="4"/>
      <c r="B20" s="5"/>
      <c r="C20" s="5"/>
      <c r="D20" s="5"/>
      <c r="E20" s="5"/>
      <c r="F20" s="11"/>
      <c r="G20" s="5"/>
      <c r="H20" s="5"/>
      <c r="I20" s="5"/>
      <c r="J20" s="5"/>
      <c r="K20" s="20" t="str">
        <f t="shared" si="2"/>
        <v/>
      </c>
      <c r="L20" s="5"/>
      <c r="M20" s="5"/>
      <c r="N20" s="21" t="str">
        <f t="shared" si="3"/>
        <v/>
      </c>
      <c r="O20" s="42" t="str">
        <f t="shared" si="1"/>
        <v/>
      </c>
      <c r="P20" s="5"/>
      <c r="Q20" s="5"/>
      <c r="R20" s="5"/>
      <c r="S20" s="5"/>
      <c r="T20" s="5"/>
      <c r="U20" s="5"/>
      <c r="V20" s="5"/>
      <c r="W20" s="5"/>
      <c r="X20" s="5"/>
      <c r="Y20" s="5"/>
      <c r="Z20" s="21" t="str">
        <f t="shared" si="4"/>
        <v/>
      </c>
      <c r="AA20" s="46"/>
      <c r="AB20" s="5"/>
      <c r="AC20" s="5"/>
      <c r="AD20" s="5"/>
      <c r="AE20" s="5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23"/>
    </row>
    <row r="21" spans="1:61" s="1" customFormat="1" ht="15" x14ac:dyDescent="0.25">
      <c r="A21" s="4"/>
      <c r="B21" s="5"/>
      <c r="C21" s="5"/>
      <c r="D21" s="5"/>
      <c r="E21" s="5"/>
      <c r="F21" s="11"/>
      <c r="G21" s="5"/>
      <c r="H21" s="5"/>
      <c r="I21" s="5"/>
      <c r="J21" s="5"/>
      <c r="K21" s="20" t="str">
        <f t="shared" si="2"/>
        <v/>
      </c>
      <c r="L21" s="5"/>
      <c r="M21" s="5"/>
      <c r="N21" s="21" t="str">
        <f t="shared" si="3"/>
        <v/>
      </c>
      <c r="O21" s="42" t="str">
        <f t="shared" si="1"/>
        <v/>
      </c>
      <c r="P21" s="5"/>
      <c r="Q21" s="5"/>
      <c r="R21" s="5"/>
      <c r="S21" s="5"/>
      <c r="T21" s="5"/>
      <c r="U21" s="5"/>
      <c r="V21" s="5"/>
      <c r="W21" s="5"/>
      <c r="X21" s="5"/>
      <c r="Y21" s="5"/>
      <c r="Z21" s="21" t="str">
        <f t="shared" si="4"/>
        <v/>
      </c>
      <c r="AA21" s="46"/>
      <c r="AB21" s="5"/>
      <c r="AC21" s="5"/>
      <c r="AD21" s="5"/>
      <c r="AE21" s="5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23"/>
    </row>
    <row r="22" spans="1:61" s="1" customFormat="1" ht="15" x14ac:dyDescent="0.25">
      <c r="A22" s="4"/>
      <c r="B22" s="5"/>
      <c r="C22" s="5"/>
      <c r="D22" s="5"/>
      <c r="E22" s="5"/>
      <c r="F22" s="11"/>
      <c r="G22" s="5"/>
      <c r="H22" s="5"/>
      <c r="I22" s="5"/>
      <c r="J22" s="5"/>
      <c r="K22" s="20" t="str">
        <f t="shared" si="2"/>
        <v/>
      </c>
      <c r="L22" s="5"/>
      <c r="M22" s="5"/>
      <c r="N22" s="21" t="str">
        <f t="shared" si="3"/>
        <v/>
      </c>
      <c r="O22" s="42" t="str">
        <f t="shared" si="1"/>
        <v/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21" t="str">
        <f t="shared" si="4"/>
        <v/>
      </c>
      <c r="AA22" s="46"/>
      <c r="AB22" s="5"/>
      <c r="AC22" s="5"/>
      <c r="AD22" s="5"/>
      <c r="AE22" s="5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23"/>
    </row>
    <row r="23" spans="1:61" s="1" customFormat="1" ht="15" x14ac:dyDescent="0.25">
      <c r="F23" s="9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</row>
    <row r="24" spans="1:61" s="1" customFormat="1" ht="15" x14ac:dyDescent="0.25">
      <c r="F24" s="9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</row>
    <row r="25" spans="1:61" s="1" customFormat="1" ht="15" x14ac:dyDescent="0.25">
      <c r="F25" s="9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</row>
    <row r="26" spans="1:61" s="1" customFormat="1" ht="15" x14ac:dyDescent="0.25">
      <c r="F26" s="9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</row>
    <row r="27" spans="1:61" s="1" customFormat="1" ht="15" x14ac:dyDescent="0.25">
      <c r="F27" s="9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</row>
    <row r="28" spans="1:61" s="1" customFormat="1" ht="15" x14ac:dyDescent="0.25">
      <c r="F28" s="9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</row>
    <row r="29" spans="1:61" s="1" customFormat="1" ht="15" x14ac:dyDescent="0.25">
      <c r="F29" s="9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</row>
    <row r="30" spans="1:61" s="1" customFormat="1" ht="15" x14ac:dyDescent="0.25">
      <c r="F30" s="9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</row>
    <row r="31" spans="1:61" s="1" customFormat="1" ht="15" x14ac:dyDescent="0.25">
      <c r="F31" s="9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</row>
    <row r="32" spans="1:61" s="1" customFormat="1" ht="15" x14ac:dyDescent="0.25">
      <c r="F32" s="9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</row>
    <row r="33" spans="6:61" s="1" customFormat="1" ht="15" x14ac:dyDescent="0.25">
      <c r="F33" s="9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</row>
  </sheetData>
  <mergeCells count="19">
    <mergeCell ref="A10:A11"/>
    <mergeCell ref="B10:B11"/>
    <mergeCell ref="C10:C11"/>
    <mergeCell ref="D10:D11"/>
    <mergeCell ref="E10:E11"/>
    <mergeCell ref="AI10:AU10"/>
    <mergeCell ref="AV10:BH10"/>
    <mergeCell ref="AA10:AH10"/>
    <mergeCell ref="D1:R1"/>
    <mergeCell ref="O10:O11"/>
    <mergeCell ref="P10:P11"/>
    <mergeCell ref="Q10:U10"/>
    <mergeCell ref="B5:G5"/>
    <mergeCell ref="F10:F11"/>
    <mergeCell ref="G10:G11"/>
    <mergeCell ref="H10:H11"/>
    <mergeCell ref="I10:K10"/>
    <mergeCell ref="L10:N10"/>
    <mergeCell ref="V10:Y10"/>
  </mergeCells>
  <phoneticPr fontId="6" type="noConversion"/>
  <dataValidations count="1">
    <dataValidation type="list" allowBlank="1" showInputMessage="1" showErrorMessage="1" sqref="C13:C22">
      <formula1>Project_Tech_Master</formula1>
    </dataValidation>
  </dataValidations>
  <pageMargins left="0.75" right="0.25" top="1" bottom="1" header="0.5" footer="0.5"/>
  <pageSetup paperSize="9" orientation="portrait" verticalDpi="300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'Master Sheet'!$D$5:$D$17</xm:f>
          </x14:formula1>
          <xm:sqref>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6"/>
  <sheetViews>
    <sheetView workbookViewId="0">
      <selection activeCell="F8" sqref="F8"/>
    </sheetView>
  </sheetViews>
  <sheetFormatPr defaultRowHeight="12.75" x14ac:dyDescent="0.2"/>
  <cols>
    <col min="1" max="1" width="5.140625" style="6" customWidth="1"/>
    <col min="2" max="2" width="24.140625" style="6" bestFit="1" customWidth="1"/>
    <col min="3" max="3" width="5.85546875" style="6" customWidth="1"/>
    <col min="4" max="4" width="25" style="6" bestFit="1" customWidth="1"/>
    <col min="5" max="5" width="11.7109375" style="6" customWidth="1"/>
    <col min="6" max="6" width="22.7109375" style="27" bestFit="1" customWidth="1"/>
    <col min="7" max="7" width="11.28515625" style="6" customWidth="1"/>
    <col min="8" max="8" width="36.5703125" style="6" customWidth="1"/>
    <col min="9" max="16384" width="9.140625" style="6"/>
  </cols>
  <sheetData>
    <row r="2" spans="1:7" ht="15" x14ac:dyDescent="0.25">
      <c r="A2"/>
      <c r="B2"/>
      <c r="C2"/>
      <c r="D2"/>
      <c r="E2"/>
      <c r="F2" s="26"/>
      <c r="G2"/>
    </row>
    <row r="3" spans="1:7" ht="15" x14ac:dyDescent="0.25">
      <c r="A3"/>
      <c r="B3"/>
      <c r="C3"/>
      <c r="D3"/>
      <c r="E3"/>
      <c r="F3" s="26"/>
      <c r="G3"/>
    </row>
    <row r="4" spans="1:7" ht="15" x14ac:dyDescent="0.25">
      <c r="A4"/>
      <c r="B4" s="25"/>
      <c r="C4"/>
      <c r="D4" s="40" t="s">
        <v>15</v>
      </c>
      <c r="E4"/>
      <c r="F4" s="25"/>
      <c r="G4"/>
    </row>
    <row r="5" spans="1:7" ht="15" x14ac:dyDescent="0.25">
      <c r="A5"/>
      <c r="B5" s="26"/>
      <c r="C5"/>
      <c r="D5" s="38" t="s">
        <v>54</v>
      </c>
      <c r="E5"/>
      <c r="F5" s="26"/>
      <c r="G5"/>
    </row>
    <row r="6" spans="1:7" ht="15" x14ac:dyDescent="0.25">
      <c r="A6"/>
      <c r="B6" s="26"/>
      <c r="C6"/>
      <c r="D6" s="38" t="s">
        <v>46</v>
      </c>
      <c r="E6"/>
      <c r="F6" s="26"/>
      <c r="G6"/>
    </row>
    <row r="7" spans="1:7" ht="15" x14ac:dyDescent="0.25">
      <c r="A7"/>
      <c r="B7" s="26"/>
      <c r="C7"/>
      <c r="D7" s="38" t="s">
        <v>49</v>
      </c>
      <c r="E7"/>
      <c r="F7" s="26"/>
      <c r="G7"/>
    </row>
    <row r="8" spans="1:7" ht="15" x14ac:dyDescent="0.25">
      <c r="A8"/>
      <c r="B8"/>
      <c r="C8"/>
      <c r="D8" s="38" t="s">
        <v>26</v>
      </c>
      <c r="E8"/>
      <c r="F8" s="26"/>
      <c r="G8"/>
    </row>
    <row r="9" spans="1:7" ht="15" x14ac:dyDescent="0.25">
      <c r="A9"/>
      <c r="B9"/>
      <c r="C9"/>
      <c r="D9" s="38" t="s">
        <v>47</v>
      </c>
      <c r="E9"/>
      <c r="F9" s="26"/>
      <c r="G9"/>
    </row>
    <row r="10" spans="1:7" x14ac:dyDescent="0.2">
      <c r="D10" s="39" t="s">
        <v>48</v>
      </c>
    </row>
    <row r="11" spans="1:7" x14ac:dyDescent="0.2">
      <c r="D11" s="39" t="s">
        <v>50</v>
      </c>
    </row>
    <row r="12" spans="1:7" x14ac:dyDescent="0.2">
      <c r="D12" s="39" t="s">
        <v>51</v>
      </c>
    </row>
    <row r="13" spans="1:7" x14ac:dyDescent="0.2">
      <c r="D13" s="39" t="s">
        <v>52</v>
      </c>
    </row>
    <row r="14" spans="1:7" x14ac:dyDescent="0.2">
      <c r="D14" s="39" t="s">
        <v>53</v>
      </c>
    </row>
    <row r="15" spans="1:7" x14ac:dyDescent="0.2">
      <c r="D15" s="39" t="s">
        <v>55</v>
      </c>
    </row>
    <row r="16" spans="1:7" x14ac:dyDescent="0.2">
      <c r="D16" s="39" t="s">
        <v>56</v>
      </c>
    </row>
  </sheetData>
  <phoneticPr fontId="6" type="noConversion"/>
  <pageMargins left="0.75" right="0.25" top="1" bottom="1" header="0.5" footer="0.5"/>
  <pageSetup paperSize="9" orientation="portrait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"/>
  <sheetViews>
    <sheetView workbookViewId="0">
      <selection activeCell="A7" sqref="A7"/>
    </sheetView>
  </sheetViews>
  <sheetFormatPr defaultRowHeight="15" x14ac:dyDescent="0.25"/>
  <sheetData>
    <row r="1" spans="1:256" s="14" customFormat="1" ht="26.25" x14ac:dyDescent="0.4">
      <c r="A1"/>
      <c r="B1"/>
      <c r="C1"/>
      <c r="D1" s="57" t="s">
        <v>38</v>
      </c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s="14" customFormat="1" ht="15.75" x14ac:dyDescent="0.25">
      <c r="A2" s="15" t="s">
        <v>65</v>
      </c>
      <c r="B2"/>
      <c r="C2"/>
      <c r="D2"/>
      <c r="E2"/>
      <c r="F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4" spans="1:256" x14ac:dyDescent="0.25">
      <c r="A4" t="s">
        <v>66</v>
      </c>
    </row>
    <row r="5" spans="1:256" x14ac:dyDescent="0.25">
      <c r="A5" t="s">
        <v>67</v>
      </c>
    </row>
    <row r="6" spans="1:256" x14ac:dyDescent="0.25">
      <c r="A6" t="s">
        <v>68</v>
      </c>
    </row>
  </sheetData>
  <mergeCells count="1">
    <mergeCell ref="D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Version History</vt:lpstr>
      <vt:lpstr>Consolidated Metrics Database</vt:lpstr>
      <vt:lpstr>Master Sheet</vt:lpstr>
      <vt:lpstr>Guidelines</vt:lpstr>
      <vt:lpstr>Project_Size_unit_Master</vt:lpstr>
      <vt:lpstr>Project_Tech_Master</vt:lpstr>
      <vt:lpstr>Project_Technology_Master</vt:lpstr>
      <vt:lpstr>Project_Type_Master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2012-01-18T07:18:29Z</dcterms:created>
  <dcterms:modified xsi:type="dcterms:W3CDTF">2013-03-02T08:43:28Z</dcterms:modified>
</cp:coreProperties>
</file>