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60" tabRatio="500" activeTab="2"/>
  </bookViews>
  <sheets>
    <sheet name="12,2015" sheetId="6" r:id="rId1"/>
    <sheet name="11,2015" sheetId="5" r:id="rId2"/>
    <sheet name="10,2015" sheetId="4" r:id="rId3"/>
    <sheet name="09,2015" sheetId="3" r:id="rId4"/>
    <sheet name="08,2015" sheetId="2" r:id="rId5"/>
    <sheet name="07,2015" sheetId="1" r:id="rId6"/>
    <sheet name="kiti" sheetId="7" r:id="rId7"/>
    <sheet name="Sheet1" sheetId="8" r:id="rId8"/>
  </sheets>
  <definedNames>
    <definedName name="_xlnm.Print_Titles" localSheetId="6">kiti!$1:$1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8" l="1"/>
  <c r="C3" i="8"/>
  <c r="E3" i="8"/>
  <c r="G3" i="8"/>
  <c r="H3" i="8"/>
  <c r="L3" i="8"/>
  <c r="J4" i="8"/>
  <c r="C4" i="8"/>
  <c r="E4" i="8"/>
  <c r="G4" i="8"/>
  <c r="H4" i="8"/>
  <c r="L4" i="8"/>
  <c r="J5" i="8"/>
  <c r="C5" i="8"/>
  <c r="E5" i="8"/>
  <c r="G5" i="8"/>
  <c r="H5" i="8"/>
  <c r="L5" i="8"/>
  <c r="J6" i="8"/>
  <c r="C6" i="8"/>
  <c r="E6" i="8"/>
  <c r="G6" i="8"/>
  <c r="H6" i="8"/>
  <c r="L6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C13" i="8"/>
  <c r="E13" i="8"/>
  <c r="G13" i="8"/>
  <c r="H13" i="8"/>
  <c r="C14" i="8"/>
  <c r="E14" i="8"/>
  <c r="G14" i="8"/>
  <c r="H14" i="8"/>
  <c r="C15" i="8"/>
  <c r="E15" i="8"/>
  <c r="G15" i="8"/>
  <c r="H15" i="8"/>
  <c r="C16" i="8"/>
  <c r="E16" i="8"/>
  <c r="G16" i="8"/>
  <c r="H16" i="8"/>
  <c r="C17" i="8"/>
  <c r="E17" i="8"/>
  <c r="G17" i="8"/>
  <c r="H17" i="8"/>
  <c r="C18" i="8"/>
  <c r="E18" i="8"/>
  <c r="G18" i="8"/>
  <c r="H18" i="8"/>
  <c r="C19" i="8"/>
  <c r="E19" i="8"/>
  <c r="G19" i="8"/>
  <c r="H19" i="8"/>
  <c r="C20" i="8"/>
  <c r="E20" i="8"/>
  <c r="G20" i="8"/>
  <c r="H20" i="8"/>
  <c r="C21" i="8"/>
  <c r="E21" i="8"/>
  <c r="G21" i="8"/>
  <c r="H21" i="8"/>
  <c r="C22" i="8"/>
  <c r="E22" i="8"/>
  <c r="G22" i="8"/>
  <c r="H22" i="8"/>
  <c r="C23" i="8"/>
  <c r="E23" i="8"/>
  <c r="G23" i="8"/>
  <c r="H23" i="8"/>
  <c r="C24" i="8"/>
  <c r="E24" i="8"/>
  <c r="G24" i="8"/>
  <c r="H24" i="8"/>
  <c r="C25" i="8"/>
  <c r="E25" i="8"/>
  <c r="G25" i="8"/>
  <c r="H25" i="8"/>
  <c r="J8" i="8"/>
  <c r="C8" i="8"/>
  <c r="E8" i="8"/>
  <c r="G8" i="8"/>
  <c r="H8" i="8"/>
  <c r="L8" i="8"/>
  <c r="J9" i="8"/>
  <c r="C9" i="8"/>
  <c r="E9" i="8"/>
  <c r="G9" i="8"/>
  <c r="H9" i="8"/>
  <c r="L9" i="8"/>
  <c r="J10" i="8"/>
  <c r="C10" i="8"/>
  <c r="E10" i="8"/>
  <c r="G10" i="8"/>
  <c r="H10" i="8"/>
  <c r="L10" i="8"/>
  <c r="J11" i="8"/>
  <c r="C11" i="8"/>
  <c r="E11" i="8"/>
  <c r="G11" i="8"/>
  <c r="H11" i="8"/>
  <c r="L11" i="8"/>
  <c r="J12" i="8"/>
  <c r="C12" i="8"/>
  <c r="E12" i="8"/>
  <c r="G12" i="8"/>
  <c r="H12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J7" i="8"/>
  <c r="C7" i="8"/>
  <c r="E7" i="8"/>
  <c r="G7" i="8"/>
  <c r="H7" i="8"/>
  <c r="L7" i="8"/>
  <c r="K7" i="8"/>
  <c r="K6" i="8"/>
  <c r="K5" i="8"/>
  <c r="K4" i="8"/>
  <c r="K8" i="8"/>
  <c r="K9" i="8"/>
  <c r="K3" i="8"/>
  <c r="K25" i="8"/>
  <c r="K24" i="8"/>
  <c r="K21" i="8"/>
  <c r="K20" i="8"/>
  <c r="K17" i="8"/>
  <c r="K14" i="8"/>
  <c r="K16" i="8"/>
  <c r="K15" i="8"/>
  <c r="K11" i="8"/>
  <c r="K23" i="8"/>
  <c r="K22" i="8"/>
  <c r="K13" i="8"/>
  <c r="K12" i="8"/>
  <c r="K18" i="8"/>
  <c r="K19" i="8"/>
  <c r="K10" i="8"/>
  <c r="D3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3" i="7"/>
  <c r="D34" i="7"/>
  <c r="D35" i="7"/>
  <c r="D36" i="7"/>
  <c r="D37" i="7"/>
  <c r="D38" i="7"/>
  <c r="D39" i="7"/>
  <c r="D2" i="7"/>
  <c r="D40" i="7"/>
</calcChain>
</file>

<file path=xl/sharedStrings.xml><?xml version="1.0" encoding="utf-8"?>
<sst xmlns="http://schemas.openxmlformats.org/spreadsheetml/2006/main" count="944" uniqueCount="427">
  <si>
    <t>แบบรายงานการปฏิบัติหน้าที่ประจำวัน</t>
  </si>
  <si>
    <t>วันที่</t>
  </si>
  <si>
    <t>_____/________/______</t>
  </si>
  <si>
    <r>
      <t>ตำแหน่ง</t>
    </r>
    <r>
      <rPr>
        <b/>
        <u/>
        <sz val="20"/>
        <color theme="1"/>
        <rFont val="Angsana New"/>
      </rPr>
      <t>____พนักงานขาย________________</t>
    </r>
  </si>
  <si>
    <r>
      <t>ชื่อ</t>
    </r>
    <r>
      <rPr>
        <b/>
        <u/>
        <sz val="22"/>
        <color theme="1"/>
        <rFont val="Angsana New"/>
      </rPr>
      <t xml:space="preserve"> กีรติ ศรีชวาลา </t>
    </r>
    <r>
      <rPr>
        <b/>
        <sz val="22"/>
        <color theme="1"/>
        <rFont val="Angsana New"/>
      </rPr>
      <t>เบอร์โทร</t>
    </r>
    <r>
      <rPr>
        <b/>
        <u/>
        <sz val="22"/>
        <color theme="1"/>
        <rFont val="Angsana New"/>
      </rPr>
      <t xml:space="preserve"> 086-3752632  </t>
    </r>
    <r>
      <rPr>
        <b/>
        <sz val="22"/>
        <color theme="1"/>
        <rFont val="Angsana New"/>
      </rPr>
      <t xml:space="preserve">                                        หัวหน้างาน </t>
    </r>
    <r>
      <rPr>
        <b/>
        <u/>
        <sz val="22"/>
        <color theme="1"/>
        <rFont val="Angsana New"/>
      </rPr>
      <t xml:space="preserve">สมชาย ศิระประภาชัย </t>
    </r>
    <r>
      <rPr>
        <b/>
        <sz val="22"/>
        <color theme="1"/>
        <rFont val="Angsana New"/>
      </rPr>
      <t>เบอร์โทร</t>
    </r>
    <r>
      <rPr>
        <b/>
        <u/>
        <sz val="22"/>
        <color theme="1"/>
        <rFont val="Angsana New"/>
      </rPr>
      <t xml:space="preserve"> 081-490-3473     </t>
    </r>
  </si>
  <si>
    <t xml:space="preserve">ทำเอกสาร ศิริราช </t>
  </si>
  <si>
    <t>รับแบบ ขสมก</t>
  </si>
  <si>
    <t>ประชุมเรื่อง Web Site</t>
  </si>
  <si>
    <t xml:space="preserve">รับแบบ Exim Bank </t>
  </si>
  <si>
    <t xml:space="preserve">ตามงน AXA Assitant </t>
  </si>
  <si>
    <t>ตามงาน Thai Samsung</t>
  </si>
  <si>
    <r>
      <t xml:space="preserve"> </t>
    </r>
    <r>
      <rPr>
        <sz val="12"/>
        <color theme="1"/>
        <rFont val="RSU Light"/>
        <family val="2"/>
      </rPr>
      <t xml:space="preserve">ตามงาน Inbuit </t>
    </r>
  </si>
  <si>
    <r>
      <t xml:space="preserve">inlingua </t>
    </r>
    <r>
      <rPr>
        <sz val="12"/>
        <color theme="1"/>
        <rFont val="RSU Light"/>
        <family val="2"/>
      </rPr>
      <t>แจ้งวัฒนะ</t>
    </r>
  </si>
  <si>
    <t>Star maker แจ้งวัฒนะ</t>
  </si>
  <si>
    <t>Ecc แจ้งวัฒนะ</t>
  </si>
  <si>
    <t>ตามงานอื่นๆที่ ออฟฟิส</t>
  </si>
  <si>
    <t>กัณตนาซาวด์</t>
  </si>
  <si>
    <t>ทำภาพสำหรับ Web site</t>
  </si>
  <si>
    <t>รับแแบบ กยส</t>
  </si>
  <si>
    <t>รับแบบ กรมสรรพกร เขต ที่ 1</t>
  </si>
  <si>
    <t>ทำเอกสาร อยู่ออฟฟิส</t>
  </si>
  <si>
    <t>ลากิจ</t>
  </si>
  <si>
    <t xml:space="preserve">ลากิจ </t>
  </si>
  <si>
    <t xml:space="preserve">ตาามงาน Talanct internationnal K ตระการ </t>
  </si>
  <si>
    <t xml:space="preserve">ตามงาน SK Supply K OH </t>
  </si>
  <si>
    <t>089-120-5909</t>
  </si>
  <si>
    <t xml:space="preserve">Boutic New city </t>
  </si>
  <si>
    <t>K Mo 0838428728</t>
  </si>
  <si>
    <t xml:space="preserve">Candy Dandy </t>
  </si>
  <si>
    <t>K Aee 0804436801</t>
  </si>
  <si>
    <t xml:space="preserve">thaiCoon </t>
  </si>
  <si>
    <r>
      <t>KH.</t>
    </r>
    <r>
      <rPr>
        <sz val="12"/>
        <color theme="1"/>
        <rFont val="RSU Light"/>
        <family val="2"/>
      </rPr>
      <t>ประจวบ 0867796778</t>
    </r>
  </si>
  <si>
    <t xml:space="preserve">สน ดุสิต หมวดโอ๋ </t>
  </si>
  <si>
    <t xml:space="preserve"> </t>
  </si>
  <si>
    <t xml:space="preserve">Csas </t>
  </si>
  <si>
    <t>K TIC 0897880855</t>
  </si>
  <si>
    <t xml:space="preserve">รพ.เสรีรัดษ์ </t>
  </si>
  <si>
    <t>มุไฮมาน 02762-9888</t>
  </si>
  <si>
    <t>13/7/58</t>
  </si>
  <si>
    <t>14/7/58</t>
  </si>
  <si>
    <t>15/7/58</t>
  </si>
  <si>
    <t>16/7/58</t>
  </si>
  <si>
    <t>17/7/58</t>
  </si>
  <si>
    <t>ทำรายงาน ศิริราช</t>
  </si>
  <si>
    <t>ทำแแบบ ประเมิณ ศิริราช</t>
  </si>
  <si>
    <t xml:space="preserve">เตรียม Presenf Sripatum </t>
  </si>
  <si>
    <t xml:space="preserve">Present Sripatum University </t>
  </si>
  <si>
    <r>
      <t xml:space="preserve">K </t>
    </r>
    <r>
      <rPr>
        <sz val="12"/>
        <color theme="1"/>
        <rFont val="RSU Light"/>
        <family val="2"/>
      </rPr>
      <t>ประยุทธ์​</t>
    </r>
  </si>
  <si>
    <t xml:space="preserve">ม. ธัญญะบุรี </t>
  </si>
  <si>
    <t>ษ​จิว 0851173449</t>
  </si>
  <si>
    <t xml:space="preserve">Inlingua Future Rangsit </t>
  </si>
  <si>
    <r>
      <t xml:space="preserve">K </t>
    </r>
    <r>
      <rPr>
        <sz val="12"/>
        <color theme="1"/>
        <rFont val="RSU Light"/>
        <family val="2"/>
      </rPr>
      <t>หลี 089-139-2868</t>
    </r>
  </si>
  <si>
    <t xml:space="preserve">โทรตามงาน </t>
  </si>
  <si>
    <t xml:space="preserve">ปรีชา กรุ๊ป </t>
  </si>
  <si>
    <t>K B 027228855</t>
  </si>
  <si>
    <t xml:space="preserve">โรงพยาบาล เสรีรักษ์ </t>
  </si>
  <si>
    <t>K มุไฮมาน</t>
  </si>
  <si>
    <t>one asia</t>
  </si>
  <si>
    <t>K 0819844640</t>
  </si>
  <si>
    <t>K Tic 0846755995</t>
  </si>
  <si>
    <t>ติดตั้ง เครื่อง CA Tradind</t>
  </si>
  <si>
    <r>
      <t xml:space="preserve">ECC </t>
    </r>
    <r>
      <rPr>
        <sz val="12"/>
        <color theme="1"/>
        <rFont val="RSU Light"/>
        <family val="2"/>
      </rPr>
      <t>ยางนา</t>
    </r>
  </si>
  <si>
    <t xml:space="preserve">Inlingua Bangna </t>
  </si>
  <si>
    <t>Star Maker bangna</t>
  </si>
  <si>
    <t>แสงนิติ K เอ๋ 089-499-7871</t>
  </si>
  <si>
    <r>
      <t xml:space="preserve">Unity Commercail  K </t>
    </r>
    <r>
      <rPr>
        <sz val="12"/>
        <color theme="1"/>
        <rFont val="RSU Light"/>
        <family val="2"/>
      </rPr>
      <t>จักพันธ์ 087-998-0880</t>
    </r>
  </si>
  <si>
    <t xml:space="preserve">ตามสรุปกลุ่มโรงเรียน </t>
  </si>
  <si>
    <t>ตามงาน Novodent</t>
  </si>
  <si>
    <r>
      <t xml:space="preserve">Itec Group  K </t>
    </r>
    <r>
      <rPr>
        <sz val="12"/>
        <color theme="1"/>
        <rFont val="RSU Light"/>
        <family val="2"/>
      </rPr>
      <t>กั้ง 085-264-5165</t>
    </r>
  </si>
  <si>
    <t>New Education Paradise</t>
  </si>
  <si>
    <t>สมาคม ธุรกิจ ภ่ายภาพ K nid 028037570</t>
  </si>
  <si>
    <r>
      <t xml:space="preserve">ECC </t>
    </r>
    <r>
      <rPr>
        <sz val="12"/>
        <color theme="1"/>
        <rFont val="RSU Light"/>
        <family val="2"/>
      </rPr>
      <t>พระราม 3</t>
    </r>
  </si>
  <si>
    <t>Inlingua พระราม 3</t>
  </si>
  <si>
    <t xml:space="preserve">ศิริราช จดมิเตอร์ </t>
  </si>
  <si>
    <t>TOM N TOM s</t>
  </si>
  <si>
    <r>
      <t xml:space="preserve">K </t>
    </r>
    <r>
      <rPr>
        <sz val="12"/>
        <color theme="1"/>
        <rFont val="RSU Light"/>
        <family val="2"/>
      </rPr>
      <t>ฟาง  0873353883</t>
    </r>
  </si>
  <si>
    <t>ตามสรุปงาน ต่างๆ</t>
  </si>
  <si>
    <t>Inbuit K ประกัน 0901190640</t>
  </si>
  <si>
    <t>ตามสรุปเอกสาร ต่างๆ</t>
  </si>
  <si>
    <t>Boutic Newcity  K Mo</t>
  </si>
  <si>
    <t xml:space="preserve">  0 838428728</t>
  </si>
  <si>
    <t>ทำเอกสาร ส่งเครื่องรับเครื่อง</t>
  </si>
  <si>
    <t>20/7/58</t>
  </si>
  <si>
    <t>21/7/58</t>
  </si>
  <si>
    <t>22/7/58</t>
  </si>
  <si>
    <t>23/7/58</t>
  </si>
  <si>
    <t>24/7/58</t>
  </si>
  <si>
    <t>27/7/58</t>
  </si>
  <si>
    <t>28/7/58</t>
  </si>
  <si>
    <t>29/7/58</t>
  </si>
  <si>
    <t>30/7/58</t>
  </si>
  <si>
    <t>31/7/58</t>
  </si>
  <si>
    <t xml:space="preserve">ตามสรุปงาน กลุ่มโรงเรียน </t>
  </si>
  <si>
    <t>Thai Blue wind K หนุ่ม 093-130-1069</t>
  </si>
  <si>
    <t>สมาคม ธุรกิจ ถ่ายถาพ K นิด 02-8037570</t>
  </si>
  <si>
    <t>RSP Steel  K jum 0816338458</t>
  </si>
  <si>
    <t>TabooLa K Kwan 020229500</t>
  </si>
  <si>
    <t>Candy Dandy K ae 0804436801</t>
  </si>
  <si>
    <t>CJ Bangna K AUI 0899682688</t>
  </si>
  <si>
    <t xml:space="preserve">ตามงาน กลุ่มโรงเรียน </t>
  </si>
  <si>
    <t>รับแบบ การประปานครหลวง</t>
  </si>
  <si>
    <t>รับแบบ บริษัท รถไฟ รฟท</t>
  </si>
  <si>
    <t xml:space="preserve">สน.  บางนา หมวด เด่น </t>
  </si>
  <si>
    <t>ECC ปิ่นเกล้า KH หน่อน 081-359-6337</t>
  </si>
  <si>
    <t>ศิริราช K วีนยุทธ์  089-7898332 คุญเรื่อง TOR</t>
  </si>
  <si>
    <t>วันหยุด</t>
  </si>
  <si>
    <t xml:space="preserve">Chula Book K Narda 090078-4600 เสนอเครื่องถ่ายเอกสาร </t>
  </si>
  <si>
    <t xml:space="preserve">ตามงาน ศรีปทุม K ประยุทธ์ </t>
  </si>
  <si>
    <t xml:space="preserve">สรุปกลุ่มโรงเรีบย </t>
  </si>
  <si>
    <t>Taboola K Kwan 020229500 \เอสสัญญาเข้าไปให้</t>
  </si>
  <si>
    <t>Axa ว่องวานิช คุณ สุชาดา แก้ไข งาน พิมพ์ 022039700</t>
  </si>
  <si>
    <t>กองกำลังรักษาดินแดน รับเเบบ</t>
  </si>
  <si>
    <t>TAC Consumer  K วิชิต 0891235441</t>
  </si>
  <si>
    <t>WPG Thailand K Cindy 02-7174571 คุณ เรื่องเปลี่ยนเครือ่ง</t>
  </si>
  <si>
    <t xml:space="preserve"> สน. บางนา หมวดเด่น สอบถามข้อมูลเกร่ยวกับเครืื่องถ่ายเอกสาร </t>
  </si>
  <si>
    <t>CJ K อุ๋ย  089-968-2688</t>
  </si>
  <si>
    <t xml:space="preserve">ตามงาน ศิริราขช </t>
  </si>
  <si>
    <t>สน.ดุสิต หมวด โอ๋ 089 7880855</t>
  </si>
  <si>
    <t xml:space="preserve">ทำรายงาน </t>
  </si>
  <si>
    <t>24/8/58</t>
  </si>
  <si>
    <t>25/8/58</t>
  </si>
  <si>
    <t>26/8/58</t>
  </si>
  <si>
    <t>27/8/58</t>
  </si>
  <si>
    <t>28/8/58</t>
  </si>
  <si>
    <t>21/8/58</t>
  </si>
  <si>
    <t>20/8/58</t>
  </si>
  <si>
    <t>19/8/58</t>
  </si>
  <si>
    <t>18/8/58</t>
  </si>
  <si>
    <t>17/8/58</t>
  </si>
  <si>
    <t>ประชุม</t>
  </si>
  <si>
    <t>13/8/58</t>
  </si>
  <si>
    <t>14/8/58</t>
  </si>
  <si>
    <t xml:space="preserve">ตามสรุปเรื่องกลุ่มโรงเรียน </t>
  </si>
  <si>
    <t>ทดลองใช้งาน E-bidding</t>
  </si>
  <si>
    <t xml:space="preserve">ทดลองใช้งาน E bidding </t>
  </si>
  <si>
    <t xml:space="preserve">ตามสรุปงาน ISS </t>
  </si>
  <si>
    <t>เตรียมเอกสาร เสนอ สน.เตาปูน</t>
  </si>
  <si>
    <t>เตรียมเอกสาร เสนอ สน.ดุสิต</t>
  </si>
  <si>
    <t xml:space="preserve"> ISS  รับเครื่องคืน K นิมิต</t>
  </si>
  <si>
    <t xml:space="preserve">Plus One คุณ นุช </t>
  </si>
  <si>
    <t>ชัยพฤกษ์ เอารถ</t>
  </si>
  <si>
    <t>ตามงาน อื่นๆ ออฟฟิส</t>
  </si>
  <si>
    <t>ทดลองใช้งาน E bidding</t>
  </si>
  <si>
    <t xml:space="preserve">Inlingua Paragon 026109731 ติดตั้งเครื่อง </t>
  </si>
  <si>
    <t>Unity K ๋jackkapun 0879980880</t>
  </si>
  <si>
    <t>Candy Dandy ติดตั้งเครื่อง K Ae 080-443-6801</t>
  </si>
  <si>
    <t>TOM N TOM S K Join 081-492-5517</t>
  </si>
  <si>
    <t>ธัญญะบุรี คุณ เจล 085-117-3449</t>
  </si>
  <si>
    <t>ตามงาน Mango Color K B</t>
  </si>
  <si>
    <t xml:space="preserve">เอารถคืน ชัยพฤกา์ </t>
  </si>
  <si>
    <t>31/8/58</t>
  </si>
  <si>
    <t>ทำเอกสารthirty nine</t>
  </si>
  <si>
    <t>ทำเอกสาร Plus one</t>
  </si>
  <si>
    <t xml:space="preserve">Kantana Post {roducttion </t>
  </si>
  <si>
    <t>K Nong</t>
  </si>
  <si>
    <t xml:space="preserve">ทำการติดตั้งเครื่องถ่ายเอกสาร </t>
  </si>
  <si>
    <t>รับเช็ค ที่ มัฒนาอ่อนนุช</t>
  </si>
  <si>
    <t>เจ้าหน้าที่ะุรการ</t>
  </si>
  <si>
    <t xml:space="preserve">ติดตั้งเครื่องถ่ายเอกสาร </t>
  </si>
  <si>
    <t>inlingua Paragon</t>
  </si>
  <si>
    <t xml:space="preserve">thirty nine </t>
  </si>
  <si>
    <t xml:space="preserve">เตรียม TOR ม.ธัยยบุรี </t>
  </si>
  <si>
    <t>ตามงาน อื่นๆ</t>
  </si>
  <si>
    <t>ตามงาน Kantana Production</t>
  </si>
  <si>
    <t>16/9/58</t>
  </si>
  <si>
    <t>17/9/58</t>
  </si>
  <si>
    <t>14/9/58</t>
  </si>
  <si>
    <t>15/9/58</t>
  </si>
  <si>
    <t>18/9/58</t>
  </si>
  <si>
    <t>21/9/58</t>
  </si>
  <si>
    <t>22/9/58</t>
  </si>
  <si>
    <t>23/9/58</t>
  </si>
  <si>
    <t>24/9/58</t>
  </si>
  <si>
    <t>25/9/58</t>
  </si>
  <si>
    <t>28/9/58</t>
  </si>
  <si>
    <t>29/9/58</t>
  </si>
  <si>
    <t>30/9/58</t>
  </si>
  <si>
    <t>ตามงาน สน.เตาปูน</t>
  </si>
  <si>
    <t>คามงาน สนดุสิต</t>
  </si>
  <si>
    <t xml:space="preserve">ส่งเครื่องถ่ายเอกสาร  </t>
  </si>
  <si>
    <t>Plus one Kh.Nuch</t>
  </si>
  <si>
    <t>Ecc RAMA 2 Kh ฝ้าย</t>
  </si>
  <si>
    <t>นำสัญญาไปเซ็นที่ Itech Group</t>
  </si>
  <si>
    <t>ช่วยงานยริการส่งหมึก</t>
  </si>
  <si>
    <t>ทำข้อมูณเปรียบเทียบให้ลูกค้า</t>
  </si>
  <si>
    <t xml:space="preserve">ม.ธัญญะบุรี </t>
  </si>
  <si>
    <t xml:space="preserve">กองประชาสัมพันะ์ </t>
  </si>
  <si>
    <t xml:space="preserve">กองโยธาและแผน </t>
  </si>
  <si>
    <t xml:space="preserve">กองประชาสัมพันธ์ </t>
  </si>
  <si>
    <t>K บุ๋ม 089-4845601</t>
  </si>
  <si>
    <t>คุณ ปุ๋ก 083-782-4323</t>
  </si>
  <si>
    <t>คุณ เยาว์ 085 838 5390</t>
  </si>
  <si>
    <t>Fraind Oa คุณ สมคิด</t>
  </si>
  <si>
    <t>Kantana K.พร</t>
  </si>
  <si>
    <t>Star Maker แจ้งวัฒนะ K.Nut</t>
  </si>
  <si>
    <t>สน ดุสิต หมวด ผดุศักดิ์</t>
  </si>
  <si>
    <t>สน เตาปูน หมวดเอาะ</t>
  </si>
  <si>
    <t>ทำเอกสารอยู่ออฟฟฟิส</t>
  </si>
  <si>
    <t>ทำเอกสารอยู่ออฟฟิส</t>
  </si>
  <si>
    <t>ตามงาน Thendem K waree</t>
  </si>
  <si>
    <t>เตรียมงาน ม.ธัญญะบุรี</t>
  </si>
  <si>
    <t>กองประชาสัมพันธ์</t>
  </si>
  <si>
    <t>ตามงานสามคมเตรียม คุณ พร</t>
  </si>
  <si>
    <t>เตรีนมเรื่อง Advance</t>
  </si>
  <si>
    <t>เตรียมเรื่องInlingua  CTD</t>
  </si>
  <si>
    <t>ลำดับ</t>
  </si>
  <si>
    <t>รายชื่อลูกค้า</t>
  </si>
  <si>
    <t>Advance Machanic</t>
  </si>
  <si>
    <t>CJ Banna</t>
  </si>
  <si>
    <t>Peple media</t>
  </si>
  <si>
    <t>One Atom</t>
  </si>
  <si>
    <t>May Bank</t>
  </si>
  <si>
    <t>Axa Assitance</t>
  </si>
  <si>
    <t>TSL Asie</t>
  </si>
  <si>
    <t>True holiday</t>
  </si>
  <si>
    <t>ช้างทูลหัว</t>
  </si>
  <si>
    <t>จำนวนเครื่อง</t>
  </si>
  <si>
    <t>รุ่น</t>
  </si>
  <si>
    <t>Bangkok Autopart</t>
  </si>
  <si>
    <t>นิติบุคคล มัฒทณาอ่อนนุช</t>
  </si>
  <si>
    <t>คอนเฟอร์อรนโซลูชัน</t>
  </si>
  <si>
    <t>ซี อาร์ ซี ซิเครียวลิตี้</t>
  </si>
  <si>
    <t>พี บี เวอร์เอจ</t>
  </si>
  <si>
    <t>หลุยส์ โลจิตติก</t>
  </si>
  <si>
    <t>ยอดขาย 1/1/58-31/8/58</t>
  </si>
  <si>
    <t>เฉลี่ย ต่อเดือน</t>
  </si>
  <si>
    <t>บริษัท ฮอนด้า สมุทรปราการ จำกัด</t>
  </si>
  <si>
    <t>สถานรับเลี้ยงเด็กเรนโบว์แลนด์</t>
  </si>
  <si>
    <t>บริษัท ยูนิค คอร์เปอเรชั่น (ประเทศไทย) จำกัด</t>
  </si>
  <si>
    <t>บริษัท วีแอล แอนด์ เอ็ม แอพพาเรล จำกัด</t>
  </si>
  <si>
    <t>บริษัท ว่องไว โซลูชั่น จำกัด</t>
  </si>
  <si>
    <t>บริษัท อมร มูฟวี่ จำกัด</t>
  </si>
  <si>
    <t>เทพลีลา คอนโดทาวน์ อาคาร เอ,ซี,ดี,อี</t>
  </si>
  <si>
    <t>บริษัท แคนดี้ แดนดี้ จำกัด</t>
  </si>
  <si>
    <t>บริษัท สเพียร์มาสเตอร์ จำกัด</t>
  </si>
  <si>
    <t>บริษัท ที.เอ.ซี.คอนซูเมอร์ จำกัด</t>
  </si>
  <si>
    <t>นส.ชุติกาญจน์  เปลี่ยนโชค</t>
  </si>
  <si>
    <t>บริษัท หลักทรัพย์จัดการกองทุนกสิกรไทย จำกัด</t>
  </si>
  <si>
    <t>บริษัท วันเอเซีย จำกัด</t>
  </si>
  <si>
    <t>บริษัท เจ ทวิน จำกัด</t>
  </si>
  <si>
    <t>บริษัท เจนชวัล จำกัด</t>
  </si>
  <si>
    <t>บริษัท สยามทีเอ็มไอ นายหน้าประกันภัย จำกัด</t>
  </si>
  <si>
    <t>สำนักงานกฎหมาย แสงนิติ</t>
  </si>
  <si>
    <t>บริษัท ชีวา คอร์ปอเรชั่น จำกัด</t>
  </si>
  <si>
    <t>นิติบุคคลอาคารชุด สาธรการ์เด้น</t>
  </si>
  <si>
    <t>กรกานต์ อพาร์ทเม้นท์</t>
  </si>
  <si>
    <t>บริษัท สหไทย เทอร์มินอล จำกัด</t>
  </si>
  <si>
    <t>Thai Samsung</t>
  </si>
  <si>
    <t>25/8/60</t>
  </si>
  <si>
    <t>22/09/56</t>
  </si>
  <si>
    <t>ต่อตามเงื่อนไข ข้อ8</t>
  </si>
  <si>
    <t>31/5/59</t>
  </si>
  <si>
    <t>20/1/59</t>
  </si>
  <si>
    <t>ระยะเวลา ตามสัญญา</t>
  </si>
  <si>
    <t>13/6/57</t>
  </si>
  <si>
    <t>17/09/52</t>
  </si>
  <si>
    <t>30/5/61</t>
  </si>
  <si>
    <t>14/1/61</t>
  </si>
  <si>
    <t>30/5/59</t>
  </si>
  <si>
    <t>26/5/59</t>
  </si>
  <si>
    <t>25/7/60</t>
  </si>
  <si>
    <t>31/07/60</t>
  </si>
  <si>
    <t>25/3/57</t>
  </si>
  <si>
    <t>TSC ต่อทุกปี</t>
  </si>
  <si>
    <t>วันครบสัญญา</t>
  </si>
  <si>
    <t>30/7/59 จำนวน 2, 15/2/59 จำนวน 1 ,22/5/59 จำนวน 1,7/8/1960  จำนวน2</t>
  </si>
  <si>
    <t>หมายเหตุ</t>
  </si>
  <si>
    <t>ไม่มีกำหนด</t>
  </si>
  <si>
    <t>ตามการบริการ</t>
  </si>
  <si>
    <t>ไม่มีสัญญา</t>
  </si>
  <si>
    <t>18/9/57</t>
  </si>
  <si>
    <t>30/8/59</t>
  </si>
  <si>
    <t>17/11/58</t>
  </si>
  <si>
    <t>31/1/58</t>
  </si>
  <si>
    <t>27/1/52</t>
  </si>
  <si>
    <t>14/9/57</t>
  </si>
  <si>
    <t>455,5637</t>
  </si>
  <si>
    <t>455,5637,510,6545</t>
  </si>
  <si>
    <t>6545,5637,711</t>
  </si>
  <si>
    <t>สมาคม ธุรกิจถ่ายภาพ</t>
  </si>
  <si>
    <t xml:space="preserve">Advance Machanin </t>
  </si>
  <si>
    <t>Inlingua CTD บางนา</t>
  </si>
  <si>
    <t>K แมว 081-359-4521</t>
  </si>
  <si>
    <t>เปลี่ยนเครื่อง จาก X-364 เป็น Scx-5637</t>
  </si>
  <si>
    <t>ทำเอกสารอยู่ ออฟิส</t>
  </si>
  <si>
    <t>สัญญา KANTANA PRODUCTION</t>
  </si>
  <si>
    <t>สรุป เรื่องเครื่องที่จะให้ กิตติ อินเตอร์</t>
  </si>
  <si>
    <t xml:space="preserve">Advance machanin </t>
  </si>
  <si>
    <t>Inlingua CTD Espanard</t>
  </si>
  <si>
    <t>ทำเอกสาร อื่นๆ</t>
  </si>
  <si>
    <t>ตามงาน Tom nToms</t>
  </si>
  <si>
    <t>ตามงาน Kantana Oriental</t>
  </si>
  <si>
    <t>ศิริราช ขนตลับหมึกเก่ากับ</t>
  </si>
  <si>
    <t>ตามงาน ecc พระราม2</t>
  </si>
  <si>
    <t>ตามงาน สน.ดุสิต</t>
  </si>
  <si>
    <t xml:space="preserve">K Alisa เปลี่ยนเครื่องที่สาขา ศรีนคริรทร์ </t>
  </si>
  <si>
    <t>K อุ๊ เปลี่ยนเครื่อง</t>
  </si>
  <si>
    <t>ตามงาน ธัญญะบุรี</t>
  </si>
  <si>
    <t>K nuch Plus One รับเครื่องกลับ</t>
  </si>
  <si>
    <t>175</t>
  </si>
  <si>
    <t>ราคาต่อแผ่น</t>
  </si>
  <si>
    <t>ปริมาณการใช้</t>
  </si>
  <si>
    <t>เป็นเงินต่อเครื่อง/เดือน</t>
  </si>
  <si>
    <t>ต่อเครื่องต่อปี</t>
  </si>
  <si>
    <t>ต่อใบเสนอราคา</t>
  </si>
  <si>
    <t>ภาษีมูลค่าเพิ่ม</t>
  </si>
  <si>
    <t>จำนวน</t>
  </si>
  <si>
    <t>รวมค่าโปรแกรม Print control</t>
  </si>
  <si>
    <t>*</t>
  </si>
  <si>
    <t>ทำเอกสาร ต่างๆที่ออฟฟิส</t>
  </si>
  <si>
    <t>ตามงาน ปรีชากรุ๊ป คุณ บี</t>
  </si>
  <si>
    <t xml:space="preserve">ตามงาน Tom nTom S </t>
  </si>
  <si>
    <t>ติดดั้งเครื่อง Kantana KH.Pook</t>
  </si>
  <si>
    <t>ตามงาน friend OA Center</t>
  </si>
  <si>
    <t>พระราม 5 คุณ สมคิด</t>
  </si>
  <si>
    <t xml:space="preserve">ธัญญบุรี  Kh. BOOM </t>
  </si>
  <si>
    <t>ยื่นเอกสาร ตกลงราคา เช่าเครื่องถ่ายเอกสาร ปีงบประมาณ 58-59</t>
  </si>
  <si>
    <t>ทำเอกสาร เพิ่มเติม Friend OA Center</t>
  </si>
  <si>
    <t>ตามงาน siam TMI</t>
  </si>
  <si>
    <t xml:space="preserve">ตามงาน Friend OA </t>
  </si>
  <si>
    <t>ตามงาน Kantana</t>
  </si>
  <si>
    <t>Visit</t>
  </si>
  <si>
    <t xml:space="preserve">เจนชวัล คุณ ขวัญ </t>
  </si>
  <si>
    <t xml:space="preserve"> siam TMI คุณ อรพันธ์</t>
  </si>
  <si>
    <t>แสงนิติ คุณ​ เอ๋</t>
  </si>
  <si>
    <t>ECC Lotus Srinakarin</t>
  </si>
  <si>
    <t>Tutor House Srinakarin</t>
  </si>
  <si>
    <t>ตามงาน Friend OA</t>
  </si>
  <si>
    <t>ตามงาน สน.เตาปูน สารวัต กริช</t>
  </si>
  <si>
    <t xml:space="preserve">ตามงาน สน.ดุสิต หมวดผดุงศักดิ์ </t>
  </si>
  <si>
    <t xml:space="preserve">ส่ง ECC Lotus Srinakarin </t>
  </si>
  <si>
    <t>จอมิเตอร์ เส้น ศรีนครินทร์</t>
  </si>
  <si>
    <t>ส่ง หมึก Tutor House Srinakarin</t>
  </si>
  <si>
    <t xml:space="preserve">ชัยพฤกษ์ หาอะไหล่ให้เครื่องเช่า </t>
  </si>
  <si>
    <t xml:space="preserve">ทำเอกสารอยู่ ออฟฟิส </t>
  </si>
  <si>
    <t>ทำเอกสาร อยู่ ออฟฟิส</t>
  </si>
  <si>
    <t>ทำเอกสาร Bast media</t>
  </si>
  <si>
    <t xml:space="preserve">SV Card บางนา คุณ ต่าย </t>
  </si>
  <si>
    <t>มัณทนา อ่อนนุช รับเช้ค</t>
  </si>
  <si>
    <t>ตามงาน บริการต่างๆที่ค้าง</t>
  </si>
  <si>
    <t>ตามงาน สน. เตาปูน</t>
  </si>
  <si>
    <t>ตามงาน สน. ดุสิต</t>
  </si>
  <si>
    <t>ตามงาน ม.ะํญญบุรี คุณ บุ๋ม</t>
  </si>
  <si>
    <t xml:space="preserve">หาข้อมูล Dealer ใหม่ </t>
  </si>
  <si>
    <t>ACCritive Talant for Japan KH.เกด</t>
  </si>
  <si>
    <t>นำเสนอเครื่องถ่ายเอกสาร</t>
  </si>
  <si>
    <t>รับแบบประมูลงาน ศิริราช</t>
  </si>
  <si>
    <t>ส่งหมึกเครื่อง ECC สาขา ปื่นเกล้า</t>
  </si>
  <si>
    <t xml:space="preserve">ประชุม ประจำเดือน </t>
  </si>
  <si>
    <t>ไปดูอะไหล่ที่ โกลัง อ่อนนุช</t>
  </si>
  <si>
    <t xml:space="preserve">ทำเอกสาร สัญญา </t>
  </si>
  <si>
    <t>เดรียมเอกสาร ต่างๆ</t>
  </si>
  <si>
    <t>Axa Assitant  KH. Pupee</t>
  </si>
  <si>
    <t>ตามงาน Tabula Kh.เกด</t>
  </si>
  <si>
    <t>ตามงาน Qatar Airway Kh. Mine</t>
  </si>
  <si>
    <t xml:space="preserve">ทำเอกสาร งาน ประมูล ศิริราช </t>
  </si>
  <si>
    <t xml:space="preserve">ทำเอกสาร สนใเตาปูน </t>
  </si>
  <si>
    <r>
      <t>ชื่อ</t>
    </r>
    <r>
      <rPr>
        <b/>
        <u/>
        <sz val="22"/>
        <color theme="1"/>
        <rFont val="Angsana New"/>
      </rPr>
      <t xml:space="preserve"> กีรติ ศรีชวาลา </t>
    </r>
    <r>
      <rPr>
        <b/>
        <sz val="22"/>
        <color theme="1"/>
        <rFont val="Angsana New"/>
      </rPr>
      <t>เบอร์โทร</t>
    </r>
    <r>
      <rPr>
        <b/>
        <u/>
        <sz val="22"/>
        <color theme="1"/>
        <rFont val="Angsana New"/>
      </rPr>
      <t xml:space="preserve"> 086-3752632  </t>
    </r>
    <r>
      <rPr>
        <b/>
        <sz val="22"/>
        <color theme="1"/>
        <rFont val="Angsana New"/>
      </rPr>
      <t xml:space="preserve">                            หัวหน้างาน </t>
    </r>
    <r>
      <rPr>
        <b/>
        <u/>
        <sz val="22"/>
        <color theme="1"/>
        <rFont val="Angsana New"/>
      </rPr>
      <t xml:space="preserve">สมชาย ศิระประภาชัย </t>
    </r>
    <r>
      <rPr>
        <b/>
        <sz val="22"/>
        <color theme="1"/>
        <rFont val="Angsana New"/>
      </rPr>
      <t>เบอร์โทร</t>
    </r>
    <r>
      <rPr>
        <b/>
        <u/>
        <sz val="22"/>
        <color theme="1"/>
        <rFont val="Angsana New"/>
      </rPr>
      <t xml:space="preserve"> 081-490-3473     </t>
    </r>
  </si>
  <si>
    <t>นำสัญญาไปเซ็น สน. เตาปูน</t>
  </si>
  <si>
    <t>ทำเอกสาร ประมูลงาน ศิริราช</t>
  </si>
  <si>
    <t>ตามงาน สั่งซื้อ Drum 6545</t>
  </si>
  <si>
    <t>เปิดบิล สน.เตาปูน</t>
  </si>
  <si>
    <t xml:space="preserve">ตามงานเรื่องหลักประกันซอง </t>
  </si>
  <si>
    <t>ธนาคาร กรุงเทพ</t>
  </si>
  <si>
    <t xml:space="preserve">ตามงาน Friend Oa </t>
  </si>
  <si>
    <t xml:space="preserve">ฟังอธิบายแบบ ที่ ศิริราช </t>
  </si>
  <si>
    <t>เตรียมเอกสาร รับเงินหลักประกันคืน</t>
  </si>
  <si>
    <t>กรมแพทย์</t>
  </si>
  <si>
    <t>เอกสาร ธัญญะบุรี</t>
  </si>
  <si>
    <t>ติดตั้งเครื่อง สน.เตาปูน</t>
  </si>
  <si>
    <t>มหาวิทยาลัย ธัญญะบุรี</t>
  </si>
  <si>
    <t>ฟิวเจอร์พาร์รังสิต ECC</t>
  </si>
  <si>
    <t>13/10/58</t>
  </si>
  <si>
    <t>14/10/58</t>
  </si>
  <si>
    <t>15/10/58</t>
  </si>
  <si>
    <t>16/10/58</t>
  </si>
  <si>
    <t>ยื่นซองประมูล เครื่องถ่าย</t>
  </si>
  <si>
    <t>ที่มหาวิทยาลัย มหิดล</t>
  </si>
  <si>
    <t xml:space="preserve">เตรียมเครื่อง Demo </t>
  </si>
  <si>
    <r>
      <t xml:space="preserve">Area Ink </t>
    </r>
    <r>
      <rPr>
        <sz val="12"/>
        <color theme="1"/>
        <rFont val="Sathu"/>
        <family val="2"/>
      </rPr>
      <t>คุณช้าง</t>
    </r>
  </si>
  <si>
    <t xml:space="preserve">ตามงาน AXA Assitant </t>
  </si>
  <si>
    <t xml:space="preserve">ศิริราช </t>
  </si>
  <si>
    <t>Demo Area Ink K ช้าง</t>
  </si>
  <si>
    <t>เตรียมเครื่องถ่ายเอกสาร</t>
  </si>
  <si>
    <t>ตามงาน กันตนา K กัญญา</t>
  </si>
  <si>
    <t>Kh Suchada</t>
  </si>
  <si>
    <t xml:space="preserve">ตาใงาน Axa Assitant </t>
  </si>
  <si>
    <t>ทำเอกสาร งานประมูล</t>
  </si>
  <si>
    <t>ศิริราช</t>
  </si>
  <si>
    <t>ทำใบเสนอราคา หน่วยระงับ</t>
  </si>
  <si>
    <t>ปวด คุณ วิภา</t>
  </si>
  <si>
    <t xml:space="preserve">ช่วยSumติดตัง SC2020 </t>
  </si>
  <si>
    <t>Mac</t>
  </si>
  <si>
    <t xml:space="preserve">ประมูลงาน ศิริราช </t>
  </si>
  <si>
    <t xml:space="preserve">ช่วยลูกค้า Dealer </t>
  </si>
  <si>
    <t>ติดตั้งเครื่อง บ.sum tech</t>
  </si>
  <si>
    <t>20/10/2558</t>
  </si>
  <si>
    <t>Visit K Somkid Friend Oa</t>
  </si>
  <si>
    <t>23/10/58</t>
  </si>
  <si>
    <t>สน ดุสิต ส่งเครื่อง</t>
  </si>
  <si>
    <t xml:space="preserve">ส่งหมึก + จดมิเตอร์​ </t>
  </si>
  <si>
    <t>Future Ragsit</t>
  </si>
  <si>
    <t>ทำเอกสาร ต่างๆ</t>
  </si>
  <si>
    <t>22/10/58</t>
  </si>
  <si>
    <t>21/10/58</t>
  </si>
  <si>
    <t>19/10/58</t>
  </si>
  <si>
    <t>26/10/58</t>
  </si>
  <si>
    <t>27/10/58</t>
  </si>
  <si>
    <t>28/10/58</t>
  </si>
  <si>
    <t>29/10/58</t>
  </si>
  <si>
    <t>30/10/58</t>
  </si>
  <si>
    <t>ติดตั้งเครื่อง ศิริราช</t>
  </si>
  <si>
    <t xml:space="preserve">โรงพยาบาล  กรุงเทพ </t>
  </si>
  <si>
    <t>คุณ อังคณา</t>
  </si>
  <si>
    <t xml:space="preserve">หน่วย ระงับปวด </t>
  </si>
  <si>
    <t>สรุปเรื่อง โรงพยาบาล</t>
  </si>
  <si>
    <t>กรุงเทพ</t>
  </si>
  <si>
    <t xml:space="preserve">ส่งเครื่อง  บริษัท </t>
  </si>
  <si>
    <t xml:space="preserve">Kantana </t>
  </si>
  <si>
    <t>Visit K navy Job Enterprise</t>
  </si>
  <si>
    <t>ทำเอกสาร ใบเสนอราคา</t>
  </si>
  <si>
    <t xml:space="preserve">Thai takayama </t>
  </si>
  <si>
    <r>
      <t xml:space="preserve">K </t>
    </r>
    <r>
      <rPr>
        <sz val="12"/>
        <color theme="1"/>
        <rFont val="Sathu"/>
        <family val="2"/>
      </rPr>
      <t>วิจิตตรา</t>
    </r>
  </si>
  <si>
    <t>ตามงาน กลุ่มโรงเรียน</t>
  </si>
  <si>
    <t>ตามงาน  ม.ธัญญะบุรี</t>
  </si>
  <si>
    <t>คุณ ชุติการณ์ เปลี่ยนโชค</t>
  </si>
  <si>
    <t>พาเซลล์ กิตติ ไปแนะนำตัว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</si>
</sst>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0000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Angsana New"/>
    </font>
    <font>
      <b/>
      <sz val="20"/>
      <color theme="1"/>
      <name val="Angsana New"/>
    </font>
    <font>
      <b/>
      <u/>
      <sz val="20"/>
      <color theme="1"/>
      <name val="Angsana New"/>
    </font>
    <font>
      <sz val="12"/>
      <color theme="1"/>
      <name val="RSU Light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Angsana New"/>
    </font>
    <font>
      <sz val="12"/>
      <color theme="1"/>
      <name val="Angsana New"/>
    </font>
    <font>
      <b/>
      <sz val="12"/>
      <color theme="1"/>
      <name val="RSU Light"/>
    </font>
    <font>
      <b/>
      <sz val="22"/>
      <color theme="1"/>
      <name val="Angsana New"/>
    </font>
    <font>
      <b/>
      <u/>
      <sz val="24"/>
      <color theme="1"/>
      <name val="Angsana New"/>
    </font>
    <font>
      <b/>
      <u/>
      <sz val="22"/>
      <color theme="1"/>
      <name val="Angsana New"/>
    </font>
    <font>
      <sz val="22"/>
      <color rgb="FFFF0000"/>
      <name val="RSU Light"/>
    </font>
    <font>
      <b/>
      <sz val="14"/>
      <color theme="1"/>
      <name val="Angsana New"/>
    </font>
    <font>
      <sz val="14"/>
      <color theme="1"/>
      <name val="Angsana New"/>
    </font>
    <font>
      <sz val="14"/>
      <color rgb="FFFF0000"/>
      <name val="Angsana New"/>
    </font>
    <font>
      <b/>
      <sz val="12"/>
      <color rgb="FFFA7D00"/>
      <name val="Calibri"/>
      <family val="2"/>
      <scheme val="minor"/>
    </font>
    <font>
      <b/>
      <sz val="16"/>
      <color theme="1"/>
      <name val="Angsana New"/>
    </font>
    <font>
      <b/>
      <sz val="16"/>
      <color theme="1"/>
      <name val="Calibri"/>
      <family val="2"/>
      <scheme val="minor"/>
    </font>
    <font>
      <sz val="16"/>
      <color theme="1"/>
      <name val="Angsana New"/>
    </font>
    <font>
      <b/>
      <sz val="12"/>
      <color theme="1"/>
      <name val="Angsana New"/>
    </font>
    <font>
      <sz val="12"/>
      <color theme="1"/>
      <name val="Sathu"/>
      <family val="2"/>
    </font>
    <font>
      <sz val="12"/>
      <color rgb="FFFF0000"/>
      <name val="Sathu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thick">
        <color auto="1"/>
      </top>
      <bottom/>
      <diagonal/>
    </border>
  </borders>
  <cellStyleXfs count="12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9" fillId="2" borderId="24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8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9" fillId="0" borderId="0" xfId="0" applyFont="1"/>
    <xf numFmtId="0" fontId="10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/>
    <xf numFmtId="0" fontId="11" fillId="0" borderId="2" xfId="0" applyFont="1" applyBorder="1"/>
    <xf numFmtId="0" fontId="5" fillId="0" borderId="3" xfId="0" applyFont="1" applyBorder="1" applyAlignment="1">
      <alignment horizontal="center"/>
    </xf>
    <xf numFmtId="0" fontId="11" fillId="0" borderId="3" xfId="0" applyFont="1" applyBorder="1"/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1" fillId="0" borderId="5" xfId="0" applyFont="1" applyBorder="1"/>
    <xf numFmtId="0" fontId="5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10" fillId="0" borderId="0" xfId="0" applyFont="1" applyBorder="1"/>
    <xf numFmtId="0" fontId="9" fillId="0" borderId="0" xfId="0" applyFont="1" applyBorder="1"/>
    <xf numFmtId="0" fontId="12" fillId="0" borderId="0" xfId="0" applyFont="1" applyBorder="1"/>
    <xf numFmtId="0" fontId="5" fillId="0" borderId="6" xfId="0" applyFont="1" applyBorder="1"/>
    <xf numFmtId="164" fontId="0" fillId="0" borderId="1" xfId="0" applyNumberFormat="1" applyBorder="1" applyAlignment="1">
      <alignment horizontal="left"/>
    </xf>
    <xf numFmtId="14" fontId="5" fillId="0" borderId="3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0" fontId="16" fillId="0" borderId="18" xfId="0" applyFont="1" applyBorder="1"/>
    <xf numFmtId="14" fontId="17" fillId="0" borderId="19" xfId="0" applyNumberFormat="1" applyFont="1" applyBorder="1" applyAlignment="1">
      <alignment horizontal="center"/>
    </xf>
    <xf numFmtId="0" fontId="16" fillId="0" borderId="19" xfId="0" applyFont="1" applyBorder="1"/>
    <xf numFmtId="14" fontId="17" fillId="0" borderId="20" xfId="0" applyNumberFormat="1" applyFont="1" applyBorder="1" applyAlignment="1">
      <alignment horizontal="center"/>
    </xf>
    <xf numFmtId="0" fontId="17" fillId="0" borderId="0" xfId="0" applyFont="1"/>
    <xf numFmtId="0" fontId="17" fillId="0" borderId="17" xfId="0" applyFont="1" applyBorder="1"/>
    <xf numFmtId="0" fontId="17" fillId="0" borderId="11" xfId="0" applyFont="1" applyBorder="1"/>
    <xf numFmtId="0" fontId="17" fillId="0" borderId="13" xfId="0" applyFont="1" applyBorder="1"/>
    <xf numFmtId="0" fontId="17" fillId="0" borderId="5" xfId="0" applyFont="1" applyBorder="1"/>
    <xf numFmtId="0" fontId="17" fillId="0" borderId="1" xfId="0" applyFont="1" applyBorder="1"/>
    <xf numFmtId="0" fontId="17" fillId="0" borderId="6" xfId="0" applyFont="1" applyBorder="1"/>
    <xf numFmtId="0" fontId="16" fillId="0" borderId="3" xfId="0" applyFont="1" applyBorder="1"/>
    <xf numFmtId="14" fontId="17" fillId="0" borderId="4" xfId="0" applyNumberFormat="1" applyFont="1" applyBorder="1" applyAlignment="1">
      <alignment horizontal="center"/>
    </xf>
    <xf numFmtId="0" fontId="17" fillId="0" borderId="16" xfId="0" applyFont="1" applyBorder="1"/>
    <xf numFmtId="0" fontId="17" fillId="0" borderId="10" xfId="0" applyFont="1" applyBorder="1"/>
    <xf numFmtId="0" fontId="17" fillId="0" borderId="19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7" xfId="0" applyFont="1" applyBorder="1"/>
    <xf numFmtId="0" fontId="17" fillId="0" borderId="8" xfId="0" applyFont="1" applyBorder="1"/>
    <xf numFmtId="0" fontId="17" fillId="0" borderId="9" xfId="0" applyFont="1" applyBorder="1"/>
    <xf numFmtId="0" fontId="16" fillId="0" borderId="21" xfId="0" applyFont="1" applyBorder="1"/>
    <xf numFmtId="0" fontId="17" fillId="0" borderId="22" xfId="0" applyFont="1" applyBorder="1" applyAlignment="1">
      <alignment horizontal="center"/>
    </xf>
    <xf numFmtId="0" fontId="16" fillId="0" borderId="22" xfId="0" applyFont="1" applyBorder="1"/>
    <xf numFmtId="0" fontId="17" fillId="0" borderId="23" xfId="0" applyFont="1" applyBorder="1" applyAlignment="1">
      <alignment horizontal="center"/>
    </xf>
    <xf numFmtId="0" fontId="17" fillId="0" borderId="12" xfId="0" applyFont="1" applyBorder="1"/>
    <xf numFmtId="14" fontId="17" fillId="0" borderId="22" xfId="0" applyNumberFormat="1" applyFont="1" applyBorder="1" applyAlignment="1">
      <alignment horizontal="center"/>
    </xf>
    <xf numFmtId="14" fontId="17" fillId="0" borderId="23" xfId="0" applyNumberFormat="1" applyFont="1" applyBorder="1" applyAlignment="1">
      <alignment horizontal="center"/>
    </xf>
    <xf numFmtId="0" fontId="21" fillId="0" borderId="0" xfId="0" applyFont="1" applyAlignment="1">
      <alignment horizontal="left"/>
    </xf>
    <xf numFmtId="0" fontId="20" fillId="0" borderId="26" xfId="0" applyFont="1" applyFill="1" applyBorder="1" applyAlignment="1">
      <alignment horizontal="left"/>
    </xf>
    <xf numFmtId="43" fontId="21" fillId="0" borderId="0" xfId="33" applyFont="1" applyAlignment="1">
      <alignment horizontal="left"/>
    </xf>
    <xf numFmtId="0" fontId="20" fillId="0" borderId="26" xfId="34" applyFont="1" applyFill="1" applyBorder="1" applyAlignment="1">
      <alignment horizontal="left"/>
    </xf>
    <xf numFmtId="0" fontId="21" fillId="0" borderId="27" xfId="0" applyFont="1" applyFill="1" applyBorder="1" applyAlignment="1">
      <alignment horizontal="left"/>
    </xf>
    <xf numFmtId="43" fontId="21" fillId="0" borderId="27" xfId="33" applyFont="1" applyFill="1" applyBorder="1" applyAlignment="1">
      <alignment horizontal="left"/>
    </xf>
    <xf numFmtId="43" fontId="21" fillId="0" borderId="27" xfId="0" applyNumberFormat="1" applyFont="1" applyFill="1" applyBorder="1" applyAlignment="1">
      <alignment horizontal="left"/>
    </xf>
    <xf numFmtId="0" fontId="20" fillId="0" borderId="25" xfId="0" applyFont="1" applyFill="1" applyBorder="1" applyAlignment="1">
      <alignment horizontal="center"/>
    </xf>
    <xf numFmtId="43" fontId="20" fillId="0" borderId="25" xfId="33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2" fillId="0" borderId="26" xfId="0" applyFont="1" applyBorder="1" applyAlignment="1">
      <alignment horizontal="left"/>
    </xf>
    <xf numFmtId="0" fontId="10" fillId="0" borderId="26" xfId="0" applyFont="1" applyBorder="1" applyAlignment="1">
      <alignment horizontal="center"/>
    </xf>
    <xf numFmtId="0" fontId="21" fillId="0" borderId="27" xfId="0" applyFont="1" applyBorder="1" applyAlignment="1">
      <alignment horizontal="left"/>
    </xf>
    <xf numFmtId="0" fontId="20" fillId="0" borderId="25" xfId="0" applyFont="1" applyBorder="1" applyAlignment="1">
      <alignment horizontal="center"/>
    </xf>
    <xf numFmtId="43" fontId="20" fillId="0" borderId="26" xfId="33" applyFont="1" applyFill="1" applyBorder="1" applyAlignment="1">
      <alignment horizontal="right"/>
    </xf>
    <xf numFmtId="43" fontId="20" fillId="0" borderId="26" xfId="0" applyNumberFormat="1" applyFont="1" applyFill="1" applyBorder="1" applyAlignment="1">
      <alignment horizontal="right"/>
    </xf>
    <xf numFmtId="0" fontId="20" fillId="0" borderId="26" xfId="0" applyFont="1" applyFill="1" applyBorder="1" applyAlignment="1">
      <alignment horizontal="right"/>
    </xf>
    <xf numFmtId="3" fontId="22" fillId="0" borderId="26" xfId="0" applyNumberFormat="1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22" fillId="0" borderId="26" xfId="0" applyFont="1" applyBorder="1" applyAlignment="1">
      <alignment horizontal="right"/>
    </xf>
    <xf numFmtId="14" fontId="22" fillId="0" borderId="26" xfId="0" applyNumberFormat="1" applyFont="1" applyBorder="1" applyAlignment="1">
      <alignment horizontal="right"/>
    </xf>
    <xf numFmtId="0" fontId="10" fillId="0" borderId="26" xfId="0" applyFont="1" applyBorder="1" applyAlignment="1">
      <alignment horizontal="right" wrapText="1"/>
    </xf>
    <xf numFmtId="49" fontId="20" fillId="0" borderId="26" xfId="0" applyNumberFormat="1" applyFont="1" applyFill="1" applyBorder="1" applyAlignment="1">
      <alignment horizontal="right"/>
    </xf>
    <xf numFmtId="49" fontId="21" fillId="0" borderId="27" xfId="0" applyNumberFormat="1" applyFont="1" applyFill="1" applyBorder="1" applyAlignment="1">
      <alignment horizontal="left"/>
    </xf>
    <xf numFmtId="0" fontId="23" fillId="0" borderId="2" xfId="0" applyFont="1" applyBorder="1"/>
    <xf numFmtId="0" fontId="10" fillId="0" borderId="3" xfId="0" applyFont="1" applyBorder="1" applyAlignment="1">
      <alignment horizontal="center"/>
    </xf>
    <xf numFmtId="0" fontId="23" fillId="0" borderId="3" xfId="0" applyFont="1" applyBorder="1"/>
    <xf numFmtId="0" fontId="10" fillId="0" borderId="4" xfId="0" applyFont="1" applyBorder="1" applyAlignment="1">
      <alignment horizontal="center"/>
    </xf>
    <xf numFmtId="0" fontId="10" fillId="0" borderId="5" xfId="0" applyFont="1" applyBorder="1"/>
    <xf numFmtId="0" fontId="10" fillId="0" borderId="1" xfId="0" applyFont="1" applyBorder="1"/>
    <xf numFmtId="0" fontId="10" fillId="0" borderId="6" xfId="0" applyFont="1" applyBorder="1"/>
    <xf numFmtId="0" fontId="10" fillId="0" borderId="1" xfId="0" applyFont="1" applyBorder="1" applyAlignment="1">
      <alignment wrapText="1"/>
    </xf>
    <xf numFmtId="0" fontId="23" fillId="0" borderId="5" xfId="0" applyFont="1" applyBorder="1"/>
    <xf numFmtId="0" fontId="10" fillId="0" borderId="1" xfId="0" applyFont="1" applyBorder="1" applyAlignment="1">
      <alignment horizontal="center"/>
    </xf>
    <xf numFmtId="0" fontId="23" fillId="0" borderId="1" xfId="0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14" fontId="10" fillId="0" borderId="3" xfId="0" applyNumberFormat="1" applyFont="1" applyBorder="1" applyAlignment="1">
      <alignment horizontal="center"/>
    </xf>
    <xf numFmtId="14" fontId="10" fillId="0" borderId="4" xfId="0" applyNumberFormat="1" applyFont="1" applyBorder="1" applyAlignment="1">
      <alignment horizontal="center"/>
    </xf>
    <xf numFmtId="43" fontId="22" fillId="0" borderId="0" xfId="33" applyFont="1"/>
    <xf numFmtId="43" fontId="22" fillId="0" borderId="31" xfId="33" applyFont="1" applyBorder="1"/>
    <xf numFmtId="43" fontId="22" fillId="0" borderId="26" xfId="33" applyFont="1" applyBorder="1"/>
    <xf numFmtId="43" fontId="22" fillId="0" borderId="32" xfId="33" applyFont="1" applyBorder="1"/>
    <xf numFmtId="43" fontId="22" fillId="3" borderId="31" xfId="33" applyFont="1" applyFill="1" applyBorder="1"/>
    <xf numFmtId="43" fontId="22" fillId="3" borderId="26" xfId="33" applyFont="1" applyFill="1" applyBorder="1"/>
    <xf numFmtId="43" fontId="22" fillId="3" borderId="32" xfId="33" applyFont="1" applyFill="1" applyBorder="1"/>
    <xf numFmtId="43" fontId="22" fillId="3" borderId="33" xfId="33" applyFont="1" applyFill="1" applyBorder="1"/>
    <xf numFmtId="43" fontId="22" fillId="3" borderId="34" xfId="33" applyFont="1" applyFill="1" applyBorder="1"/>
    <xf numFmtId="43" fontId="22" fillId="3" borderId="35" xfId="33" applyFont="1" applyFill="1" applyBorder="1"/>
    <xf numFmtId="43" fontId="2" fillId="0" borderId="28" xfId="33" applyFont="1" applyBorder="1" applyAlignment="1">
      <alignment horizontal="center"/>
    </xf>
    <xf numFmtId="43" fontId="2" fillId="0" borderId="29" xfId="33" applyFont="1" applyBorder="1" applyAlignment="1">
      <alignment horizontal="center"/>
    </xf>
    <xf numFmtId="43" fontId="2" fillId="0" borderId="30" xfId="33" applyFont="1" applyBorder="1" applyAlignment="1">
      <alignment horizontal="center"/>
    </xf>
    <xf numFmtId="43" fontId="22" fillId="0" borderId="36" xfId="33" applyFont="1" applyBorder="1"/>
    <xf numFmtId="43" fontId="0" fillId="0" borderId="0" xfId="0" applyNumberFormat="1"/>
    <xf numFmtId="0" fontId="10" fillId="0" borderId="12" xfId="0" applyFont="1" applyBorder="1"/>
    <xf numFmtId="0" fontId="10" fillId="0" borderId="37" xfId="0" applyFont="1" applyBorder="1"/>
    <xf numFmtId="14" fontId="10" fillId="0" borderId="6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24" fillId="0" borderId="1" xfId="0" applyFont="1" applyBorder="1"/>
    <xf numFmtId="0" fontId="24" fillId="0" borderId="6" xfId="0" applyFont="1" applyBorder="1"/>
    <xf numFmtId="0" fontId="25" fillId="0" borderId="6" xfId="0" applyFont="1" applyBorder="1" applyAlignment="1">
      <alignment horizontal="center"/>
    </xf>
    <xf numFmtId="0" fontId="24" fillId="0" borderId="0" xfId="0" applyFont="1"/>
    <xf numFmtId="0" fontId="13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wrapText="1"/>
    </xf>
    <xf numFmtId="0" fontId="10" fillId="0" borderId="11" xfId="0" applyFont="1" applyBorder="1" applyAlignment="1">
      <alignment horizontal="left" wrapText="1"/>
    </xf>
    <xf numFmtId="0" fontId="10" fillId="0" borderId="10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center" vertical="top" wrapText="1"/>
    </xf>
    <xf numFmtId="0" fontId="17" fillId="0" borderId="11" xfId="0" applyFont="1" applyBorder="1" applyAlignment="1">
      <alignment horizontal="center" vertical="top" wrapText="1"/>
    </xf>
    <xf numFmtId="0" fontId="17" fillId="0" borderId="14" xfId="0" applyFont="1" applyBorder="1" applyAlignment="1">
      <alignment horizontal="left" wrapText="1"/>
    </xf>
    <xf numFmtId="0" fontId="17" fillId="0" borderId="11" xfId="0" applyFont="1" applyBorder="1" applyAlignment="1">
      <alignment horizontal="left" wrapText="1"/>
    </xf>
    <xf numFmtId="0" fontId="17" fillId="0" borderId="10" xfId="0" applyFont="1" applyBorder="1" applyAlignment="1">
      <alignment horizontal="left" wrapText="1"/>
    </xf>
    <xf numFmtId="0" fontId="17" fillId="0" borderId="10" xfId="0" applyFont="1" applyBorder="1" applyAlignment="1">
      <alignment horizontal="center" wrapText="1"/>
    </xf>
    <xf numFmtId="0" fontId="17" fillId="0" borderId="11" xfId="0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7" fillId="0" borderId="14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7" fillId="0" borderId="12" xfId="0" applyFont="1" applyBorder="1" applyAlignment="1">
      <alignment horizontal="center" wrapText="1"/>
    </xf>
    <xf numFmtId="0" fontId="17" fillId="0" borderId="15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0" fontId="17" fillId="0" borderId="10" xfId="0" applyFont="1" applyBorder="1" applyAlignment="1">
      <alignment horizontal="center" vertical="top" wrapText="1"/>
    </xf>
    <xf numFmtId="0" fontId="18" fillId="0" borderId="1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</cellXfs>
  <cellStyles count="127">
    <cellStyle name="Calculation" xfId="34" builtinId="22"/>
    <cellStyle name="Comma" xfId="3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12700</xdr:colOff>
      <xdr:row>2</xdr:row>
      <xdr:rowOff>177800</xdr:rowOff>
    </xdr:to>
    <xdr:pic>
      <xdr:nvPicPr>
        <xdr:cNvPr id="2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241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12700</xdr:colOff>
      <xdr:row>25</xdr:row>
      <xdr:rowOff>165100</xdr:rowOff>
    </xdr:to>
    <xdr:pic>
      <xdr:nvPicPr>
        <xdr:cNvPr id="3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8700"/>
          <a:ext cx="23241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3</xdr:col>
      <xdr:colOff>12700</xdr:colOff>
      <xdr:row>48</xdr:row>
      <xdr:rowOff>165100</xdr:rowOff>
    </xdr:to>
    <xdr:pic>
      <xdr:nvPicPr>
        <xdr:cNvPr id="4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0100"/>
          <a:ext cx="23241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3</xdr:col>
      <xdr:colOff>12700</xdr:colOff>
      <xdr:row>71</xdr:row>
      <xdr:rowOff>165100</xdr:rowOff>
    </xdr:to>
    <xdr:pic>
      <xdr:nvPicPr>
        <xdr:cNvPr id="5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51500"/>
          <a:ext cx="23241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3</xdr:col>
      <xdr:colOff>12700</xdr:colOff>
      <xdr:row>94</xdr:row>
      <xdr:rowOff>165100</xdr:rowOff>
    </xdr:to>
    <xdr:pic>
      <xdr:nvPicPr>
        <xdr:cNvPr id="6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72900"/>
          <a:ext cx="23241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12700</xdr:colOff>
      <xdr:row>2</xdr:row>
      <xdr:rowOff>177800</xdr:rowOff>
    </xdr:to>
    <xdr:pic>
      <xdr:nvPicPr>
        <xdr:cNvPr id="2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241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12700</xdr:colOff>
      <xdr:row>25</xdr:row>
      <xdr:rowOff>165100</xdr:rowOff>
    </xdr:to>
    <xdr:pic>
      <xdr:nvPicPr>
        <xdr:cNvPr id="3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8700"/>
          <a:ext cx="23241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3</xdr:col>
      <xdr:colOff>12700</xdr:colOff>
      <xdr:row>48</xdr:row>
      <xdr:rowOff>165100</xdr:rowOff>
    </xdr:to>
    <xdr:pic>
      <xdr:nvPicPr>
        <xdr:cNvPr id="4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0100"/>
          <a:ext cx="23241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3</xdr:col>
      <xdr:colOff>12700</xdr:colOff>
      <xdr:row>94</xdr:row>
      <xdr:rowOff>165100</xdr:rowOff>
    </xdr:to>
    <xdr:pic>
      <xdr:nvPicPr>
        <xdr:cNvPr id="5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72900"/>
          <a:ext cx="23241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12700</xdr:colOff>
      <xdr:row>2</xdr:row>
      <xdr:rowOff>177800</xdr:rowOff>
    </xdr:to>
    <xdr:pic>
      <xdr:nvPicPr>
        <xdr:cNvPr id="2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241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12700</xdr:colOff>
      <xdr:row>25</xdr:row>
      <xdr:rowOff>165100</xdr:rowOff>
    </xdr:to>
    <xdr:pic>
      <xdr:nvPicPr>
        <xdr:cNvPr id="3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8700"/>
          <a:ext cx="23241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3</xdr:col>
      <xdr:colOff>12700</xdr:colOff>
      <xdr:row>48</xdr:row>
      <xdr:rowOff>165100</xdr:rowOff>
    </xdr:to>
    <xdr:pic>
      <xdr:nvPicPr>
        <xdr:cNvPr id="4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0100"/>
          <a:ext cx="23241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3</xdr:col>
      <xdr:colOff>12700</xdr:colOff>
      <xdr:row>71</xdr:row>
      <xdr:rowOff>165100</xdr:rowOff>
    </xdr:to>
    <xdr:pic>
      <xdr:nvPicPr>
        <xdr:cNvPr id="5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51500"/>
          <a:ext cx="23241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3</xdr:col>
      <xdr:colOff>12700</xdr:colOff>
      <xdr:row>94</xdr:row>
      <xdr:rowOff>165100</xdr:rowOff>
    </xdr:to>
    <xdr:pic>
      <xdr:nvPicPr>
        <xdr:cNvPr id="6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72900"/>
          <a:ext cx="23241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12700</xdr:colOff>
      <xdr:row>2</xdr:row>
      <xdr:rowOff>177800</xdr:rowOff>
    </xdr:to>
    <xdr:pic>
      <xdr:nvPicPr>
        <xdr:cNvPr id="2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241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12700</xdr:colOff>
      <xdr:row>25</xdr:row>
      <xdr:rowOff>165100</xdr:rowOff>
    </xdr:to>
    <xdr:pic>
      <xdr:nvPicPr>
        <xdr:cNvPr id="3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8700"/>
          <a:ext cx="23241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3</xdr:col>
      <xdr:colOff>12700</xdr:colOff>
      <xdr:row>48</xdr:row>
      <xdr:rowOff>165100</xdr:rowOff>
    </xdr:to>
    <xdr:pic>
      <xdr:nvPicPr>
        <xdr:cNvPr id="4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0100"/>
          <a:ext cx="23241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12700</xdr:colOff>
      <xdr:row>2</xdr:row>
      <xdr:rowOff>177800</xdr:rowOff>
    </xdr:to>
    <xdr:pic>
      <xdr:nvPicPr>
        <xdr:cNvPr id="2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241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12700</xdr:colOff>
      <xdr:row>25</xdr:row>
      <xdr:rowOff>165100</xdr:rowOff>
    </xdr:to>
    <xdr:pic>
      <xdr:nvPicPr>
        <xdr:cNvPr id="3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8700"/>
          <a:ext cx="23241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3</xdr:col>
      <xdr:colOff>12700</xdr:colOff>
      <xdr:row>48</xdr:row>
      <xdr:rowOff>165100</xdr:rowOff>
    </xdr:to>
    <xdr:pic>
      <xdr:nvPicPr>
        <xdr:cNvPr id="4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0100"/>
          <a:ext cx="23241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12700</xdr:colOff>
      <xdr:row>2</xdr:row>
      <xdr:rowOff>177800</xdr:rowOff>
    </xdr:to>
    <xdr:pic>
      <xdr:nvPicPr>
        <xdr:cNvPr id="1025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241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3</xdr:col>
      <xdr:colOff>12700</xdr:colOff>
      <xdr:row>48</xdr:row>
      <xdr:rowOff>152400</xdr:rowOff>
    </xdr:to>
    <xdr:pic>
      <xdr:nvPicPr>
        <xdr:cNvPr id="1028" name="Picture 4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0100"/>
          <a:ext cx="23241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12700</xdr:colOff>
      <xdr:row>25</xdr:row>
      <xdr:rowOff>165100</xdr:rowOff>
    </xdr:to>
    <xdr:pic>
      <xdr:nvPicPr>
        <xdr:cNvPr id="1031" name="Picture 7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8700"/>
          <a:ext cx="23241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workbookViewId="0">
      <selection activeCell="A93" sqref="A93"/>
    </sheetView>
  </sheetViews>
  <sheetFormatPr baseColWidth="10" defaultRowHeight="15" x14ac:dyDescent="0"/>
  <cols>
    <col min="1" max="1" width="4.6640625" customWidth="1"/>
    <col min="2" max="2" width="20.83203125" customWidth="1"/>
    <col min="3" max="3" width="4.83203125" customWidth="1"/>
    <col min="4" max="4" width="20.83203125" customWidth="1"/>
    <col min="5" max="5" width="4.6640625" customWidth="1"/>
    <col min="6" max="6" width="20.83203125" customWidth="1"/>
    <col min="7" max="7" width="4.6640625" customWidth="1"/>
    <col min="8" max="8" width="20.83203125" customWidth="1"/>
    <col min="9" max="9" width="4.6640625" customWidth="1"/>
    <col min="10" max="10" width="20.83203125" customWidth="1"/>
  </cols>
  <sheetData>
    <row r="1" spans="1:11" ht="22">
      <c r="A1" s="2"/>
      <c r="B1" s="2"/>
      <c r="C1" s="2"/>
      <c r="D1" s="2"/>
      <c r="E1" s="2"/>
      <c r="F1" s="2"/>
      <c r="G1" s="2"/>
      <c r="H1" s="2"/>
      <c r="I1" s="2"/>
      <c r="J1" s="3"/>
      <c r="K1" s="3"/>
    </row>
    <row r="2" spans="1:11" ht="29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3"/>
    </row>
    <row r="3" spans="1:11" ht="24">
      <c r="A3" s="21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26">
      <c r="A4" s="25" t="s">
        <v>4</v>
      </c>
      <c r="B4" s="3"/>
      <c r="C4" s="3"/>
      <c r="D4" s="3"/>
      <c r="E4" s="3"/>
      <c r="F4" s="3"/>
      <c r="G4" s="3"/>
      <c r="H4" s="3"/>
      <c r="I4" s="3"/>
      <c r="J4" s="3"/>
    </row>
    <row r="5" spans="1:11" ht="10" customHeight="1">
      <c r="A5" s="22"/>
      <c r="B5" s="3"/>
      <c r="C5" s="3"/>
      <c r="D5" s="3"/>
      <c r="E5" s="3"/>
      <c r="F5" s="3"/>
      <c r="G5" s="3"/>
      <c r="H5" s="3"/>
      <c r="I5" s="3"/>
      <c r="J5" s="3"/>
    </row>
    <row r="6" spans="1:11" s="5" customFormat="1" ht="24">
      <c r="A6" s="22" t="s">
        <v>3</v>
      </c>
      <c r="B6" s="23"/>
      <c r="C6" s="23"/>
      <c r="D6" s="24"/>
      <c r="E6" s="23"/>
      <c r="F6" s="23"/>
      <c r="G6" s="23"/>
      <c r="H6" s="23"/>
      <c r="I6" s="23"/>
      <c r="J6" s="23"/>
    </row>
    <row r="7" spans="1:11" s="5" customFormat="1" ht="10" customHeight="1" thickBot="1">
      <c r="A7" s="1"/>
      <c r="D7" s="4"/>
    </row>
    <row r="8" spans="1:11" ht="21" customHeight="1" thickTop="1">
      <c r="A8" s="10" t="s">
        <v>1</v>
      </c>
      <c r="B8" s="11" t="s">
        <v>2</v>
      </c>
      <c r="C8" s="12" t="s">
        <v>1</v>
      </c>
      <c r="D8" s="11" t="s">
        <v>2</v>
      </c>
      <c r="E8" s="12" t="s">
        <v>1</v>
      </c>
      <c r="F8" s="11" t="s">
        <v>2</v>
      </c>
      <c r="G8" s="12" t="s">
        <v>1</v>
      </c>
      <c r="H8" s="11" t="s">
        <v>2</v>
      </c>
      <c r="I8" s="12" t="s">
        <v>1</v>
      </c>
      <c r="J8" s="13" t="s">
        <v>2</v>
      </c>
    </row>
    <row r="9" spans="1:11" ht="21" customHeight="1">
      <c r="A9" s="14"/>
      <c r="B9" s="8"/>
      <c r="C9" s="8"/>
      <c r="D9" s="8"/>
      <c r="E9" s="8"/>
      <c r="F9" s="8"/>
      <c r="G9" s="8"/>
      <c r="H9" s="8"/>
      <c r="I9" s="8"/>
      <c r="J9" s="15"/>
    </row>
    <row r="10" spans="1:11" ht="21" customHeight="1">
      <c r="A10" s="14"/>
      <c r="B10" s="8"/>
      <c r="C10" s="8"/>
      <c r="D10" s="8"/>
      <c r="E10" s="8"/>
      <c r="F10" s="8"/>
      <c r="G10" s="8"/>
      <c r="H10" s="8"/>
      <c r="I10" s="8"/>
      <c r="J10" s="15"/>
    </row>
    <row r="11" spans="1:11" ht="21" customHeight="1">
      <c r="A11" s="14"/>
      <c r="B11" s="8"/>
      <c r="C11" s="8"/>
      <c r="D11" s="8"/>
      <c r="E11" s="8"/>
      <c r="F11" s="8"/>
      <c r="G11" s="8"/>
      <c r="H11" s="8"/>
      <c r="I11" s="8"/>
      <c r="J11" s="15"/>
    </row>
    <row r="12" spans="1:11" ht="21" customHeight="1">
      <c r="A12" s="14"/>
      <c r="B12" s="8"/>
      <c r="C12" s="8"/>
      <c r="D12" s="8"/>
      <c r="E12" s="8"/>
      <c r="F12" s="8"/>
      <c r="G12" s="8"/>
      <c r="H12" s="8"/>
      <c r="I12" s="8"/>
      <c r="J12" s="15"/>
    </row>
    <row r="13" spans="1:11" ht="21" customHeight="1">
      <c r="A13" s="14"/>
      <c r="B13" s="8"/>
      <c r="C13" s="8"/>
      <c r="D13" s="8"/>
      <c r="E13" s="8"/>
      <c r="F13" s="8"/>
      <c r="G13" s="8"/>
      <c r="H13" s="8"/>
      <c r="I13" s="8"/>
      <c r="J13" s="15"/>
    </row>
    <row r="14" spans="1:11" ht="21" customHeight="1">
      <c r="A14" s="14"/>
      <c r="B14" s="8"/>
      <c r="C14" s="8"/>
      <c r="D14" s="8"/>
      <c r="E14" s="8"/>
      <c r="F14" s="8"/>
      <c r="G14" s="8"/>
      <c r="H14" s="8"/>
      <c r="I14" s="8"/>
      <c r="J14" s="15"/>
    </row>
    <row r="15" spans="1:11" ht="21" customHeight="1">
      <c r="A15" s="14"/>
      <c r="B15" s="8"/>
      <c r="C15" s="8"/>
      <c r="D15" s="8"/>
      <c r="E15" s="8"/>
      <c r="F15" s="8"/>
      <c r="G15" s="8"/>
      <c r="H15" s="8"/>
      <c r="I15" s="8"/>
      <c r="J15" s="15"/>
    </row>
    <row r="16" spans="1:11" ht="21" customHeight="1">
      <c r="A16" s="16" t="s">
        <v>1</v>
      </c>
      <c r="B16" s="7" t="s">
        <v>2</v>
      </c>
      <c r="C16" s="9" t="s">
        <v>1</v>
      </c>
      <c r="D16" s="7" t="s">
        <v>2</v>
      </c>
      <c r="E16" s="9" t="s">
        <v>1</v>
      </c>
      <c r="F16" s="7" t="s">
        <v>2</v>
      </c>
      <c r="G16" s="9" t="s">
        <v>1</v>
      </c>
      <c r="H16" s="7" t="s">
        <v>2</v>
      </c>
      <c r="I16" s="9" t="s">
        <v>1</v>
      </c>
      <c r="J16" s="17" t="s">
        <v>2</v>
      </c>
    </row>
    <row r="17" spans="1:11" ht="21" customHeight="1">
      <c r="A17" s="14"/>
      <c r="B17" s="8"/>
      <c r="C17" s="8"/>
      <c r="D17" s="8"/>
      <c r="E17" s="8"/>
      <c r="F17" s="8"/>
      <c r="G17" s="8"/>
      <c r="H17" s="8"/>
      <c r="I17" s="8"/>
      <c r="J17" s="15"/>
    </row>
    <row r="18" spans="1:11" ht="21" customHeight="1">
      <c r="A18" s="14"/>
      <c r="B18" s="8"/>
      <c r="C18" s="8"/>
      <c r="D18" s="8"/>
      <c r="E18" s="8"/>
      <c r="F18" s="8"/>
      <c r="G18" s="8"/>
      <c r="H18" s="8"/>
      <c r="I18" s="8"/>
      <c r="J18" s="15"/>
    </row>
    <row r="19" spans="1:11" ht="21" customHeight="1">
      <c r="A19" s="14"/>
      <c r="B19" s="8"/>
      <c r="C19" s="8"/>
      <c r="D19" s="8"/>
      <c r="E19" s="8"/>
      <c r="F19" s="8"/>
      <c r="G19" s="8"/>
      <c r="H19" s="8"/>
      <c r="I19" s="8"/>
      <c r="J19" s="15"/>
    </row>
    <row r="20" spans="1:11" ht="21" customHeight="1">
      <c r="A20" s="14"/>
      <c r="B20" s="8"/>
      <c r="C20" s="8"/>
      <c r="D20" s="8"/>
      <c r="E20" s="8"/>
      <c r="F20" s="8"/>
      <c r="G20" s="8"/>
      <c r="H20" s="8"/>
      <c r="I20" s="8"/>
      <c r="J20" s="15"/>
    </row>
    <row r="21" spans="1:11" ht="21" customHeight="1">
      <c r="A21" s="14"/>
      <c r="B21" s="8"/>
      <c r="C21" s="8"/>
      <c r="D21" s="8"/>
      <c r="E21" s="8"/>
      <c r="F21" s="8"/>
      <c r="G21" s="8"/>
      <c r="H21" s="8"/>
      <c r="I21" s="8"/>
      <c r="J21" s="15"/>
    </row>
    <row r="22" spans="1:11" ht="21" customHeight="1">
      <c r="A22" s="14"/>
      <c r="B22" s="8"/>
      <c r="C22" s="8"/>
      <c r="D22" s="8"/>
      <c r="E22" s="8"/>
      <c r="F22" s="8"/>
      <c r="G22" s="8"/>
      <c r="H22" s="8"/>
      <c r="I22" s="8"/>
      <c r="J22" s="15"/>
    </row>
    <row r="23" spans="1:11" ht="21" customHeight="1" thickBot="1">
      <c r="A23" s="18"/>
      <c r="B23" s="19"/>
      <c r="C23" s="19"/>
      <c r="D23" s="19"/>
      <c r="E23" s="19"/>
      <c r="F23" s="19"/>
      <c r="G23" s="19"/>
      <c r="H23" s="19"/>
      <c r="I23" s="19"/>
      <c r="J23" s="20"/>
    </row>
    <row r="24" spans="1:11" ht="23" thickTop="1">
      <c r="A24" s="2"/>
      <c r="B24" s="2"/>
      <c r="C24" s="2"/>
      <c r="D24" s="2"/>
      <c r="E24" s="2"/>
      <c r="F24" s="2"/>
      <c r="G24" s="2"/>
      <c r="H24" s="2"/>
      <c r="I24" s="2"/>
      <c r="J24" s="3"/>
      <c r="K24" s="3"/>
    </row>
    <row r="25" spans="1:11" ht="29">
      <c r="A25" s="123" t="s">
        <v>0</v>
      </c>
      <c r="B25" s="123"/>
      <c r="C25" s="123"/>
      <c r="D25" s="123"/>
      <c r="E25" s="123"/>
      <c r="F25" s="123"/>
      <c r="G25" s="123"/>
      <c r="H25" s="123"/>
      <c r="I25" s="123"/>
      <c r="J25" s="123"/>
      <c r="K25" s="3"/>
    </row>
    <row r="26" spans="1:11" ht="24">
      <c r="A26" s="21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26">
      <c r="A27" s="25" t="s">
        <v>4</v>
      </c>
      <c r="B27" s="3"/>
      <c r="C27" s="3"/>
      <c r="D27" s="3"/>
      <c r="E27" s="3"/>
      <c r="F27" s="3"/>
      <c r="G27" s="3"/>
      <c r="H27" s="3"/>
      <c r="I27" s="3"/>
      <c r="J27" s="3"/>
    </row>
    <row r="28" spans="1:11" ht="10" customHeight="1">
      <c r="A28" s="22"/>
      <c r="B28" s="3"/>
      <c r="C28" s="3"/>
      <c r="D28" s="3"/>
      <c r="E28" s="3"/>
      <c r="F28" s="3"/>
      <c r="G28" s="3"/>
      <c r="H28" s="3"/>
      <c r="I28" s="3"/>
      <c r="J28" s="3"/>
    </row>
    <row r="29" spans="1:11" s="5" customFormat="1" ht="24">
      <c r="A29" s="22" t="s">
        <v>3</v>
      </c>
      <c r="B29" s="23"/>
      <c r="C29" s="23"/>
      <c r="D29" s="24"/>
      <c r="E29" s="23"/>
      <c r="F29" s="23"/>
      <c r="G29" s="23"/>
      <c r="H29" s="23"/>
      <c r="I29" s="23"/>
      <c r="J29" s="23"/>
    </row>
    <row r="30" spans="1:11" s="5" customFormat="1" ht="10" customHeight="1" thickBot="1">
      <c r="A30" s="1"/>
      <c r="D30" s="4"/>
    </row>
    <row r="31" spans="1:11" ht="21" customHeight="1" thickTop="1">
      <c r="A31" s="10" t="s">
        <v>1</v>
      </c>
      <c r="B31" s="11" t="s">
        <v>2</v>
      </c>
      <c r="C31" s="12" t="s">
        <v>1</v>
      </c>
      <c r="D31" s="11" t="s">
        <v>2</v>
      </c>
      <c r="E31" s="12" t="s">
        <v>1</v>
      </c>
      <c r="F31" s="11" t="s">
        <v>2</v>
      </c>
      <c r="G31" s="12" t="s">
        <v>1</v>
      </c>
      <c r="H31" s="11" t="s">
        <v>2</v>
      </c>
      <c r="I31" s="12" t="s">
        <v>1</v>
      </c>
      <c r="J31" s="13" t="s">
        <v>2</v>
      </c>
    </row>
    <row r="32" spans="1:11" ht="21" customHeight="1">
      <c r="A32" s="14"/>
      <c r="B32" s="8"/>
      <c r="C32" s="8"/>
      <c r="D32" s="8"/>
      <c r="E32" s="8"/>
      <c r="F32" s="8"/>
      <c r="G32" s="8"/>
      <c r="H32" s="8"/>
      <c r="I32" s="8"/>
      <c r="J32" s="15"/>
    </row>
    <row r="33" spans="1:11" ht="21" customHeight="1">
      <c r="A33" s="14"/>
      <c r="B33" s="8"/>
      <c r="C33" s="8"/>
      <c r="D33" s="8"/>
      <c r="E33" s="8"/>
      <c r="F33" s="8"/>
      <c r="G33" s="8"/>
      <c r="H33" s="8"/>
      <c r="I33" s="8"/>
      <c r="J33" s="15"/>
    </row>
    <row r="34" spans="1:11" ht="21" customHeight="1">
      <c r="A34" s="14"/>
      <c r="B34" s="8"/>
      <c r="C34" s="8"/>
      <c r="D34" s="8"/>
      <c r="E34" s="8"/>
      <c r="F34" s="8"/>
      <c r="G34" s="8"/>
      <c r="H34" s="8"/>
      <c r="I34" s="8"/>
      <c r="J34" s="15"/>
    </row>
    <row r="35" spans="1:11" ht="21" customHeight="1">
      <c r="A35" s="14"/>
      <c r="B35" s="8"/>
      <c r="C35" s="8"/>
      <c r="D35" s="8"/>
      <c r="E35" s="8"/>
      <c r="F35" s="8"/>
      <c r="G35" s="8"/>
      <c r="H35" s="8"/>
      <c r="I35" s="8"/>
      <c r="J35" s="15"/>
    </row>
    <row r="36" spans="1:11" ht="21" customHeight="1">
      <c r="A36" s="14"/>
      <c r="B36" s="8"/>
      <c r="C36" s="8"/>
      <c r="D36" s="8"/>
      <c r="E36" s="8"/>
      <c r="F36" s="8"/>
      <c r="G36" s="8"/>
      <c r="H36" s="8"/>
      <c r="I36" s="8"/>
      <c r="J36" s="15"/>
    </row>
    <row r="37" spans="1:11" ht="21" customHeight="1">
      <c r="A37" s="14"/>
      <c r="B37" s="8"/>
      <c r="C37" s="8"/>
      <c r="D37" s="8"/>
      <c r="E37" s="8"/>
      <c r="F37" s="8"/>
      <c r="G37" s="8"/>
      <c r="H37" s="8"/>
      <c r="I37" s="8"/>
      <c r="J37" s="15"/>
    </row>
    <row r="38" spans="1:11" ht="21" customHeight="1">
      <c r="A38" s="14"/>
      <c r="B38" s="8"/>
      <c r="C38" s="8"/>
      <c r="D38" s="8"/>
      <c r="E38" s="8"/>
      <c r="F38" s="8"/>
      <c r="G38" s="8"/>
      <c r="H38" s="8"/>
      <c r="I38" s="8"/>
      <c r="J38" s="15"/>
    </row>
    <row r="39" spans="1:11" ht="21" customHeight="1">
      <c r="A39" s="16" t="s">
        <v>1</v>
      </c>
      <c r="B39" s="7" t="s">
        <v>2</v>
      </c>
      <c r="C39" s="9" t="s">
        <v>1</v>
      </c>
      <c r="D39" s="7" t="s">
        <v>2</v>
      </c>
      <c r="E39" s="9" t="s">
        <v>1</v>
      </c>
      <c r="F39" s="7" t="s">
        <v>2</v>
      </c>
      <c r="G39" s="9" t="s">
        <v>1</v>
      </c>
      <c r="H39" s="7" t="s">
        <v>2</v>
      </c>
      <c r="I39" s="9" t="s">
        <v>1</v>
      </c>
      <c r="J39" s="17" t="s">
        <v>2</v>
      </c>
    </row>
    <row r="40" spans="1:11" ht="21" customHeight="1">
      <c r="A40" s="14"/>
      <c r="B40" s="8"/>
      <c r="C40" s="8"/>
      <c r="D40" s="8"/>
      <c r="E40" s="8"/>
      <c r="F40" s="8"/>
      <c r="G40" s="8"/>
      <c r="H40" s="8"/>
      <c r="I40" s="8"/>
      <c r="J40" s="15"/>
    </row>
    <row r="41" spans="1:11" ht="21" customHeight="1">
      <c r="A41" s="14"/>
      <c r="B41" s="8"/>
      <c r="C41" s="8"/>
      <c r="D41" s="8"/>
      <c r="E41" s="8"/>
      <c r="F41" s="8"/>
      <c r="G41" s="8"/>
      <c r="H41" s="8"/>
      <c r="I41" s="8"/>
      <c r="J41" s="15"/>
    </row>
    <row r="42" spans="1:11" ht="21" customHeight="1">
      <c r="A42" s="14"/>
      <c r="B42" s="8"/>
      <c r="C42" s="8"/>
      <c r="D42" s="8"/>
      <c r="E42" s="8"/>
      <c r="F42" s="8"/>
      <c r="G42" s="8"/>
      <c r="H42" s="8"/>
      <c r="I42" s="8"/>
      <c r="J42" s="15"/>
    </row>
    <row r="43" spans="1:11" ht="21" customHeight="1">
      <c r="A43" s="14"/>
      <c r="B43" s="8"/>
      <c r="C43" s="8"/>
      <c r="D43" s="8"/>
      <c r="E43" s="8"/>
      <c r="F43" s="8"/>
      <c r="G43" s="8"/>
      <c r="H43" s="8"/>
      <c r="I43" s="8"/>
      <c r="J43" s="15"/>
    </row>
    <row r="44" spans="1:11" ht="21" customHeight="1">
      <c r="A44" s="14"/>
      <c r="B44" s="8"/>
      <c r="C44" s="8"/>
      <c r="D44" s="8"/>
      <c r="E44" s="8"/>
      <c r="F44" s="8"/>
      <c r="G44" s="8"/>
      <c r="H44" s="8"/>
      <c r="I44" s="8"/>
      <c r="J44" s="15"/>
    </row>
    <row r="45" spans="1:11" ht="21" customHeight="1">
      <c r="A45" s="14"/>
      <c r="B45" s="8"/>
      <c r="C45" s="8"/>
      <c r="D45" s="8"/>
      <c r="E45" s="8"/>
      <c r="F45" s="8"/>
      <c r="G45" s="8"/>
      <c r="H45" s="8"/>
      <c r="I45" s="8"/>
      <c r="J45" s="15"/>
    </row>
    <row r="46" spans="1:11" ht="21" customHeight="1" thickBot="1">
      <c r="A46" s="18"/>
      <c r="B46" s="19"/>
      <c r="C46" s="19"/>
      <c r="D46" s="19"/>
      <c r="E46" s="19"/>
      <c r="F46" s="19"/>
      <c r="G46" s="19"/>
      <c r="H46" s="19"/>
      <c r="I46" s="19"/>
      <c r="J46" s="20"/>
    </row>
    <row r="47" spans="1:11" ht="23" thickTop="1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</row>
    <row r="48" spans="1:11" ht="29">
      <c r="A48" s="123" t="s">
        <v>0</v>
      </c>
      <c r="B48" s="123"/>
      <c r="C48" s="123"/>
      <c r="D48" s="123"/>
      <c r="E48" s="123"/>
      <c r="F48" s="123"/>
      <c r="G48" s="123"/>
      <c r="H48" s="123"/>
      <c r="I48" s="123"/>
      <c r="J48" s="123"/>
      <c r="K48" s="3"/>
    </row>
    <row r="49" spans="1:11" ht="24">
      <c r="A49" s="21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26">
      <c r="A50" s="25" t="s">
        <v>4</v>
      </c>
      <c r="B50" s="3"/>
      <c r="C50" s="3"/>
      <c r="D50" s="3"/>
      <c r="E50" s="3"/>
      <c r="F50" s="3"/>
      <c r="G50" s="3"/>
      <c r="H50" s="3"/>
      <c r="I50" s="3"/>
      <c r="J50" s="3"/>
    </row>
    <row r="51" spans="1:11" ht="10" customHeight="1">
      <c r="A51" s="22"/>
      <c r="B51" s="3"/>
      <c r="C51" s="3"/>
      <c r="D51" s="3"/>
      <c r="E51" s="3"/>
      <c r="F51" s="3"/>
      <c r="G51" s="3"/>
      <c r="H51" s="3"/>
      <c r="I51" s="3"/>
      <c r="J51" s="3"/>
    </row>
    <row r="52" spans="1:11" s="5" customFormat="1" ht="24">
      <c r="A52" s="22" t="s">
        <v>3</v>
      </c>
      <c r="B52" s="23"/>
      <c r="C52" s="23"/>
      <c r="D52" s="24"/>
      <c r="E52" s="23"/>
      <c r="F52" s="23"/>
      <c r="G52" s="23"/>
      <c r="H52" s="23"/>
      <c r="I52" s="23"/>
      <c r="J52" s="23"/>
    </row>
    <row r="53" spans="1:11" s="5" customFormat="1" ht="10" customHeight="1" thickBot="1">
      <c r="A53" s="1"/>
      <c r="D53" s="4"/>
    </row>
    <row r="54" spans="1:11" ht="21" customHeight="1" thickTop="1">
      <c r="A54" s="10" t="s">
        <v>1</v>
      </c>
      <c r="B54" s="11" t="s">
        <v>2</v>
      </c>
      <c r="C54" s="12" t="s">
        <v>1</v>
      </c>
      <c r="D54" s="11" t="s">
        <v>2</v>
      </c>
      <c r="E54" s="12" t="s">
        <v>1</v>
      </c>
      <c r="F54" s="11" t="s">
        <v>2</v>
      </c>
      <c r="G54" s="12" t="s">
        <v>1</v>
      </c>
      <c r="H54" s="11" t="s">
        <v>2</v>
      </c>
      <c r="I54" s="12" t="s">
        <v>1</v>
      </c>
      <c r="J54" s="13" t="s">
        <v>2</v>
      </c>
    </row>
    <row r="55" spans="1:11" ht="21" customHeight="1">
      <c r="A55" s="14"/>
      <c r="B55" s="8"/>
      <c r="C55" s="8"/>
      <c r="D55" s="8"/>
      <c r="E55" s="8"/>
      <c r="F55" s="8"/>
      <c r="G55" s="8"/>
      <c r="H55" s="8"/>
      <c r="I55" s="8"/>
      <c r="J55" s="15"/>
    </row>
    <row r="56" spans="1:11" ht="21" customHeight="1">
      <c r="A56" s="14"/>
      <c r="B56" s="8"/>
      <c r="C56" s="8"/>
      <c r="D56" s="8"/>
      <c r="E56" s="8"/>
      <c r="F56" s="8"/>
      <c r="G56" s="8"/>
      <c r="H56" s="8"/>
      <c r="I56" s="8"/>
      <c r="J56" s="15"/>
    </row>
    <row r="57" spans="1:11" ht="21" customHeight="1">
      <c r="A57" s="14"/>
      <c r="B57" s="8"/>
      <c r="C57" s="8"/>
      <c r="D57" s="8"/>
      <c r="E57" s="8"/>
      <c r="F57" s="8"/>
      <c r="G57" s="8"/>
      <c r="H57" s="8"/>
      <c r="I57" s="8"/>
      <c r="J57" s="15"/>
    </row>
    <row r="58" spans="1:11" ht="21" customHeight="1">
      <c r="A58" s="14"/>
      <c r="B58" s="8"/>
      <c r="C58" s="8"/>
      <c r="D58" s="8"/>
      <c r="E58" s="8"/>
      <c r="F58" s="8"/>
      <c r="G58" s="8"/>
      <c r="H58" s="8"/>
      <c r="I58" s="8"/>
      <c r="J58" s="15"/>
    </row>
    <row r="59" spans="1:11" ht="21" customHeight="1">
      <c r="A59" s="14"/>
      <c r="B59" s="8"/>
      <c r="C59" s="8"/>
      <c r="D59" s="8"/>
      <c r="E59" s="8"/>
      <c r="F59" s="8"/>
      <c r="G59" s="8"/>
      <c r="H59" s="8"/>
      <c r="I59" s="8"/>
      <c r="J59" s="15"/>
    </row>
    <row r="60" spans="1:11" ht="21" customHeight="1">
      <c r="A60" s="14"/>
      <c r="B60" s="8"/>
      <c r="C60" s="8"/>
      <c r="D60" s="8"/>
      <c r="E60" s="8"/>
      <c r="F60" s="8"/>
      <c r="G60" s="8"/>
      <c r="H60" s="8"/>
      <c r="I60" s="8"/>
      <c r="J60" s="15"/>
    </row>
    <row r="61" spans="1:11" ht="21" customHeight="1">
      <c r="A61" s="14"/>
      <c r="B61" s="8"/>
      <c r="C61" s="8"/>
      <c r="D61" s="8"/>
      <c r="E61" s="8"/>
      <c r="F61" s="8"/>
      <c r="G61" s="8"/>
      <c r="H61" s="8"/>
      <c r="I61" s="8"/>
      <c r="J61" s="15"/>
    </row>
    <row r="62" spans="1:11" ht="21" customHeight="1">
      <c r="A62" s="16" t="s">
        <v>1</v>
      </c>
      <c r="B62" s="7" t="s">
        <v>2</v>
      </c>
      <c r="C62" s="9" t="s">
        <v>1</v>
      </c>
      <c r="D62" s="7" t="s">
        <v>2</v>
      </c>
      <c r="E62" s="9" t="s">
        <v>1</v>
      </c>
      <c r="F62" s="7" t="s">
        <v>2</v>
      </c>
      <c r="G62" s="9" t="s">
        <v>1</v>
      </c>
      <c r="H62" s="7" t="s">
        <v>2</v>
      </c>
      <c r="I62" s="9" t="s">
        <v>1</v>
      </c>
      <c r="J62" s="17" t="s">
        <v>2</v>
      </c>
    </row>
    <row r="63" spans="1:11" ht="21" customHeight="1">
      <c r="A63" s="14"/>
      <c r="B63" s="8"/>
      <c r="C63" s="8"/>
      <c r="D63" s="8"/>
      <c r="E63" s="8"/>
      <c r="F63" s="8"/>
      <c r="G63" s="8"/>
      <c r="H63" s="8"/>
      <c r="I63" s="8"/>
      <c r="J63" s="15"/>
    </row>
    <row r="64" spans="1:11" ht="21" customHeight="1">
      <c r="A64" s="14"/>
      <c r="B64" s="8"/>
      <c r="C64" s="8"/>
      <c r="D64" s="8"/>
      <c r="E64" s="8"/>
      <c r="F64" s="8"/>
      <c r="G64" s="8"/>
      <c r="H64" s="8"/>
      <c r="I64" s="8"/>
      <c r="J64" s="15"/>
    </row>
    <row r="65" spans="1:11" ht="21" customHeight="1">
      <c r="A65" s="14"/>
      <c r="B65" s="8"/>
      <c r="C65" s="8"/>
      <c r="D65" s="8"/>
      <c r="E65" s="8"/>
      <c r="F65" s="8"/>
      <c r="G65" s="8"/>
      <c r="H65" s="8"/>
      <c r="I65" s="8"/>
      <c r="J65" s="15"/>
    </row>
    <row r="66" spans="1:11" ht="21" customHeight="1">
      <c r="A66" s="14"/>
      <c r="B66" s="8"/>
      <c r="C66" s="8"/>
      <c r="D66" s="8"/>
      <c r="E66" s="8"/>
      <c r="F66" s="8"/>
      <c r="G66" s="8"/>
      <c r="H66" s="8"/>
      <c r="I66" s="8"/>
      <c r="J66" s="15"/>
    </row>
    <row r="67" spans="1:11" ht="21" customHeight="1">
      <c r="A67" s="14"/>
      <c r="B67" s="8"/>
      <c r="C67" s="8"/>
      <c r="D67" s="8"/>
      <c r="E67" s="8"/>
      <c r="F67" s="8"/>
      <c r="G67" s="8"/>
      <c r="H67" s="8"/>
      <c r="I67" s="8"/>
      <c r="J67" s="15"/>
    </row>
    <row r="68" spans="1:11" ht="21" customHeight="1">
      <c r="A68" s="14"/>
      <c r="B68" s="8"/>
      <c r="C68" s="8"/>
      <c r="D68" s="8"/>
      <c r="E68" s="8"/>
      <c r="F68" s="8"/>
      <c r="G68" s="8"/>
      <c r="H68" s="8"/>
      <c r="I68" s="8"/>
      <c r="J68" s="15"/>
    </row>
    <row r="69" spans="1:11" ht="21" customHeight="1" thickBot="1">
      <c r="A69" s="18"/>
      <c r="B69" s="19"/>
      <c r="C69" s="19"/>
      <c r="D69" s="19"/>
      <c r="E69" s="19"/>
      <c r="F69" s="19"/>
      <c r="G69" s="19"/>
      <c r="H69" s="19"/>
      <c r="I69" s="19"/>
      <c r="J69" s="20"/>
    </row>
    <row r="70" spans="1:11" ht="23" thickTop="1">
      <c r="A70" s="2"/>
      <c r="B70" s="2"/>
      <c r="C70" s="2"/>
      <c r="D70" s="2"/>
      <c r="E70" s="2"/>
      <c r="F70" s="2"/>
      <c r="G70" s="2"/>
      <c r="H70" s="2"/>
      <c r="I70" s="2"/>
      <c r="J70" s="3"/>
      <c r="K70" s="3"/>
    </row>
    <row r="71" spans="1:11" ht="29">
      <c r="A71" s="123" t="s">
        <v>0</v>
      </c>
      <c r="B71" s="123"/>
      <c r="C71" s="123"/>
      <c r="D71" s="123"/>
      <c r="E71" s="123"/>
      <c r="F71" s="123"/>
      <c r="G71" s="123"/>
      <c r="H71" s="123"/>
      <c r="I71" s="123"/>
      <c r="J71" s="123"/>
      <c r="K71" s="3"/>
    </row>
    <row r="72" spans="1:11" ht="24">
      <c r="A72" s="21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26">
      <c r="A73" s="25" t="s">
        <v>4</v>
      </c>
      <c r="B73" s="3"/>
      <c r="C73" s="3"/>
      <c r="D73" s="3"/>
      <c r="E73" s="3"/>
      <c r="F73" s="3"/>
      <c r="G73" s="3"/>
      <c r="H73" s="3"/>
      <c r="I73" s="3"/>
      <c r="J73" s="3"/>
    </row>
    <row r="74" spans="1:11" ht="10" customHeight="1">
      <c r="A74" s="22"/>
      <c r="B74" s="3"/>
      <c r="C74" s="3"/>
      <c r="D74" s="3"/>
      <c r="E74" s="3"/>
      <c r="F74" s="3"/>
      <c r="G74" s="3"/>
      <c r="H74" s="3"/>
      <c r="I74" s="3"/>
      <c r="J74" s="3"/>
    </row>
    <row r="75" spans="1:11" s="5" customFormat="1" ht="24">
      <c r="A75" s="22" t="s">
        <v>3</v>
      </c>
      <c r="B75" s="23"/>
      <c r="C75" s="23"/>
      <c r="D75" s="24"/>
      <c r="E75" s="23"/>
      <c r="F75" s="23"/>
      <c r="G75" s="23"/>
      <c r="H75" s="23"/>
      <c r="I75" s="23"/>
      <c r="J75" s="23"/>
    </row>
    <row r="76" spans="1:11" s="5" customFormat="1" ht="10" customHeight="1" thickBot="1">
      <c r="A76" s="1"/>
      <c r="D76" s="4"/>
    </row>
    <row r="77" spans="1:11" ht="21" customHeight="1" thickTop="1">
      <c r="A77" s="10" t="s">
        <v>1</v>
      </c>
      <c r="B77" s="11" t="s">
        <v>2</v>
      </c>
      <c r="C77" s="12" t="s">
        <v>1</v>
      </c>
      <c r="D77" s="11" t="s">
        <v>2</v>
      </c>
      <c r="E77" s="12" t="s">
        <v>1</v>
      </c>
      <c r="F77" s="11" t="s">
        <v>2</v>
      </c>
      <c r="G77" s="12" t="s">
        <v>1</v>
      </c>
      <c r="H77" s="11" t="s">
        <v>2</v>
      </c>
      <c r="I77" s="12" t="s">
        <v>1</v>
      </c>
      <c r="J77" s="13" t="s">
        <v>2</v>
      </c>
    </row>
    <row r="78" spans="1:11" ht="21" customHeight="1">
      <c r="A78" s="14"/>
      <c r="B78" s="8"/>
      <c r="C78" s="8"/>
      <c r="D78" s="8"/>
      <c r="E78" s="8"/>
      <c r="F78" s="8"/>
      <c r="G78" s="8"/>
      <c r="H78" s="8"/>
      <c r="I78" s="8"/>
      <c r="J78" s="15"/>
    </row>
    <row r="79" spans="1:11" ht="21" customHeight="1">
      <c r="A79" s="14"/>
      <c r="B79" s="8"/>
      <c r="C79" s="8"/>
      <c r="D79" s="8"/>
      <c r="E79" s="8"/>
      <c r="F79" s="8"/>
      <c r="G79" s="8"/>
      <c r="H79" s="8"/>
      <c r="I79" s="8"/>
      <c r="J79" s="15"/>
    </row>
    <row r="80" spans="1:11" ht="21" customHeight="1">
      <c r="A80" s="14"/>
      <c r="B80" s="8"/>
      <c r="C80" s="8"/>
      <c r="D80" s="8"/>
      <c r="E80" s="8"/>
      <c r="F80" s="8"/>
      <c r="G80" s="8"/>
      <c r="H80" s="8"/>
      <c r="I80" s="8"/>
      <c r="J80" s="15"/>
    </row>
    <row r="81" spans="1:11" ht="21" customHeight="1">
      <c r="A81" s="14"/>
      <c r="B81" s="8"/>
      <c r="C81" s="8"/>
      <c r="D81" s="8"/>
      <c r="E81" s="8"/>
      <c r="F81" s="8"/>
      <c r="G81" s="8"/>
      <c r="H81" s="8"/>
      <c r="I81" s="8"/>
      <c r="J81" s="15"/>
    </row>
    <row r="82" spans="1:11" ht="21" customHeight="1">
      <c r="A82" s="14"/>
      <c r="B82" s="8"/>
      <c r="C82" s="8"/>
      <c r="D82" s="8"/>
      <c r="E82" s="8"/>
      <c r="F82" s="8"/>
      <c r="G82" s="8"/>
      <c r="H82" s="8"/>
      <c r="I82" s="8"/>
      <c r="J82" s="15"/>
    </row>
    <row r="83" spans="1:11" ht="21" customHeight="1">
      <c r="A83" s="14"/>
      <c r="B83" s="8"/>
      <c r="C83" s="8"/>
      <c r="D83" s="8"/>
      <c r="E83" s="8"/>
      <c r="F83" s="8"/>
      <c r="G83" s="8"/>
      <c r="H83" s="8"/>
      <c r="I83" s="8"/>
      <c r="J83" s="15"/>
    </row>
    <row r="84" spans="1:11" ht="21" customHeight="1">
      <c r="A84" s="14"/>
      <c r="B84" s="8"/>
      <c r="C84" s="8"/>
      <c r="D84" s="8"/>
      <c r="E84" s="8"/>
      <c r="F84" s="8"/>
      <c r="G84" s="8"/>
      <c r="H84" s="8"/>
      <c r="I84" s="8"/>
      <c r="J84" s="15"/>
    </row>
    <row r="85" spans="1:11" ht="21" customHeight="1">
      <c r="A85" s="16" t="s">
        <v>1</v>
      </c>
      <c r="B85" s="7" t="s">
        <v>2</v>
      </c>
      <c r="C85" s="9" t="s">
        <v>1</v>
      </c>
      <c r="D85" s="7" t="s">
        <v>2</v>
      </c>
      <c r="E85" s="9" t="s">
        <v>1</v>
      </c>
      <c r="F85" s="7" t="s">
        <v>2</v>
      </c>
      <c r="G85" s="9" t="s">
        <v>1</v>
      </c>
      <c r="H85" s="7" t="s">
        <v>2</v>
      </c>
      <c r="I85" s="9" t="s">
        <v>1</v>
      </c>
      <c r="J85" s="17" t="s">
        <v>2</v>
      </c>
    </row>
    <row r="86" spans="1:11" ht="21" customHeight="1">
      <c r="A86" s="14"/>
      <c r="B86" s="8"/>
      <c r="C86" s="8"/>
      <c r="D86" s="8"/>
      <c r="E86" s="8"/>
      <c r="F86" s="8"/>
      <c r="G86" s="8"/>
      <c r="H86" s="8"/>
      <c r="I86" s="8"/>
      <c r="J86" s="15"/>
    </row>
    <row r="87" spans="1:11" ht="21" customHeight="1">
      <c r="A87" s="14"/>
      <c r="B87" s="8"/>
      <c r="C87" s="8"/>
      <c r="D87" s="8"/>
      <c r="E87" s="8"/>
      <c r="F87" s="8"/>
      <c r="G87" s="8"/>
      <c r="H87" s="8"/>
      <c r="I87" s="8"/>
      <c r="J87" s="15"/>
    </row>
    <row r="88" spans="1:11" ht="21" customHeight="1">
      <c r="A88" s="14"/>
      <c r="B88" s="8"/>
      <c r="C88" s="8"/>
      <c r="D88" s="8"/>
      <c r="E88" s="8"/>
      <c r="F88" s="8"/>
      <c r="G88" s="8"/>
      <c r="H88" s="8"/>
      <c r="I88" s="8"/>
      <c r="J88" s="15"/>
    </row>
    <row r="89" spans="1:11" ht="21" customHeight="1">
      <c r="A89" s="14"/>
      <c r="B89" s="8"/>
      <c r="C89" s="8"/>
      <c r="D89" s="8"/>
      <c r="E89" s="8"/>
      <c r="F89" s="8"/>
      <c r="G89" s="8"/>
      <c r="H89" s="8"/>
      <c r="I89" s="8"/>
      <c r="J89" s="15"/>
    </row>
    <row r="90" spans="1:11" ht="21" customHeight="1">
      <c r="A90" s="14"/>
      <c r="B90" s="8"/>
      <c r="C90" s="8"/>
      <c r="D90" s="8"/>
      <c r="E90" s="8"/>
      <c r="F90" s="8"/>
      <c r="G90" s="8"/>
      <c r="H90" s="8"/>
      <c r="I90" s="8"/>
      <c r="J90" s="15"/>
    </row>
    <row r="91" spans="1:11" ht="21" customHeight="1">
      <c r="A91" s="14"/>
      <c r="B91" s="8"/>
      <c r="C91" s="8"/>
      <c r="D91" s="8"/>
      <c r="E91" s="8"/>
      <c r="F91" s="8"/>
      <c r="G91" s="8"/>
      <c r="H91" s="8"/>
      <c r="I91" s="8"/>
      <c r="J91" s="15"/>
    </row>
    <row r="92" spans="1:11" ht="21" customHeight="1" thickBot="1">
      <c r="A92" s="18"/>
      <c r="B92" s="19"/>
      <c r="C92" s="19"/>
      <c r="D92" s="19"/>
      <c r="E92" s="19"/>
      <c r="F92" s="19"/>
      <c r="G92" s="19"/>
      <c r="H92" s="19"/>
      <c r="I92" s="19"/>
      <c r="J92" s="20"/>
    </row>
    <row r="93" spans="1:11" ht="23" thickTop="1">
      <c r="A93" s="2"/>
      <c r="B93" s="2"/>
      <c r="C93" s="2"/>
      <c r="D93" s="2"/>
      <c r="E93" s="2"/>
      <c r="F93" s="2"/>
      <c r="G93" s="2"/>
      <c r="H93" s="2"/>
      <c r="I93" s="2"/>
      <c r="J93" s="3"/>
      <c r="K93" s="3"/>
    </row>
    <row r="94" spans="1:11" ht="29">
      <c r="A94" s="123" t="s">
        <v>0</v>
      </c>
      <c r="B94" s="123"/>
      <c r="C94" s="123"/>
      <c r="D94" s="123"/>
      <c r="E94" s="123"/>
      <c r="F94" s="123"/>
      <c r="G94" s="123"/>
      <c r="H94" s="123"/>
      <c r="I94" s="123"/>
      <c r="J94" s="123"/>
      <c r="K94" s="3"/>
    </row>
    <row r="95" spans="1:11" ht="24">
      <c r="A95" s="21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26">
      <c r="A96" s="25" t="s">
        <v>4</v>
      </c>
      <c r="B96" s="3"/>
      <c r="C96" s="3"/>
      <c r="D96" s="3"/>
      <c r="E96" s="3"/>
      <c r="F96" s="3"/>
      <c r="G96" s="3"/>
      <c r="H96" s="3"/>
      <c r="I96" s="3"/>
      <c r="J96" s="3"/>
    </row>
    <row r="97" spans="1:10" ht="10" customHeight="1">
      <c r="A97" s="22"/>
      <c r="B97" s="3"/>
      <c r="C97" s="3"/>
      <c r="D97" s="3"/>
      <c r="E97" s="3"/>
      <c r="F97" s="3"/>
      <c r="G97" s="3"/>
      <c r="H97" s="3"/>
      <c r="I97" s="3"/>
      <c r="J97" s="3"/>
    </row>
    <row r="98" spans="1:10" s="5" customFormat="1" ht="24">
      <c r="A98" s="22" t="s">
        <v>3</v>
      </c>
      <c r="B98" s="23"/>
      <c r="C98" s="23"/>
      <c r="D98" s="24"/>
      <c r="E98" s="23"/>
      <c r="F98" s="23"/>
      <c r="G98" s="23"/>
      <c r="H98" s="23"/>
      <c r="I98" s="23"/>
      <c r="J98" s="23"/>
    </row>
    <row r="99" spans="1:10" s="5" customFormat="1" ht="10" customHeight="1" thickBot="1">
      <c r="A99" s="1"/>
      <c r="D99" s="4"/>
    </row>
    <row r="100" spans="1:10" ht="21" customHeight="1" thickTop="1">
      <c r="A100" s="10" t="s">
        <v>1</v>
      </c>
      <c r="B100" s="11" t="s">
        <v>2</v>
      </c>
      <c r="C100" s="12" t="s">
        <v>1</v>
      </c>
      <c r="D100" s="11" t="s">
        <v>2</v>
      </c>
      <c r="E100" s="12" t="s">
        <v>1</v>
      </c>
      <c r="F100" s="11" t="s">
        <v>2</v>
      </c>
      <c r="G100" s="12" t="s">
        <v>1</v>
      </c>
      <c r="H100" s="11" t="s">
        <v>2</v>
      </c>
      <c r="I100" s="12" t="s">
        <v>1</v>
      </c>
      <c r="J100" s="13" t="s">
        <v>2</v>
      </c>
    </row>
    <row r="101" spans="1:10" ht="21" customHeight="1">
      <c r="A101" s="14"/>
      <c r="B101" s="8"/>
      <c r="C101" s="8"/>
      <c r="D101" s="8"/>
      <c r="E101" s="8"/>
      <c r="F101" s="8"/>
      <c r="G101" s="8"/>
      <c r="H101" s="8"/>
      <c r="I101" s="8"/>
      <c r="J101" s="15"/>
    </row>
    <row r="102" spans="1:10" ht="21" customHeight="1">
      <c r="A102" s="14"/>
      <c r="B102" s="8"/>
      <c r="C102" s="8"/>
      <c r="D102" s="8"/>
      <c r="E102" s="8"/>
      <c r="F102" s="8"/>
      <c r="G102" s="8"/>
      <c r="H102" s="8"/>
      <c r="I102" s="8"/>
      <c r="J102" s="15"/>
    </row>
    <row r="103" spans="1:10" ht="21" customHeight="1">
      <c r="A103" s="14"/>
      <c r="B103" s="8"/>
      <c r="C103" s="8"/>
      <c r="D103" s="8"/>
      <c r="E103" s="8"/>
      <c r="F103" s="8"/>
      <c r="G103" s="8"/>
      <c r="H103" s="8"/>
      <c r="I103" s="8"/>
      <c r="J103" s="15"/>
    </row>
    <row r="104" spans="1:10" ht="21" customHeight="1">
      <c r="A104" s="14"/>
      <c r="B104" s="8"/>
      <c r="C104" s="8"/>
      <c r="D104" s="8"/>
      <c r="E104" s="8"/>
      <c r="F104" s="8"/>
      <c r="G104" s="8"/>
      <c r="H104" s="8"/>
      <c r="I104" s="8"/>
      <c r="J104" s="15"/>
    </row>
    <row r="105" spans="1:10" ht="21" customHeight="1">
      <c r="A105" s="14"/>
      <c r="B105" s="8"/>
      <c r="C105" s="8"/>
      <c r="D105" s="8"/>
      <c r="E105" s="8"/>
      <c r="F105" s="8"/>
      <c r="G105" s="8"/>
      <c r="H105" s="8"/>
      <c r="I105" s="8"/>
      <c r="J105" s="15"/>
    </row>
    <row r="106" spans="1:10" ht="21" customHeight="1">
      <c r="A106" s="14"/>
      <c r="B106" s="8"/>
      <c r="C106" s="8"/>
      <c r="D106" s="8"/>
      <c r="E106" s="8"/>
      <c r="F106" s="8"/>
      <c r="G106" s="8"/>
      <c r="H106" s="8"/>
      <c r="I106" s="8"/>
      <c r="J106" s="15"/>
    </row>
    <row r="107" spans="1:10" ht="21" customHeight="1">
      <c r="A107" s="14"/>
      <c r="B107" s="8"/>
      <c r="C107" s="8"/>
      <c r="D107" s="8"/>
      <c r="E107" s="8"/>
      <c r="F107" s="8"/>
      <c r="G107" s="8"/>
      <c r="H107" s="8"/>
      <c r="I107" s="8"/>
      <c r="J107" s="15"/>
    </row>
    <row r="108" spans="1:10" ht="21" customHeight="1">
      <c r="A108" s="16" t="s">
        <v>1</v>
      </c>
      <c r="B108" s="7" t="s">
        <v>2</v>
      </c>
      <c r="C108" s="9" t="s">
        <v>1</v>
      </c>
      <c r="D108" s="7" t="s">
        <v>2</v>
      </c>
      <c r="E108" s="9" t="s">
        <v>1</v>
      </c>
      <c r="F108" s="7" t="s">
        <v>2</v>
      </c>
      <c r="G108" s="9" t="s">
        <v>1</v>
      </c>
      <c r="H108" s="7" t="s">
        <v>2</v>
      </c>
      <c r="I108" s="9" t="s">
        <v>1</v>
      </c>
      <c r="J108" s="17" t="s">
        <v>2</v>
      </c>
    </row>
    <row r="109" spans="1:10" ht="21" customHeight="1">
      <c r="A109" s="14"/>
      <c r="B109" s="8"/>
      <c r="C109" s="8"/>
      <c r="D109" s="8"/>
      <c r="E109" s="8"/>
      <c r="F109" s="8"/>
      <c r="G109" s="8"/>
      <c r="H109" s="8"/>
      <c r="I109" s="8"/>
      <c r="J109" s="15"/>
    </row>
    <row r="110" spans="1:10" ht="21" customHeight="1">
      <c r="A110" s="14"/>
      <c r="B110" s="8"/>
      <c r="C110" s="8"/>
      <c r="D110" s="8"/>
      <c r="E110" s="8"/>
      <c r="F110" s="8"/>
      <c r="G110" s="8"/>
      <c r="H110" s="8"/>
      <c r="I110" s="8"/>
      <c r="J110" s="15"/>
    </row>
    <row r="111" spans="1:10" ht="21" customHeight="1">
      <c r="A111" s="14"/>
      <c r="B111" s="8"/>
      <c r="C111" s="8"/>
      <c r="D111" s="8"/>
      <c r="E111" s="8"/>
      <c r="F111" s="8"/>
      <c r="G111" s="8"/>
      <c r="H111" s="8"/>
      <c r="I111" s="8"/>
      <c r="J111" s="15"/>
    </row>
    <row r="112" spans="1:10" ht="21" customHeight="1">
      <c r="A112" s="14"/>
      <c r="B112" s="8"/>
      <c r="C112" s="8"/>
      <c r="D112" s="8"/>
      <c r="E112" s="8"/>
      <c r="F112" s="8"/>
      <c r="G112" s="8"/>
      <c r="H112" s="8"/>
      <c r="I112" s="8"/>
      <c r="J112" s="15"/>
    </row>
    <row r="113" spans="1:10" ht="21" customHeight="1">
      <c r="A113" s="14"/>
      <c r="B113" s="8"/>
      <c r="C113" s="8"/>
      <c r="D113" s="8"/>
      <c r="E113" s="8"/>
      <c r="F113" s="8"/>
      <c r="G113" s="8"/>
      <c r="H113" s="8"/>
      <c r="I113" s="8"/>
      <c r="J113" s="15"/>
    </row>
    <row r="114" spans="1:10" ht="21" customHeight="1">
      <c r="A114" s="14"/>
      <c r="B114" s="8"/>
      <c r="C114" s="8"/>
      <c r="D114" s="8"/>
      <c r="E114" s="8"/>
      <c r="F114" s="8"/>
      <c r="G114" s="8"/>
      <c r="H114" s="8"/>
      <c r="I114" s="8"/>
      <c r="J114" s="15"/>
    </row>
    <row r="115" spans="1:10" ht="21" customHeight="1" thickBot="1">
      <c r="A115" s="18"/>
      <c r="B115" s="19"/>
      <c r="C115" s="19"/>
      <c r="D115" s="19"/>
      <c r="E115" s="19"/>
      <c r="F115" s="19"/>
      <c r="G115" s="19"/>
      <c r="H115" s="19"/>
      <c r="I115" s="19"/>
      <c r="J115" s="20"/>
    </row>
    <row r="116" spans="1:10" ht="16" thickTop="1"/>
  </sheetData>
  <mergeCells count="5">
    <mergeCell ref="A2:J2"/>
    <mergeCell ref="A25:J25"/>
    <mergeCell ref="A48:J48"/>
    <mergeCell ref="A71:J71"/>
    <mergeCell ref="A94:J94"/>
  </mergeCells>
  <phoneticPr fontId="6" type="noConversion"/>
  <pageMargins left="0.25" right="0.25" top="0.75000000000000011" bottom="0.75000000000000011" header="0.30000000000000004" footer="0.30000000000000004"/>
  <headerFooter>
    <oddFooter xml:space="preserve">&amp;R&amp;"Times New Roman,Regular"&amp;K000000FM-SA-02 Rev. 00     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102" workbookViewId="0">
      <selection activeCell="A93" sqref="A93"/>
    </sheetView>
  </sheetViews>
  <sheetFormatPr baseColWidth="10" defaultRowHeight="15" x14ac:dyDescent="0"/>
  <cols>
    <col min="1" max="1" width="4.6640625" customWidth="1"/>
    <col min="2" max="2" width="20.83203125" customWidth="1"/>
    <col min="3" max="3" width="4.83203125" customWidth="1"/>
    <col min="4" max="4" width="20.83203125" customWidth="1"/>
    <col min="5" max="5" width="4.6640625" customWidth="1"/>
    <col min="6" max="6" width="20.83203125" customWidth="1"/>
    <col min="7" max="7" width="4.6640625" customWidth="1"/>
    <col min="8" max="8" width="20.83203125" customWidth="1"/>
    <col min="9" max="9" width="4.6640625" customWidth="1"/>
    <col min="10" max="10" width="20.83203125" customWidth="1"/>
  </cols>
  <sheetData>
    <row r="1" spans="1:11" ht="22">
      <c r="A1" s="2"/>
      <c r="B1" s="2"/>
      <c r="C1" s="2"/>
      <c r="D1" s="2"/>
      <c r="E1" s="2"/>
      <c r="F1" s="2"/>
      <c r="G1" s="2"/>
      <c r="H1" s="2"/>
      <c r="I1" s="2"/>
      <c r="J1" s="3"/>
      <c r="K1" s="3"/>
    </row>
    <row r="2" spans="1:11" ht="29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3"/>
    </row>
    <row r="3" spans="1:11" ht="24">
      <c r="A3" s="21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26">
      <c r="A4" s="25" t="s">
        <v>4</v>
      </c>
      <c r="B4" s="3"/>
      <c r="C4" s="3"/>
      <c r="D4" s="3"/>
      <c r="E4" s="3"/>
      <c r="F4" s="3"/>
      <c r="G4" s="3"/>
      <c r="H4" s="3"/>
      <c r="I4" s="3"/>
      <c r="J4" s="3"/>
    </row>
    <row r="5" spans="1:11" ht="10" customHeight="1">
      <c r="A5" s="22"/>
      <c r="B5" s="3"/>
      <c r="C5" s="3"/>
      <c r="D5" s="3"/>
      <c r="E5" s="3"/>
      <c r="F5" s="3"/>
      <c r="G5" s="3"/>
      <c r="H5" s="3"/>
      <c r="I5" s="3"/>
      <c r="J5" s="3"/>
    </row>
    <row r="6" spans="1:11" s="5" customFormat="1" ht="24">
      <c r="A6" s="22" t="s">
        <v>3</v>
      </c>
      <c r="B6" s="23"/>
      <c r="C6" s="23"/>
      <c r="D6" s="24"/>
      <c r="E6" s="23"/>
      <c r="F6" s="23"/>
      <c r="G6" s="23"/>
      <c r="H6" s="23"/>
      <c r="I6" s="23"/>
      <c r="J6" s="23"/>
    </row>
    <row r="7" spans="1:11" s="5" customFormat="1" ht="10" customHeight="1" thickBot="1">
      <c r="A7" s="1"/>
      <c r="D7" s="4"/>
    </row>
    <row r="8" spans="1:11" ht="21" customHeight="1" thickTop="1">
      <c r="A8" s="10" t="s">
        <v>1</v>
      </c>
      <c r="B8" s="11" t="s">
        <v>2</v>
      </c>
      <c r="C8" s="12" t="s">
        <v>1</v>
      </c>
      <c r="D8" s="11" t="s">
        <v>2</v>
      </c>
      <c r="E8" s="12" t="s">
        <v>1</v>
      </c>
      <c r="F8" s="11" t="s">
        <v>2</v>
      </c>
      <c r="G8" s="12" t="s">
        <v>1</v>
      </c>
      <c r="H8" s="11" t="s">
        <v>2</v>
      </c>
      <c r="I8" s="12" t="s">
        <v>1</v>
      </c>
      <c r="J8" s="13" t="s">
        <v>2</v>
      </c>
    </row>
    <row r="9" spans="1:11" ht="21" customHeight="1">
      <c r="A9" s="14"/>
      <c r="B9" s="8"/>
      <c r="C9" s="8"/>
      <c r="D9" s="8"/>
      <c r="E9" s="8"/>
      <c r="F9" s="8"/>
      <c r="G9" s="8"/>
      <c r="H9" s="8"/>
      <c r="I9" s="8"/>
      <c r="J9" s="15"/>
    </row>
    <row r="10" spans="1:11" ht="21" customHeight="1">
      <c r="A10" s="14"/>
      <c r="B10" s="8"/>
      <c r="C10" s="8"/>
      <c r="D10" s="8"/>
      <c r="E10" s="8"/>
      <c r="F10" s="8"/>
      <c r="G10" s="8"/>
      <c r="H10" s="8"/>
      <c r="I10" s="8"/>
      <c r="J10" s="15"/>
    </row>
    <row r="11" spans="1:11" ht="21" customHeight="1">
      <c r="A11" s="14"/>
      <c r="B11" s="8"/>
      <c r="C11" s="8"/>
      <c r="D11" s="8"/>
      <c r="E11" s="8"/>
      <c r="F11" s="8"/>
      <c r="G11" s="8"/>
      <c r="H11" s="8"/>
      <c r="I11" s="8"/>
      <c r="J11" s="15"/>
    </row>
    <row r="12" spans="1:11" ht="21" customHeight="1">
      <c r="A12" s="14"/>
      <c r="B12" s="8"/>
      <c r="C12" s="8"/>
      <c r="D12" s="8"/>
      <c r="E12" s="8"/>
      <c r="F12" s="8"/>
      <c r="G12" s="8"/>
      <c r="H12" s="8"/>
      <c r="I12" s="8"/>
      <c r="J12" s="15"/>
    </row>
    <row r="13" spans="1:11" ht="21" customHeight="1">
      <c r="A13" s="14"/>
      <c r="B13" s="8"/>
      <c r="C13" s="8"/>
      <c r="D13" s="8"/>
      <c r="E13" s="8"/>
      <c r="F13" s="8"/>
      <c r="G13" s="8"/>
      <c r="H13" s="8"/>
      <c r="I13" s="8"/>
      <c r="J13" s="15"/>
    </row>
    <row r="14" spans="1:11" ht="21" customHeight="1">
      <c r="A14" s="14"/>
      <c r="B14" s="8"/>
      <c r="C14" s="8"/>
      <c r="D14" s="8"/>
      <c r="E14" s="8"/>
      <c r="F14" s="8"/>
      <c r="G14" s="8"/>
      <c r="H14" s="8"/>
      <c r="I14" s="8"/>
      <c r="J14" s="15"/>
    </row>
    <row r="15" spans="1:11" ht="21" customHeight="1">
      <c r="A15" s="14"/>
      <c r="B15" s="8"/>
      <c r="C15" s="8"/>
      <c r="D15" s="8"/>
      <c r="E15" s="8"/>
      <c r="F15" s="8"/>
      <c r="G15" s="8"/>
      <c r="H15" s="8"/>
      <c r="I15" s="8"/>
      <c r="J15" s="15"/>
    </row>
    <row r="16" spans="1:11" ht="21" customHeight="1">
      <c r="A16" s="16" t="s">
        <v>1</v>
      </c>
      <c r="B16" s="7" t="s">
        <v>2</v>
      </c>
      <c r="C16" s="9" t="s">
        <v>1</v>
      </c>
      <c r="D16" s="7" t="s">
        <v>2</v>
      </c>
      <c r="E16" s="9" t="s">
        <v>1</v>
      </c>
      <c r="F16" s="7" t="s">
        <v>2</v>
      </c>
      <c r="G16" s="9" t="s">
        <v>1</v>
      </c>
      <c r="H16" s="7" t="s">
        <v>2</v>
      </c>
      <c r="I16" s="9" t="s">
        <v>1</v>
      </c>
      <c r="J16" s="17" t="s">
        <v>2</v>
      </c>
    </row>
    <row r="17" spans="1:11" ht="21" customHeight="1">
      <c r="A17" s="14"/>
      <c r="B17" s="8"/>
      <c r="C17" s="8"/>
      <c r="D17" s="8"/>
      <c r="E17" s="8"/>
      <c r="F17" s="8"/>
      <c r="G17" s="8"/>
      <c r="H17" s="8"/>
      <c r="I17" s="8"/>
      <c r="J17" s="15"/>
    </row>
    <row r="18" spans="1:11" ht="21" customHeight="1">
      <c r="A18" s="14"/>
      <c r="B18" s="8"/>
      <c r="C18" s="8"/>
      <c r="D18" s="8"/>
      <c r="E18" s="8"/>
      <c r="F18" s="8"/>
      <c r="G18" s="8"/>
      <c r="H18" s="8"/>
      <c r="I18" s="8"/>
      <c r="J18" s="15"/>
    </row>
    <row r="19" spans="1:11" ht="21" customHeight="1">
      <c r="A19" s="14"/>
      <c r="B19" s="8"/>
      <c r="C19" s="8"/>
      <c r="D19" s="8"/>
      <c r="E19" s="8"/>
      <c r="F19" s="8"/>
      <c r="G19" s="8"/>
      <c r="H19" s="8"/>
      <c r="I19" s="8"/>
      <c r="J19" s="15"/>
    </row>
    <row r="20" spans="1:11" ht="21" customHeight="1">
      <c r="A20" s="14"/>
      <c r="B20" s="8"/>
      <c r="C20" s="8"/>
      <c r="D20" s="8"/>
      <c r="E20" s="8"/>
      <c r="F20" s="8"/>
      <c r="G20" s="8"/>
      <c r="H20" s="8"/>
      <c r="I20" s="8"/>
      <c r="J20" s="15"/>
    </row>
    <row r="21" spans="1:11" ht="21" customHeight="1">
      <c r="A21" s="14"/>
      <c r="B21" s="8"/>
      <c r="C21" s="8"/>
      <c r="D21" s="8"/>
      <c r="E21" s="8"/>
      <c r="F21" s="8"/>
      <c r="G21" s="8"/>
      <c r="H21" s="8"/>
      <c r="I21" s="8"/>
      <c r="J21" s="15"/>
    </row>
    <row r="22" spans="1:11" ht="21" customHeight="1">
      <c r="A22" s="14"/>
      <c r="B22" s="8"/>
      <c r="C22" s="8"/>
      <c r="D22" s="8"/>
      <c r="E22" s="8"/>
      <c r="F22" s="8"/>
      <c r="G22" s="8"/>
      <c r="H22" s="8"/>
      <c r="I22" s="8"/>
      <c r="J22" s="15"/>
    </row>
    <row r="23" spans="1:11" ht="21" customHeight="1" thickBot="1">
      <c r="A23" s="18"/>
      <c r="B23" s="19"/>
      <c r="C23" s="19"/>
      <c r="D23" s="19"/>
      <c r="E23" s="19"/>
      <c r="F23" s="19"/>
      <c r="G23" s="19"/>
      <c r="H23" s="19"/>
      <c r="I23" s="19"/>
      <c r="J23" s="20"/>
    </row>
    <row r="24" spans="1:11" ht="23" thickTop="1">
      <c r="A24" s="2"/>
      <c r="B24" s="2"/>
      <c r="C24" s="2"/>
      <c r="D24" s="2"/>
      <c r="E24" s="2"/>
      <c r="F24" s="2"/>
      <c r="G24" s="2"/>
      <c r="H24" s="2"/>
      <c r="I24" s="2"/>
      <c r="J24" s="3"/>
      <c r="K24" s="3"/>
    </row>
    <row r="25" spans="1:11" ht="29">
      <c r="A25" s="123" t="s">
        <v>0</v>
      </c>
      <c r="B25" s="123"/>
      <c r="C25" s="123"/>
      <c r="D25" s="123"/>
      <c r="E25" s="123"/>
      <c r="F25" s="123"/>
      <c r="G25" s="123"/>
      <c r="H25" s="123"/>
      <c r="I25" s="123"/>
      <c r="J25" s="123"/>
      <c r="K25" s="3"/>
    </row>
    <row r="26" spans="1:11" ht="24">
      <c r="A26" s="21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26">
      <c r="A27" s="25" t="s">
        <v>4</v>
      </c>
      <c r="B27" s="3"/>
      <c r="C27" s="3"/>
      <c r="D27" s="3"/>
      <c r="E27" s="3"/>
      <c r="F27" s="3"/>
      <c r="G27" s="3"/>
      <c r="H27" s="3"/>
      <c r="I27" s="3"/>
      <c r="J27" s="3"/>
    </row>
    <row r="28" spans="1:11" ht="10" customHeight="1">
      <c r="A28" s="22"/>
      <c r="B28" s="3"/>
      <c r="C28" s="3"/>
      <c r="D28" s="3"/>
      <c r="E28" s="3"/>
      <c r="F28" s="3"/>
      <c r="G28" s="3"/>
      <c r="H28" s="3"/>
      <c r="I28" s="3"/>
      <c r="J28" s="3"/>
    </row>
    <row r="29" spans="1:11" s="5" customFormat="1" ht="24">
      <c r="A29" s="22" t="s">
        <v>3</v>
      </c>
      <c r="B29" s="23"/>
      <c r="C29" s="23"/>
      <c r="D29" s="24"/>
      <c r="E29" s="23"/>
      <c r="F29" s="23"/>
      <c r="G29" s="23"/>
      <c r="H29" s="23"/>
      <c r="I29" s="23"/>
      <c r="J29" s="23"/>
    </row>
    <row r="30" spans="1:11" s="5" customFormat="1" ht="10" customHeight="1" thickBot="1">
      <c r="A30" s="1"/>
      <c r="D30" s="4"/>
    </row>
    <row r="31" spans="1:11" ht="21" customHeight="1" thickTop="1">
      <c r="A31" s="10" t="s">
        <v>1</v>
      </c>
      <c r="B31" s="11" t="s">
        <v>2</v>
      </c>
      <c r="C31" s="12" t="s">
        <v>1</v>
      </c>
      <c r="D31" s="11" t="s">
        <v>2</v>
      </c>
      <c r="E31" s="12" t="s">
        <v>1</v>
      </c>
      <c r="F31" s="11" t="s">
        <v>2</v>
      </c>
      <c r="G31" s="12" t="s">
        <v>1</v>
      </c>
      <c r="H31" s="11" t="s">
        <v>2</v>
      </c>
      <c r="I31" s="12" t="s">
        <v>1</v>
      </c>
      <c r="J31" s="13" t="s">
        <v>2</v>
      </c>
    </row>
    <row r="32" spans="1:11" ht="21" customHeight="1">
      <c r="A32" s="14"/>
      <c r="B32" s="8"/>
      <c r="C32" s="8"/>
      <c r="D32" s="8"/>
      <c r="E32" s="8"/>
      <c r="F32" s="8"/>
      <c r="G32" s="8"/>
      <c r="H32" s="8"/>
      <c r="I32" s="8"/>
      <c r="J32" s="15"/>
    </row>
    <row r="33" spans="1:11" ht="21" customHeight="1">
      <c r="A33" s="14"/>
      <c r="B33" s="8"/>
      <c r="C33" s="8"/>
      <c r="D33" s="8"/>
      <c r="E33" s="8"/>
      <c r="F33" s="8"/>
      <c r="G33" s="8"/>
      <c r="H33" s="8"/>
      <c r="I33" s="8"/>
      <c r="J33" s="15"/>
    </row>
    <row r="34" spans="1:11" ht="21" customHeight="1">
      <c r="A34" s="14"/>
      <c r="B34" s="8"/>
      <c r="C34" s="8"/>
      <c r="D34" s="8"/>
      <c r="E34" s="8"/>
      <c r="F34" s="8"/>
      <c r="G34" s="8"/>
      <c r="H34" s="8"/>
      <c r="I34" s="8"/>
      <c r="J34" s="15"/>
    </row>
    <row r="35" spans="1:11" ht="21" customHeight="1">
      <c r="A35" s="14"/>
      <c r="B35" s="8"/>
      <c r="C35" s="8"/>
      <c r="D35" s="8"/>
      <c r="E35" s="8"/>
      <c r="F35" s="8"/>
      <c r="G35" s="8"/>
      <c r="H35" s="8"/>
      <c r="I35" s="8"/>
      <c r="J35" s="15"/>
    </row>
    <row r="36" spans="1:11" ht="21" customHeight="1">
      <c r="A36" s="14"/>
      <c r="B36" s="8"/>
      <c r="C36" s="8"/>
      <c r="D36" s="8"/>
      <c r="E36" s="8"/>
      <c r="F36" s="8"/>
      <c r="G36" s="8"/>
      <c r="H36" s="8"/>
      <c r="I36" s="8"/>
      <c r="J36" s="15"/>
    </row>
    <row r="37" spans="1:11" ht="21" customHeight="1">
      <c r="A37" s="14"/>
      <c r="B37" s="8"/>
      <c r="C37" s="8"/>
      <c r="D37" s="8"/>
      <c r="E37" s="8"/>
      <c r="F37" s="8"/>
      <c r="G37" s="8"/>
      <c r="H37" s="8"/>
      <c r="I37" s="8"/>
      <c r="J37" s="15"/>
    </row>
    <row r="38" spans="1:11" ht="21" customHeight="1">
      <c r="A38" s="14"/>
      <c r="B38" s="8"/>
      <c r="C38" s="8"/>
      <c r="D38" s="8"/>
      <c r="E38" s="8"/>
      <c r="F38" s="8"/>
      <c r="G38" s="8"/>
      <c r="H38" s="8"/>
      <c r="I38" s="8"/>
      <c r="J38" s="15"/>
    </row>
    <row r="39" spans="1:11" ht="21" customHeight="1">
      <c r="A39" s="16" t="s">
        <v>1</v>
      </c>
      <c r="B39" s="7" t="s">
        <v>2</v>
      </c>
      <c r="C39" s="9" t="s">
        <v>1</v>
      </c>
      <c r="D39" s="7" t="s">
        <v>2</v>
      </c>
      <c r="E39" s="9" t="s">
        <v>1</v>
      </c>
      <c r="F39" s="7" t="s">
        <v>2</v>
      </c>
      <c r="G39" s="9" t="s">
        <v>1</v>
      </c>
      <c r="H39" s="7" t="s">
        <v>2</v>
      </c>
      <c r="I39" s="9" t="s">
        <v>1</v>
      </c>
      <c r="J39" s="17" t="s">
        <v>2</v>
      </c>
    </row>
    <row r="40" spans="1:11" ht="21" customHeight="1">
      <c r="A40" s="14"/>
      <c r="B40" s="8"/>
      <c r="C40" s="8"/>
      <c r="D40" s="8"/>
      <c r="E40" s="8"/>
      <c r="F40" s="8"/>
      <c r="G40" s="8"/>
      <c r="H40" s="8"/>
      <c r="I40" s="8"/>
      <c r="J40" s="15"/>
    </row>
    <row r="41" spans="1:11" ht="21" customHeight="1">
      <c r="A41" s="14"/>
      <c r="B41" s="8"/>
      <c r="C41" s="8"/>
      <c r="D41" s="8"/>
      <c r="E41" s="8"/>
      <c r="F41" s="8"/>
      <c r="G41" s="8"/>
      <c r="H41" s="8"/>
      <c r="I41" s="8"/>
      <c r="J41" s="15"/>
    </row>
    <row r="42" spans="1:11" ht="21" customHeight="1">
      <c r="A42" s="14"/>
      <c r="B42" s="8"/>
      <c r="C42" s="8"/>
      <c r="D42" s="8"/>
      <c r="E42" s="8"/>
      <c r="F42" s="8"/>
      <c r="G42" s="8"/>
      <c r="H42" s="8"/>
      <c r="I42" s="8"/>
      <c r="J42" s="15"/>
    </row>
    <row r="43" spans="1:11" ht="21" customHeight="1">
      <c r="A43" s="14"/>
      <c r="B43" s="8"/>
      <c r="C43" s="8"/>
      <c r="D43" s="8"/>
      <c r="E43" s="8"/>
      <c r="F43" s="8"/>
      <c r="G43" s="8"/>
      <c r="H43" s="8"/>
      <c r="I43" s="8"/>
      <c r="J43" s="15"/>
    </row>
    <row r="44" spans="1:11" ht="21" customHeight="1">
      <c r="A44" s="14"/>
      <c r="B44" s="8"/>
      <c r="C44" s="8"/>
      <c r="D44" s="8"/>
      <c r="E44" s="8"/>
      <c r="F44" s="8"/>
      <c r="G44" s="8"/>
      <c r="H44" s="8"/>
      <c r="I44" s="8"/>
      <c r="J44" s="15"/>
    </row>
    <row r="45" spans="1:11" ht="21" customHeight="1">
      <c r="A45" s="14"/>
      <c r="B45" s="8"/>
      <c r="C45" s="8"/>
      <c r="D45" s="8"/>
      <c r="E45" s="8"/>
      <c r="F45" s="8"/>
      <c r="G45" s="8"/>
      <c r="H45" s="8"/>
      <c r="I45" s="8"/>
      <c r="J45" s="15"/>
    </row>
    <row r="46" spans="1:11" ht="21" customHeight="1" thickBot="1">
      <c r="A46" s="18"/>
      <c r="B46" s="19"/>
      <c r="C46" s="19"/>
      <c r="D46" s="19"/>
      <c r="E46" s="19"/>
      <c r="F46" s="19"/>
      <c r="G46" s="19"/>
      <c r="H46" s="19"/>
      <c r="I46" s="19"/>
      <c r="J46" s="20"/>
    </row>
    <row r="47" spans="1:11" ht="23" thickTop="1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</row>
    <row r="48" spans="1:11" ht="29">
      <c r="A48" s="123" t="s">
        <v>0</v>
      </c>
      <c r="B48" s="123"/>
      <c r="C48" s="123"/>
      <c r="D48" s="123"/>
      <c r="E48" s="123"/>
      <c r="F48" s="123"/>
      <c r="G48" s="123"/>
      <c r="H48" s="123"/>
      <c r="I48" s="123"/>
      <c r="J48" s="123"/>
      <c r="K48" s="3"/>
    </row>
    <row r="49" spans="1:11" ht="24">
      <c r="A49" s="21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26">
      <c r="A50" s="25" t="s">
        <v>4</v>
      </c>
      <c r="B50" s="3"/>
      <c r="C50" s="3"/>
      <c r="D50" s="3"/>
      <c r="E50" s="3"/>
      <c r="F50" s="3"/>
      <c r="G50" s="3"/>
      <c r="H50" s="3"/>
      <c r="I50" s="3"/>
      <c r="J50" s="3"/>
    </row>
    <row r="51" spans="1:11" ht="10" customHeight="1">
      <c r="A51" s="22"/>
      <c r="B51" s="3"/>
      <c r="C51" s="3"/>
      <c r="D51" s="3"/>
      <c r="E51" s="3"/>
      <c r="F51" s="3"/>
      <c r="G51" s="3"/>
      <c r="H51" s="3"/>
      <c r="I51" s="3"/>
      <c r="J51" s="3"/>
    </row>
    <row r="52" spans="1:11" s="5" customFormat="1" ht="24">
      <c r="A52" s="22" t="s">
        <v>3</v>
      </c>
      <c r="B52" s="23"/>
      <c r="C52" s="23"/>
      <c r="D52" s="24"/>
      <c r="E52" s="23"/>
      <c r="F52" s="23"/>
      <c r="G52" s="23"/>
      <c r="H52" s="23"/>
      <c r="I52" s="23"/>
      <c r="J52" s="23"/>
    </row>
    <row r="53" spans="1:11" s="5" customFormat="1" ht="10" customHeight="1" thickBot="1">
      <c r="A53" s="1"/>
      <c r="D53" s="4"/>
    </row>
    <row r="54" spans="1:11" ht="21" customHeight="1" thickTop="1">
      <c r="A54" s="10" t="s">
        <v>1</v>
      </c>
      <c r="B54" s="11" t="s">
        <v>2</v>
      </c>
      <c r="C54" s="12" t="s">
        <v>1</v>
      </c>
      <c r="D54" s="11" t="s">
        <v>2</v>
      </c>
      <c r="E54" s="12" t="s">
        <v>1</v>
      </c>
      <c r="F54" s="11" t="s">
        <v>2</v>
      </c>
      <c r="G54" s="12" t="s">
        <v>1</v>
      </c>
      <c r="H54" s="11" t="s">
        <v>2</v>
      </c>
      <c r="I54" s="12" t="s">
        <v>1</v>
      </c>
      <c r="J54" s="13" t="s">
        <v>2</v>
      </c>
    </row>
    <row r="55" spans="1:11" ht="21" customHeight="1">
      <c r="A55" s="14"/>
      <c r="B55" s="8"/>
      <c r="C55" s="8"/>
      <c r="D55" s="8"/>
      <c r="E55" s="8"/>
      <c r="F55" s="8"/>
      <c r="G55" s="8"/>
      <c r="H55" s="8"/>
      <c r="I55" s="8"/>
      <c r="J55" s="15"/>
    </row>
    <row r="56" spans="1:11" ht="21" customHeight="1">
      <c r="A56" s="14"/>
      <c r="B56" s="8"/>
      <c r="C56" s="8"/>
      <c r="D56" s="8"/>
      <c r="E56" s="8"/>
      <c r="F56" s="8"/>
      <c r="G56" s="8"/>
      <c r="H56" s="8"/>
      <c r="I56" s="8"/>
      <c r="J56" s="15"/>
    </row>
    <row r="57" spans="1:11" ht="21" customHeight="1">
      <c r="A57" s="14"/>
      <c r="B57" s="8"/>
      <c r="C57" s="8"/>
      <c r="D57" s="8"/>
      <c r="E57" s="8"/>
      <c r="F57" s="8"/>
      <c r="G57" s="8"/>
      <c r="H57" s="8"/>
      <c r="I57" s="8"/>
      <c r="J57" s="15"/>
    </row>
    <row r="58" spans="1:11" ht="21" customHeight="1">
      <c r="A58" s="14"/>
      <c r="B58" s="8"/>
      <c r="C58" s="8"/>
      <c r="D58" s="8"/>
      <c r="E58" s="8"/>
      <c r="F58" s="8"/>
      <c r="G58" s="8"/>
      <c r="H58" s="8"/>
      <c r="I58" s="8"/>
      <c r="J58" s="15"/>
    </row>
    <row r="59" spans="1:11" ht="21" customHeight="1">
      <c r="A59" s="14"/>
      <c r="B59" s="8"/>
      <c r="C59" s="8"/>
      <c r="D59" s="8"/>
      <c r="E59" s="8"/>
      <c r="F59" s="8"/>
      <c r="G59" s="8"/>
      <c r="H59" s="8"/>
      <c r="I59" s="8"/>
      <c r="J59" s="15"/>
    </row>
    <row r="60" spans="1:11" ht="21" customHeight="1">
      <c r="A60" s="14"/>
      <c r="B60" s="8"/>
      <c r="C60" s="8"/>
      <c r="D60" s="8"/>
      <c r="E60" s="8"/>
      <c r="F60" s="8"/>
      <c r="G60" s="8"/>
      <c r="H60" s="8"/>
      <c r="I60" s="8"/>
      <c r="J60" s="15"/>
    </row>
    <row r="61" spans="1:11" ht="21" customHeight="1">
      <c r="A61" s="14"/>
      <c r="B61" s="8"/>
      <c r="C61" s="8"/>
      <c r="D61" s="8"/>
      <c r="E61" s="8"/>
      <c r="F61" s="8"/>
      <c r="G61" s="8"/>
      <c r="H61" s="8"/>
      <c r="I61" s="8"/>
      <c r="J61" s="15"/>
    </row>
    <row r="62" spans="1:11" ht="21" customHeight="1">
      <c r="A62" s="16" t="s">
        <v>1</v>
      </c>
      <c r="B62" s="7" t="s">
        <v>2</v>
      </c>
      <c r="C62" s="9" t="s">
        <v>1</v>
      </c>
      <c r="D62" s="7" t="s">
        <v>2</v>
      </c>
      <c r="E62" s="9" t="s">
        <v>1</v>
      </c>
      <c r="F62" s="7" t="s">
        <v>2</v>
      </c>
      <c r="G62" s="9" t="s">
        <v>1</v>
      </c>
      <c r="H62" s="7" t="s">
        <v>2</v>
      </c>
      <c r="I62" s="9" t="s">
        <v>1</v>
      </c>
      <c r="J62" s="17" t="s">
        <v>2</v>
      </c>
    </row>
    <row r="63" spans="1:11" ht="21" customHeight="1">
      <c r="A63" s="14"/>
      <c r="B63" s="8"/>
      <c r="C63" s="8"/>
      <c r="D63" s="8"/>
      <c r="E63" s="8"/>
      <c r="F63" s="8"/>
      <c r="G63" s="8"/>
      <c r="H63" s="8"/>
      <c r="I63" s="8"/>
      <c r="J63" s="15"/>
    </row>
    <row r="64" spans="1:11" ht="21" customHeight="1">
      <c r="A64" s="14"/>
      <c r="B64" s="8"/>
      <c r="C64" s="8"/>
      <c r="D64" s="8"/>
      <c r="E64" s="8"/>
      <c r="F64" s="8"/>
      <c r="G64" s="8"/>
      <c r="H64" s="8"/>
      <c r="I64" s="8"/>
      <c r="J64" s="15"/>
    </row>
    <row r="65" spans="1:11" ht="21" customHeight="1">
      <c r="A65" s="14"/>
      <c r="B65" s="8"/>
      <c r="C65" s="8"/>
      <c r="D65" s="8"/>
      <c r="E65" s="8"/>
      <c r="F65" s="8"/>
      <c r="G65" s="8"/>
      <c r="H65" s="8"/>
      <c r="I65" s="8"/>
      <c r="J65" s="15"/>
    </row>
    <row r="66" spans="1:11" ht="21" customHeight="1">
      <c r="A66" s="14"/>
      <c r="B66" s="8"/>
      <c r="C66" s="8"/>
      <c r="D66" s="8"/>
      <c r="E66" s="8"/>
      <c r="F66" s="8"/>
      <c r="G66" s="8"/>
      <c r="H66" s="8"/>
      <c r="I66" s="8"/>
      <c r="J66" s="15"/>
    </row>
    <row r="67" spans="1:11" ht="21" customHeight="1">
      <c r="A67" s="14"/>
      <c r="B67" s="8"/>
      <c r="C67" s="8"/>
      <c r="D67" s="8"/>
      <c r="E67" s="8"/>
      <c r="F67" s="8"/>
      <c r="G67" s="8"/>
      <c r="H67" s="8"/>
      <c r="I67" s="8"/>
      <c r="J67" s="15"/>
    </row>
    <row r="68" spans="1:11" ht="21" customHeight="1">
      <c r="A68" s="14"/>
      <c r="B68" s="8"/>
      <c r="C68" s="8"/>
      <c r="D68" s="8"/>
      <c r="E68" s="8"/>
      <c r="F68" s="8"/>
      <c r="G68" s="8"/>
      <c r="H68" s="8"/>
      <c r="I68" s="8"/>
      <c r="J68" s="15"/>
    </row>
    <row r="69" spans="1:11" ht="21" customHeight="1" thickBot="1">
      <c r="A69" s="18"/>
      <c r="B69" s="19"/>
      <c r="C69" s="19"/>
      <c r="D69" s="19"/>
      <c r="E69" s="19"/>
      <c r="F69" s="19"/>
      <c r="G69" s="19"/>
      <c r="H69" s="19"/>
      <c r="I69" s="19"/>
      <c r="J69" s="20"/>
    </row>
    <row r="70" spans="1:11" ht="23" thickTop="1">
      <c r="A70" s="2"/>
      <c r="B70" s="2"/>
      <c r="C70" s="2"/>
      <c r="D70" s="2"/>
      <c r="E70" s="2"/>
      <c r="F70" s="2"/>
      <c r="G70" s="2"/>
      <c r="H70" s="2"/>
      <c r="I70" s="2"/>
      <c r="J70" s="3"/>
      <c r="K70" s="3"/>
    </row>
    <row r="71" spans="1:11" ht="29">
      <c r="A71" s="123" t="s">
        <v>0</v>
      </c>
      <c r="B71" s="123"/>
      <c r="C71" s="123"/>
      <c r="D71" s="123"/>
      <c r="E71" s="123"/>
      <c r="F71" s="123"/>
      <c r="G71" s="123"/>
      <c r="H71" s="123"/>
      <c r="I71" s="123"/>
      <c r="J71" s="123"/>
      <c r="K71" s="3"/>
    </row>
    <row r="72" spans="1:11" ht="24">
      <c r="A72" s="21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26">
      <c r="A73" s="25" t="s">
        <v>4</v>
      </c>
      <c r="B73" s="3"/>
      <c r="C73" s="3"/>
      <c r="D73" s="3"/>
      <c r="E73" s="3"/>
      <c r="F73" s="3"/>
      <c r="G73" s="3"/>
      <c r="H73" s="3"/>
      <c r="I73" s="3"/>
      <c r="J73" s="3"/>
    </row>
    <row r="74" spans="1:11" ht="10" customHeight="1">
      <c r="A74" s="22"/>
      <c r="B74" s="3"/>
      <c r="C74" s="3"/>
      <c r="D74" s="3"/>
      <c r="E74" s="3"/>
      <c r="F74" s="3"/>
      <c r="G74" s="3"/>
      <c r="H74" s="3"/>
      <c r="I74" s="3"/>
      <c r="J74" s="3"/>
    </row>
    <row r="75" spans="1:11" s="5" customFormat="1" ht="24">
      <c r="A75" s="22" t="s">
        <v>3</v>
      </c>
      <c r="B75" s="23"/>
      <c r="C75" s="23"/>
      <c r="D75" s="24"/>
      <c r="E75" s="23"/>
      <c r="F75" s="23"/>
      <c r="G75" s="23"/>
      <c r="H75" s="23"/>
      <c r="I75" s="23"/>
      <c r="J75" s="23"/>
    </row>
    <row r="76" spans="1:11" s="5" customFormat="1" ht="10" customHeight="1" thickBot="1">
      <c r="A76" s="1"/>
      <c r="D76" s="4"/>
    </row>
    <row r="77" spans="1:11" ht="21" customHeight="1" thickTop="1">
      <c r="A77" s="10" t="s">
        <v>1</v>
      </c>
      <c r="B77" s="11" t="s">
        <v>2</v>
      </c>
      <c r="C77" s="12" t="s">
        <v>1</v>
      </c>
      <c r="D77" s="11" t="s">
        <v>2</v>
      </c>
      <c r="E77" s="12" t="s">
        <v>1</v>
      </c>
      <c r="F77" s="11" t="s">
        <v>2</v>
      </c>
      <c r="G77" s="12" t="s">
        <v>1</v>
      </c>
      <c r="H77" s="11" t="s">
        <v>2</v>
      </c>
      <c r="I77" s="12" t="s">
        <v>1</v>
      </c>
      <c r="J77" s="13" t="s">
        <v>2</v>
      </c>
    </row>
    <row r="78" spans="1:11" ht="21" customHeight="1">
      <c r="A78" s="14"/>
      <c r="B78" s="8"/>
      <c r="C78" s="8"/>
      <c r="D78" s="8"/>
      <c r="E78" s="8"/>
      <c r="F78" s="8"/>
      <c r="G78" s="8"/>
      <c r="H78" s="8"/>
      <c r="I78" s="8"/>
      <c r="J78" s="15"/>
    </row>
    <row r="79" spans="1:11" ht="21" customHeight="1">
      <c r="A79" s="14"/>
      <c r="B79" s="8"/>
      <c r="C79" s="8"/>
      <c r="D79" s="8"/>
      <c r="E79" s="8"/>
      <c r="F79" s="8"/>
      <c r="G79" s="8"/>
      <c r="H79" s="8"/>
      <c r="I79" s="8"/>
      <c r="J79" s="15"/>
    </row>
    <row r="80" spans="1:11" ht="21" customHeight="1">
      <c r="A80" s="14"/>
      <c r="B80" s="8"/>
      <c r="C80" s="8"/>
      <c r="D80" s="8"/>
      <c r="E80" s="8"/>
      <c r="F80" s="8"/>
      <c r="G80" s="8"/>
      <c r="H80" s="8"/>
      <c r="I80" s="8"/>
      <c r="J80" s="15"/>
    </row>
    <row r="81" spans="1:11" ht="21" customHeight="1">
      <c r="A81" s="14"/>
      <c r="B81" s="8"/>
      <c r="C81" s="8"/>
      <c r="D81" s="8"/>
      <c r="E81" s="8"/>
      <c r="F81" s="8"/>
      <c r="G81" s="8"/>
      <c r="H81" s="8"/>
      <c r="I81" s="8"/>
      <c r="J81" s="15"/>
    </row>
    <row r="82" spans="1:11" ht="21" customHeight="1">
      <c r="A82" s="14"/>
      <c r="B82" s="8"/>
      <c r="C82" s="8"/>
      <c r="D82" s="8"/>
      <c r="E82" s="8"/>
      <c r="F82" s="8"/>
      <c r="G82" s="8"/>
      <c r="H82" s="8"/>
      <c r="I82" s="8"/>
      <c r="J82" s="15"/>
    </row>
    <row r="83" spans="1:11" ht="21" customHeight="1">
      <c r="A83" s="14"/>
      <c r="B83" s="8"/>
      <c r="C83" s="8"/>
      <c r="D83" s="8"/>
      <c r="E83" s="8"/>
      <c r="F83" s="8"/>
      <c r="G83" s="8"/>
      <c r="H83" s="8"/>
      <c r="I83" s="8"/>
      <c r="J83" s="15"/>
    </row>
    <row r="84" spans="1:11" ht="21" customHeight="1">
      <c r="A84" s="14"/>
      <c r="B84" s="8"/>
      <c r="C84" s="8"/>
      <c r="D84" s="8"/>
      <c r="E84" s="8"/>
      <c r="F84" s="8"/>
      <c r="G84" s="8"/>
      <c r="H84" s="8"/>
      <c r="I84" s="8"/>
      <c r="J84" s="15"/>
    </row>
    <row r="85" spans="1:11" ht="21" customHeight="1">
      <c r="A85" s="16" t="s">
        <v>1</v>
      </c>
      <c r="B85" s="7" t="s">
        <v>2</v>
      </c>
      <c r="C85" s="9" t="s">
        <v>1</v>
      </c>
      <c r="D85" s="7" t="s">
        <v>2</v>
      </c>
      <c r="E85" s="9" t="s">
        <v>1</v>
      </c>
      <c r="F85" s="7" t="s">
        <v>2</v>
      </c>
      <c r="G85" s="9" t="s">
        <v>1</v>
      </c>
      <c r="H85" s="7" t="s">
        <v>2</v>
      </c>
      <c r="I85" s="9" t="s">
        <v>1</v>
      </c>
      <c r="J85" s="17" t="s">
        <v>2</v>
      </c>
    </row>
    <row r="86" spans="1:11" ht="21" customHeight="1">
      <c r="A86" s="14"/>
      <c r="B86" s="8"/>
      <c r="C86" s="8"/>
      <c r="D86" s="8"/>
      <c r="E86" s="8"/>
      <c r="F86" s="8"/>
      <c r="G86" s="8"/>
      <c r="H86" s="8"/>
      <c r="I86" s="8"/>
      <c r="J86" s="15"/>
    </row>
    <row r="87" spans="1:11" ht="21" customHeight="1">
      <c r="A87" s="14"/>
      <c r="B87" s="8"/>
      <c r="C87" s="8"/>
      <c r="D87" s="8"/>
      <c r="E87" s="8"/>
      <c r="F87" s="8"/>
      <c r="G87" s="8"/>
      <c r="H87" s="8"/>
      <c r="I87" s="8"/>
      <c r="J87" s="15"/>
    </row>
    <row r="88" spans="1:11" ht="21" customHeight="1">
      <c r="A88" s="14"/>
      <c r="B88" s="8"/>
      <c r="C88" s="8"/>
      <c r="D88" s="8"/>
      <c r="E88" s="8"/>
      <c r="F88" s="8"/>
      <c r="G88" s="8"/>
      <c r="H88" s="8"/>
      <c r="I88" s="8"/>
      <c r="J88" s="15"/>
    </row>
    <row r="89" spans="1:11" ht="21" customHeight="1">
      <c r="A89" s="14"/>
      <c r="B89" s="8"/>
      <c r="C89" s="8"/>
      <c r="D89" s="8"/>
      <c r="E89" s="8"/>
      <c r="F89" s="8"/>
      <c r="G89" s="8"/>
      <c r="H89" s="8"/>
      <c r="I89" s="8"/>
      <c r="J89" s="15"/>
    </row>
    <row r="90" spans="1:11" ht="21" customHeight="1">
      <c r="A90" s="14"/>
      <c r="B90" s="8"/>
      <c r="C90" s="8"/>
      <c r="D90" s="8"/>
      <c r="E90" s="8"/>
      <c r="F90" s="8"/>
      <c r="G90" s="8"/>
      <c r="H90" s="8"/>
      <c r="I90" s="8"/>
      <c r="J90" s="15"/>
    </row>
    <row r="91" spans="1:11" ht="21" customHeight="1">
      <c r="A91" s="14"/>
      <c r="B91" s="8"/>
      <c r="C91" s="8"/>
      <c r="D91" s="8"/>
      <c r="E91" s="8"/>
      <c r="F91" s="8"/>
      <c r="G91" s="8"/>
      <c r="H91" s="8"/>
      <c r="I91" s="8"/>
      <c r="J91" s="15"/>
    </row>
    <row r="92" spans="1:11" ht="21" customHeight="1" thickBot="1">
      <c r="A92" s="18"/>
      <c r="B92" s="19"/>
      <c r="C92" s="19"/>
      <c r="D92" s="19"/>
      <c r="E92" s="19"/>
      <c r="F92" s="19"/>
      <c r="G92" s="19"/>
      <c r="H92" s="19"/>
      <c r="I92" s="19"/>
      <c r="J92" s="20"/>
    </row>
    <row r="93" spans="1:11" ht="23" thickTop="1">
      <c r="A93" s="2"/>
      <c r="B93" s="2"/>
      <c r="C93" s="2"/>
      <c r="D93" s="2"/>
      <c r="E93" s="2"/>
      <c r="F93" s="2"/>
      <c r="G93" s="2"/>
      <c r="H93" s="2"/>
      <c r="I93" s="2"/>
      <c r="J93" s="3"/>
      <c r="K93" s="3"/>
    </row>
    <row r="94" spans="1:11" ht="29">
      <c r="A94" s="123" t="s">
        <v>0</v>
      </c>
      <c r="B94" s="123"/>
      <c r="C94" s="123"/>
      <c r="D94" s="123"/>
      <c r="E94" s="123"/>
      <c r="F94" s="123"/>
      <c r="G94" s="123"/>
      <c r="H94" s="123"/>
      <c r="I94" s="123"/>
      <c r="J94" s="123"/>
      <c r="K94" s="3"/>
    </row>
    <row r="95" spans="1:11" ht="24">
      <c r="A95" s="21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26">
      <c r="A96" s="25" t="s">
        <v>4</v>
      </c>
      <c r="B96" s="3"/>
      <c r="C96" s="3"/>
      <c r="D96" s="3"/>
      <c r="E96" s="3"/>
      <c r="F96" s="3"/>
      <c r="G96" s="3"/>
      <c r="H96" s="3"/>
      <c r="I96" s="3"/>
      <c r="J96" s="3"/>
    </row>
    <row r="97" spans="1:10" ht="10" customHeight="1">
      <c r="A97" s="22"/>
      <c r="B97" s="3"/>
      <c r="C97" s="3"/>
      <c r="D97" s="3"/>
      <c r="E97" s="3"/>
      <c r="F97" s="3"/>
      <c r="G97" s="3"/>
      <c r="H97" s="3"/>
      <c r="I97" s="3"/>
      <c r="J97" s="3"/>
    </row>
    <row r="98" spans="1:10" s="5" customFormat="1" ht="24">
      <c r="A98" s="22" t="s">
        <v>3</v>
      </c>
      <c r="B98" s="23"/>
      <c r="C98" s="23"/>
      <c r="D98" s="24"/>
      <c r="E98" s="23"/>
      <c r="F98" s="23"/>
      <c r="G98" s="23"/>
      <c r="H98" s="23"/>
      <c r="I98" s="23"/>
      <c r="J98" s="23"/>
    </row>
    <row r="99" spans="1:10" s="5" customFormat="1" ht="10" customHeight="1" thickBot="1">
      <c r="A99" s="1"/>
      <c r="D99" s="4"/>
    </row>
    <row r="100" spans="1:10" ht="21" customHeight="1" thickTop="1">
      <c r="A100" s="10" t="s">
        <v>1</v>
      </c>
      <c r="B100" s="11" t="s">
        <v>2</v>
      </c>
      <c r="C100" s="12" t="s">
        <v>1</v>
      </c>
      <c r="D100" s="11" t="s">
        <v>2</v>
      </c>
      <c r="E100" s="12" t="s">
        <v>1</v>
      </c>
      <c r="F100" s="11" t="s">
        <v>2</v>
      </c>
      <c r="G100" s="12" t="s">
        <v>1</v>
      </c>
      <c r="H100" s="11" t="s">
        <v>2</v>
      </c>
      <c r="I100" s="12" t="s">
        <v>1</v>
      </c>
      <c r="J100" s="13" t="s">
        <v>2</v>
      </c>
    </row>
    <row r="101" spans="1:10" ht="21" customHeight="1">
      <c r="A101" s="14"/>
      <c r="B101" s="8"/>
      <c r="C101" s="8"/>
      <c r="D101" s="8"/>
      <c r="E101" s="8"/>
      <c r="F101" s="8"/>
      <c r="G101" s="8"/>
      <c r="H101" s="8"/>
      <c r="I101" s="8"/>
      <c r="J101" s="15"/>
    </row>
    <row r="102" spans="1:10" ht="21" customHeight="1">
      <c r="A102" s="14"/>
      <c r="B102" s="8"/>
      <c r="C102" s="8"/>
      <c r="D102" s="8"/>
      <c r="E102" s="8"/>
      <c r="F102" s="8"/>
      <c r="G102" s="8"/>
      <c r="H102" s="8"/>
      <c r="I102" s="8"/>
      <c r="J102" s="15"/>
    </row>
    <row r="103" spans="1:10" ht="21" customHeight="1">
      <c r="A103" s="14"/>
      <c r="B103" s="8"/>
      <c r="C103" s="8"/>
      <c r="D103" s="8"/>
      <c r="E103" s="8"/>
      <c r="F103" s="8"/>
      <c r="G103" s="8"/>
      <c r="H103" s="8"/>
      <c r="I103" s="8"/>
      <c r="J103" s="15"/>
    </row>
    <row r="104" spans="1:10" ht="21" customHeight="1">
      <c r="A104" s="14"/>
      <c r="B104" s="8"/>
      <c r="C104" s="8"/>
      <c r="D104" s="8"/>
      <c r="E104" s="8"/>
      <c r="F104" s="8"/>
      <c r="G104" s="8"/>
      <c r="H104" s="8"/>
      <c r="I104" s="8"/>
      <c r="J104" s="15"/>
    </row>
    <row r="105" spans="1:10" ht="21" customHeight="1">
      <c r="A105" s="14"/>
      <c r="B105" s="8"/>
      <c r="C105" s="8"/>
      <c r="D105" s="8"/>
      <c r="E105" s="8"/>
      <c r="F105" s="8"/>
      <c r="G105" s="8"/>
      <c r="H105" s="8"/>
      <c r="I105" s="8"/>
      <c r="J105" s="15"/>
    </row>
    <row r="106" spans="1:10" ht="21" customHeight="1">
      <c r="A106" s="14"/>
      <c r="B106" s="8"/>
      <c r="C106" s="8"/>
      <c r="D106" s="8"/>
      <c r="E106" s="8"/>
      <c r="F106" s="8"/>
      <c r="G106" s="8"/>
      <c r="H106" s="8"/>
      <c r="I106" s="8"/>
      <c r="J106" s="15"/>
    </row>
    <row r="107" spans="1:10" ht="21" customHeight="1">
      <c r="A107" s="14"/>
      <c r="B107" s="8"/>
      <c r="C107" s="8"/>
      <c r="D107" s="8"/>
      <c r="E107" s="8"/>
      <c r="F107" s="8"/>
      <c r="G107" s="8"/>
      <c r="H107" s="8"/>
      <c r="I107" s="8"/>
      <c r="J107" s="15"/>
    </row>
    <row r="108" spans="1:10" ht="21" customHeight="1">
      <c r="A108" s="16" t="s">
        <v>1</v>
      </c>
      <c r="B108" s="7" t="s">
        <v>2</v>
      </c>
      <c r="C108" s="9" t="s">
        <v>1</v>
      </c>
      <c r="D108" s="7" t="s">
        <v>2</v>
      </c>
      <c r="E108" s="9" t="s">
        <v>1</v>
      </c>
      <c r="F108" s="7" t="s">
        <v>2</v>
      </c>
      <c r="G108" s="9" t="s">
        <v>1</v>
      </c>
      <c r="H108" s="7" t="s">
        <v>2</v>
      </c>
      <c r="I108" s="9" t="s">
        <v>1</v>
      </c>
      <c r="J108" s="17" t="s">
        <v>2</v>
      </c>
    </row>
    <row r="109" spans="1:10" ht="21" customHeight="1">
      <c r="A109" s="14"/>
      <c r="B109" s="8"/>
      <c r="C109" s="8"/>
      <c r="D109" s="8"/>
      <c r="E109" s="8"/>
      <c r="F109" s="8"/>
      <c r="G109" s="8"/>
      <c r="H109" s="8"/>
      <c r="I109" s="8"/>
      <c r="J109" s="15"/>
    </row>
    <row r="110" spans="1:10" ht="21" customHeight="1">
      <c r="A110" s="14"/>
      <c r="B110" s="8"/>
      <c r="C110" s="8"/>
      <c r="D110" s="8"/>
      <c r="E110" s="8"/>
      <c r="F110" s="8"/>
      <c r="G110" s="8"/>
      <c r="H110" s="8"/>
      <c r="I110" s="8"/>
      <c r="J110" s="15"/>
    </row>
    <row r="111" spans="1:10" ht="21" customHeight="1">
      <c r="A111" s="14"/>
      <c r="B111" s="8"/>
      <c r="C111" s="8"/>
      <c r="D111" s="8"/>
      <c r="E111" s="8"/>
      <c r="F111" s="8"/>
      <c r="G111" s="8"/>
      <c r="H111" s="8"/>
      <c r="I111" s="8"/>
      <c r="J111" s="15"/>
    </row>
    <row r="112" spans="1:10" ht="21" customHeight="1">
      <c r="A112" s="14"/>
      <c r="B112" s="8"/>
      <c r="C112" s="8"/>
      <c r="D112" s="8"/>
      <c r="E112" s="8"/>
      <c r="F112" s="8"/>
      <c r="G112" s="8"/>
      <c r="H112" s="8"/>
      <c r="I112" s="8"/>
      <c r="J112" s="15"/>
    </row>
    <row r="113" spans="1:10" ht="21" customHeight="1">
      <c r="A113" s="14"/>
      <c r="B113" s="8"/>
      <c r="C113" s="8"/>
      <c r="D113" s="8"/>
      <c r="E113" s="8"/>
      <c r="F113" s="8"/>
      <c r="G113" s="8"/>
      <c r="H113" s="8"/>
      <c r="I113" s="8"/>
      <c r="J113" s="15"/>
    </row>
    <row r="114" spans="1:10" ht="21" customHeight="1">
      <c r="A114" s="14"/>
      <c r="B114" s="8"/>
      <c r="C114" s="8"/>
      <c r="D114" s="8"/>
      <c r="E114" s="8"/>
      <c r="F114" s="8"/>
      <c r="G114" s="8"/>
      <c r="H114" s="8"/>
      <c r="I114" s="8"/>
      <c r="J114" s="15"/>
    </row>
    <row r="115" spans="1:10" ht="21" customHeight="1" thickBot="1">
      <c r="A115" s="18"/>
      <c r="B115" s="19"/>
      <c r="C115" s="19"/>
      <c r="D115" s="19"/>
      <c r="E115" s="19"/>
      <c r="F115" s="19"/>
      <c r="G115" s="19"/>
      <c r="H115" s="19"/>
      <c r="I115" s="19"/>
      <c r="J115" s="20"/>
    </row>
    <row r="116" spans="1:10" ht="16" thickTop="1"/>
  </sheetData>
  <mergeCells count="5">
    <mergeCell ref="A2:J2"/>
    <mergeCell ref="A25:J25"/>
    <mergeCell ref="A48:J48"/>
    <mergeCell ref="A71:J71"/>
    <mergeCell ref="A94:J94"/>
  </mergeCells>
  <phoneticPr fontId="6" type="noConversion"/>
  <pageMargins left="0.25" right="0.25" top="0.75000000000000011" bottom="0.75000000000000011" header="0.30000000000000004" footer="0.30000000000000004"/>
  <headerFooter>
    <oddFooter xml:space="preserve">&amp;R&amp;"Times New Roman,Regular"&amp;K000000FM-SA-02 Rev. 00     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topLeftCell="A34" workbookViewId="0">
      <selection activeCell="G58" sqref="G58"/>
    </sheetView>
  </sheetViews>
  <sheetFormatPr baseColWidth="10" defaultRowHeight="15" x14ac:dyDescent="0"/>
  <cols>
    <col min="1" max="1" width="4.6640625" customWidth="1"/>
    <col min="2" max="2" width="20.83203125" customWidth="1"/>
    <col min="3" max="3" width="4.83203125" customWidth="1"/>
    <col min="4" max="4" width="20.83203125" customWidth="1"/>
    <col min="5" max="5" width="4.6640625" customWidth="1"/>
    <col min="6" max="6" width="20.83203125" customWidth="1"/>
    <col min="7" max="7" width="4.6640625" customWidth="1"/>
    <col min="8" max="8" width="20.83203125" customWidth="1"/>
    <col min="9" max="9" width="4.6640625" customWidth="1"/>
    <col min="10" max="10" width="20.83203125" customWidth="1"/>
  </cols>
  <sheetData>
    <row r="1" spans="1:11" ht="22">
      <c r="A1" s="2"/>
      <c r="B1" s="2"/>
      <c r="C1" s="2"/>
      <c r="D1" s="2"/>
      <c r="E1" s="2"/>
      <c r="F1" s="2"/>
      <c r="G1" s="2"/>
      <c r="H1" s="2"/>
      <c r="I1" s="2"/>
      <c r="J1" s="3"/>
      <c r="K1" s="3"/>
    </row>
    <row r="2" spans="1:11" ht="29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3"/>
    </row>
    <row r="3" spans="1:11" ht="24">
      <c r="A3" s="21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26">
      <c r="A4" s="25" t="s">
        <v>4</v>
      </c>
      <c r="B4" s="3"/>
      <c r="C4" s="3"/>
      <c r="D4" s="3"/>
      <c r="E4" s="3"/>
      <c r="F4" s="3"/>
      <c r="G4" s="3"/>
      <c r="H4" s="3"/>
      <c r="I4" s="3"/>
      <c r="J4" s="3"/>
    </row>
    <row r="5" spans="1:11" ht="10" customHeight="1">
      <c r="A5" s="22"/>
      <c r="B5" s="3"/>
      <c r="C5" s="3"/>
      <c r="D5" s="3"/>
      <c r="E5" s="3"/>
      <c r="F5" s="3"/>
      <c r="G5" s="3"/>
      <c r="H5" s="3"/>
      <c r="I5" s="3"/>
      <c r="J5" s="3"/>
    </row>
    <row r="6" spans="1:11" s="5" customFormat="1" ht="24">
      <c r="A6" s="22" t="s">
        <v>3</v>
      </c>
      <c r="B6" s="23"/>
      <c r="C6" s="23"/>
      <c r="D6" s="24"/>
      <c r="E6" s="23"/>
      <c r="F6" s="23"/>
      <c r="G6" s="23"/>
      <c r="H6" s="23"/>
      <c r="I6" s="23"/>
      <c r="J6" s="23"/>
    </row>
    <row r="7" spans="1:11" s="5" customFormat="1" ht="10" customHeight="1" thickBot="1">
      <c r="A7" s="1"/>
      <c r="D7" s="4"/>
    </row>
    <row r="8" spans="1:11" s="5" customFormat="1" ht="21" customHeight="1" thickTop="1">
      <c r="A8" s="83" t="s">
        <v>1</v>
      </c>
      <c r="B8" s="84" t="s">
        <v>174</v>
      </c>
      <c r="C8" s="85" t="s">
        <v>1</v>
      </c>
      <c r="D8" s="84" t="s">
        <v>175</v>
      </c>
      <c r="E8" s="85" t="s">
        <v>1</v>
      </c>
      <c r="F8" s="84" t="s">
        <v>176</v>
      </c>
      <c r="G8" s="85" t="s">
        <v>1</v>
      </c>
      <c r="H8" s="98">
        <v>21195</v>
      </c>
      <c r="I8" s="85" t="s">
        <v>1</v>
      </c>
      <c r="J8" s="99">
        <v>21226</v>
      </c>
    </row>
    <row r="9" spans="1:11" s="5" customFormat="1" ht="21" customHeight="1">
      <c r="A9" s="87"/>
      <c r="B9" s="88" t="s">
        <v>333</v>
      </c>
      <c r="C9" s="88"/>
      <c r="D9" s="88" t="s">
        <v>334</v>
      </c>
      <c r="E9" s="88"/>
      <c r="F9" s="88" t="s">
        <v>335</v>
      </c>
      <c r="G9" s="88"/>
      <c r="H9" s="88" t="s">
        <v>349</v>
      </c>
      <c r="I9" s="88"/>
      <c r="J9" s="89" t="s">
        <v>346</v>
      </c>
    </row>
    <row r="10" spans="1:11" s="5" customFormat="1" ht="21" customHeight="1">
      <c r="A10" s="87"/>
      <c r="B10" s="88" t="s">
        <v>336</v>
      </c>
      <c r="C10" s="88"/>
      <c r="D10" s="88" t="s">
        <v>337</v>
      </c>
      <c r="E10" s="88"/>
      <c r="F10" s="88" t="s">
        <v>99</v>
      </c>
      <c r="G10" s="88"/>
      <c r="H10" s="88" t="s">
        <v>350</v>
      </c>
      <c r="I10" s="88"/>
      <c r="J10" s="89" t="s">
        <v>347</v>
      </c>
    </row>
    <row r="11" spans="1:11" s="5" customFormat="1" ht="21" customHeight="1">
      <c r="A11" s="87"/>
      <c r="B11" s="88" t="s">
        <v>338</v>
      </c>
      <c r="C11" s="88"/>
      <c r="D11" s="88" t="s">
        <v>339</v>
      </c>
      <c r="E11" s="88"/>
      <c r="F11" s="88" t="s">
        <v>340</v>
      </c>
      <c r="G11" s="88"/>
      <c r="H11" s="88" t="s">
        <v>351</v>
      </c>
      <c r="I11" s="88"/>
      <c r="J11" s="89"/>
    </row>
    <row r="12" spans="1:11" s="5" customFormat="1" ht="21" customHeight="1">
      <c r="A12" s="87"/>
      <c r="B12" s="88" t="s">
        <v>341</v>
      </c>
      <c r="C12" s="88"/>
      <c r="D12" s="88" t="s">
        <v>342</v>
      </c>
      <c r="E12" s="88"/>
      <c r="F12" s="88" t="s">
        <v>343</v>
      </c>
      <c r="G12" s="88"/>
      <c r="H12" s="88" t="s">
        <v>352</v>
      </c>
      <c r="I12" s="88"/>
      <c r="J12" s="89"/>
    </row>
    <row r="13" spans="1:11" s="5" customFormat="1" ht="21" customHeight="1">
      <c r="A13" s="87"/>
      <c r="B13" s="88" t="s">
        <v>344</v>
      </c>
      <c r="C13" s="88"/>
      <c r="D13" s="88"/>
      <c r="E13" s="88"/>
      <c r="F13" s="88"/>
      <c r="G13" s="88"/>
      <c r="H13" s="88" t="s">
        <v>353</v>
      </c>
      <c r="I13" s="88"/>
      <c r="J13" s="117">
        <v>21254</v>
      </c>
    </row>
    <row r="14" spans="1:11" s="5" customFormat="1" ht="21" customHeight="1">
      <c r="A14" s="87"/>
      <c r="B14" s="88" t="s">
        <v>345</v>
      </c>
      <c r="C14" s="88"/>
      <c r="D14" s="88"/>
      <c r="E14" s="88"/>
      <c r="F14" s="88"/>
      <c r="G14" s="88"/>
      <c r="H14" s="88" t="s">
        <v>354</v>
      </c>
      <c r="I14" s="88"/>
      <c r="J14" s="89" t="s">
        <v>348</v>
      </c>
    </row>
    <row r="15" spans="1:11" s="5" customFormat="1" ht="21" customHeight="1">
      <c r="A15" s="87"/>
      <c r="B15" s="88"/>
      <c r="C15" s="88"/>
      <c r="D15" s="88"/>
      <c r="E15" s="88"/>
      <c r="F15" s="88"/>
      <c r="G15" s="88"/>
      <c r="H15" s="88"/>
      <c r="I15" s="88"/>
      <c r="J15" s="89"/>
    </row>
    <row r="16" spans="1:11" s="5" customFormat="1" ht="21" customHeight="1">
      <c r="A16" s="91" t="s">
        <v>1</v>
      </c>
      <c r="B16" s="118">
        <v>21315</v>
      </c>
      <c r="C16" s="93" t="s">
        <v>1</v>
      </c>
      <c r="D16" s="118">
        <v>21346</v>
      </c>
      <c r="E16" s="93" t="s">
        <v>1</v>
      </c>
      <c r="F16" s="118">
        <v>21376</v>
      </c>
      <c r="G16" s="93" t="s">
        <v>1</v>
      </c>
      <c r="H16" s="118">
        <v>21407</v>
      </c>
      <c r="I16" s="93" t="s">
        <v>1</v>
      </c>
      <c r="J16" s="117">
        <v>21438</v>
      </c>
    </row>
    <row r="17" spans="1:11" s="5" customFormat="1" ht="21" customHeight="1">
      <c r="A17" s="87"/>
      <c r="B17" s="88"/>
      <c r="C17" s="88"/>
      <c r="D17" s="88"/>
      <c r="E17" s="88"/>
      <c r="F17" s="88" t="s">
        <v>362</v>
      </c>
      <c r="G17" s="88"/>
      <c r="H17" s="88" t="s">
        <v>383</v>
      </c>
      <c r="I17" s="88"/>
      <c r="J17" s="89" t="s">
        <v>369</v>
      </c>
    </row>
    <row r="18" spans="1:11" s="5" customFormat="1" ht="21" customHeight="1">
      <c r="A18" s="87"/>
      <c r="B18" s="88" t="s">
        <v>355</v>
      </c>
      <c r="C18" s="88"/>
      <c r="D18" s="88" t="s">
        <v>359</v>
      </c>
      <c r="E18" s="88"/>
      <c r="F18" s="88" t="s">
        <v>363</v>
      </c>
      <c r="G18" s="88"/>
      <c r="H18" s="88" t="s">
        <v>384</v>
      </c>
      <c r="I18" s="88"/>
      <c r="J18" s="89" t="s">
        <v>370</v>
      </c>
    </row>
    <row r="19" spans="1:11" s="5" customFormat="1" ht="21" customHeight="1">
      <c r="A19" s="87"/>
      <c r="B19" s="88" t="s">
        <v>356</v>
      </c>
      <c r="C19" s="88"/>
      <c r="D19" s="88" t="s">
        <v>360</v>
      </c>
      <c r="E19" s="88"/>
      <c r="F19" s="88" t="s">
        <v>364</v>
      </c>
      <c r="G19" s="88"/>
      <c r="H19" s="88" t="s">
        <v>386</v>
      </c>
      <c r="I19" s="88"/>
      <c r="J19" s="89" t="s">
        <v>371</v>
      </c>
    </row>
    <row r="20" spans="1:11" s="5" customFormat="1" ht="21" customHeight="1">
      <c r="A20" s="87"/>
      <c r="B20" s="88" t="s">
        <v>358</v>
      </c>
      <c r="C20" s="88"/>
      <c r="D20" s="88" t="s">
        <v>361</v>
      </c>
      <c r="E20" s="88"/>
      <c r="F20" s="88" t="s">
        <v>365</v>
      </c>
      <c r="G20" s="88"/>
      <c r="H20" s="88"/>
      <c r="I20" s="88"/>
      <c r="J20" s="89"/>
    </row>
    <row r="21" spans="1:11" s="5" customFormat="1" ht="21" customHeight="1">
      <c r="A21" s="87"/>
      <c r="B21" s="88"/>
      <c r="C21" s="88"/>
      <c r="D21" s="88" t="s">
        <v>320</v>
      </c>
      <c r="E21" s="88"/>
      <c r="F21" s="88" t="s">
        <v>366</v>
      </c>
      <c r="G21" s="88"/>
      <c r="H21" s="88"/>
      <c r="I21" s="88"/>
      <c r="J21" s="89"/>
    </row>
    <row r="22" spans="1:11" s="5" customFormat="1" ht="21" customHeight="1">
      <c r="A22" s="87"/>
      <c r="B22" s="88"/>
      <c r="C22" s="88"/>
      <c r="D22" s="88"/>
      <c r="E22" s="88"/>
      <c r="F22" s="88" t="s">
        <v>367</v>
      </c>
      <c r="G22" s="88"/>
      <c r="H22" s="88"/>
      <c r="I22" s="88"/>
      <c r="J22" s="89"/>
    </row>
    <row r="23" spans="1:11" s="5" customFormat="1" ht="21" customHeight="1" thickBot="1">
      <c r="A23" s="95"/>
      <c r="B23" s="96"/>
      <c r="C23" s="96"/>
      <c r="D23" s="96"/>
      <c r="E23" s="96"/>
      <c r="F23" s="96" t="s">
        <v>368</v>
      </c>
      <c r="G23" s="96"/>
      <c r="H23" s="96"/>
      <c r="I23" s="96"/>
      <c r="J23" s="97"/>
    </row>
    <row r="24" spans="1:11" ht="23" thickTop="1">
      <c r="A24" s="2"/>
      <c r="B24" s="2"/>
      <c r="C24" s="2"/>
      <c r="D24" s="2"/>
      <c r="E24" s="2"/>
      <c r="F24" s="2"/>
      <c r="G24" s="2"/>
      <c r="H24" s="2"/>
      <c r="I24" s="2"/>
      <c r="J24" s="3"/>
      <c r="K24" s="3"/>
    </row>
    <row r="25" spans="1:11" ht="29">
      <c r="A25" s="123" t="s">
        <v>0</v>
      </c>
      <c r="B25" s="123"/>
      <c r="C25" s="123"/>
      <c r="D25" s="123"/>
      <c r="E25" s="123"/>
      <c r="F25" s="123"/>
      <c r="G25" s="123"/>
      <c r="H25" s="123"/>
      <c r="I25" s="123"/>
      <c r="J25" s="123"/>
      <c r="K25" s="3"/>
    </row>
    <row r="26" spans="1:11" ht="24">
      <c r="A26" s="21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26">
      <c r="A27" s="25" t="s">
        <v>4</v>
      </c>
      <c r="B27" s="3"/>
      <c r="C27" s="3"/>
      <c r="D27" s="3"/>
      <c r="E27" s="3"/>
      <c r="F27" s="3"/>
      <c r="G27" s="3"/>
      <c r="H27" s="3"/>
      <c r="I27" s="3"/>
      <c r="J27" s="3"/>
    </row>
    <row r="28" spans="1:11" ht="10" customHeight="1">
      <c r="A28" s="22"/>
      <c r="B28" s="3"/>
      <c r="C28" s="3"/>
      <c r="D28" s="3"/>
      <c r="E28" s="3"/>
      <c r="F28" s="3"/>
      <c r="G28" s="3"/>
      <c r="H28" s="3"/>
      <c r="I28" s="3"/>
      <c r="J28" s="3"/>
    </row>
    <row r="29" spans="1:11" s="5" customFormat="1" ht="24">
      <c r="A29" s="22" t="s">
        <v>3</v>
      </c>
      <c r="B29" s="23"/>
      <c r="C29" s="23"/>
      <c r="D29" s="24"/>
      <c r="E29" s="23"/>
      <c r="F29" s="23"/>
      <c r="G29" s="23"/>
      <c r="H29" s="23"/>
      <c r="I29" s="23"/>
      <c r="J29" s="23"/>
    </row>
    <row r="30" spans="1:11" s="5" customFormat="1" ht="10" customHeight="1" thickBot="1">
      <c r="A30" s="1"/>
      <c r="D30" s="4"/>
    </row>
    <row r="31" spans="1:11" ht="21" customHeight="1" thickTop="1">
      <c r="A31" s="10" t="s">
        <v>1</v>
      </c>
      <c r="B31" s="28">
        <v>21529</v>
      </c>
      <c r="C31" s="12" t="s">
        <v>1</v>
      </c>
      <c r="D31" s="11" t="s">
        <v>372</v>
      </c>
      <c r="E31" s="12" t="s">
        <v>1</v>
      </c>
      <c r="F31" s="11" t="s">
        <v>373</v>
      </c>
      <c r="G31" s="12" t="s">
        <v>1</v>
      </c>
      <c r="H31" s="11" t="s">
        <v>374</v>
      </c>
      <c r="I31" s="12" t="s">
        <v>1</v>
      </c>
      <c r="J31" s="13" t="s">
        <v>375</v>
      </c>
    </row>
    <row r="32" spans="1:11" ht="21" customHeight="1">
      <c r="A32" s="14"/>
      <c r="B32" s="119" t="s">
        <v>380</v>
      </c>
      <c r="C32" s="8"/>
      <c r="D32" s="119" t="s">
        <v>376</v>
      </c>
      <c r="E32" s="8"/>
      <c r="F32" s="119" t="s">
        <v>382</v>
      </c>
      <c r="G32" s="8"/>
      <c r="H32" s="88" t="s">
        <v>387</v>
      </c>
      <c r="I32" s="8"/>
      <c r="J32" s="120" t="s">
        <v>393</v>
      </c>
    </row>
    <row r="33" spans="1:11" ht="21" customHeight="1">
      <c r="A33" s="14"/>
      <c r="B33" s="8" t="s">
        <v>385</v>
      </c>
      <c r="C33" s="8"/>
      <c r="D33" s="119" t="s">
        <v>377</v>
      </c>
      <c r="E33" s="8"/>
      <c r="F33" s="8"/>
      <c r="G33" s="8"/>
      <c r="H33" s="88" t="s">
        <v>388</v>
      </c>
      <c r="I33" s="8"/>
      <c r="J33" s="120" t="s">
        <v>394</v>
      </c>
    </row>
    <row r="34" spans="1:11" ht="21" customHeight="1">
      <c r="A34" s="14"/>
      <c r="B34" s="119" t="s">
        <v>378</v>
      </c>
      <c r="C34" s="8"/>
      <c r="D34" s="119" t="s">
        <v>378</v>
      </c>
      <c r="E34" s="8"/>
      <c r="F34" s="8"/>
      <c r="G34" s="8"/>
      <c r="H34" s="88" t="s">
        <v>389</v>
      </c>
      <c r="I34" s="8"/>
      <c r="J34" s="120" t="s">
        <v>395</v>
      </c>
    </row>
    <row r="35" spans="1:11" ht="21" customHeight="1">
      <c r="A35" s="14"/>
      <c r="B35" s="119" t="s">
        <v>381</v>
      </c>
      <c r="C35" s="8"/>
      <c r="D35" s="8" t="s">
        <v>379</v>
      </c>
      <c r="E35" s="8"/>
      <c r="F35" s="8"/>
      <c r="G35" s="8"/>
      <c r="H35" s="88" t="s">
        <v>390</v>
      </c>
      <c r="I35" s="8"/>
      <c r="J35" s="15"/>
    </row>
    <row r="36" spans="1:11" ht="21" customHeight="1">
      <c r="A36" s="14"/>
      <c r="B36" s="8"/>
      <c r="C36" s="8"/>
      <c r="D36" s="8"/>
      <c r="E36" s="8"/>
      <c r="F36" s="8"/>
      <c r="G36" s="8"/>
      <c r="H36" s="88" t="s">
        <v>391</v>
      </c>
      <c r="I36" s="8"/>
      <c r="J36" s="15"/>
    </row>
    <row r="37" spans="1:11" ht="21" customHeight="1">
      <c r="A37" s="14"/>
      <c r="B37" s="8"/>
      <c r="C37" s="8"/>
      <c r="D37" s="8"/>
      <c r="E37" s="8"/>
      <c r="F37" s="8"/>
      <c r="G37" s="8"/>
      <c r="H37" s="88" t="s">
        <v>392</v>
      </c>
      <c r="I37" s="8"/>
      <c r="J37" s="15"/>
    </row>
    <row r="38" spans="1:11" ht="21" customHeight="1">
      <c r="A38" s="14"/>
      <c r="B38" s="8"/>
      <c r="C38" s="8"/>
      <c r="D38" s="8"/>
      <c r="E38" s="8"/>
      <c r="F38" s="8"/>
      <c r="G38" s="8"/>
      <c r="H38" s="8"/>
      <c r="I38" s="8"/>
      <c r="J38" s="15"/>
    </row>
    <row r="39" spans="1:11" ht="21" customHeight="1">
      <c r="A39" s="16" t="s">
        <v>1</v>
      </c>
      <c r="B39" s="7" t="s">
        <v>405</v>
      </c>
      <c r="C39" s="9" t="s">
        <v>1</v>
      </c>
      <c r="D39" s="7" t="s">
        <v>396</v>
      </c>
      <c r="E39" s="9" t="s">
        <v>1</v>
      </c>
      <c r="F39" s="7" t="s">
        <v>404</v>
      </c>
      <c r="G39" s="9" t="s">
        <v>1</v>
      </c>
      <c r="H39" s="7" t="s">
        <v>403</v>
      </c>
      <c r="I39" s="9" t="s">
        <v>1</v>
      </c>
      <c r="J39" s="17" t="s">
        <v>398</v>
      </c>
    </row>
    <row r="40" spans="1:11" ht="21" customHeight="1">
      <c r="A40" s="14"/>
      <c r="B40" s="119" t="s">
        <v>417</v>
      </c>
      <c r="C40" s="8"/>
      <c r="D40" s="8" t="s">
        <v>397</v>
      </c>
      <c r="E40" s="8"/>
      <c r="F40" s="119" t="s">
        <v>399</v>
      </c>
      <c r="G40" s="8"/>
      <c r="H40" s="119" t="s">
        <v>402</v>
      </c>
      <c r="I40" s="8"/>
      <c r="J40" s="15"/>
    </row>
    <row r="41" spans="1:11" ht="21" customHeight="1">
      <c r="A41" s="14"/>
      <c r="B41" s="119" t="s">
        <v>418</v>
      </c>
      <c r="C41" s="8"/>
      <c r="D41" s="8" t="s">
        <v>419</v>
      </c>
      <c r="E41" s="8"/>
      <c r="F41" s="119" t="s">
        <v>370</v>
      </c>
      <c r="G41" s="8"/>
      <c r="H41" s="8"/>
      <c r="I41" s="8"/>
      <c r="J41" s="15"/>
    </row>
    <row r="42" spans="1:11" ht="21" customHeight="1">
      <c r="A42" s="14"/>
      <c r="B42" s="8"/>
      <c r="C42" s="8"/>
      <c r="D42" s="8"/>
      <c r="E42" s="8"/>
      <c r="F42" s="119" t="s">
        <v>400</v>
      </c>
      <c r="G42" s="8"/>
      <c r="H42" s="8"/>
      <c r="I42" s="8"/>
      <c r="J42" s="121" t="s">
        <v>105</v>
      </c>
    </row>
    <row r="43" spans="1:11" ht="21" customHeight="1">
      <c r="A43" s="14"/>
      <c r="B43" s="8"/>
      <c r="C43" s="8"/>
      <c r="D43" s="8"/>
      <c r="E43" s="8"/>
      <c r="F43" s="119" t="s">
        <v>401</v>
      </c>
      <c r="G43" s="8"/>
      <c r="H43" s="8"/>
      <c r="I43" s="8"/>
      <c r="J43" s="15"/>
    </row>
    <row r="44" spans="1:11" ht="21" customHeight="1">
      <c r="A44" s="14"/>
      <c r="B44" s="8"/>
      <c r="C44" s="8"/>
      <c r="D44" s="8"/>
      <c r="E44" s="8"/>
      <c r="F44" s="8"/>
      <c r="G44" s="8"/>
      <c r="H44" s="8"/>
      <c r="I44" s="8"/>
      <c r="J44" s="15"/>
    </row>
    <row r="45" spans="1:11" ht="21" customHeight="1">
      <c r="A45" s="14"/>
      <c r="B45" s="8"/>
      <c r="C45" s="8"/>
      <c r="D45" s="8"/>
      <c r="E45" s="8"/>
      <c r="F45" s="8"/>
      <c r="G45" s="8"/>
      <c r="H45" s="8"/>
      <c r="I45" s="8"/>
      <c r="J45" s="15"/>
    </row>
    <row r="46" spans="1:11" ht="21" customHeight="1" thickBot="1">
      <c r="A46" s="18"/>
      <c r="B46" s="19"/>
      <c r="C46" s="19"/>
      <c r="D46" s="19"/>
      <c r="E46" s="19"/>
      <c r="F46" s="19"/>
      <c r="G46" s="19"/>
      <c r="H46" s="19"/>
      <c r="I46" s="19"/>
      <c r="J46" s="20"/>
    </row>
    <row r="47" spans="1:11" ht="23" thickTop="1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</row>
    <row r="48" spans="1:11" ht="29">
      <c r="A48" s="123" t="s">
        <v>0</v>
      </c>
      <c r="B48" s="123"/>
      <c r="C48" s="123"/>
      <c r="D48" s="123"/>
      <c r="E48" s="123"/>
      <c r="F48" s="123"/>
      <c r="G48" s="123"/>
      <c r="H48" s="123"/>
      <c r="I48" s="123"/>
      <c r="J48" s="123"/>
      <c r="K48" s="3"/>
    </row>
    <row r="49" spans="1:11" ht="24">
      <c r="A49" s="21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26">
      <c r="A50" s="25" t="s">
        <v>4</v>
      </c>
      <c r="B50" s="3"/>
      <c r="C50" s="3"/>
      <c r="D50" s="3"/>
      <c r="E50" s="3"/>
      <c r="F50" s="3"/>
      <c r="G50" s="3"/>
      <c r="H50" s="3"/>
      <c r="I50" s="3"/>
      <c r="J50" s="3"/>
    </row>
    <row r="51" spans="1:11" ht="10" customHeight="1">
      <c r="A51" s="22"/>
      <c r="B51" s="3"/>
      <c r="C51" s="3"/>
      <c r="D51" s="3"/>
      <c r="E51" s="3"/>
      <c r="F51" s="3"/>
      <c r="G51" s="3"/>
      <c r="H51" s="3"/>
      <c r="I51" s="3"/>
      <c r="J51" s="3"/>
    </row>
    <row r="52" spans="1:11" s="5" customFormat="1" ht="24">
      <c r="A52" s="22" t="s">
        <v>3</v>
      </c>
      <c r="B52" s="23"/>
      <c r="C52" s="23"/>
      <c r="D52" s="24"/>
      <c r="E52" s="23"/>
      <c r="F52" s="23"/>
      <c r="G52" s="23"/>
      <c r="H52" s="23"/>
      <c r="I52" s="23"/>
      <c r="J52" s="23"/>
    </row>
    <row r="53" spans="1:11" s="5" customFormat="1" ht="10" customHeight="1" thickBot="1">
      <c r="A53" s="1"/>
      <c r="D53" s="4"/>
    </row>
    <row r="54" spans="1:11" ht="21" customHeight="1" thickTop="1">
      <c r="A54" s="10" t="s">
        <v>1</v>
      </c>
      <c r="B54" s="11" t="s">
        <v>406</v>
      </c>
      <c r="C54" s="12" t="s">
        <v>1</v>
      </c>
      <c r="D54" s="11" t="s">
        <v>407</v>
      </c>
      <c r="E54" s="12" t="s">
        <v>1</v>
      </c>
      <c r="F54" s="11" t="s">
        <v>408</v>
      </c>
      <c r="G54" s="12" t="s">
        <v>1</v>
      </c>
      <c r="H54" s="11" t="s">
        <v>409</v>
      </c>
      <c r="I54" s="12" t="s">
        <v>1</v>
      </c>
      <c r="J54" s="13" t="s">
        <v>410</v>
      </c>
    </row>
    <row r="55" spans="1:11" ht="21" customHeight="1">
      <c r="A55" s="14"/>
      <c r="B55" s="119" t="s">
        <v>423</v>
      </c>
      <c r="C55" s="8"/>
      <c r="D55" s="119" t="s">
        <v>411</v>
      </c>
      <c r="E55" s="8"/>
      <c r="F55" s="119" t="s">
        <v>415</v>
      </c>
      <c r="G55" s="8"/>
      <c r="H55" s="8"/>
      <c r="I55" s="8"/>
      <c r="J55" s="15"/>
    </row>
    <row r="56" spans="1:11" ht="21" customHeight="1">
      <c r="A56" s="14"/>
      <c r="B56" s="122" t="s">
        <v>424</v>
      </c>
      <c r="C56" s="8"/>
      <c r="D56" s="122" t="s">
        <v>414</v>
      </c>
      <c r="E56" s="8"/>
      <c r="F56" s="119" t="s">
        <v>416</v>
      </c>
      <c r="G56" s="8"/>
      <c r="H56" s="8"/>
      <c r="I56" s="8"/>
      <c r="J56" s="15"/>
    </row>
    <row r="57" spans="1:11" ht="21" customHeight="1">
      <c r="A57" s="14"/>
      <c r="B57" s="119"/>
      <c r="C57" s="8"/>
      <c r="D57" s="119" t="s">
        <v>412</v>
      </c>
      <c r="E57" s="8"/>
      <c r="F57" s="119" t="s">
        <v>420</v>
      </c>
      <c r="G57" s="8"/>
      <c r="H57" s="8"/>
      <c r="I57" s="8"/>
      <c r="J57" s="15"/>
    </row>
    <row r="58" spans="1:11" ht="21" customHeight="1">
      <c r="A58" s="14"/>
      <c r="B58" s="119"/>
      <c r="C58" s="8"/>
      <c r="D58" s="119" t="s">
        <v>413</v>
      </c>
      <c r="E58" s="8"/>
      <c r="F58" s="119" t="s">
        <v>421</v>
      </c>
      <c r="G58" s="8"/>
      <c r="H58" s="8"/>
      <c r="I58" s="8"/>
      <c r="J58" s="15"/>
    </row>
    <row r="59" spans="1:11" ht="21" customHeight="1">
      <c r="A59" s="14"/>
      <c r="B59" s="8"/>
      <c r="C59" s="8"/>
      <c r="D59" s="8"/>
      <c r="E59" s="8"/>
      <c r="F59" s="8" t="s">
        <v>422</v>
      </c>
      <c r="G59" s="8"/>
      <c r="H59" s="8"/>
      <c r="I59" s="8"/>
      <c r="J59" s="15"/>
    </row>
    <row r="60" spans="1:11" ht="21" customHeight="1">
      <c r="A60" s="14"/>
      <c r="B60" s="8"/>
      <c r="C60" s="8"/>
      <c r="D60" s="8"/>
      <c r="E60" s="8"/>
      <c r="F60" s="119" t="s">
        <v>425</v>
      </c>
      <c r="G60" s="8"/>
      <c r="H60" s="8"/>
      <c r="I60" s="8"/>
      <c r="J60" s="15"/>
    </row>
    <row r="61" spans="1:11" ht="21" customHeight="1">
      <c r="A61" s="14"/>
      <c r="B61" s="8"/>
      <c r="C61" s="8"/>
      <c r="D61" s="8"/>
      <c r="E61" s="8"/>
      <c r="F61" s="119" t="s">
        <v>426</v>
      </c>
      <c r="G61" s="8"/>
      <c r="H61" s="8"/>
      <c r="I61" s="8"/>
      <c r="J61" s="15"/>
    </row>
    <row r="62" spans="1:11" ht="21" customHeight="1">
      <c r="A62" s="16" t="s">
        <v>1</v>
      </c>
      <c r="B62" s="7" t="s">
        <v>2</v>
      </c>
      <c r="C62" s="9" t="s">
        <v>1</v>
      </c>
      <c r="D62" s="7" t="s">
        <v>2</v>
      </c>
      <c r="E62" s="9" t="s">
        <v>1</v>
      </c>
      <c r="F62" s="7" t="s">
        <v>2</v>
      </c>
      <c r="G62" s="9" t="s">
        <v>1</v>
      </c>
      <c r="H62" s="7" t="s">
        <v>2</v>
      </c>
      <c r="I62" s="9" t="s">
        <v>1</v>
      </c>
      <c r="J62" s="17" t="s">
        <v>2</v>
      </c>
    </row>
    <row r="63" spans="1:11" ht="21" customHeight="1">
      <c r="A63" s="14"/>
      <c r="B63" s="8"/>
      <c r="C63" s="8"/>
      <c r="D63" s="8"/>
      <c r="E63" s="8"/>
      <c r="F63" s="8"/>
      <c r="G63" s="8"/>
      <c r="H63" s="8"/>
      <c r="I63" s="8"/>
      <c r="J63" s="15"/>
    </row>
    <row r="64" spans="1:11" ht="21" customHeight="1">
      <c r="A64" s="14"/>
      <c r="B64" s="8"/>
      <c r="C64" s="8"/>
      <c r="D64" s="8"/>
      <c r="E64" s="8"/>
      <c r="F64" s="8"/>
      <c r="G64" s="8"/>
      <c r="H64" s="8"/>
      <c r="I64" s="8"/>
      <c r="J64" s="15"/>
    </row>
    <row r="65" spans="1:11" ht="21" customHeight="1">
      <c r="A65" s="14"/>
      <c r="B65" s="8"/>
      <c r="C65" s="8"/>
      <c r="D65" s="8"/>
      <c r="E65" s="8"/>
      <c r="F65" s="8"/>
      <c r="G65" s="8"/>
      <c r="H65" s="8"/>
      <c r="I65" s="8"/>
      <c r="J65" s="15"/>
    </row>
    <row r="66" spans="1:11" ht="21" customHeight="1">
      <c r="A66" s="14"/>
      <c r="B66" s="8"/>
      <c r="C66" s="8"/>
      <c r="D66" s="8"/>
      <c r="E66" s="8"/>
      <c r="F66" s="8"/>
      <c r="G66" s="8"/>
      <c r="H66" s="8"/>
      <c r="I66" s="8"/>
      <c r="J66" s="15"/>
    </row>
    <row r="67" spans="1:11" ht="21" customHeight="1">
      <c r="A67" s="14"/>
      <c r="B67" s="8"/>
      <c r="C67" s="8"/>
      <c r="D67" s="8"/>
      <c r="E67" s="8"/>
      <c r="F67" s="8"/>
      <c r="G67" s="8"/>
      <c r="H67" s="8"/>
      <c r="I67" s="8"/>
      <c r="J67" s="15"/>
    </row>
    <row r="68" spans="1:11" ht="21" customHeight="1">
      <c r="A68" s="14"/>
      <c r="B68" s="8"/>
      <c r="C68" s="8"/>
      <c r="D68" s="8"/>
      <c r="E68" s="8"/>
      <c r="F68" s="8"/>
      <c r="G68" s="8"/>
      <c r="H68" s="8"/>
      <c r="I68" s="8"/>
      <c r="J68" s="15"/>
    </row>
    <row r="69" spans="1:11" ht="21" customHeight="1" thickBot="1">
      <c r="A69" s="18"/>
      <c r="B69" s="19"/>
      <c r="C69" s="19"/>
      <c r="D69" s="19"/>
      <c r="E69" s="19"/>
      <c r="F69" s="19"/>
      <c r="G69" s="19"/>
      <c r="H69" s="19"/>
      <c r="I69" s="19"/>
      <c r="J69" s="20"/>
    </row>
    <row r="70" spans="1:11" ht="23" thickTop="1">
      <c r="A70" s="2"/>
      <c r="B70" s="2"/>
      <c r="C70" s="2"/>
      <c r="D70" s="2"/>
      <c r="E70" s="2"/>
      <c r="F70" s="2"/>
      <c r="G70" s="2"/>
      <c r="H70" s="2"/>
      <c r="I70" s="2"/>
      <c r="J70" s="3"/>
      <c r="K70" s="3"/>
    </row>
    <row r="71" spans="1:11" ht="29">
      <c r="A71" s="123" t="s">
        <v>0</v>
      </c>
      <c r="B71" s="123"/>
      <c r="C71" s="123"/>
      <c r="D71" s="123"/>
      <c r="E71" s="123"/>
      <c r="F71" s="123"/>
      <c r="G71" s="123"/>
      <c r="H71" s="123"/>
      <c r="I71" s="123"/>
      <c r="J71" s="123"/>
      <c r="K71" s="3"/>
    </row>
    <row r="72" spans="1:11" ht="24">
      <c r="A72" s="21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26">
      <c r="A73" s="25" t="s">
        <v>4</v>
      </c>
      <c r="B73" s="3"/>
      <c r="C73" s="3"/>
      <c r="D73" s="3"/>
      <c r="E73" s="3"/>
      <c r="F73" s="3"/>
      <c r="G73" s="3"/>
      <c r="H73" s="3"/>
      <c r="I73" s="3"/>
      <c r="J73" s="3"/>
    </row>
    <row r="74" spans="1:11" ht="10" customHeight="1">
      <c r="A74" s="22"/>
      <c r="B74" s="3"/>
      <c r="C74" s="3"/>
      <c r="D74" s="3"/>
      <c r="E74" s="3"/>
      <c r="F74" s="3"/>
      <c r="G74" s="3"/>
      <c r="H74" s="3"/>
      <c r="I74" s="3"/>
      <c r="J74" s="3"/>
    </row>
    <row r="75" spans="1:11" s="5" customFormat="1" ht="24">
      <c r="A75" s="22" t="s">
        <v>3</v>
      </c>
      <c r="B75" s="23"/>
      <c r="C75" s="23"/>
      <c r="D75" s="24"/>
      <c r="E75" s="23"/>
      <c r="F75" s="23"/>
      <c r="G75" s="23"/>
      <c r="H75" s="23"/>
      <c r="I75" s="23"/>
      <c r="J75" s="23"/>
    </row>
    <row r="76" spans="1:11" s="5" customFormat="1" ht="10" customHeight="1" thickBot="1">
      <c r="A76" s="1"/>
      <c r="D76" s="4"/>
    </row>
    <row r="77" spans="1:11" ht="21" customHeight="1" thickTop="1">
      <c r="A77" s="10" t="s">
        <v>1</v>
      </c>
      <c r="B77" s="11" t="s">
        <v>2</v>
      </c>
      <c r="C77" s="12" t="s">
        <v>1</v>
      </c>
      <c r="D77" s="11" t="s">
        <v>2</v>
      </c>
      <c r="E77" s="12" t="s">
        <v>1</v>
      </c>
      <c r="F77" s="11" t="s">
        <v>2</v>
      </c>
      <c r="G77" s="12" t="s">
        <v>1</v>
      </c>
      <c r="H77" s="11" t="s">
        <v>2</v>
      </c>
      <c r="I77" s="12" t="s">
        <v>1</v>
      </c>
      <c r="J77" s="13" t="s">
        <v>2</v>
      </c>
    </row>
    <row r="78" spans="1:11" ht="21" customHeight="1">
      <c r="A78" s="14"/>
      <c r="B78" s="8"/>
      <c r="C78" s="8"/>
      <c r="D78" s="8"/>
      <c r="E78" s="8"/>
      <c r="F78" s="8"/>
      <c r="G78" s="8"/>
      <c r="H78" s="8"/>
      <c r="I78" s="8"/>
      <c r="J78" s="15"/>
    </row>
    <row r="79" spans="1:11" ht="21" customHeight="1">
      <c r="A79" s="14"/>
      <c r="B79" s="8"/>
      <c r="C79" s="8"/>
      <c r="D79" s="8"/>
      <c r="E79" s="8"/>
      <c r="F79" s="8"/>
      <c r="G79" s="8"/>
      <c r="H79" s="8"/>
      <c r="I79" s="8"/>
      <c r="J79" s="15"/>
    </row>
    <row r="80" spans="1:11" ht="21" customHeight="1">
      <c r="A80" s="14"/>
      <c r="B80" s="8"/>
      <c r="C80" s="8"/>
      <c r="D80" s="8"/>
      <c r="E80" s="8"/>
      <c r="F80" s="8"/>
      <c r="G80" s="8"/>
      <c r="H80" s="8"/>
      <c r="I80" s="8"/>
      <c r="J80" s="15"/>
    </row>
    <row r="81" spans="1:11" ht="21" customHeight="1">
      <c r="A81" s="14"/>
      <c r="B81" s="8"/>
      <c r="C81" s="8"/>
      <c r="D81" s="8"/>
      <c r="E81" s="8"/>
      <c r="F81" s="8"/>
      <c r="G81" s="8"/>
      <c r="H81" s="8"/>
      <c r="I81" s="8"/>
      <c r="J81" s="15"/>
    </row>
    <row r="82" spans="1:11" ht="21" customHeight="1">
      <c r="A82" s="14"/>
      <c r="B82" s="8"/>
      <c r="C82" s="8"/>
      <c r="D82" s="8"/>
      <c r="E82" s="8"/>
      <c r="F82" s="8"/>
      <c r="G82" s="8"/>
      <c r="H82" s="8"/>
      <c r="I82" s="8"/>
      <c r="J82" s="15"/>
    </row>
    <row r="83" spans="1:11" ht="21" customHeight="1">
      <c r="A83" s="14"/>
      <c r="B83" s="8"/>
      <c r="C83" s="8"/>
      <c r="D83" s="8"/>
      <c r="E83" s="8"/>
      <c r="F83" s="8"/>
      <c r="G83" s="8"/>
      <c r="H83" s="8"/>
      <c r="I83" s="8"/>
      <c r="J83" s="15"/>
    </row>
    <row r="84" spans="1:11" ht="21" customHeight="1">
      <c r="A84" s="14"/>
      <c r="B84" s="8"/>
      <c r="C84" s="8"/>
      <c r="D84" s="8"/>
      <c r="E84" s="8"/>
      <c r="F84" s="8"/>
      <c r="G84" s="8"/>
      <c r="H84" s="8"/>
      <c r="I84" s="8"/>
      <c r="J84" s="15"/>
    </row>
    <row r="85" spans="1:11" ht="21" customHeight="1">
      <c r="A85" s="16" t="s">
        <v>1</v>
      </c>
      <c r="B85" s="7" t="s">
        <v>2</v>
      </c>
      <c r="C85" s="9" t="s">
        <v>1</v>
      </c>
      <c r="D85" s="7" t="s">
        <v>2</v>
      </c>
      <c r="E85" s="9" t="s">
        <v>1</v>
      </c>
      <c r="F85" s="7" t="s">
        <v>2</v>
      </c>
      <c r="G85" s="9" t="s">
        <v>1</v>
      </c>
      <c r="H85" s="7" t="s">
        <v>2</v>
      </c>
      <c r="I85" s="9" t="s">
        <v>1</v>
      </c>
      <c r="J85" s="17" t="s">
        <v>2</v>
      </c>
    </row>
    <row r="86" spans="1:11" ht="21" customHeight="1">
      <c r="A86" s="14"/>
      <c r="B86" s="8"/>
      <c r="C86" s="8"/>
      <c r="D86" s="8"/>
      <c r="E86" s="8"/>
      <c r="F86" s="8"/>
      <c r="G86" s="8"/>
      <c r="H86" s="8"/>
      <c r="I86" s="8"/>
      <c r="J86" s="15"/>
    </row>
    <row r="87" spans="1:11" ht="21" customHeight="1">
      <c r="A87" s="14"/>
      <c r="B87" s="8"/>
      <c r="C87" s="8"/>
      <c r="D87" s="8"/>
      <c r="E87" s="8"/>
      <c r="F87" s="8"/>
      <c r="G87" s="8"/>
      <c r="H87" s="8"/>
      <c r="I87" s="8"/>
      <c r="J87" s="15"/>
    </row>
    <row r="88" spans="1:11" ht="21" customHeight="1">
      <c r="A88" s="14"/>
      <c r="B88" s="8"/>
      <c r="C88" s="8"/>
      <c r="D88" s="8"/>
      <c r="E88" s="8"/>
      <c r="F88" s="8"/>
      <c r="G88" s="8"/>
      <c r="H88" s="8"/>
      <c r="I88" s="8"/>
      <c r="J88" s="15"/>
    </row>
    <row r="89" spans="1:11" ht="21" customHeight="1">
      <c r="A89" s="14"/>
      <c r="B89" s="8"/>
      <c r="C89" s="8"/>
      <c r="D89" s="8"/>
      <c r="E89" s="8"/>
      <c r="F89" s="8"/>
      <c r="G89" s="8"/>
      <c r="H89" s="8"/>
      <c r="I89" s="8"/>
      <c r="J89" s="15"/>
    </row>
    <row r="90" spans="1:11" ht="21" customHeight="1">
      <c r="A90" s="14"/>
      <c r="B90" s="8"/>
      <c r="C90" s="8"/>
      <c r="D90" s="8"/>
      <c r="E90" s="8"/>
      <c r="F90" s="8"/>
      <c r="G90" s="8"/>
      <c r="H90" s="8"/>
      <c r="I90" s="8"/>
      <c r="J90" s="15"/>
    </row>
    <row r="91" spans="1:11" ht="21" customHeight="1">
      <c r="A91" s="14"/>
      <c r="B91" s="8"/>
      <c r="C91" s="8"/>
      <c r="D91" s="8"/>
      <c r="E91" s="8"/>
      <c r="F91" s="8"/>
      <c r="G91" s="8"/>
      <c r="H91" s="8"/>
      <c r="I91" s="8"/>
      <c r="J91" s="15"/>
    </row>
    <row r="92" spans="1:11" ht="21" customHeight="1" thickBot="1">
      <c r="A92" s="18"/>
      <c r="B92" s="19"/>
      <c r="C92" s="19"/>
      <c r="D92" s="19"/>
      <c r="E92" s="19"/>
      <c r="F92" s="19"/>
      <c r="G92" s="19"/>
      <c r="H92" s="19"/>
      <c r="I92" s="19"/>
      <c r="J92" s="20"/>
    </row>
    <row r="93" spans="1:11" ht="23" thickTop="1">
      <c r="A93" s="2"/>
      <c r="B93" s="2"/>
      <c r="C93" s="2"/>
      <c r="D93" s="2"/>
      <c r="E93" s="2"/>
      <c r="F93" s="2"/>
      <c r="G93" s="2"/>
      <c r="H93" s="2"/>
      <c r="I93" s="2"/>
      <c r="J93" s="3"/>
      <c r="K93" s="3"/>
    </row>
    <row r="94" spans="1:11" ht="29">
      <c r="A94" s="123" t="s">
        <v>0</v>
      </c>
      <c r="B94" s="123"/>
      <c r="C94" s="123"/>
      <c r="D94" s="123"/>
      <c r="E94" s="123"/>
      <c r="F94" s="123"/>
      <c r="G94" s="123"/>
      <c r="H94" s="123"/>
      <c r="I94" s="123"/>
      <c r="J94" s="123"/>
      <c r="K94" s="3"/>
    </row>
    <row r="95" spans="1:11" ht="24">
      <c r="A95" s="21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26">
      <c r="A96" s="25" t="s">
        <v>4</v>
      </c>
      <c r="B96" s="3"/>
      <c r="C96" s="3"/>
      <c r="D96" s="3"/>
      <c r="E96" s="3"/>
      <c r="F96" s="3"/>
      <c r="G96" s="3"/>
      <c r="H96" s="3"/>
      <c r="I96" s="3"/>
      <c r="J96" s="3"/>
    </row>
    <row r="97" spans="1:10" ht="10" customHeight="1">
      <c r="A97" s="22"/>
      <c r="B97" s="3"/>
      <c r="C97" s="3"/>
      <c r="D97" s="3"/>
      <c r="E97" s="3"/>
      <c r="F97" s="3"/>
      <c r="G97" s="3"/>
      <c r="H97" s="3"/>
      <c r="I97" s="3"/>
      <c r="J97" s="3"/>
    </row>
    <row r="98" spans="1:10" s="5" customFormat="1" ht="24">
      <c r="A98" s="22" t="s">
        <v>3</v>
      </c>
      <c r="B98" s="23"/>
      <c r="C98" s="23"/>
      <c r="D98" s="24"/>
      <c r="E98" s="23"/>
      <c r="F98" s="23"/>
      <c r="G98" s="23"/>
      <c r="H98" s="23"/>
      <c r="I98" s="23"/>
      <c r="J98" s="23"/>
    </row>
    <row r="99" spans="1:10" s="5" customFormat="1" ht="10" customHeight="1" thickBot="1">
      <c r="A99" s="1"/>
      <c r="D99" s="4"/>
    </row>
    <row r="100" spans="1:10" ht="21" customHeight="1" thickTop="1">
      <c r="A100" s="10" t="s">
        <v>1</v>
      </c>
      <c r="B100" s="11" t="s">
        <v>2</v>
      </c>
      <c r="C100" s="12" t="s">
        <v>1</v>
      </c>
      <c r="D100" s="11" t="s">
        <v>2</v>
      </c>
      <c r="E100" s="12" t="s">
        <v>1</v>
      </c>
      <c r="F100" s="11" t="s">
        <v>2</v>
      </c>
      <c r="G100" s="12" t="s">
        <v>1</v>
      </c>
      <c r="H100" s="11" t="s">
        <v>2</v>
      </c>
      <c r="I100" s="12" t="s">
        <v>1</v>
      </c>
      <c r="J100" s="13" t="s">
        <v>2</v>
      </c>
    </row>
    <row r="101" spans="1:10" ht="21" customHeight="1">
      <c r="A101" s="14"/>
      <c r="B101" s="8"/>
      <c r="C101" s="8"/>
      <c r="D101" s="8"/>
      <c r="E101" s="8"/>
      <c r="F101" s="8"/>
      <c r="G101" s="8"/>
      <c r="H101" s="8"/>
      <c r="I101" s="8"/>
      <c r="J101" s="15"/>
    </row>
    <row r="102" spans="1:10" ht="21" customHeight="1">
      <c r="A102" s="14"/>
      <c r="B102" s="8"/>
      <c r="C102" s="8"/>
      <c r="D102" s="8"/>
      <c r="E102" s="8"/>
      <c r="F102" s="8"/>
      <c r="G102" s="8"/>
      <c r="H102" s="8"/>
      <c r="I102" s="8"/>
      <c r="J102" s="15"/>
    </row>
    <row r="103" spans="1:10" ht="21" customHeight="1">
      <c r="A103" s="14"/>
      <c r="B103" s="8"/>
      <c r="C103" s="8"/>
      <c r="D103" s="8"/>
      <c r="E103" s="8"/>
      <c r="F103" s="8"/>
      <c r="G103" s="8"/>
      <c r="H103" s="8"/>
      <c r="I103" s="8"/>
      <c r="J103" s="15"/>
    </row>
    <row r="104" spans="1:10" ht="21" customHeight="1">
      <c r="A104" s="14"/>
      <c r="B104" s="8"/>
      <c r="C104" s="8"/>
      <c r="D104" s="8"/>
      <c r="E104" s="8"/>
      <c r="F104" s="8"/>
      <c r="G104" s="8"/>
      <c r="H104" s="8"/>
      <c r="I104" s="8"/>
      <c r="J104" s="15"/>
    </row>
    <row r="105" spans="1:10" ht="21" customHeight="1">
      <c r="A105" s="14"/>
      <c r="B105" s="8"/>
      <c r="C105" s="8"/>
      <c r="D105" s="8"/>
      <c r="E105" s="8"/>
      <c r="F105" s="8"/>
      <c r="G105" s="8"/>
      <c r="H105" s="8"/>
      <c r="I105" s="8"/>
      <c r="J105" s="15"/>
    </row>
    <row r="106" spans="1:10" ht="21" customHeight="1">
      <c r="A106" s="14"/>
      <c r="B106" s="8"/>
      <c r="C106" s="8"/>
      <c r="D106" s="8"/>
      <c r="E106" s="8"/>
      <c r="F106" s="8"/>
      <c r="G106" s="8"/>
      <c r="H106" s="8"/>
      <c r="I106" s="8"/>
      <c r="J106" s="15"/>
    </row>
    <row r="107" spans="1:10" ht="21" customHeight="1">
      <c r="A107" s="14"/>
      <c r="B107" s="8"/>
      <c r="C107" s="8"/>
      <c r="D107" s="8"/>
      <c r="E107" s="8"/>
      <c r="F107" s="8"/>
      <c r="G107" s="8"/>
      <c r="H107" s="8"/>
      <c r="I107" s="8"/>
      <c r="J107" s="15"/>
    </row>
    <row r="108" spans="1:10" ht="21" customHeight="1">
      <c r="A108" s="16" t="s">
        <v>1</v>
      </c>
      <c r="B108" s="7" t="s">
        <v>2</v>
      </c>
      <c r="C108" s="9" t="s">
        <v>1</v>
      </c>
      <c r="D108" s="7" t="s">
        <v>2</v>
      </c>
      <c r="E108" s="9" t="s">
        <v>1</v>
      </c>
      <c r="F108" s="7" t="s">
        <v>2</v>
      </c>
      <c r="G108" s="9" t="s">
        <v>1</v>
      </c>
      <c r="H108" s="7" t="s">
        <v>2</v>
      </c>
      <c r="I108" s="9" t="s">
        <v>1</v>
      </c>
      <c r="J108" s="17" t="s">
        <v>2</v>
      </c>
    </row>
    <row r="109" spans="1:10" ht="21" customHeight="1">
      <c r="A109" s="14"/>
      <c r="B109" s="8"/>
      <c r="C109" s="8"/>
      <c r="D109" s="8"/>
      <c r="E109" s="8"/>
      <c r="F109" s="8"/>
      <c r="G109" s="8"/>
      <c r="H109" s="8"/>
      <c r="I109" s="8"/>
      <c r="J109" s="15"/>
    </row>
    <row r="110" spans="1:10" ht="21" customHeight="1">
      <c r="A110" s="14"/>
      <c r="B110" s="8"/>
      <c r="C110" s="8"/>
      <c r="D110" s="8"/>
      <c r="E110" s="8"/>
      <c r="F110" s="8"/>
      <c r="G110" s="8"/>
      <c r="H110" s="8"/>
      <c r="I110" s="8"/>
      <c r="J110" s="15"/>
    </row>
    <row r="111" spans="1:10" ht="21" customHeight="1">
      <c r="A111" s="14"/>
      <c r="B111" s="8"/>
      <c r="C111" s="8"/>
      <c r="D111" s="8"/>
      <c r="E111" s="8"/>
      <c r="F111" s="8"/>
      <c r="G111" s="8"/>
      <c r="H111" s="8"/>
      <c r="I111" s="8"/>
      <c r="J111" s="15"/>
    </row>
    <row r="112" spans="1:10" ht="21" customHeight="1">
      <c r="A112" s="14"/>
      <c r="B112" s="8"/>
      <c r="C112" s="8"/>
      <c r="D112" s="8"/>
      <c r="E112" s="8"/>
      <c r="F112" s="8"/>
      <c r="G112" s="8"/>
      <c r="H112" s="8"/>
      <c r="I112" s="8"/>
      <c r="J112" s="15"/>
    </row>
    <row r="113" spans="1:10" ht="21" customHeight="1">
      <c r="A113" s="14"/>
      <c r="B113" s="8"/>
      <c r="C113" s="8"/>
      <c r="D113" s="8"/>
      <c r="E113" s="8"/>
      <c r="F113" s="8"/>
      <c r="G113" s="8"/>
      <c r="H113" s="8"/>
      <c r="I113" s="8"/>
      <c r="J113" s="15"/>
    </row>
    <row r="114" spans="1:10" ht="21" customHeight="1">
      <c r="A114" s="14"/>
      <c r="B114" s="8"/>
      <c r="C114" s="8"/>
      <c r="D114" s="8"/>
      <c r="E114" s="8"/>
      <c r="F114" s="8"/>
      <c r="G114" s="8"/>
      <c r="H114" s="8"/>
      <c r="I114" s="8"/>
      <c r="J114" s="15"/>
    </row>
    <row r="115" spans="1:10" ht="21" customHeight="1" thickBot="1">
      <c r="A115" s="18"/>
      <c r="B115" s="19"/>
      <c r="C115" s="19"/>
      <c r="D115" s="19"/>
      <c r="E115" s="19"/>
      <c r="F115" s="19"/>
      <c r="G115" s="19"/>
      <c r="H115" s="19"/>
      <c r="I115" s="19"/>
      <c r="J115" s="20"/>
    </row>
    <row r="116" spans="1:10" ht="16" thickTop="1"/>
  </sheetData>
  <mergeCells count="5">
    <mergeCell ref="A2:J2"/>
    <mergeCell ref="A25:J25"/>
    <mergeCell ref="A48:J48"/>
    <mergeCell ref="A71:J71"/>
    <mergeCell ref="A94:J94"/>
  </mergeCells>
  <phoneticPr fontId="6" type="noConversion"/>
  <pageMargins left="0.25" right="0.25" top="0.75000000000000011" bottom="0.75000000000000011" header="0.30000000000000004" footer="0.30000000000000004"/>
  <headerFooter>
    <oddFooter xml:space="preserve">&amp;R&amp;"Times New Roman,Regular"&amp;K000000FM-SA-02 Rev. 00     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45" zoomScale="150" zoomScaleNormal="150" zoomScalePageLayoutView="150" workbookViewId="0">
      <selection activeCell="A54" sqref="A54:XFD69"/>
    </sheetView>
  </sheetViews>
  <sheetFormatPr baseColWidth="10" defaultRowHeight="15" x14ac:dyDescent="0"/>
  <cols>
    <col min="1" max="1" width="4.6640625" style="5" customWidth="1"/>
    <col min="2" max="2" width="20.83203125" style="5" customWidth="1"/>
    <col min="3" max="3" width="4.83203125" style="5" customWidth="1"/>
    <col min="4" max="4" width="18.83203125" style="5" customWidth="1"/>
    <col min="5" max="5" width="4.6640625" style="5" customWidth="1"/>
    <col min="6" max="6" width="18.5" style="5" customWidth="1"/>
    <col min="7" max="7" width="4.6640625" style="5" customWidth="1"/>
    <col min="8" max="8" width="20.83203125" style="5" customWidth="1"/>
    <col min="9" max="9" width="4.6640625" style="5" customWidth="1"/>
    <col min="10" max="10" width="18.1640625" style="5" customWidth="1"/>
    <col min="11" max="16384" width="10.83203125" style="5"/>
  </cols>
  <sheetData>
    <row r="1" spans="1:11" ht="22">
      <c r="A1" s="2"/>
      <c r="B1" s="2"/>
      <c r="C1" s="2"/>
      <c r="D1" s="2"/>
      <c r="E1" s="2"/>
      <c r="F1" s="2"/>
      <c r="G1" s="2"/>
      <c r="H1" s="2"/>
      <c r="I1" s="2"/>
      <c r="J1" s="23"/>
      <c r="K1" s="23"/>
    </row>
    <row r="2" spans="1:11" ht="29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23"/>
    </row>
    <row r="3" spans="1:11" ht="24">
      <c r="A3" s="21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26">
      <c r="A4" s="25" t="s">
        <v>357</v>
      </c>
      <c r="B4" s="23"/>
      <c r="C4" s="23"/>
      <c r="D4" s="23"/>
      <c r="E4" s="23"/>
      <c r="F4" s="23"/>
      <c r="G4" s="23"/>
      <c r="H4" s="23"/>
      <c r="I4" s="23"/>
      <c r="J4" s="23"/>
    </row>
    <row r="5" spans="1:11" ht="10" customHeight="1">
      <c r="A5" s="22"/>
      <c r="B5" s="23"/>
      <c r="C5" s="23"/>
      <c r="D5" s="23"/>
      <c r="E5" s="23"/>
      <c r="F5" s="23"/>
      <c r="G5" s="23"/>
      <c r="H5" s="23"/>
      <c r="I5" s="23"/>
      <c r="J5" s="23"/>
    </row>
    <row r="6" spans="1:11" ht="24">
      <c r="A6" s="22" t="s">
        <v>3</v>
      </c>
      <c r="B6" s="23"/>
      <c r="C6" s="23"/>
      <c r="D6" s="24"/>
      <c r="E6" s="23"/>
      <c r="F6" s="23"/>
      <c r="G6" s="23"/>
      <c r="H6" s="23"/>
      <c r="I6" s="23"/>
      <c r="J6" s="23"/>
    </row>
    <row r="7" spans="1:11" ht="10" customHeight="1" thickBot="1">
      <c r="A7" s="1"/>
      <c r="D7" s="4"/>
    </row>
    <row r="8" spans="1:11" s="36" customFormat="1" ht="21" customHeight="1" thickBot="1">
      <c r="A8" s="52" t="s">
        <v>1</v>
      </c>
      <c r="B8" s="53" t="s">
        <v>150</v>
      </c>
      <c r="C8" s="54" t="s">
        <v>1</v>
      </c>
      <c r="D8" s="57">
        <v>21194</v>
      </c>
      <c r="E8" s="54" t="s">
        <v>1</v>
      </c>
      <c r="F8" s="57">
        <v>21225</v>
      </c>
      <c r="G8" s="54" t="s">
        <v>1</v>
      </c>
      <c r="H8" s="57">
        <v>21253</v>
      </c>
      <c r="I8" s="54" t="s">
        <v>1</v>
      </c>
      <c r="J8" s="58">
        <v>21284</v>
      </c>
    </row>
    <row r="9" spans="1:11" s="36" customFormat="1" ht="21" customHeight="1">
      <c r="A9" s="37"/>
      <c r="B9" s="38" t="s">
        <v>151</v>
      </c>
      <c r="C9" s="38"/>
      <c r="D9" s="38" t="s">
        <v>155</v>
      </c>
      <c r="E9" s="38"/>
      <c r="F9" s="38" t="s">
        <v>158</v>
      </c>
      <c r="G9" s="38"/>
      <c r="H9" s="38" t="s">
        <v>163</v>
      </c>
      <c r="I9" s="38"/>
      <c r="J9" s="39" t="s">
        <v>185</v>
      </c>
    </row>
    <row r="10" spans="1:11" s="36" customFormat="1" ht="21" customHeight="1">
      <c r="A10" s="40"/>
      <c r="B10" s="41" t="s">
        <v>152</v>
      </c>
      <c r="C10" s="41"/>
      <c r="D10" s="41" t="s">
        <v>181</v>
      </c>
      <c r="E10" s="41"/>
      <c r="F10" s="41" t="s">
        <v>159</v>
      </c>
      <c r="G10" s="41"/>
      <c r="H10" s="41" t="s">
        <v>177</v>
      </c>
      <c r="I10" s="41"/>
      <c r="J10" s="42" t="s">
        <v>186</v>
      </c>
    </row>
    <row r="11" spans="1:11" s="36" customFormat="1" ht="21" customHeight="1">
      <c r="A11" s="40"/>
      <c r="B11" s="41" t="s">
        <v>153</v>
      </c>
      <c r="C11" s="41"/>
      <c r="D11" s="41" t="s">
        <v>156</v>
      </c>
      <c r="E11" s="41"/>
      <c r="F11" s="41" t="s">
        <v>158</v>
      </c>
      <c r="G11" s="41"/>
      <c r="H11" s="41" t="s">
        <v>178</v>
      </c>
      <c r="I11" s="41"/>
      <c r="J11" s="42" t="s">
        <v>191</v>
      </c>
    </row>
    <row r="12" spans="1:11" s="36" customFormat="1" ht="21" customHeight="1">
      <c r="A12" s="40"/>
      <c r="B12" s="41" t="s">
        <v>154</v>
      </c>
      <c r="C12" s="41"/>
      <c r="D12" s="41" t="s">
        <v>157</v>
      </c>
      <c r="E12" s="41"/>
      <c r="F12" s="41" t="s">
        <v>160</v>
      </c>
      <c r="G12" s="41"/>
      <c r="H12" s="41" t="s">
        <v>182</v>
      </c>
      <c r="I12" s="41"/>
      <c r="J12" s="42" t="s">
        <v>187</v>
      </c>
    </row>
    <row r="13" spans="1:11" s="36" customFormat="1" ht="21" customHeight="1">
      <c r="A13" s="40"/>
      <c r="B13" s="41"/>
      <c r="C13" s="41"/>
      <c r="D13" s="41" t="s">
        <v>179</v>
      </c>
      <c r="E13" s="41"/>
      <c r="F13" s="41" t="s">
        <v>161</v>
      </c>
      <c r="G13" s="41"/>
      <c r="H13" s="41" t="s">
        <v>183</v>
      </c>
      <c r="I13" s="41"/>
      <c r="J13" s="42" t="s">
        <v>190</v>
      </c>
    </row>
    <row r="14" spans="1:11" s="36" customFormat="1" ht="21" customHeight="1">
      <c r="A14" s="40"/>
      <c r="B14" s="41"/>
      <c r="C14" s="41"/>
      <c r="D14" s="41" t="s">
        <v>180</v>
      </c>
      <c r="E14" s="41"/>
      <c r="F14" s="41" t="s">
        <v>162</v>
      </c>
      <c r="G14" s="41"/>
      <c r="H14" s="41" t="s">
        <v>184</v>
      </c>
      <c r="I14" s="41"/>
      <c r="J14" s="42" t="s">
        <v>188</v>
      </c>
    </row>
    <row r="15" spans="1:11" s="36" customFormat="1" ht="21" customHeight="1" thickBot="1">
      <c r="A15" s="45"/>
      <c r="B15" s="46"/>
      <c r="C15" s="46"/>
      <c r="D15" s="46"/>
      <c r="E15" s="46"/>
      <c r="F15" s="46"/>
      <c r="G15" s="46"/>
      <c r="H15" s="46"/>
      <c r="I15" s="46"/>
      <c r="J15" s="56" t="s">
        <v>189</v>
      </c>
    </row>
    <row r="16" spans="1:11" s="36" customFormat="1" ht="21" customHeight="1" thickBot="1">
      <c r="A16" s="52" t="s">
        <v>1</v>
      </c>
      <c r="B16" s="57">
        <v>21375</v>
      </c>
      <c r="C16" s="54" t="s">
        <v>1</v>
      </c>
      <c r="D16" s="57">
        <v>21406</v>
      </c>
      <c r="E16" s="54" t="s">
        <v>1</v>
      </c>
      <c r="F16" s="57">
        <v>21437</v>
      </c>
      <c r="G16" s="54" t="s">
        <v>1</v>
      </c>
      <c r="H16" s="57">
        <v>21467</v>
      </c>
      <c r="I16" s="54" t="s">
        <v>1</v>
      </c>
      <c r="J16" s="58">
        <v>21498</v>
      </c>
    </row>
    <row r="17" spans="1:11" s="36" customFormat="1" ht="21" customHeight="1">
      <c r="A17" s="37"/>
      <c r="B17" s="38" t="s">
        <v>202</v>
      </c>
      <c r="C17" s="38"/>
      <c r="D17" s="38" t="s">
        <v>199</v>
      </c>
      <c r="E17" s="38"/>
      <c r="F17" s="38" t="s">
        <v>194</v>
      </c>
      <c r="G17" s="38"/>
      <c r="H17" s="38" t="s">
        <v>195</v>
      </c>
      <c r="I17" s="38"/>
      <c r="J17" s="39" t="s">
        <v>192</v>
      </c>
    </row>
    <row r="18" spans="1:11" s="36" customFormat="1" ht="21" customHeight="1">
      <c r="A18" s="40"/>
      <c r="B18" s="41" t="s">
        <v>203</v>
      </c>
      <c r="C18" s="41"/>
      <c r="D18" s="41" t="s">
        <v>200</v>
      </c>
      <c r="E18" s="41"/>
      <c r="F18" s="41" t="s">
        <v>287</v>
      </c>
      <c r="G18" s="41"/>
      <c r="H18" s="41" t="s">
        <v>196</v>
      </c>
      <c r="I18" s="41"/>
      <c r="J18" s="42" t="s">
        <v>193</v>
      </c>
    </row>
    <row r="19" spans="1:11" s="36" customFormat="1" ht="21" customHeight="1">
      <c r="A19" s="40"/>
      <c r="B19" s="41" t="s">
        <v>204</v>
      </c>
      <c r="C19" s="41"/>
      <c r="D19" s="41" t="s">
        <v>201</v>
      </c>
      <c r="E19" s="41"/>
      <c r="F19" s="41" t="s">
        <v>198</v>
      </c>
      <c r="G19" s="41"/>
      <c r="H19" s="41" t="s">
        <v>197</v>
      </c>
      <c r="I19" s="41"/>
      <c r="J19" s="42"/>
    </row>
    <row r="20" spans="1:11" s="36" customFormat="1" ht="21" customHeight="1">
      <c r="A20" s="40"/>
      <c r="B20" s="41"/>
      <c r="C20" s="41"/>
      <c r="D20" s="41"/>
      <c r="E20" s="41"/>
      <c r="F20" s="41"/>
      <c r="G20" s="41"/>
      <c r="H20" s="41"/>
      <c r="I20" s="41"/>
      <c r="J20" s="42"/>
    </row>
    <row r="21" spans="1:11" s="36" customFormat="1" ht="21" customHeight="1">
      <c r="A21" s="40"/>
      <c r="B21" s="41"/>
      <c r="C21" s="41"/>
      <c r="D21" s="41"/>
      <c r="E21" s="41"/>
      <c r="F21" s="41"/>
      <c r="G21" s="41"/>
      <c r="H21" s="41"/>
      <c r="I21" s="41"/>
      <c r="J21" s="42"/>
    </row>
    <row r="22" spans="1:11" s="36" customFormat="1" ht="21" customHeight="1">
      <c r="A22" s="40"/>
      <c r="B22" s="41"/>
      <c r="C22" s="41"/>
      <c r="D22" s="41"/>
      <c r="E22" s="41"/>
      <c r="F22" s="41"/>
      <c r="G22" s="41"/>
      <c r="H22" s="41"/>
      <c r="I22" s="41"/>
      <c r="J22" s="42"/>
    </row>
    <row r="23" spans="1:11" s="36" customFormat="1" ht="21" customHeight="1" thickBot="1">
      <c r="A23" s="49"/>
      <c r="B23" s="50"/>
      <c r="C23" s="50"/>
      <c r="D23" s="50"/>
      <c r="E23" s="50"/>
      <c r="F23" s="50"/>
      <c r="G23" s="50"/>
      <c r="H23" s="50"/>
      <c r="I23" s="50"/>
      <c r="J23" s="51"/>
    </row>
    <row r="24" spans="1:11" ht="23" thickTop="1">
      <c r="A24" s="2"/>
      <c r="B24" s="2"/>
      <c r="C24" s="2"/>
      <c r="D24" s="2"/>
      <c r="E24" s="2"/>
      <c r="F24" s="2"/>
      <c r="G24" s="2"/>
      <c r="H24" s="2"/>
      <c r="I24" s="2"/>
      <c r="J24" s="23"/>
      <c r="K24" s="23"/>
    </row>
    <row r="25" spans="1:11" ht="29">
      <c r="A25" s="123" t="s">
        <v>0</v>
      </c>
      <c r="B25" s="123"/>
      <c r="C25" s="123"/>
      <c r="D25" s="123"/>
      <c r="E25" s="123"/>
      <c r="F25" s="123"/>
      <c r="G25" s="123"/>
      <c r="H25" s="123"/>
      <c r="I25" s="123"/>
      <c r="J25" s="123"/>
      <c r="K25" s="23"/>
    </row>
    <row r="26" spans="1:11" ht="24">
      <c r="A26" s="21"/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spans="1:11" ht="26">
      <c r="A27" s="25" t="s">
        <v>357</v>
      </c>
      <c r="B27" s="23"/>
      <c r="C27" s="23"/>
      <c r="D27" s="23"/>
      <c r="E27" s="23"/>
      <c r="F27" s="23"/>
      <c r="G27" s="23"/>
      <c r="H27" s="23"/>
      <c r="I27" s="23"/>
      <c r="J27" s="23"/>
    </row>
    <row r="28" spans="1:11" ht="10" customHeight="1">
      <c r="A28" s="22"/>
      <c r="B28" s="23"/>
      <c r="C28" s="23"/>
      <c r="D28" s="23"/>
      <c r="E28" s="23"/>
      <c r="F28" s="23"/>
      <c r="G28" s="23"/>
      <c r="H28" s="23"/>
      <c r="I28" s="23"/>
      <c r="J28" s="23"/>
    </row>
    <row r="29" spans="1:11" ht="24">
      <c r="A29" s="22" t="s">
        <v>3</v>
      </c>
      <c r="B29" s="23"/>
      <c r="C29" s="23"/>
      <c r="D29" s="24"/>
      <c r="E29" s="23"/>
      <c r="F29" s="23"/>
      <c r="G29" s="23"/>
      <c r="H29" s="23"/>
      <c r="I29" s="23"/>
      <c r="J29" s="23"/>
    </row>
    <row r="30" spans="1:11" ht="10" customHeight="1" thickBot="1">
      <c r="A30" s="1"/>
      <c r="D30" s="4"/>
    </row>
    <row r="31" spans="1:11" ht="21" customHeight="1" thickTop="1">
      <c r="A31" s="83" t="s">
        <v>1</v>
      </c>
      <c r="B31" s="84" t="s">
        <v>166</v>
      </c>
      <c r="C31" s="85" t="s">
        <v>1</v>
      </c>
      <c r="D31" s="84" t="s">
        <v>167</v>
      </c>
      <c r="E31" s="85" t="s">
        <v>1</v>
      </c>
      <c r="F31" s="84" t="s">
        <v>164</v>
      </c>
      <c r="G31" s="85" t="s">
        <v>1</v>
      </c>
      <c r="H31" s="84" t="s">
        <v>165</v>
      </c>
      <c r="I31" s="85" t="s">
        <v>1</v>
      </c>
      <c r="J31" s="86" t="s">
        <v>168</v>
      </c>
    </row>
    <row r="32" spans="1:11" ht="21" customHeight="1">
      <c r="A32" s="87"/>
      <c r="B32" s="88" t="s">
        <v>280</v>
      </c>
      <c r="C32" s="88"/>
      <c r="D32" s="88" t="s">
        <v>284</v>
      </c>
      <c r="E32" s="88"/>
      <c r="F32" s="88" t="s">
        <v>292</v>
      </c>
      <c r="G32" s="88"/>
      <c r="H32" s="88" t="s">
        <v>288</v>
      </c>
      <c r="I32" s="88"/>
      <c r="J32" s="89" t="s">
        <v>309</v>
      </c>
    </row>
    <row r="33" spans="1:11" ht="37" customHeight="1">
      <c r="A33" s="87"/>
      <c r="B33" s="90" t="s">
        <v>295</v>
      </c>
      <c r="C33" s="88"/>
      <c r="D33" s="90" t="s">
        <v>285</v>
      </c>
      <c r="E33" s="88"/>
      <c r="F33" s="88" t="s">
        <v>293</v>
      </c>
      <c r="G33" s="88"/>
      <c r="H33" s="88" t="s">
        <v>296</v>
      </c>
      <c r="I33" s="88"/>
      <c r="J33" s="89" t="s">
        <v>310</v>
      </c>
    </row>
    <row r="34" spans="1:11" ht="21" customHeight="1">
      <c r="A34" s="87"/>
      <c r="B34" s="88" t="s">
        <v>281</v>
      </c>
      <c r="C34" s="88"/>
      <c r="D34" s="124" t="s">
        <v>286</v>
      </c>
      <c r="E34" s="88"/>
      <c r="F34" s="88" t="s">
        <v>294</v>
      </c>
      <c r="G34" s="88"/>
      <c r="H34" s="88" t="s">
        <v>290</v>
      </c>
      <c r="I34" s="88"/>
      <c r="J34" s="89" t="s">
        <v>311</v>
      </c>
    </row>
    <row r="35" spans="1:11" ht="21" customHeight="1">
      <c r="A35" s="87"/>
      <c r="B35" s="88" t="s">
        <v>282</v>
      </c>
      <c r="C35" s="88"/>
      <c r="D35" s="125"/>
      <c r="E35" s="88"/>
      <c r="F35" s="88" t="s">
        <v>297</v>
      </c>
      <c r="G35" s="88"/>
      <c r="H35" s="124" t="s">
        <v>291</v>
      </c>
      <c r="I35" s="88"/>
      <c r="J35" s="89" t="s">
        <v>312</v>
      </c>
    </row>
    <row r="36" spans="1:11" ht="21" customHeight="1">
      <c r="A36" s="87"/>
      <c r="B36" s="124" t="s">
        <v>283</v>
      </c>
      <c r="C36" s="88"/>
      <c r="D36" s="88" t="s">
        <v>289</v>
      </c>
      <c r="E36" s="88"/>
      <c r="F36" s="88"/>
      <c r="G36" s="88"/>
      <c r="H36" s="125"/>
      <c r="I36" s="88"/>
      <c r="J36" s="89"/>
    </row>
    <row r="37" spans="1:11" ht="21" customHeight="1">
      <c r="A37" s="87"/>
      <c r="B37" s="125"/>
      <c r="C37" s="88"/>
      <c r="D37" s="88"/>
      <c r="E37" s="88"/>
      <c r="F37" s="88"/>
      <c r="G37" s="88"/>
      <c r="H37" s="88" t="s">
        <v>298</v>
      </c>
      <c r="I37" s="88"/>
      <c r="J37" s="89"/>
    </row>
    <row r="38" spans="1:11" ht="21" customHeight="1">
      <c r="A38" s="87"/>
      <c r="B38" s="88"/>
      <c r="C38" s="88"/>
      <c r="D38" s="88"/>
      <c r="E38" s="88"/>
      <c r="F38" s="88"/>
      <c r="G38" s="88"/>
      <c r="H38" s="88"/>
      <c r="I38" s="88"/>
      <c r="J38" s="89"/>
    </row>
    <row r="39" spans="1:11" ht="21" customHeight="1">
      <c r="A39" s="91" t="s">
        <v>1</v>
      </c>
      <c r="B39" s="92" t="s">
        <v>169</v>
      </c>
      <c r="C39" s="93" t="s">
        <v>1</v>
      </c>
      <c r="D39" s="92" t="s">
        <v>170</v>
      </c>
      <c r="E39" s="93" t="s">
        <v>1</v>
      </c>
      <c r="F39" s="92" t="s">
        <v>171</v>
      </c>
      <c r="G39" s="93" t="s">
        <v>1</v>
      </c>
      <c r="H39" s="92" t="s">
        <v>172</v>
      </c>
      <c r="I39" s="93" t="s">
        <v>1</v>
      </c>
      <c r="J39" s="94" t="s">
        <v>173</v>
      </c>
    </row>
    <row r="40" spans="1:11" ht="21" customHeight="1">
      <c r="A40" s="87"/>
      <c r="B40" s="88" t="s">
        <v>313</v>
      </c>
      <c r="C40" s="88"/>
      <c r="D40" s="88" t="s">
        <v>20</v>
      </c>
      <c r="E40" s="88"/>
      <c r="F40" s="88" t="s">
        <v>318</v>
      </c>
      <c r="G40" s="88"/>
      <c r="H40" s="88" t="s">
        <v>99</v>
      </c>
      <c r="I40" s="88"/>
      <c r="J40" s="89" t="s">
        <v>325</v>
      </c>
    </row>
    <row r="41" spans="1:11" ht="21" customHeight="1">
      <c r="A41" s="87"/>
      <c r="B41" s="88" t="s">
        <v>314</v>
      </c>
      <c r="C41" s="88"/>
      <c r="D41" s="88" t="s">
        <v>99</v>
      </c>
      <c r="E41" s="88"/>
      <c r="F41" s="88" t="s">
        <v>319</v>
      </c>
      <c r="G41" s="88" t="s">
        <v>321</v>
      </c>
      <c r="H41" s="88" t="s">
        <v>322</v>
      </c>
      <c r="I41" s="88"/>
      <c r="J41" s="89" t="s">
        <v>326</v>
      </c>
    </row>
    <row r="42" spans="1:11" ht="21" customHeight="1">
      <c r="A42" s="87"/>
      <c r="B42" s="88" t="s">
        <v>315</v>
      </c>
      <c r="C42" s="88"/>
      <c r="D42" s="88" t="s">
        <v>317</v>
      </c>
      <c r="E42" s="88"/>
      <c r="F42" s="88" t="s">
        <v>320</v>
      </c>
      <c r="G42" s="88" t="s">
        <v>321</v>
      </c>
      <c r="H42" s="88" t="s">
        <v>324</v>
      </c>
      <c r="I42" s="88"/>
      <c r="J42" s="89" t="s">
        <v>329</v>
      </c>
    </row>
    <row r="43" spans="1:11" ht="21" customHeight="1">
      <c r="A43" s="87"/>
      <c r="B43" s="126" t="s">
        <v>316</v>
      </c>
      <c r="C43" s="88"/>
      <c r="D43" s="88"/>
      <c r="E43" s="88" t="s">
        <v>321</v>
      </c>
      <c r="F43" s="88" t="s">
        <v>323</v>
      </c>
      <c r="G43" s="88"/>
      <c r="H43" s="88" t="s">
        <v>327</v>
      </c>
      <c r="I43" s="88"/>
      <c r="J43" s="89" t="s">
        <v>328</v>
      </c>
    </row>
    <row r="44" spans="1:11" ht="21" customHeight="1">
      <c r="A44" s="87"/>
      <c r="B44" s="127"/>
      <c r="C44" s="88"/>
      <c r="D44" s="88"/>
      <c r="E44" s="88"/>
      <c r="F44" s="88"/>
      <c r="G44" s="88"/>
      <c r="H44" s="88"/>
      <c r="I44" s="88"/>
      <c r="J44" s="89" t="s">
        <v>330</v>
      </c>
    </row>
    <row r="45" spans="1:11" ht="21" customHeight="1">
      <c r="A45" s="87"/>
      <c r="B45" s="88"/>
      <c r="C45" s="88"/>
      <c r="D45" s="88"/>
      <c r="E45" s="88"/>
      <c r="F45" s="88"/>
      <c r="G45" s="88"/>
      <c r="H45" s="88"/>
      <c r="I45" s="88"/>
      <c r="J45" s="89" t="s">
        <v>331</v>
      </c>
    </row>
    <row r="46" spans="1:11" ht="21" customHeight="1" thickBot="1">
      <c r="A46" s="95"/>
      <c r="B46" s="96"/>
      <c r="C46" s="96"/>
      <c r="D46" s="96"/>
      <c r="E46" s="96"/>
      <c r="F46" s="96"/>
      <c r="G46" s="96"/>
      <c r="H46" s="96"/>
      <c r="I46" s="96"/>
      <c r="J46" s="115" t="s">
        <v>332</v>
      </c>
    </row>
    <row r="47" spans="1:11" ht="23" thickTop="1">
      <c r="A47" s="2"/>
      <c r="B47" s="2"/>
      <c r="C47" s="2"/>
      <c r="D47" s="2"/>
      <c r="E47" s="2"/>
      <c r="F47" s="2"/>
      <c r="G47" s="2"/>
      <c r="H47" s="2"/>
      <c r="I47" s="2"/>
      <c r="J47" s="116"/>
      <c r="K47" s="23"/>
    </row>
    <row r="48" spans="1:11" ht="29">
      <c r="A48" s="123" t="s">
        <v>0</v>
      </c>
      <c r="B48" s="123"/>
      <c r="C48" s="123"/>
      <c r="D48" s="123"/>
      <c r="E48" s="123"/>
      <c r="F48" s="123"/>
      <c r="G48" s="123"/>
      <c r="H48" s="123"/>
      <c r="I48" s="123"/>
      <c r="J48" s="123"/>
      <c r="K48" s="23"/>
    </row>
    <row r="49" spans="1:11" ht="24">
      <c r="A49" s="21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0" spans="1:11" ht="26">
      <c r="A50" s="25" t="s">
        <v>357</v>
      </c>
      <c r="B50" s="23"/>
      <c r="C50" s="23"/>
      <c r="D50" s="23"/>
      <c r="E50" s="23"/>
      <c r="F50" s="23"/>
      <c r="G50" s="23"/>
      <c r="H50" s="23"/>
      <c r="I50" s="23"/>
      <c r="J50" s="23"/>
    </row>
    <row r="51" spans="1:11" ht="10" customHeight="1">
      <c r="A51" s="22"/>
      <c r="B51" s="23"/>
      <c r="C51" s="23"/>
      <c r="D51" s="23"/>
      <c r="E51" s="23"/>
      <c r="F51" s="23"/>
      <c r="G51" s="23"/>
      <c r="H51" s="23"/>
      <c r="I51" s="23"/>
      <c r="J51" s="23"/>
    </row>
    <row r="52" spans="1:11" ht="24">
      <c r="A52" s="22" t="s">
        <v>3</v>
      </c>
      <c r="B52" s="23"/>
      <c r="C52" s="23"/>
      <c r="D52" s="24"/>
      <c r="E52" s="23"/>
      <c r="F52" s="23"/>
      <c r="G52" s="23"/>
      <c r="H52" s="23"/>
      <c r="I52" s="23"/>
      <c r="J52" s="23"/>
    </row>
    <row r="53" spans="1:11" ht="10" customHeight="1" thickBot="1">
      <c r="A53" s="1"/>
      <c r="D53" s="4"/>
    </row>
    <row r="54" spans="1:11" ht="21" customHeight="1" thickTop="1">
      <c r="A54" s="83" t="s">
        <v>1</v>
      </c>
      <c r="B54" s="84" t="s">
        <v>174</v>
      </c>
      <c r="C54" s="85" t="s">
        <v>1</v>
      </c>
      <c r="D54" s="84" t="s">
        <v>175</v>
      </c>
      <c r="E54" s="85" t="s">
        <v>1</v>
      </c>
      <c r="F54" s="84" t="s">
        <v>176</v>
      </c>
      <c r="G54" s="85" t="s">
        <v>1</v>
      </c>
      <c r="H54" s="98">
        <v>21195</v>
      </c>
      <c r="I54" s="85" t="s">
        <v>1</v>
      </c>
      <c r="J54" s="99">
        <v>21226</v>
      </c>
    </row>
    <row r="55" spans="1:11" ht="21" customHeight="1">
      <c r="A55" s="87"/>
      <c r="B55" s="88" t="s">
        <v>333</v>
      </c>
      <c r="C55" s="88"/>
      <c r="D55" s="88" t="s">
        <v>334</v>
      </c>
      <c r="E55" s="88"/>
      <c r="F55" s="88" t="s">
        <v>335</v>
      </c>
      <c r="G55" s="88"/>
      <c r="H55" s="88" t="s">
        <v>349</v>
      </c>
      <c r="I55" s="88"/>
      <c r="J55" s="89" t="s">
        <v>346</v>
      </c>
    </row>
    <row r="56" spans="1:11" ht="21" customHeight="1">
      <c r="A56" s="87"/>
      <c r="B56" s="88" t="s">
        <v>336</v>
      </c>
      <c r="C56" s="88"/>
      <c r="D56" s="88" t="s">
        <v>337</v>
      </c>
      <c r="E56" s="88"/>
      <c r="F56" s="88" t="s">
        <v>99</v>
      </c>
      <c r="G56" s="88"/>
      <c r="H56" s="88" t="s">
        <v>350</v>
      </c>
      <c r="I56" s="88"/>
      <c r="J56" s="89" t="s">
        <v>347</v>
      </c>
    </row>
    <row r="57" spans="1:11" ht="21" customHeight="1">
      <c r="A57" s="87"/>
      <c r="B57" s="88" t="s">
        <v>338</v>
      </c>
      <c r="C57" s="88"/>
      <c r="D57" s="88" t="s">
        <v>339</v>
      </c>
      <c r="E57" s="88"/>
      <c r="F57" s="88" t="s">
        <v>340</v>
      </c>
      <c r="G57" s="88"/>
      <c r="H57" s="88" t="s">
        <v>351</v>
      </c>
      <c r="I57" s="88"/>
      <c r="J57" s="89"/>
    </row>
    <row r="58" spans="1:11" ht="21" customHeight="1">
      <c r="A58" s="87"/>
      <c r="B58" s="88" t="s">
        <v>341</v>
      </c>
      <c r="C58" s="88"/>
      <c r="D58" s="88" t="s">
        <v>342</v>
      </c>
      <c r="E58" s="88"/>
      <c r="F58" s="88" t="s">
        <v>343</v>
      </c>
      <c r="G58" s="88"/>
      <c r="H58" s="88" t="s">
        <v>352</v>
      </c>
      <c r="I58" s="88"/>
      <c r="J58" s="89"/>
    </row>
    <row r="59" spans="1:11" ht="21" customHeight="1">
      <c r="A59" s="87"/>
      <c r="B59" s="88" t="s">
        <v>344</v>
      </c>
      <c r="C59" s="88"/>
      <c r="D59" s="88"/>
      <c r="E59" s="88"/>
      <c r="F59" s="88"/>
      <c r="G59" s="88"/>
      <c r="H59" s="88" t="s">
        <v>353</v>
      </c>
      <c r="I59" s="88"/>
      <c r="J59" s="117">
        <v>21254</v>
      </c>
    </row>
    <row r="60" spans="1:11" ht="21" customHeight="1">
      <c r="A60" s="87"/>
      <c r="B60" s="88" t="s">
        <v>345</v>
      </c>
      <c r="C60" s="88"/>
      <c r="D60" s="88"/>
      <c r="E60" s="88"/>
      <c r="F60" s="88"/>
      <c r="G60" s="88"/>
      <c r="H60" s="88" t="s">
        <v>354</v>
      </c>
      <c r="I60" s="88"/>
      <c r="J60" s="89" t="s">
        <v>348</v>
      </c>
    </row>
    <row r="61" spans="1:11" ht="21" customHeight="1">
      <c r="A61" s="87"/>
      <c r="B61" s="88"/>
      <c r="C61" s="88"/>
      <c r="D61" s="88"/>
      <c r="E61" s="88"/>
      <c r="F61" s="88"/>
      <c r="G61" s="88"/>
      <c r="H61" s="88"/>
      <c r="I61" s="88"/>
      <c r="J61" s="89"/>
    </row>
    <row r="62" spans="1:11" ht="21" customHeight="1">
      <c r="A62" s="91" t="s">
        <v>1</v>
      </c>
      <c r="B62" s="118">
        <v>21315</v>
      </c>
      <c r="C62" s="93" t="s">
        <v>1</v>
      </c>
      <c r="D62" s="92" t="s">
        <v>2</v>
      </c>
      <c r="E62" s="93" t="s">
        <v>1</v>
      </c>
      <c r="F62" s="92" t="s">
        <v>2</v>
      </c>
      <c r="G62" s="93" t="s">
        <v>1</v>
      </c>
      <c r="H62" s="92" t="s">
        <v>2</v>
      </c>
      <c r="I62" s="93" t="s">
        <v>1</v>
      </c>
      <c r="J62" s="94" t="s">
        <v>2</v>
      </c>
    </row>
    <row r="63" spans="1:11" ht="21" customHeight="1">
      <c r="A63" s="87"/>
      <c r="B63" s="88"/>
      <c r="C63" s="88"/>
      <c r="D63" s="88"/>
      <c r="E63" s="88"/>
      <c r="F63" s="88"/>
      <c r="G63" s="88"/>
      <c r="H63" s="88"/>
      <c r="I63" s="88"/>
      <c r="J63" s="89"/>
    </row>
    <row r="64" spans="1:11" ht="21" customHeight="1">
      <c r="A64" s="87"/>
      <c r="B64" s="88" t="s">
        <v>355</v>
      </c>
      <c r="C64" s="88"/>
      <c r="D64" s="88"/>
      <c r="E64" s="88"/>
      <c r="F64" s="88"/>
      <c r="G64" s="88"/>
      <c r="H64" s="88"/>
      <c r="I64" s="88"/>
      <c r="J64" s="89"/>
    </row>
    <row r="65" spans="1:10" ht="21" customHeight="1">
      <c r="A65" s="87"/>
      <c r="B65" s="88" t="s">
        <v>356</v>
      </c>
      <c r="C65" s="88"/>
      <c r="D65" s="88"/>
      <c r="E65" s="88"/>
      <c r="F65" s="88"/>
      <c r="G65" s="88"/>
      <c r="H65" s="88"/>
      <c r="I65" s="88"/>
      <c r="J65" s="89"/>
    </row>
    <row r="66" spans="1:10" ht="21" customHeight="1">
      <c r="A66" s="87"/>
      <c r="B66" s="88"/>
      <c r="C66" s="88"/>
      <c r="D66" s="88"/>
      <c r="E66" s="88"/>
      <c r="F66" s="88"/>
      <c r="G66" s="88"/>
      <c r="H66" s="88"/>
      <c r="I66" s="88"/>
      <c r="J66" s="89"/>
    </row>
    <row r="67" spans="1:10" ht="21" customHeight="1">
      <c r="A67" s="87"/>
      <c r="B67" s="88"/>
      <c r="C67" s="88"/>
      <c r="D67" s="88"/>
      <c r="E67" s="88"/>
      <c r="F67" s="88"/>
      <c r="G67" s="88"/>
      <c r="H67" s="88"/>
      <c r="I67" s="88"/>
      <c r="J67" s="89"/>
    </row>
    <row r="68" spans="1:10" ht="21" customHeight="1">
      <c r="A68" s="87"/>
      <c r="B68" s="88"/>
      <c r="C68" s="88"/>
      <c r="D68" s="88"/>
      <c r="E68" s="88"/>
      <c r="F68" s="88"/>
      <c r="G68" s="88"/>
      <c r="H68" s="88"/>
      <c r="I68" s="88"/>
      <c r="J68" s="89"/>
    </row>
    <row r="69" spans="1:10" ht="21" customHeight="1" thickBot="1">
      <c r="A69" s="95"/>
      <c r="B69" s="96"/>
      <c r="C69" s="96"/>
      <c r="D69" s="96"/>
      <c r="E69" s="96"/>
      <c r="F69" s="96"/>
      <c r="G69" s="96"/>
      <c r="H69" s="96"/>
      <c r="I69" s="96"/>
      <c r="J69" s="97"/>
    </row>
    <row r="70" spans="1:10" ht="16" thickTop="1"/>
  </sheetData>
  <mergeCells count="7">
    <mergeCell ref="A48:J48"/>
    <mergeCell ref="A2:J2"/>
    <mergeCell ref="A25:J25"/>
    <mergeCell ref="B36:B37"/>
    <mergeCell ref="D34:D35"/>
    <mergeCell ref="H35:H36"/>
    <mergeCell ref="B43:B44"/>
  </mergeCells>
  <phoneticPr fontId="6" type="noConversion"/>
  <pageMargins left="0.25" right="0.25" top="0.75000000000000011" bottom="0.75000000000000011" header="0.30000000000000004" footer="0.30000000000000004"/>
  <headerFooter>
    <oddFooter xml:space="preserve">&amp;R&amp;"Times New Roman,Regular"&amp;K000000FM-SA-02 Rev. 00     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45" zoomScale="150" zoomScaleNormal="150" zoomScalePageLayoutView="150" workbookViewId="0">
      <selection activeCell="A54" sqref="A54:XFD69"/>
    </sheetView>
  </sheetViews>
  <sheetFormatPr baseColWidth="10" defaultRowHeight="15" x14ac:dyDescent="0"/>
  <cols>
    <col min="1" max="1" width="4.6640625" style="5" customWidth="1"/>
    <col min="2" max="2" width="20.83203125" style="5" customWidth="1"/>
    <col min="3" max="3" width="4.83203125" style="5" customWidth="1"/>
    <col min="4" max="4" width="20.83203125" style="5" customWidth="1"/>
    <col min="5" max="5" width="4.6640625" style="5" customWidth="1"/>
    <col min="6" max="6" width="20.83203125" style="5" customWidth="1"/>
    <col min="7" max="7" width="4.6640625" style="5" customWidth="1"/>
    <col min="8" max="8" width="20.83203125" style="5" customWidth="1"/>
    <col min="9" max="9" width="4.6640625" style="5" customWidth="1"/>
    <col min="10" max="10" width="20.83203125" style="5" customWidth="1"/>
    <col min="11" max="16384" width="10.83203125" style="5"/>
  </cols>
  <sheetData>
    <row r="1" spans="1:11" ht="22">
      <c r="A1" s="2"/>
      <c r="B1" s="2"/>
      <c r="C1" s="2"/>
      <c r="D1" s="2"/>
      <c r="E1" s="2"/>
      <c r="F1" s="2"/>
      <c r="G1" s="2"/>
      <c r="H1" s="2"/>
      <c r="I1" s="2"/>
      <c r="J1" s="23"/>
      <c r="K1" s="23"/>
    </row>
    <row r="2" spans="1:11" ht="29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23"/>
    </row>
    <row r="3" spans="1:11" ht="24">
      <c r="A3" s="21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26">
      <c r="A4" s="25" t="s">
        <v>4</v>
      </c>
      <c r="B4" s="23"/>
      <c r="C4" s="23"/>
      <c r="D4" s="23"/>
      <c r="E4" s="23"/>
      <c r="F4" s="23"/>
      <c r="G4" s="23"/>
      <c r="H4" s="23"/>
      <c r="I4" s="23"/>
      <c r="J4" s="23"/>
    </row>
    <row r="5" spans="1:11" ht="10" customHeight="1">
      <c r="A5" s="22"/>
      <c r="B5" s="23"/>
      <c r="C5" s="23"/>
      <c r="D5" s="23"/>
      <c r="E5" s="23"/>
      <c r="F5" s="23"/>
      <c r="G5" s="23"/>
      <c r="H5" s="23"/>
      <c r="I5" s="23"/>
      <c r="J5" s="23"/>
    </row>
    <row r="6" spans="1:11" ht="24">
      <c r="A6" s="22" t="s">
        <v>3</v>
      </c>
      <c r="B6" s="23"/>
      <c r="C6" s="23"/>
      <c r="D6" s="24"/>
      <c r="E6" s="23"/>
      <c r="F6" s="23"/>
      <c r="G6" s="23"/>
      <c r="H6" s="23"/>
      <c r="I6" s="23"/>
      <c r="J6" s="23"/>
    </row>
    <row r="7" spans="1:11" ht="10" customHeight="1" thickBot="1">
      <c r="A7" s="1"/>
      <c r="D7" s="4"/>
    </row>
    <row r="8" spans="1:11" s="36" customFormat="1" ht="21" customHeight="1" thickTop="1" thickBot="1">
      <c r="A8" s="32" t="s">
        <v>1</v>
      </c>
      <c r="B8" s="33">
        <v>21252</v>
      </c>
      <c r="C8" s="34" t="s">
        <v>1</v>
      </c>
      <c r="D8" s="33">
        <v>21283</v>
      </c>
      <c r="E8" s="34" t="s">
        <v>1</v>
      </c>
      <c r="F8" s="33">
        <v>21313</v>
      </c>
      <c r="G8" s="34" t="s">
        <v>1</v>
      </c>
      <c r="H8" s="33">
        <v>21344</v>
      </c>
      <c r="I8" s="34" t="s">
        <v>1</v>
      </c>
      <c r="J8" s="35">
        <v>21374</v>
      </c>
    </row>
    <row r="9" spans="1:11" s="36" customFormat="1" ht="21" customHeight="1" thickTop="1">
      <c r="A9" s="37"/>
      <c r="B9" s="130" t="s">
        <v>92</v>
      </c>
      <c r="C9" s="38"/>
      <c r="D9" s="130" t="s">
        <v>95</v>
      </c>
      <c r="E9" s="38"/>
      <c r="F9" s="135" t="s">
        <v>97</v>
      </c>
      <c r="G9" s="38"/>
      <c r="H9" s="135" t="s">
        <v>143</v>
      </c>
      <c r="I9" s="38"/>
      <c r="J9" s="39" t="s">
        <v>100</v>
      </c>
    </row>
    <row r="10" spans="1:11" s="36" customFormat="1" ht="21" customHeight="1">
      <c r="A10" s="40"/>
      <c r="B10" s="131"/>
      <c r="C10" s="41"/>
      <c r="D10" s="131"/>
      <c r="E10" s="41"/>
      <c r="F10" s="134"/>
      <c r="G10" s="41"/>
      <c r="H10" s="134"/>
      <c r="I10" s="41"/>
      <c r="J10" s="42" t="s">
        <v>101</v>
      </c>
    </row>
    <row r="11" spans="1:11" s="36" customFormat="1" ht="21" customHeight="1">
      <c r="A11" s="40"/>
      <c r="B11" s="132" t="s">
        <v>94</v>
      </c>
      <c r="C11" s="41"/>
      <c r="D11" s="132" t="s">
        <v>96</v>
      </c>
      <c r="E11" s="41"/>
      <c r="F11" s="133" t="s">
        <v>144</v>
      </c>
      <c r="G11" s="41"/>
      <c r="H11" s="41" t="s">
        <v>99</v>
      </c>
      <c r="I11" s="41"/>
      <c r="J11" s="42"/>
    </row>
    <row r="12" spans="1:11" s="36" customFormat="1" ht="21" customHeight="1" thickBot="1">
      <c r="A12" s="40"/>
      <c r="B12" s="131"/>
      <c r="C12" s="41"/>
      <c r="D12" s="131"/>
      <c r="E12" s="41"/>
      <c r="F12" s="134"/>
      <c r="G12" s="41"/>
      <c r="H12" s="41"/>
      <c r="I12" s="41"/>
      <c r="J12" s="42"/>
    </row>
    <row r="13" spans="1:11" s="36" customFormat="1" ht="21" customHeight="1" thickTop="1">
      <c r="A13" s="40"/>
      <c r="B13" s="132" t="s">
        <v>93</v>
      </c>
      <c r="C13" s="41"/>
      <c r="D13" s="41"/>
      <c r="E13" s="41"/>
      <c r="F13" s="133" t="s">
        <v>98</v>
      </c>
      <c r="G13" s="41"/>
      <c r="H13" s="41"/>
      <c r="I13" s="43" t="s">
        <v>1</v>
      </c>
      <c r="J13" s="44">
        <v>21405</v>
      </c>
    </row>
    <row r="14" spans="1:11" s="36" customFormat="1" ht="21" customHeight="1">
      <c r="A14" s="40"/>
      <c r="B14" s="131"/>
      <c r="C14" s="41"/>
      <c r="D14" s="41"/>
      <c r="E14" s="41"/>
      <c r="F14" s="134"/>
      <c r="G14" s="41"/>
      <c r="H14" s="41"/>
      <c r="I14" s="41"/>
      <c r="J14" s="139" t="s">
        <v>129</v>
      </c>
    </row>
    <row r="15" spans="1:11" s="36" customFormat="1" ht="21" customHeight="1" thickBot="1">
      <c r="A15" s="45"/>
      <c r="B15" s="46"/>
      <c r="C15" s="46"/>
      <c r="D15" s="46"/>
      <c r="E15" s="46"/>
      <c r="F15" s="46"/>
      <c r="G15" s="46"/>
      <c r="H15" s="46"/>
      <c r="I15" s="46"/>
      <c r="J15" s="140"/>
    </row>
    <row r="16" spans="1:11" s="36" customFormat="1" ht="21" customHeight="1" thickTop="1" thickBot="1">
      <c r="A16" s="32" t="s">
        <v>1</v>
      </c>
      <c r="B16" s="33">
        <v>21466</v>
      </c>
      <c r="C16" s="34" t="s">
        <v>1</v>
      </c>
      <c r="D16" s="33">
        <v>21497</v>
      </c>
      <c r="E16" s="34" t="s">
        <v>1</v>
      </c>
      <c r="F16" s="33">
        <v>21527</v>
      </c>
      <c r="G16" s="34" t="s">
        <v>1</v>
      </c>
      <c r="H16" s="47" t="s">
        <v>130</v>
      </c>
      <c r="I16" s="34" t="s">
        <v>1</v>
      </c>
      <c r="J16" s="48" t="s">
        <v>131</v>
      </c>
    </row>
    <row r="17" spans="1:11" s="36" customFormat="1" ht="21" customHeight="1" thickTop="1">
      <c r="A17" s="37"/>
      <c r="B17" s="130" t="s">
        <v>96</v>
      </c>
      <c r="C17" s="38"/>
      <c r="D17" s="135" t="s">
        <v>104</v>
      </c>
      <c r="E17" s="38"/>
      <c r="F17" s="38"/>
      <c r="G17" s="38"/>
      <c r="H17" s="128" t="s">
        <v>106</v>
      </c>
      <c r="I17" s="38"/>
      <c r="J17" s="39" t="s">
        <v>108</v>
      </c>
    </row>
    <row r="18" spans="1:11" s="36" customFormat="1" ht="21" customHeight="1">
      <c r="A18" s="40"/>
      <c r="B18" s="131"/>
      <c r="C18" s="41"/>
      <c r="D18" s="135"/>
      <c r="E18" s="41"/>
      <c r="F18" s="146" t="s">
        <v>105</v>
      </c>
      <c r="G18" s="41"/>
      <c r="H18" s="128"/>
      <c r="I18" s="41"/>
      <c r="J18" s="141" t="s">
        <v>109</v>
      </c>
    </row>
    <row r="19" spans="1:11" s="36" customFormat="1" ht="21" customHeight="1">
      <c r="A19" s="40"/>
      <c r="B19" s="41" t="s">
        <v>102</v>
      </c>
      <c r="C19" s="41"/>
      <c r="D19" s="134"/>
      <c r="E19" s="41"/>
      <c r="F19" s="147"/>
      <c r="G19" s="41"/>
      <c r="H19" s="128"/>
      <c r="I19" s="41"/>
      <c r="J19" s="142"/>
    </row>
    <row r="20" spans="1:11" s="36" customFormat="1" ht="21" customHeight="1">
      <c r="A20" s="40"/>
      <c r="B20" s="41"/>
      <c r="C20" s="41"/>
      <c r="D20" s="132" t="s">
        <v>103</v>
      </c>
      <c r="E20" s="41"/>
      <c r="F20" s="41"/>
      <c r="G20" s="41"/>
      <c r="H20" s="128" t="s">
        <v>107</v>
      </c>
      <c r="I20" s="41"/>
      <c r="J20" s="143"/>
    </row>
    <row r="21" spans="1:11" s="36" customFormat="1" ht="21" customHeight="1">
      <c r="A21" s="40"/>
      <c r="B21" s="41"/>
      <c r="C21" s="41"/>
      <c r="D21" s="130"/>
      <c r="E21" s="41"/>
      <c r="F21" s="41"/>
      <c r="G21" s="41"/>
      <c r="H21" s="128"/>
      <c r="I21" s="41"/>
      <c r="J21" s="42"/>
    </row>
    <row r="22" spans="1:11" s="36" customFormat="1" ht="21" customHeight="1">
      <c r="A22" s="40"/>
      <c r="B22" s="41"/>
      <c r="C22" s="41"/>
      <c r="D22" s="131"/>
      <c r="E22" s="41"/>
      <c r="F22" s="41"/>
      <c r="G22" s="41"/>
      <c r="H22" s="129"/>
      <c r="I22" s="41"/>
      <c r="J22" s="42"/>
    </row>
    <row r="23" spans="1:11" s="36" customFormat="1" ht="21" customHeight="1" thickBot="1">
      <c r="A23" s="49"/>
      <c r="B23" s="50"/>
      <c r="C23" s="50"/>
      <c r="D23" s="50"/>
      <c r="E23" s="50"/>
      <c r="F23" s="50"/>
      <c r="G23" s="50"/>
      <c r="H23" s="50"/>
      <c r="I23" s="50"/>
      <c r="J23" s="51"/>
    </row>
    <row r="24" spans="1:11" ht="23" thickTop="1">
      <c r="A24" s="2"/>
      <c r="B24" s="2"/>
      <c r="C24" s="2"/>
      <c r="D24" s="2"/>
      <c r="E24" s="2"/>
      <c r="F24" s="2"/>
      <c r="G24" s="2"/>
      <c r="H24" s="2"/>
      <c r="I24" s="2"/>
      <c r="J24" s="23"/>
      <c r="K24" s="23"/>
    </row>
    <row r="25" spans="1:11" ht="29">
      <c r="A25" s="123" t="s">
        <v>0</v>
      </c>
      <c r="B25" s="123"/>
      <c r="C25" s="123"/>
      <c r="D25" s="123"/>
      <c r="E25" s="123"/>
      <c r="F25" s="123"/>
      <c r="G25" s="123"/>
      <c r="H25" s="123"/>
      <c r="I25" s="123"/>
      <c r="J25" s="123"/>
      <c r="K25" s="23"/>
    </row>
    <row r="26" spans="1:11" ht="24">
      <c r="A26" s="21"/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spans="1:11" ht="26">
      <c r="A27" s="25" t="s">
        <v>4</v>
      </c>
      <c r="B27" s="23"/>
      <c r="C27" s="23"/>
      <c r="D27" s="23"/>
      <c r="E27" s="23"/>
      <c r="F27" s="23"/>
      <c r="G27" s="23"/>
      <c r="H27" s="23"/>
      <c r="I27" s="23"/>
      <c r="J27" s="23"/>
    </row>
    <row r="28" spans="1:11" ht="10" customHeight="1">
      <c r="A28" s="22"/>
      <c r="B28" s="23"/>
      <c r="C28" s="23"/>
      <c r="D28" s="23"/>
      <c r="E28" s="23"/>
      <c r="F28" s="23"/>
      <c r="G28" s="23"/>
      <c r="H28" s="23"/>
      <c r="I28" s="23"/>
      <c r="J28" s="23"/>
    </row>
    <row r="29" spans="1:11" ht="24">
      <c r="A29" s="22" t="s">
        <v>3</v>
      </c>
      <c r="B29" s="23"/>
      <c r="C29" s="23"/>
      <c r="D29" s="24"/>
      <c r="E29" s="23"/>
      <c r="F29" s="23"/>
      <c r="G29" s="23"/>
      <c r="H29" s="23"/>
      <c r="I29" s="23"/>
      <c r="J29" s="23"/>
    </row>
    <row r="30" spans="1:11" ht="10" customHeight="1" thickBot="1">
      <c r="A30" s="1"/>
      <c r="D30" s="4"/>
    </row>
    <row r="31" spans="1:11" s="36" customFormat="1" ht="21" customHeight="1" thickBot="1">
      <c r="A31" s="52" t="s">
        <v>1</v>
      </c>
      <c r="B31" s="53" t="s">
        <v>128</v>
      </c>
      <c r="C31" s="54" t="s">
        <v>1</v>
      </c>
      <c r="D31" s="53" t="s">
        <v>127</v>
      </c>
      <c r="E31" s="54" t="s">
        <v>1</v>
      </c>
      <c r="F31" s="53" t="s">
        <v>126</v>
      </c>
      <c r="G31" s="54" t="s">
        <v>1</v>
      </c>
      <c r="H31" s="53" t="s">
        <v>125</v>
      </c>
      <c r="I31" s="54" t="s">
        <v>1</v>
      </c>
      <c r="J31" s="55" t="s">
        <v>124</v>
      </c>
    </row>
    <row r="32" spans="1:11" s="36" customFormat="1" ht="21" customHeight="1">
      <c r="A32" s="37"/>
      <c r="B32" s="135" t="s">
        <v>110</v>
      </c>
      <c r="C32" s="38"/>
      <c r="D32" s="135" t="s">
        <v>112</v>
      </c>
      <c r="E32" s="38"/>
      <c r="F32" s="135" t="s">
        <v>114</v>
      </c>
      <c r="G32" s="38"/>
      <c r="H32" s="38" t="s">
        <v>116</v>
      </c>
      <c r="I32" s="38"/>
      <c r="J32" s="39"/>
    </row>
    <row r="33" spans="1:11" s="36" customFormat="1" ht="21" customHeight="1">
      <c r="A33" s="40"/>
      <c r="B33" s="135"/>
      <c r="C33" s="41"/>
      <c r="D33" s="135"/>
      <c r="E33" s="41"/>
      <c r="F33" s="135"/>
      <c r="G33" s="41"/>
      <c r="H33" s="144" t="s">
        <v>117</v>
      </c>
      <c r="I33" s="41"/>
      <c r="J33" s="139" t="s">
        <v>21</v>
      </c>
    </row>
    <row r="34" spans="1:11" s="36" customFormat="1" ht="21" customHeight="1">
      <c r="A34" s="40"/>
      <c r="B34" s="135"/>
      <c r="C34" s="41"/>
      <c r="D34" s="130" t="s">
        <v>113</v>
      </c>
      <c r="E34" s="41"/>
      <c r="F34" s="135"/>
      <c r="G34" s="41"/>
      <c r="H34" s="128"/>
      <c r="I34" s="41"/>
      <c r="J34" s="145"/>
    </row>
    <row r="35" spans="1:11" s="36" customFormat="1" ht="21" customHeight="1">
      <c r="A35" s="40"/>
      <c r="B35" s="134"/>
      <c r="C35" s="41"/>
      <c r="D35" s="130"/>
      <c r="E35" s="41"/>
      <c r="F35" s="134"/>
      <c r="G35" s="41"/>
      <c r="H35" s="129"/>
      <c r="I35" s="41"/>
      <c r="J35" s="42"/>
    </row>
    <row r="36" spans="1:11" s="36" customFormat="1" ht="21" customHeight="1">
      <c r="A36" s="40"/>
      <c r="B36" s="133" t="s">
        <v>111</v>
      </c>
      <c r="C36" s="41"/>
      <c r="D36" s="130"/>
      <c r="E36" s="41"/>
      <c r="F36" s="41" t="s">
        <v>115</v>
      </c>
      <c r="G36" s="41"/>
      <c r="H36" s="41"/>
      <c r="I36" s="41"/>
      <c r="J36" s="42"/>
    </row>
    <row r="37" spans="1:11" s="36" customFormat="1" ht="21" customHeight="1">
      <c r="A37" s="40"/>
      <c r="B37" s="134"/>
      <c r="C37" s="41"/>
      <c r="D37" s="131"/>
      <c r="E37" s="41"/>
      <c r="F37" s="41"/>
      <c r="G37" s="41"/>
      <c r="H37" s="41"/>
      <c r="I37" s="41"/>
      <c r="J37" s="42"/>
    </row>
    <row r="38" spans="1:11" s="36" customFormat="1" ht="21" customHeight="1" thickBot="1">
      <c r="A38" s="45"/>
      <c r="B38" s="46"/>
      <c r="C38" s="46"/>
      <c r="D38" s="46"/>
      <c r="E38" s="46"/>
      <c r="F38" s="46"/>
      <c r="G38" s="46"/>
      <c r="H38" s="46"/>
      <c r="I38" s="46"/>
      <c r="J38" s="56"/>
    </row>
    <row r="39" spans="1:11" s="36" customFormat="1" ht="21" customHeight="1" thickBot="1">
      <c r="A39" s="52" t="s">
        <v>1</v>
      </c>
      <c r="B39" s="53" t="s">
        <v>119</v>
      </c>
      <c r="C39" s="54" t="s">
        <v>1</v>
      </c>
      <c r="D39" s="53" t="s">
        <v>120</v>
      </c>
      <c r="E39" s="54" t="s">
        <v>1</v>
      </c>
      <c r="F39" s="53" t="s">
        <v>121</v>
      </c>
      <c r="G39" s="54" t="s">
        <v>1</v>
      </c>
      <c r="H39" s="53" t="s">
        <v>122</v>
      </c>
      <c r="I39" s="54" t="s">
        <v>1</v>
      </c>
      <c r="J39" s="55" t="s">
        <v>123</v>
      </c>
    </row>
    <row r="40" spans="1:11" s="36" customFormat="1" ht="21" customHeight="1">
      <c r="A40" s="37"/>
      <c r="B40" s="136" t="s">
        <v>118</v>
      </c>
      <c r="C40" s="38"/>
      <c r="D40" s="38" t="s">
        <v>134</v>
      </c>
      <c r="E40" s="38"/>
      <c r="F40" s="38" t="s">
        <v>142</v>
      </c>
      <c r="G40" s="38"/>
      <c r="H40" s="38" t="s">
        <v>138</v>
      </c>
      <c r="I40" s="38"/>
      <c r="J40" s="39" t="s">
        <v>147</v>
      </c>
    </row>
    <row r="41" spans="1:11" s="36" customFormat="1" ht="21" customHeight="1">
      <c r="A41" s="40"/>
      <c r="B41" s="137"/>
      <c r="C41" s="41"/>
      <c r="D41" s="41" t="s">
        <v>135</v>
      </c>
      <c r="E41" s="41"/>
      <c r="F41" s="132" t="s">
        <v>145</v>
      </c>
      <c r="G41" s="41"/>
      <c r="H41" s="41" t="s">
        <v>139</v>
      </c>
      <c r="I41" s="41"/>
      <c r="J41" s="41" t="s">
        <v>139</v>
      </c>
    </row>
    <row r="42" spans="1:11" s="36" customFormat="1" ht="21" customHeight="1">
      <c r="A42" s="40"/>
      <c r="B42" s="138" t="s">
        <v>132</v>
      </c>
      <c r="C42" s="41"/>
      <c r="D42" s="133" t="s">
        <v>136</v>
      </c>
      <c r="E42" s="41"/>
      <c r="F42" s="130"/>
      <c r="G42" s="41"/>
      <c r="H42" s="41" t="s">
        <v>20</v>
      </c>
      <c r="I42" s="41"/>
      <c r="J42" s="42" t="s">
        <v>149</v>
      </c>
    </row>
    <row r="43" spans="1:11" s="36" customFormat="1" ht="21" customHeight="1">
      <c r="A43" s="40"/>
      <c r="B43" s="137"/>
      <c r="C43" s="41"/>
      <c r="D43" s="134"/>
      <c r="E43" s="41"/>
      <c r="F43" s="131"/>
      <c r="G43" s="41"/>
      <c r="H43" s="41" t="s">
        <v>140</v>
      </c>
      <c r="I43" s="41"/>
      <c r="J43" s="42"/>
    </row>
    <row r="44" spans="1:11" s="36" customFormat="1" ht="21" customHeight="1">
      <c r="A44" s="40"/>
      <c r="B44" s="41" t="s">
        <v>133</v>
      </c>
      <c r="C44" s="41"/>
      <c r="D44" s="133" t="s">
        <v>137</v>
      </c>
      <c r="E44" s="41"/>
      <c r="F44" s="41" t="s">
        <v>146</v>
      </c>
      <c r="G44" s="41"/>
      <c r="H44" s="41" t="s">
        <v>141</v>
      </c>
      <c r="I44" s="41"/>
      <c r="J44" s="42"/>
    </row>
    <row r="45" spans="1:11" s="36" customFormat="1" ht="21" customHeight="1">
      <c r="A45" s="40"/>
      <c r="B45" s="41"/>
      <c r="C45" s="41"/>
      <c r="D45" s="134"/>
      <c r="E45" s="41"/>
      <c r="F45" s="41" t="s">
        <v>148</v>
      </c>
      <c r="G45" s="41"/>
      <c r="H45" s="41"/>
      <c r="I45" s="41"/>
      <c r="J45" s="42"/>
    </row>
    <row r="46" spans="1:11" s="36" customFormat="1" ht="21" customHeight="1" thickBot="1">
      <c r="A46" s="49"/>
      <c r="B46" s="50"/>
      <c r="C46" s="50"/>
      <c r="D46" s="50"/>
      <c r="E46" s="50"/>
      <c r="F46" s="50"/>
      <c r="G46" s="50"/>
      <c r="H46" s="50"/>
      <c r="I46" s="50"/>
      <c r="J46" s="51"/>
    </row>
    <row r="47" spans="1:11" ht="23" thickTop="1">
      <c r="A47" s="2"/>
      <c r="B47" s="2"/>
      <c r="C47" s="2"/>
      <c r="D47" s="2"/>
      <c r="E47" s="2"/>
      <c r="F47" s="2"/>
      <c r="G47" s="2"/>
      <c r="H47" s="2"/>
      <c r="I47" s="2"/>
      <c r="J47" s="23"/>
      <c r="K47" s="23"/>
    </row>
    <row r="48" spans="1:11" ht="29">
      <c r="A48" s="123" t="s">
        <v>0</v>
      </c>
      <c r="B48" s="123"/>
      <c r="C48" s="123"/>
      <c r="D48" s="123"/>
      <c r="E48" s="123"/>
      <c r="F48" s="123"/>
      <c r="G48" s="123"/>
      <c r="H48" s="123"/>
      <c r="I48" s="123"/>
      <c r="J48" s="123"/>
      <c r="K48" s="23"/>
    </row>
    <row r="49" spans="1:11" ht="24">
      <c r="A49" s="21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0" spans="1:11" ht="26">
      <c r="A50" s="25" t="s">
        <v>4</v>
      </c>
      <c r="B50" s="23"/>
      <c r="C50" s="23"/>
      <c r="D50" s="23"/>
      <c r="E50" s="23"/>
      <c r="F50" s="23"/>
      <c r="G50" s="23"/>
      <c r="H50" s="23"/>
      <c r="I50" s="23"/>
      <c r="J50" s="23"/>
    </row>
    <row r="51" spans="1:11" ht="10" customHeight="1">
      <c r="A51" s="22"/>
      <c r="B51" s="23"/>
      <c r="C51" s="23"/>
      <c r="D51" s="23"/>
      <c r="E51" s="23"/>
      <c r="F51" s="23"/>
      <c r="G51" s="23"/>
      <c r="H51" s="23"/>
      <c r="I51" s="23"/>
      <c r="J51" s="23"/>
    </row>
    <row r="52" spans="1:11" ht="24">
      <c r="A52" s="22" t="s">
        <v>3</v>
      </c>
      <c r="B52" s="23"/>
      <c r="C52" s="23"/>
      <c r="D52" s="24"/>
      <c r="E52" s="23"/>
      <c r="F52" s="23"/>
      <c r="G52" s="23"/>
      <c r="H52" s="23"/>
      <c r="I52" s="23"/>
      <c r="J52" s="23"/>
    </row>
    <row r="53" spans="1:11" ht="10" customHeight="1" thickBot="1">
      <c r="A53" s="1"/>
      <c r="D53" s="4"/>
    </row>
    <row r="54" spans="1:11" s="36" customFormat="1" ht="21" customHeight="1" thickBot="1">
      <c r="A54" s="52" t="s">
        <v>1</v>
      </c>
      <c r="B54" s="53" t="s">
        <v>150</v>
      </c>
      <c r="C54" s="54" t="s">
        <v>1</v>
      </c>
      <c r="D54" s="53" t="s">
        <v>2</v>
      </c>
      <c r="E54" s="54" t="s">
        <v>1</v>
      </c>
      <c r="F54" s="53" t="s">
        <v>2</v>
      </c>
      <c r="G54" s="54" t="s">
        <v>1</v>
      </c>
      <c r="H54" s="53" t="s">
        <v>2</v>
      </c>
      <c r="I54" s="54" t="s">
        <v>1</v>
      </c>
      <c r="J54" s="55" t="s">
        <v>2</v>
      </c>
    </row>
    <row r="55" spans="1:11" s="36" customFormat="1" ht="21" customHeight="1">
      <c r="A55" s="37"/>
      <c r="B55" s="38" t="s">
        <v>151</v>
      </c>
      <c r="C55" s="38"/>
      <c r="D55" s="38"/>
      <c r="E55" s="38"/>
      <c r="F55" s="38"/>
      <c r="G55" s="38"/>
      <c r="H55" s="38"/>
      <c r="I55" s="38"/>
      <c r="J55" s="39"/>
    </row>
    <row r="56" spans="1:11" s="36" customFormat="1" ht="21" customHeight="1">
      <c r="A56" s="40"/>
      <c r="B56" s="41" t="s">
        <v>152</v>
      </c>
      <c r="C56" s="41"/>
      <c r="D56" s="41"/>
      <c r="E56" s="41"/>
      <c r="F56" s="41"/>
      <c r="G56" s="41"/>
      <c r="H56" s="41"/>
      <c r="I56" s="41"/>
      <c r="J56" s="42"/>
    </row>
    <row r="57" spans="1:11" s="36" customFormat="1" ht="21" customHeight="1">
      <c r="A57" s="40"/>
      <c r="B57" s="41" t="s">
        <v>153</v>
      </c>
      <c r="C57" s="41"/>
      <c r="D57" s="41"/>
      <c r="E57" s="41"/>
      <c r="F57" s="41"/>
      <c r="G57" s="41"/>
      <c r="H57" s="41"/>
      <c r="I57" s="41"/>
      <c r="J57" s="42"/>
    </row>
    <row r="58" spans="1:11" s="36" customFormat="1" ht="21" customHeight="1">
      <c r="A58" s="40"/>
      <c r="B58" s="41" t="s">
        <v>154</v>
      </c>
      <c r="C58" s="41"/>
      <c r="D58" s="41"/>
      <c r="E58" s="41"/>
      <c r="F58" s="41"/>
      <c r="G58" s="41"/>
      <c r="H58" s="41"/>
      <c r="I58" s="41"/>
      <c r="J58" s="42"/>
    </row>
    <row r="59" spans="1:11" s="36" customFormat="1" ht="21" customHeight="1">
      <c r="A59" s="40"/>
      <c r="B59" s="41"/>
      <c r="C59" s="41"/>
      <c r="D59" s="41"/>
      <c r="E59" s="41"/>
      <c r="F59" s="41"/>
      <c r="G59" s="41"/>
      <c r="H59" s="41"/>
      <c r="I59" s="41"/>
      <c r="J59" s="42"/>
    </row>
    <row r="60" spans="1:11" s="36" customFormat="1" ht="21" customHeight="1">
      <c r="A60" s="40"/>
      <c r="B60" s="41"/>
      <c r="C60" s="41"/>
      <c r="D60" s="41"/>
      <c r="E60" s="41"/>
      <c r="F60" s="41"/>
      <c r="G60" s="41"/>
      <c r="H60" s="41"/>
      <c r="I60" s="41"/>
      <c r="J60" s="42"/>
    </row>
    <row r="61" spans="1:11" s="36" customFormat="1" ht="21" customHeight="1" thickBot="1">
      <c r="A61" s="45"/>
      <c r="B61" s="46"/>
      <c r="C61" s="46"/>
      <c r="D61" s="46"/>
      <c r="E61" s="46"/>
      <c r="F61" s="46"/>
      <c r="G61" s="46"/>
      <c r="H61" s="46"/>
      <c r="I61" s="46"/>
      <c r="J61" s="56"/>
    </row>
    <row r="62" spans="1:11" s="36" customFormat="1" ht="21" customHeight="1" thickBot="1">
      <c r="A62" s="52" t="s">
        <v>1</v>
      </c>
      <c r="B62" s="53" t="s">
        <v>2</v>
      </c>
      <c r="C62" s="54" t="s">
        <v>1</v>
      </c>
      <c r="D62" s="53" t="s">
        <v>2</v>
      </c>
      <c r="E62" s="54" t="s">
        <v>1</v>
      </c>
      <c r="F62" s="53" t="s">
        <v>2</v>
      </c>
      <c r="G62" s="54" t="s">
        <v>1</v>
      </c>
      <c r="H62" s="53" t="s">
        <v>2</v>
      </c>
      <c r="I62" s="54" t="s">
        <v>1</v>
      </c>
      <c r="J62" s="55" t="s">
        <v>2</v>
      </c>
    </row>
    <row r="63" spans="1:11" s="36" customFormat="1" ht="21" customHeight="1">
      <c r="A63" s="37"/>
      <c r="B63" s="38"/>
      <c r="C63" s="38"/>
      <c r="D63" s="38"/>
      <c r="E63" s="38"/>
      <c r="F63" s="38"/>
      <c r="G63" s="38"/>
      <c r="H63" s="38"/>
      <c r="I63" s="38"/>
      <c r="J63" s="39"/>
    </row>
    <row r="64" spans="1:11" s="36" customFormat="1" ht="21" customHeight="1">
      <c r="A64" s="40"/>
      <c r="B64" s="41"/>
      <c r="C64" s="41"/>
      <c r="D64" s="41"/>
      <c r="E64" s="41"/>
      <c r="F64" s="41"/>
      <c r="G64" s="41"/>
      <c r="H64" s="41"/>
      <c r="I64" s="41"/>
      <c r="J64" s="42"/>
    </row>
    <row r="65" spans="1:10" s="36" customFormat="1" ht="21" customHeight="1">
      <c r="A65" s="40"/>
      <c r="B65" s="41"/>
      <c r="C65" s="41"/>
      <c r="D65" s="41"/>
      <c r="E65" s="41"/>
      <c r="F65" s="41"/>
      <c r="G65" s="41"/>
      <c r="H65" s="41"/>
      <c r="I65" s="41"/>
      <c r="J65" s="42"/>
    </row>
    <row r="66" spans="1:10" s="36" customFormat="1" ht="21" customHeight="1">
      <c r="A66" s="40"/>
      <c r="B66" s="41"/>
      <c r="C66" s="41"/>
      <c r="D66" s="41"/>
      <c r="E66" s="41"/>
      <c r="F66" s="41"/>
      <c r="G66" s="41"/>
      <c r="H66" s="41"/>
      <c r="I66" s="41"/>
      <c r="J66" s="42"/>
    </row>
    <row r="67" spans="1:10" s="36" customFormat="1" ht="21" customHeight="1">
      <c r="A67" s="40"/>
      <c r="B67" s="41"/>
      <c r="C67" s="41"/>
      <c r="D67" s="41"/>
      <c r="E67" s="41"/>
      <c r="F67" s="41"/>
      <c r="G67" s="41"/>
      <c r="H67" s="41"/>
      <c r="I67" s="41"/>
      <c r="J67" s="42"/>
    </row>
    <row r="68" spans="1:10" s="36" customFormat="1" ht="21" customHeight="1">
      <c r="A68" s="40"/>
      <c r="B68" s="41"/>
      <c r="C68" s="41"/>
      <c r="D68" s="41"/>
      <c r="E68" s="41"/>
      <c r="F68" s="41"/>
      <c r="G68" s="41"/>
      <c r="H68" s="41"/>
      <c r="I68" s="41"/>
      <c r="J68" s="42"/>
    </row>
    <row r="69" spans="1:10" s="36" customFormat="1" ht="21" customHeight="1" thickBot="1">
      <c r="A69" s="49"/>
      <c r="B69" s="50"/>
      <c r="C69" s="50"/>
      <c r="D69" s="50"/>
      <c r="E69" s="50"/>
      <c r="F69" s="50"/>
      <c r="G69" s="50"/>
      <c r="H69" s="50"/>
      <c r="I69" s="50"/>
      <c r="J69" s="51"/>
    </row>
    <row r="70" spans="1:10" ht="16" thickTop="1"/>
  </sheetData>
  <mergeCells count="32">
    <mergeCell ref="F41:F43"/>
    <mergeCell ref="B17:B18"/>
    <mergeCell ref="B40:B41"/>
    <mergeCell ref="B42:B43"/>
    <mergeCell ref="J14:J15"/>
    <mergeCell ref="J18:J20"/>
    <mergeCell ref="B32:B35"/>
    <mergeCell ref="B36:B37"/>
    <mergeCell ref="D32:D33"/>
    <mergeCell ref="D34:D37"/>
    <mergeCell ref="F32:F35"/>
    <mergeCell ref="H33:H35"/>
    <mergeCell ref="J33:J34"/>
    <mergeCell ref="D17:D19"/>
    <mergeCell ref="D20:D22"/>
    <mergeCell ref="F18:F19"/>
    <mergeCell ref="H17:H19"/>
    <mergeCell ref="H20:H22"/>
    <mergeCell ref="A2:J2"/>
    <mergeCell ref="A25:J25"/>
    <mergeCell ref="A48:J48"/>
    <mergeCell ref="B9:B10"/>
    <mergeCell ref="B11:B12"/>
    <mergeCell ref="B13:B14"/>
    <mergeCell ref="D9:D10"/>
    <mergeCell ref="D11:D12"/>
    <mergeCell ref="D42:D43"/>
    <mergeCell ref="D44:D45"/>
    <mergeCell ref="F9:F10"/>
    <mergeCell ref="F11:F12"/>
    <mergeCell ref="F13:F14"/>
    <mergeCell ref="H9:H10"/>
  </mergeCells>
  <phoneticPr fontId="6" type="noConversion"/>
  <pageMargins left="0.25" right="0.25" top="0.75000000000000011" bottom="0.75000000000000011" header="0.30000000000000004" footer="0.30000000000000004"/>
  <headerFooter>
    <oddFooter xml:space="preserve">&amp;L&amp;"Calibri,Regular"&amp;K000000&amp;P/&amp;N&amp;R&amp;"Times New Roman,Regular"&amp;K000000FM-SA-02 Rev. 00     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66" workbookViewId="0">
      <selection activeCell="C22" sqref="C22"/>
    </sheetView>
  </sheetViews>
  <sheetFormatPr baseColWidth="10" defaultRowHeight="15" x14ac:dyDescent="0"/>
  <cols>
    <col min="1" max="1" width="4.6640625" customWidth="1"/>
    <col min="2" max="2" width="20.83203125" customWidth="1"/>
    <col min="3" max="3" width="4.83203125" customWidth="1"/>
    <col min="4" max="4" width="20.83203125" customWidth="1"/>
    <col min="5" max="5" width="4.6640625" customWidth="1"/>
    <col min="6" max="6" width="20.83203125" customWidth="1"/>
    <col min="7" max="7" width="4.6640625" customWidth="1"/>
    <col min="8" max="8" width="20.83203125" customWidth="1"/>
    <col min="9" max="9" width="4.6640625" customWidth="1"/>
    <col min="10" max="10" width="20.83203125" customWidth="1"/>
  </cols>
  <sheetData>
    <row r="1" spans="1:11" ht="22">
      <c r="A1" s="2"/>
      <c r="B1" s="2"/>
      <c r="C1" s="2"/>
      <c r="D1" s="2"/>
      <c r="E1" s="2"/>
      <c r="F1" s="2"/>
      <c r="G1" s="2"/>
      <c r="H1" s="2"/>
      <c r="I1" s="2"/>
      <c r="J1" s="3"/>
      <c r="K1" s="3"/>
    </row>
    <row r="2" spans="1:11" ht="29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3"/>
    </row>
    <row r="3" spans="1:11" ht="24">
      <c r="A3" s="21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26">
      <c r="A4" s="25" t="s">
        <v>4</v>
      </c>
      <c r="B4" s="3"/>
      <c r="C4" s="3"/>
      <c r="D4" s="3"/>
      <c r="E4" s="3"/>
      <c r="F4" s="3"/>
      <c r="G4" s="3"/>
      <c r="H4" s="3"/>
      <c r="I4" s="3"/>
      <c r="J4" s="3"/>
    </row>
    <row r="5" spans="1:11" ht="10" customHeight="1">
      <c r="A5" s="22"/>
      <c r="B5" s="3"/>
      <c r="C5" s="3"/>
      <c r="D5" s="3"/>
      <c r="E5" s="3"/>
      <c r="F5" s="3"/>
      <c r="G5" s="3"/>
      <c r="H5" s="3"/>
      <c r="I5" s="3"/>
      <c r="J5" s="3"/>
    </row>
    <row r="6" spans="1:11" s="5" customFormat="1" ht="24">
      <c r="A6" s="22" t="s">
        <v>3</v>
      </c>
      <c r="B6" s="23"/>
      <c r="C6" s="23"/>
      <c r="D6" s="24"/>
      <c r="E6" s="23"/>
      <c r="F6" s="23"/>
      <c r="G6" s="23"/>
      <c r="H6" s="23"/>
      <c r="I6" s="23"/>
      <c r="J6" s="23"/>
    </row>
    <row r="7" spans="1:11" s="5" customFormat="1" ht="10" customHeight="1" thickBot="1">
      <c r="A7" s="1"/>
      <c r="D7" s="4"/>
    </row>
    <row r="8" spans="1:11" ht="21" customHeight="1" thickTop="1">
      <c r="A8" s="10" t="s">
        <v>1</v>
      </c>
      <c r="B8" s="7" t="s">
        <v>2</v>
      </c>
      <c r="C8" s="12" t="s">
        <v>1</v>
      </c>
      <c r="D8" s="7" t="s">
        <v>2</v>
      </c>
      <c r="E8" s="12" t="s">
        <v>1</v>
      </c>
      <c r="F8" s="7" t="s">
        <v>2</v>
      </c>
      <c r="G8" s="12" t="s">
        <v>1</v>
      </c>
      <c r="H8" s="11" t="s">
        <v>2</v>
      </c>
      <c r="I8" s="12" t="s">
        <v>1</v>
      </c>
      <c r="J8" s="13" t="s">
        <v>2</v>
      </c>
    </row>
    <row r="9" spans="1:11" ht="21" customHeight="1">
      <c r="A9" s="14"/>
      <c r="B9" s="8"/>
      <c r="C9" s="8"/>
      <c r="D9" s="8"/>
      <c r="E9" s="8"/>
      <c r="F9" s="8"/>
      <c r="G9" s="8"/>
      <c r="H9" s="8"/>
      <c r="I9" s="8"/>
      <c r="J9" s="15"/>
    </row>
    <row r="10" spans="1:11" ht="21" customHeight="1">
      <c r="A10" s="14"/>
      <c r="B10" s="8"/>
      <c r="C10" s="8"/>
      <c r="D10" s="8"/>
      <c r="E10" s="8"/>
      <c r="F10" s="8"/>
      <c r="G10" s="8"/>
      <c r="H10" s="8"/>
      <c r="I10" s="8"/>
      <c r="J10" s="15"/>
    </row>
    <row r="11" spans="1:11" ht="21" customHeight="1">
      <c r="A11" s="14"/>
      <c r="B11" s="8"/>
      <c r="C11" s="8"/>
      <c r="D11" s="8"/>
      <c r="E11" s="8"/>
      <c r="F11" s="8"/>
      <c r="G11" s="8"/>
      <c r="H11" s="8"/>
      <c r="I11" s="8"/>
      <c r="J11" s="15"/>
    </row>
    <row r="12" spans="1:11" ht="21" customHeight="1">
      <c r="A12" s="14"/>
      <c r="B12" s="8"/>
      <c r="C12" s="8"/>
      <c r="D12" s="8"/>
      <c r="E12" s="8"/>
      <c r="F12" s="8"/>
      <c r="G12" s="8"/>
      <c r="H12" s="8"/>
      <c r="I12" s="8"/>
      <c r="J12" s="15"/>
    </row>
    <row r="13" spans="1:11" ht="21" customHeight="1">
      <c r="A13" s="14"/>
      <c r="B13" s="8"/>
      <c r="C13" s="8"/>
      <c r="D13" s="8"/>
      <c r="E13" s="8"/>
      <c r="F13" s="8"/>
      <c r="G13" s="8"/>
      <c r="H13" s="8"/>
      <c r="I13" s="8"/>
      <c r="J13" s="15"/>
    </row>
    <row r="14" spans="1:11" ht="21" customHeight="1">
      <c r="A14" s="14"/>
      <c r="B14" s="8"/>
      <c r="C14" s="8"/>
      <c r="D14" s="8"/>
      <c r="E14" s="8"/>
      <c r="F14" s="8"/>
      <c r="G14" s="8"/>
      <c r="H14" s="8"/>
      <c r="I14" s="8"/>
      <c r="J14" s="15"/>
    </row>
    <row r="15" spans="1:11" ht="21" customHeight="1">
      <c r="A15" s="14"/>
      <c r="B15" s="8"/>
      <c r="C15" s="8"/>
      <c r="D15" s="8"/>
      <c r="E15" s="8"/>
      <c r="F15" s="8"/>
      <c r="G15" s="8"/>
      <c r="H15" s="8"/>
      <c r="I15" s="8"/>
      <c r="J15" s="15"/>
    </row>
    <row r="16" spans="1:11" ht="21" customHeight="1">
      <c r="A16" s="16" t="s">
        <v>1</v>
      </c>
      <c r="B16" s="7" t="s">
        <v>2</v>
      </c>
      <c r="C16" s="9" t="s">
        <v>1</v>
      </c>
      <c r="D16" s="7" t="s">
        <v>2</v>
      </c>
      <c r="E16" s="9" t="s">
        <v>1</v>
      </c>
      <c r="F16" s="30">
        <v>21192</v>
      </c>
      <c r="G16" s="9" t="s">
        <v>1</v>
      </c>
      <c r="H16" s="30">
        <v>21223</v>
      </c>
      <c r="I16" s="9" t="s">
        <v>1</v>
      </c>
      <c r="J16" s="31">
        <v>21251</v>
      </c>
    </row>
    <row r="17" spans="1:11" ht="21" customHeight="1">
      <c r="A17" s="14"/>
      <c r="B17" s="8"/>
      <c r="C17" s="8"/>
      <c r="D17" s="8"/>
      <c r="E17" s="8"/>
      <c r="F17" s="6" t="s">
        <v>43</v>
      </c>
      <c r="G17" s="8"/>
      <c r="H17" s="148" t="s">
        <v>46</v>
      </c>
      <c r="I17" s="8"/>
      <c r="J17" s="26" t="s">
        <v>48</v>
      </c>
    </row>
    <row r="18" spans="1:11" ht="21" customHeight="1">
      <c r="A18" s="14"/>
      <c r="B18" s="8"/>
      <c r="C18" s="8"/>
      <c r="D18" s="8"/>
      <c r="E18" s="8"/>
      <c r="F18" s="6" t="s">
        <v>44</v>
      </c>
      <c r="G18" s="8"/>
      <c r="H18" s="149"/>
      <c r="I18" s="8"/>
      <c r="J18" s="26" t="s">
        <v>49</v>
      </c>
    </row>
    <row r="19" spans="1:11" ht="21" customHeight="1">
      <c r="A19" s="14"/>
      <c r="B19" s="8"/>
      <c r="C19" s="8"/>
      <c r="D19" s="8"/>
      <c r="E19" s="8"/>
      <c r="F19" s="6" t="s">
        <v>45</v>
      </c>
      <c r="G19" s="8"/>
      <c r="H19" s="8" t="s">
        <v>47</v>
      </c>
      <c r="I19" s="8"/>
      <c r="J19" s="15" t="s">
        <v>50</v>
      </c>
    </row>
    <row r="20" spans="1:11" ht="21" customHeight="1">
      <c r="A20" s="14"/>
      <c r="B20" s="8"/>
      <c r="C20" s="8"/>
      <c r="D20" s="8"/>
      <c r="E20" s="8"/>
      <c r="F20" s="8"/>
      <c r="G20" s="8"/>
      <c r="H20" s="8"/>
      <c r="I20" s="8"/>
      <c r="J20" s="15" t="s">
        <v>51</v>
      </c>
    </row>
    <row r="21" spans="1:11" ht="21" customHeight="1">
      <c r="A21" s="14"/>
      <c r="B21" s="8"/>
      <c r="C21" s="8"/>
      <c r="D21" s="8"/>
      <c r="E21" s="8"/>
      <c r="F21" s="8"/>
      <c r="G21" s="8"/>
      <c r="H21" s="8"/>
      <c r="I21" s="8"/>
      <c r="J21" s="15"/>
    </row>
    <row r="22" spans="1:11" ht="21" customHeight="1">
      <c r="A22" s="14"/>
      <c r="B22" s="8"/>
      <c r="C22" s="8"/>
      <c r="D22" s="8"/>
      <c r="E22" s="8"/>
      <c r="F22" s="8"/>
      <c r="G22" s="8"/>
      <c r="H22" s="8"/>
      <c r="I22" s="8"/>
      <c r="J22" s="15"/>
    </row>
    <row r="23" spans="1:11" ht="21" customHeight="1" thickBot="1">
      <c r="A23" s="18"/>
      <c r="B23" s="19"/>
      <c r="C23" s="19"/>
      <c r="D23" s="19"/>
      <c r="E23" s="19"/>
      <c r="F23" s="19"/>
      <c r="G23" s="19"/>
      <c r="H23" s="19"/>
      <c r="I23" s="19"/>
      <c r="J23" s="20"/>
    </row>
    <row r="24" spans="1:11" ht="23" thickTop="1">
      <c r="A24" s="2"/>
      <c r="B24" s="2"/>
      <c r="C24" s="2"/>
      <c r="D24" s="2"/>
      <c r="E24" s="2"/>
      <c r="F24" s="2"/>
      <c r="G24" s="2"/>
      <c r="H24" s="2"/>
      <c r="I24" s="2"/>
      <c r="J24" s="3"/>
      <c r="K24" s="3"/>
    </row>
    <row r="25" spans="1:11" ht="29">
      <c r="A25" s="123" t="s">
        <v>0</v>
      </c>
      <c r="B25" s="123"/>
      <c r="C25" s="123"/>
      <c r="D25" s="123"/>
      <c r="E25" s="123"/>
      <c r="F25" s="123"/>
      <c r="G25" s="123"/>
      <c r="H25" s="123"/>
      <c r="I25" s="123"/>
      <c r="J25" s="123"/>
      <c r="K25" s="3"/>
    </row>
    <row r="26" spans="1:11" ht="24">
      <c r="A26" s="21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26">
      <c r="A27" s="25" t="s">
        <v>4</v>
      </c>
      <c r="B27" s="3"/>
      <c r="C27" s="3"/>
      <c r="D27" s="3"/>
      <c r="E27" s="3"/>
      <c r="F27" s="3"/>
      <c r="G27" s="3"/>
      <c r="H27" s="3"/>
      <c r="I27" s="3"/>
      <c r="J27" s="3"/>
    </row>
    <row r="28" spans="1:11" ht="10" customHeight="1">
      <c r="A28" s="22"/>
      <c r="B28" s="3"/>
      <c r="C28" s="3"/>
      <c r="D28" s="3"/>
      <c r="E28" s="3"/>
      <c r="F28" s="3"/>
      <c r="G28" s="3"/>
      <c r="H28" s="3"/>
      <c r="I28" s="3"/>
      <c r="J28" s="3"/>
    </row>
    <row r="29" spans="1:11" s="5" customFormat="1" ht="24">
      <c r="A29" s="22" t="s">
        <v>3</v>
      </c>
      <c r="B29" s="23"/>
      <c r="C29" s="23"/>
      <c r="D29" s="24"/>
      <c r="E29" s="23"/>
      <c r="F29" s="23"/>
      <c r="G29" s="23"/>
      <c r="H29" s="23"/>
      <c r="I29" s="23"/>
      <c r="J29" s="23"/>
    </row>
    <row r="30" spans="1:11" s="5" customFormat="1" ht="10" customHeight="1" thickBot="1">
      <c r="A30" s="1"/>
      <c r="D30" s="4"/>
    </row>
    <row r="31" spans="1:11" ht="21" customHeight="1" thickTop="1">
      <c r="A31" s="10" t="s">
        <v>1</v>
      </c>
      <c r="B31" s="28">
        <v>21343</v>
      </c>
      <c r="C31" s="12" t="s">
        <v>1</v>
      </c>
      <c r="D31" s="28">
        <v>21373</v>
      </c>
      <c r="E31" s="12" t="s">
        <v>1</v>
      </c>
      <c r="F31" s="28">
        <v>21404</v>
      </c>
      <c r="G31" s="12" t="s">
        <v>1</v>
      </c>
      <c r="H31" s="28">
        <v>21435</v>
      </c>
      <c r="I31" s="12" t="s">
        <v>1</v>
      </c>
      <c r="J31" s="29">
        <v>21465</v>
      </c>
    </row>
    <row r="32" spans="1:11" ht="21" customHeight="1">
      <c r="A32" s="14"/>
      <c r="B32" s="6" t="s">
        <v>5</v>
      </c>
      <c r="C32" s="8"/>
      <c r="D32" s="6" t="s">
        <v>7</v>
      </c>
      <c r="E32" s="8"/>
      <c r="F32" s="6" t="s">
        <v>9</v>
      </c>
      <c r="G32" s="8"/>
      <c r="H32" s="8" t="s">
        <v>12</v>
      </c>
      <c r="I32" s="8"/>
      <c r="J32" s="26" t="s">
        <v>16</v>
      </c>
    </row>
    <row r="33" spans="1:11" ht="21" customHeight="1">
      <c r="A33" s="14"/>
      <c r="B33" s="6" t="s">
        <v>6</v>
      </c>
      <c r="C33" s="8"/>
      <c r="D33" s="6" t="s">
        <v>8</v>
      </c>
      <c r="E33" s="8"/>
      <c r="F33" s="6" t="s">
        <v>10</v>
      </c>
      <c r="G33" s="8"/>
      <c r="H33" s="6" t="s">
        <v>13</v>
      </c>
      <c r="I33" s="8"/>
      <c r="J33" s="26" t="s">
        <v>17</v>
      </c>
    </row>
    <row r="34" spans="1:11" ht="21" customHeight="1">
      <c r="A34" s="14"/>
      <c r="B34" s="8"/>
      <c r="C34" s="8"/>
      <c r="D34" s="8"/>
      <c r="E34" s="8"/>
      <c r="F34" s="8" t="s">
        <v>11</v>
      </c>
      <c r="G34" s="8"/>
      <c r="H34" s="6" t="s">
        <v>14</v>
      </c>
      <c r="I34" s="8"/>
      <c r="J34" s="15"/>
    </row>
    <row r="35" spans="1:11" ht="21" customHeight="1">
      <c r="A35" s="14"/>
      <c r="B35" s="8"/>
      <c r="C35" s="8"/>
      <c r="D35" s="8"/>
      <c r="E35" s="8"/>
      <c r="F35" s="8"/>
      <c r="G35" s="8"/>
      <c r="H35" s="6" t="s">
        <v>15</v>
      </c>
      <c r="I35" s="8"/>
      <c r="J35" s="15"/>
    </row>
    <row r="36" spans="1:11" ht="21" customHeight="1">
      <c r="A36" s="14"/>
      <c r="B36" s="8"/>
      <c r="C36" s="8"/>
      <c r="D36" s="8"/>
      <c r="E36" s="8"/>
      <c r="F36" s="8"/>
      <c r="G36" s="8"/>
      <c r="H36" s="8"/>
      <c r="I36" s="8"/>
      <c r="J36" s="15"/>
    </row>
    <row r="37" spans="1:11" ht="21" customHeight="1">
      <c r="A37" s="14"/>
      <c r="B37" s="8"/>
      <c r="C37" s="8"/>
      <c r="D37" s="8"/>
      <c r="E37" s="8"/>
      <c r="F37" s="8"/>
      <c r="G37" s="8"/>
      <c r="H37" s="8"/>
      <c r="I37" s="8"/>
      <c r="J37" s="15"/>
    </row>
    <row r="38" spans="1:11" ht="21" customHeight="1">
      <c r="A38" s="14"/>
      <c r="B38" s="8"/>
      <c r="C38" s="8"/>
      <c r="D38" s="8"/>
      <c r="E38" s="8"/>
      <c r="F38" s="8"/>
      <c r="G38" s="8"/>
      <c r="H38" s="8"/>
      <c r="I38" s="8"/>
      <c r="J38" s="15"/>
    </row>
    <row r="39" spans="1:11" ht="21" customHeight="1">
      <c r="A39" s="16" t="s">
        <v>1</v>
      </c>
      <c r="B39" s="7" t="s">
        <v>38</v>
      </c>
      <c r="C39" s="9" t="s">
        <v>1</v>
      </c>
      <c r="D39" s="7" t="s">
        <v>39</v>
      </c>
      <c r="E39" s="9" t="s">
        <v>1</v>
      </c>
      <c r="F39" s="7" t="s">
        <v>40</v>
      </c>
      <c r="G39" s="9" t="s">
        <v>1</v>
      </c>
      <c r="H39" s="7" t="s">
        <v>41</v>
      </c>
      <c r="I39" s="9" t="s">
        <v>1</v>
      </c>
      <c r="J39" s="17" t="s">
        <v>42</v>
      </c>
    </row>
    <row r="40" spans="1:11" ht="21" customHeight="1">
      <c r="A40" s="14"/>
      <c r="B40" s="6" t="s">
        <v>18</v>
      </c>
      <c r="C40" s="8"/>
      <c r="D40" s="8"/>
      <c r="E40" s="8"/>
      <c r="F40" s="154" t="s">
        <v>23</v>
      </c>
      <c r="G40" s="8"/>
      <c r="H40" s="8" t="s">
        <v>28</v>
      </c>
      <c r="I40" s="8"/>
      <c r="J40" s="15" t="s">
        <v>34</v>
      </c>
    </row>
    <row r="41" spans="1:11" ht="21" customHeight="1">
      <c r="A41" s="14"/>
      <c r="B41" s="6" t="s">
        <v>19</v>
      </c>
      <c r="C41" s="8"/>
      <c r="D41" s="8"/>
      <c r="E41" s="8"/>
      <c r="F41" s="155"/>
      <c r="G41" s="8"/>
      <c r="H41" s="8" t="s">
        <v>29</v>
      </c>
      <c r="I41" s="8"/>
      <c r="J41" s="15" t="s">
        <v>35</v>
      </c>
    </row>
    <row r="42" spans="1:11" ht="21" customHeight="1">
      <c r="A42" s="14"/>
      <c r="B42" s="6" t="s">
        <v>20</v>
      </c>
      <c r="C42" s="8"/>
      <c r="D42" s="156" t="s">
        <v>22</v>
      </c>
      <c r="E42" s="8"/>
      <c r="F42" s="6" t="s">
        <v>24</v>
      </c>
      <c r="G42" s="8"/>
      <c r="H42" s="8" t="s">
        <v>30</v>
      </c>
      <c r="I42" s="8"/>
      <c r="J42" s="26" t="s">
        <v>36</v>
      </c>
    </row>
    <row r="43" spans="1:11" ht="21" customHeight="1">
      <c r="A43" s="14"/>
      <c r="B43" s="8"/>
      <c r="C43" s="8"/>
      <c r="D43" s="157"/>
      <c r="E43" s="8"/>
      <c r="F43" s="8" t="s">
        <v>25</v>
      </c>
      <c r="G43" s="8"/>
      <c r="H43" s="8" t="s">
        <v>31</v>
      </c>
      <c r="I43" s="8"/>
      <c r="J43" s="26" t="s">
        <v>37</v>
      </c>
    </row>
    <row r="44" spans="1:11" ht="21" customHeight="1">
      <c r="A44" s="14"/>
      <c r="B44" s="8"/>
      <c r="C44" s="8"/>
      <c r="D44" s="8"/>
      <c r="E44" s="8"/>
      <c r="F44" s="8" t="s">
        <v>26</v>
      </c>
      <c r="G44" s="8"/>
      <c r="H44" s="6" t="s">
        <v>32</v>
      </c>
      <c r="I44" s="8"/>
      <c r="J44" s="15"/>
    </row>
    <row r="45" spans="1:11" ht="21" customHeight="1">
      <c r="A45" s="14"/>
      <c r="B45" s="8"/>
      <c r="C45" s="8"/>
      <c r="D45" s="8"/>
      <c r="E45" s="8"/>
      <c r="F45" s="8" t="s">
        <v>27</v>
      </c>
      <c r="G45" s="8"/>
      <c r="H45" s="27">
        <v>8.9788085500000003E-2</v>
      </c>
      <c r="I45" s="8"/>
      <c r="J45" s="15"/>
    </row>
    <row r="46" spans="1:11" ht="21" customHeight="1" thickBot="1">
      <c r="A46" s="18"/>
      <c r="B46" s="19"/>
      <c r="C46" s="19"/>
      <c r="D46" s="19"/>
      <c r="E46" s="19"/>
      <c r="F46" s="19"/>
      <c r="G46" s="19"/>
      <c r="H46" s="19" t="s">
        <v>33</v>
      </c>
      <c r="I46" s="19"/>
      <c r="J46" s="20"/>
    </row>
    <row r="47" spans="1:11" ht="23" thickTop="1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</row>
    <row r="48" spans="1:11" ht="29">
      <c r="A48" s="123" t="s">
        <v>0</v>
      </c>
      <c r="B48" s="123"/>
      <c r="C48" s="123"/>
      <c r="D48" s="123"/>
      <c r="E48" s="123"/>
      <c r="F48" s="123"/>
      <c r="G48" s="123"/>
      <c r="H48" s="123"/>
      <c r="I48" s="123"/>
      <c r="J48" s="123"/>
      <c r="K48" s="3"/>
    </row>
    <row r="49" spans="1:11" ht="24">
      <c r="A49" s="21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26">
      <c r="A50" s="25" t="s">
        <v>4</v>
      </c>
      <c r="B50" s="3"/>
      <c r="C50" s="3"/>
      <c r="D50" s="3"/>
      <c r="E50" s="3"/>
      <c r="F50" s="3"/>
      <c r="G50" s="3"/>
      <c r="H50" s="3"/>
      <c r="I50" s="3"/>
      <c r="J50" s="3"/>
    </row>
    <row r="51" spans="1:11" ht="10" customHeight="1">
      <c r="A51" s="22"/>
      <c r="B51" s="3"/>
      <c r="C51" s="3"/>
      <c r="D51" s="3"/>
      <c r="E51" s="3"/>
      <c r="F51" s="3"/>
      <c r="G51" s="3"/>
      <c r="H51" s="3"/>
      <c r="I51" s="3"/>
      <c r="J51" s="3"/>
    </row>
    <row r="52" spans="1:11" s="5" customFormat="1" ht="24">
      <c r="A52" s="22" t="s">
        <v>3</v>
      </c>
      <c r="B52" s="23"/>
      <c r="C52" s="23"/>
      <c r="D52" s="24"/>
      <c r="E52" s="23"/>
      <c r="F52" s="23"/>
      <c r="G52" s="23"/>
      <c r="H52" s="23"/>
      <c r="I52" s="23"/>
      <c r="J52" s="23"/>
    </row>
    <row r="53" spans="1:11" s="5" customFormat="1" ht="10" customHeight="1" thickBot="1">
      <c r="A53" s="1"/>
      <c r="D53" s="4"/>
    </row>
    <row r="54" spans="1:11" ht="21" customHeight="1" thickTop="1">
      <c r="A54" s="10" t="s">
        <v>1</v>
      </c>
      <c r="B54" s="11" t="s">
        <v>82</v>
      </c>
      <c r="C54" s="12" t="s">
        <v>1</v>
      </c>
      <c r="D54" s="11" t="s">
        <v>83</v>
      </c>
      <c r="E54" s="12" t="s">
        <v>1</v>
      </c>
      <c r="F54" s="11" t="s">
        <v>84</v>
      </c>
      <c r="G54" s="12" t="s">
        <v>1</v>
      </c>
      <c r="H54" s="11" t="s">
        <v>85</v>
      </c>
      <c r="I54" s="12" t="s">
        <v>1</v>
      </c>
      <c r="J54" s="13" t="s">
        <v>86</v>
      </c>
    </row>
    <row r="55" spans="1:11" ht="21" customHeight="1">
      <c r="A55" s="14"/>
      <c r="B55" s="6" t="s">
        <v>52</v>
      </c>
      <c r="C55" s="8"/>
      <c r="D55" s="8" t="s">
        <v>34</v>
      </c>
      <c r="E55" s="8"/>
      <c r="F55" s="8" t="s">
        <v>61</v>
      </c>
      <c r="G55" s="8"/>
      <c r="H55" s="6" t="s">
        <v>64</v>
      </c>
      <c r="I55" s="8"/>
      <c r="J55" s="150" t="s">
        <v>68</v>
      </c>
    </row>
    <row r="56" spans="1:11" ht="21" customHeight="1">
      <c r="A56" s="14"/>
      <c r="B56" s="6" t="s">
        <v>53</v>
      </c>
      <c r="C56" s="8"/>
      <c r="D56" s="8" t="s">
        <v>59</v>
      </c>
      <c r="E56" s="8"/>
      <c r="F56" s="8"/>
      <c r="G56" s="8"/>
      <c r="H56" s="8"/>
      <c r="I56" s="8"/>
      <c r="J56" s="151"/>
    </row>
    <row r="57" spans="1:11" ht="21" customHeight="1">
      <c r="A57" s="14"/>
      <c r="B57" s="6" t="s">
        <v>54</v>
      </c>
      <c r="C57" s="8"/>
      <c r="D57" s="6" t="s">
        <v>60</v>
      </c>
      <c r="E57" s="8"/>
      <c r="F57" s="6" t="s">
        <v>62</v>
      </c>
      <c r="G57" s="8"/>
      <c r="H57" s="148" t="s">
        <v>65</v>
      </c>
      <c r="I57" s="8"/>
      <c r="J57" s="15"/>
    </row>
    <row r="58" spans="1:11" ht="21" customHeight="1">
      <c r="A58" s="14"/>
      <c r="B58" s="6" t="s">
        <v>55</v>
      </c>
      <c r="C58" s="8"/>
      <c r="D58" s="8"/>
      <c r="E58" s="8"/>
      <c r="F58" s="8"/>
      <c r="G58" s="8"/>
      <c r="H58" s="149"/>
      <c r="I58" s="8"/>
      <c r="J58" s="15" t="s">
        <v>69</v>
      </c>
    </row>
    <row r="59" spans="1:11" ht="21" customHeight="1">
      <c r="A59" s="14"/>
      <c r="B59" s="6" t="s">
        <v>56</v>
      </c>
      <c r="C59" s="8"/>
      <c r="D59" s="8"/>
      <c r="E59" s="8"/>
      <c r="F59" s="8" t="s">
        <v>63</v>
      </c>
      <c r="G59" s="8"/>
      <c r="H59" s="6" t="s">
        <v>66</v>
      </c>
      <c r="I59" s="8"/>
      <c r="J59" s="15"/>
    </row>
    <row r="60" spans="1:11" ht="21" customHeight="1">
      <c r="A60" s="14"/>
      <c r="B60" s="6" t="s">
        <v>57</v>
      </c>
      <c r="C60" s="8"/>
      <c r="D60" s="8"/>
      <c r="E60" s="8"/>
      <c r="F60" s="8"/>
      <c r="G60" s="8"/>
      <c r="H60" s="6" t="s">
        <v>67</v>
      </c>
      <c r="I60" s="8"/>
      <c r="J60" s="15"/>
    </row>
    <row r="61" spans="1:11" ht="21" customHeight="1">
      <c r="A61" s="14"/>
      <c r="B61" s="8" t="s">
        <v>58</v>
      </c>
      <c r="C61" s="8"/>
      <c r="D61" s="8"/>
      <c r="E61" s="8"/>
      <c r="F61" s="8"/>
      <c r="G61" s="8"/>
      <c r="H61" s="8"/>
      <c r="I61" s="8"/>
      <c r="J61" s="15"/>
    </row>
    <row r="62" spans="1:11" ht="21" customHeight="1">
      <c r="A62" s="16" t="s">
        <v>1</v>
      </c>
      <c r="B62" s="7" t="s">
        <v>87</v>
      </c>
      <c r="C62" s="9" t="s">
        <v>1</v>
      </c>
      <c r="D62" s="7" t="s">
        <v>88</v>
      </c>
      <c r="E62" s="9" t="s">
        <v>1</v>
      </c>
      <c r="F62" s="7" t="s">
        <v>89</v>
      </c>
      <c r="G62" s="9" t="s">
        <v>1</v>
      </c>
      <c r="H62" s="7" t="s">
        <v>90</v>
      </c>
      <c r="I62" s="9" t="s">
        <v>1</v>
      </c>
      <c r="J62" s="17" t="s">
        <v>91</v>
      </c>
    </row>
    <row r="63" spans="1:11" ht="21" customHeight="1">
      <c r="A63" s="14"/>
      <c r="B63" s="152" t="s">
        <v>70</v>
      </c>
      <c r="C63" s="8"/>
      <c r="D63" s="6" t="s">
        <v>73</v>
      </c>
      <c r="E63" s="8"/>
      <c r="F63" s="6" t="s">
        <v>74</v>
      </c>
      <c r="G63" s="8"/>
      <c r="H63" s="154" t="s">
        <v>77</v>
      </c>
      <c r="I63" s="8"/>
      <c r="J63" s="26" t="s">
        <v>79</v>
      </c>
    </row>
    <row r="64" spans="1:11" ht="21" customHeight="1">
      <c r="A64" s="14"/>
      <c r="B64" s="153"/>
      <c r="C64" s="8"/>
      <c r="D64" s="8"/>
      <c r="E64" s="8"/>
      <c r="F64" s="8" t="s">
        <v>75</v>
      </c>
      <c r="G64" s="8"/>
      <c r="H64" s="155"/>
      <c r="I64" s="8"/>
      <c r="J64" s="15" t="s">
        <v>80</v>
      </c>
    </row>
    <row r="65" spans="1:10" ht="21" customHeight="1">
      <c r="A65" s="14"/>
      <c r="B65" s="8" t="s">
        <v>71</v>
      </c>
      <c r="C65" s="8"/>
      <c r="D65" s="8"/>
      <c r="E65" s="8"/>
      <c r="F65" s="6" t="s">
        <v>76</v>
      </c>
      <c r="G65" s="8"/>
      <c r="H65" s="6" t="s">
        <v>78</v>
      </c>
      <c r="I65" s="8"/>
      <c r="J65" s="26" t="s">
        <v>81</v>
      </c>
    </row>
    <row r="66" spans="1:10" ht="21" customHeight="1">
      <c r="A66" s="14"/>
      <c r="B66" s="6" t="s">
        <v>72</v>
      </c>
      <c r="C66" s="8"/>
      <c r="D66" s="8"/>
      <c r="E66" s="8"/>
      <c r="F66" s="8"/>
      <c r="G66" s="8"/>
      <c r="H66" s="8"/>
      <c r="I66" s="8"/>
      <c r="J66" s="15"/>
    </row>
    <row r="67" spans="1:10" ht="21" customHeight="1">
      <c r="A67" s="14"/>
      <c r="B67" s="8"/>
      <c r="C67" s="8"/>
      <c r="D67" s="8"/>
      <c r="E67" s="8"/>
      <c r="F67" s="8"/>
      <c r="G67" s="8"/>
      <c r="H67" s="8"/>
      <c r="I67" s="8"/>
      <c r="J67" s="15"/>
    </row>
    <row r="68" spans="1:10" ht="21" customHeight="1">
      <c r="A68" s="14"/>
      <c r="B68" s="8"/>
      <c r="C68" s="8"/>
      <c r="D68" s="8"/>
      <c r="E68" s="8"/>
      <c r="F68" s="8"/>
      <c r="G68" s="8"/>
      <c r="H68" s="8"/>
      <c r="I68" s="8"/>
      <c r="J68" s="15"/>
    </row>
    <row r="69" spans="1:10" ht="21" customHeight="1" thickBot="1">
      <c r="A69" s="18"/>
      <c r="B69" s="19"/>
      <c r="C69" s="19"/>
      <c r="D69" s="19"/>
      <c r="E69" s="19"/>
      <c r="F69" s="19"/>
      <c r="G69" s="19"/>
      <c r="H69" s="19"/>
      <c r="I69" s="19"/>
      <c r="J69" s="20"/>
    </row>
    <row r="70" spans="1:10" ht="16" thickTop="1"/>
  </sheetData>
  <mergeCells count="10">
    <mergeCell ref="B63:B64"/>
    <mergeCell ref="H63:H64"/>
    <mergeCell ref="A25:J25"/>
    <mergeCell ref="F40:F41"/>
    <mergeCell ref="D42:D43"/>
    <mergeCell ref="A2:J2"/>
    <mergeCell ref="A48:J48"/>
    <mergeCell ref="H17:H18"/>
    <mergeCell ref="H57:H58"/>
    <mergeCell ref="J55:J56"/>
  </mergeCells>
  <phoneticPr fontId="6" type="noConversion"/>
  <pageMargins left="0.25" right="0.25" top="0.75000000000000011" bottom="0.75000000000000011" header="0.30000000000000004" footer="0.30000000000000004"/>
  <headerFooter>
    <oddFooter xml:space="preserve">&amp;L&amp;"Calibri,Regular"&amp;K000000&amp;P/&amp;N&amp;R&amp;"Times New Roman,Regular"&amp;K000000FM-SA-02 Rev. 00     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0"/>
  <sheetViews>
    <sheetView zoomScale="125" zoomScaleNormal="125" zoomScalePageLayoutView="125" workbookViewId="0">
      <selection activeCell="D6" sqref="D6"/>
    </sheetView>
  </sheetViews>
  <sheetFormatPr baseColWidth="10" defaultRowHeight="20" x14ac:dyDescent="0"/>
  <cols>
    <col min="1" max="1" width="11.1640625" style="59" customWidth="1"/>
    <col min="2" max="2" width="39.6640625" style="59" customWidth="1"/>
    <col min="3" max="3" width="20.1640625" style="61" customWidth="1"/>
    <col min="4" max="4" width="20.1640625" style="59" customWidth="1"/>
    <col min="5" max="5" width="10.83203125" style="59"/>
    <col min="6" max="7" width="16" style="59" customWidth="1"/>
    <col min="8" max="8" width="13.6640625" style="59" customWidth="1"/>
    <col min="9" max="9" width="18.83203125" style="59" customWidth="1"/>
    <col min="10" max="16384" width="10.83203125" style="59"/>
  </cols>
  <sheetData>
    <row r="1" spans="1:9">
      <c r="A1" s="66" t="s">
        <v>205</v>
      </c>
      <c r="B1" s="66" t="s">
        <v>206</v>
      </c>
      <c r="C1" s="67" t="s">
        <v>224</v>
      </c>
      <c r="D1" s="68" t="s">
        <v>225</v>
      </c>
      <c r="E1" s="66" t="s">
        <v>216</v>
      </c>
      <c r="F1" s="66" t="s">
        <v>217</v>
      </c>
      <c r="G1" s="66" t="s">
        <v>253</v>
      </c>
      <c r="H1" s="72" t="s">
        <v>264</v>
      </c>
      <c r="I1" s="72" t="s">
        <v>266</v>
      </c>
    </row>
    <row r="2" spans="1:9" ht="24" customHeight="1">
      <c r="A2" s="60">
        <v>1</v>
      </c>
      <c r="B2" s="60" t="s">
        <v>207</v>
      </c>
      <c r="C2" s="73">
        <v>24000</v>
      </c>
      <c r="D2" s="74">
        <f>C2/8</f>
        <v>3000</v>
      </c>
      <c r="E2" s="75">
        <v>2</v>
      </c>
      <c r="F2" s="81" t="s">
        <v>276</v>
      </c>
      <c r="G2" s="76">
        <v>4</v>
      </c>
      <c r="H2" s="78" t="s">
        <v>248</v>
      </c>
      <c r="I2" s="69"/>
    </row>
    <row r="3" spans="1:9" ht="24" customHeight="1">
      <c r="A3" s="60">
        <v>2</v>
      </c>
      <c r="B3" s="60" t="s">
        <v>208</v>
      </c>
      <c r="C3" s="73">
        <v>28500</v>
      </c>
      <c r="D3" s="74">
        <f t="shared" ref="D3:D39" si="0">C3/8</f>
        <v>3562.5</v>
      </c>
      <c r="E3" s="75">
        <v>1</v>
      </c>
      <c r="F3" s="81">
        <v>6545</v>
      </c>
      <c r="G3" s="77">
        <v>3</v>
      </c>
      <c r="H3" s="79">
        <v>21614</v>
      </c>
      <c r="I3" s="69"/>
    </row>
    <row r="4" spans="1:9" ht="24" customHeight="1">
      <c r="A4" s="60">
        <v>3</v>
      </c>
      <c r="B4" s="60" t="s">
        <v>209</v>
      </c>
      <c r="C4" s="73">
        <v>26443</v>
      </c>
      <c r="D4" s="74">
        <f t="shared" si="0"/>
        <v>3305.375</v>
      </c>
      <c r="E4" s="75">
        <v>1</v>
      </c>
      <c r="F4" s="81">
        <v>5637</v>
      </c>
      <c r="G4" s="77">
        <v>3</v>
      </c>
      <c r="H4" s="78" t="s">
        <v>249</v>
      </c>
      <c r="I4" s="69" t="s">
        <v>250</v>
      </c>
    </row>
    <row r="5" spans="1:9" ht="24" customHeight="1">
      <c r="A5" s="60">
        <v>4</v>
      </c>
      <c r="B5" s="60" t="s">
        <v>210</v>
      </c>
      <c r="C5" s="73">
        <v>14260</v>
      </c>
      <c r="D5" s="74">
        <f t="shared" si="0"/>
        <v>1782.5</v>
      </c>
      <c r="E5" s="75">
        <v>1</v>
      </c>
      <c r="F5" s="81">
        <v>5635</v>
      </c>
      <c r="G5" s="77">
        <v>2</v>
      </c>
      <c r="H5" s="78" t="s">
        <v>251</v>
      </c>
      <c r="I5" s="69" t="s">
        <v>250</v>
      </c>
    </row>
    <row r="6" spans="1:9" ht="24" customHeight="1">
      <c r="A6" s="60">
        <v>5</v>
      </c>
      <c r="B6" s="60" t="s">
        <v>211</v>
      </c>
      <c r="C6" s="73">
        <v>374996</v>
      </c>
      <c r="D6" s="74">
        <f t="shared" si="0"/>
        <v>46874.5</v>
      </c>
      <c r="E6" s="75">
        <v>20</v>
      </c>
      <c r="F6" s="81" t="s">
        <v>277</v>
      </c>
      <c r="G6" s="76"/>
      <c r="H6" s="78" t="s">
        <v>267</v>
      </c>
      <c r="I6" s="69"/>
    </row>
    <row r="7" spans="1:9" ht="58" customHeight="1">
      <c r="A7" s="60">
        <v>6</v>
      </c>
      <c r="B7" s="60" t="s">
        <v>212</v>
      </c>
      <c r="C7" s="73">
        <v>315541</v>
      </c>
      <c r="D7" s="74">
        <f t="shared" si="0"/>
        <v>39442.625</v>
      </c>
      <c r="E7" s="75">
        <v>7</v>
      </c>
      <c r="F7" s="81" t="s">
        <v>278</v>
      </c>
      <c r="G7" s="76">
        <v>3</v>
      </c>
      <c r="H7" s="80" t="s">
        <v>265</v>
      </c>
      <c r="I7" s="70"/>
    </row>
    <row r="8" spans="1:9" ht="24" customHeight="1">
      <c r="A8" s="60">
        <v>7</v>
      </c>
      <c r="B8" s="60" t="s">
        <v>279</v>
      </c>
      <c r="C8" s="73">
        <v>41480</v>
      </c>
      <c r="D8" s="74">
        <f t="shared" si="0"/>
        <v>5185</v>
      </c>
      <c r="E8" s="75">
        <v>1</v>
      </c>
      <c r="F8" s="81">
        <v>6545</v>
      </c>
      <c r="G8" s="77">
        <v>1</v>
      </c>
      <c r="H8" s="79">
        <v>20822</v>
      </c>
      <c r="I8" s="69" t="s">
        <v>250</v>
      </c>
    </row>
    <row r="9" spans="1:9" ht="24" customHeight="1">
      <c r="A9" s="60">
        <v>8</v>
      </c>
      <c r="B9" s="60" t="s">
        <v>213</v>
      </c>
      <c r="C9" s="73">
        <v>30733</v>
      </c>
      <c r="D9" s="74">
        <f t="shared" si="0"/>
        <v>3841.625</v>
      </c>
      <c r="E9" s="75">
        <v>1</v>
      </c>
      <c r="F9" s="81">
        <v>510</v>
      </c>
      <c r="G9" s="77">
        <v>2</v>
      </c>
      <c r="H9" s="78" t="s">
        <v>252</v>
      </c>
      <c r="I9" s="69"/>
    </row>
    <row r="10" spans="1:9" ht="24" customHeight="1">
      <c r="A10" s="60">
        <v>9</v>
      </c>
      <c r="B10" s="60" t="s">
        <v>214</v>
      </c>
      <c r="C10" s="73">
        <v>24480</v>
      </c>
      <c r="D10" s="74">
        <f t="shared" si="0"/>
        <v>3060</v>
      </c>
      <c r="E10" s="75">
        <v>1</v>
      </c>
      <c r="F10" s="81">
        <v>5637</v>
      </c>
      <c r="G10" s="77">
        <v>1</v>
      </c>
      <c r="H10" s="78" t="s">
        <v>254</v>
      </c>
      <c r="I10" s="69" t="s">
        <v>250</v>
      </c>
    </row>
    <row r="11" spans="1:9" ht="24" customHeight="1">
      <c r="A11" s="60">
        <v>10</v>
      </c>
      <c r="B11" s="60" t="s">
        <v>215</v>
      </c>
      <c r="C11" s="73">
        <v>24884</v>
      </c>
      <c r="D11" s="74">
        <f t="shared" si="0"/>
        <v>3110.5</v>
      </c>
      <c r="E11" s="75">
        <v>1</v>
      </c>
      <c r="F11" s="81" t="s">
        <v>299</v>
      </c>
      <c r="G11" s="77"/>
      <c r="H11" s="78" t="s">
        <v>269</v>
      </c>
      <c r="I11" s="69"/>
    </row>
    <row r="12" spans="1:9">
      <c r="A12" s="60">
        <v>11</v>
      </c>
      <c r="B12" s="60" t="s">
        <v>218</v>
      </c>
      <c r="C12" s="73">
        <v>21124</v>
      </c>
      <c r="D12" s="74">
        <f t="shared" si="0"/>
        <v>2640.5</v>
      </c>
      <c r="E12" s="75">
        <v>1</v>
      </c>
      <c r="F12" s="81">
        <v>6545</v>
      </c>
      <c r="G12" s="77"/>
      <c r="H12" s="78" t="s">
        <v>269</v>
      </c>
      <c r="I12" s="69"/>
    </row>
    <row r="13" spans="1:9">
      <c r="A13" s="60">
        <v>12</v>
      </c>
      <c r="B13" s="60" t="s">
        <v>219</v>
      </c>
      <c r="C13" s="73">
        <v>14982</v>
      </c>
      <c r="D13" s="74">
        <f t="shared" si="0"/>
        <v>1872.75</v>
      </c>
      <c r="E13" s="75">
        <v>1</v>
      </c>
      <c r="F13" s="81">
        <v>5637</v>
      </c>
      <c r="G13" s="77">
        <v>2</v>
      </c>
      <c r="H13" s="79">
        <v>21492</v>
      </c>
      <c r="I13" s="69" t="s">
        <v>250</v>
      </c>
    </row>
    <row r="14" spans="1:9">
      <c r="A14" s="60">
        <v>13</v>
      </c>
      <c r="B14" s="60" t="s">
        <v>220</v>
      </c>
      <c r="C14" s="73">
        <v>12397</v>
      </c>
      <c r="D14" s="74">
        <f t="shared" si="0"/>
        <v>1549.625</v>
      </c>
      <c r="E14" s="75">
        <v>1</v>
      </c>
      <c r="F14" s="81">
        <v>5637</v>
      </c>
      <c r="G14" s="77">
        <v>3</v>
      </c>
      <c r="H14" s="78" t="s">
        <v>255</v>
      </c>
      <c r="I14" s="69" t="s">
        <v>250</v>
      </c>
    </row>
    <row r="15" spans="1:9">
      <c r="A15" s="60">
        <v>14</v>
      </c>
      <c r="B15" s="60" t="s">
        <v>221</v>
      </c>
      <c r="C15" s="73">
        <v>20978</v>
      </c>
      <c r="D15" s="74">
        <f t="shared" si="0"/>
        <v>2622.25</v>
      </c>
      <c r="E15" s="75">
        <v>1</v>
      </c>
      <c r="F15" s="81">
        <v>5637</v>
      </c>
      <c r="G15" s="77">
        <v>3</v>
      </c>
      <c r="H15" s="78" t="s">
        <v>270</v>
      </c>
      <c r="I15" s="69" t="s">
        <v>250</v>
      </c>
    </row>
    <row r="16" spans="1:9">
      <c r="A16" s="60">
        <v>15</v>
      </c>
      <c r="B16" s="60" t="s">
        <v>222</v>
      </c>
      <c r="C16" s="73">
        <v>11781</v>
      </c>
      <c r="D16" s="74">
        <f t="shared" si="0"/>
        <v>1472.625</v>
      </c>
      <c r="E16" s="75">
        <v>1</v>
      </c>
      <c r="F16" s="81">
        <v>364</v>
      </c>
      <c r="G16" s="77">
        <v>3</v>
      </c>
      <c r="H16" s="79">
        <v>21917</v>
      </c>
      <c r="I16" s="69"/>
    </row>
    <row r="17" spans="1:9">
      <c r="A17" s="60">
        <v>16</v>
      </c>
      <c r="B17" s="60" t="s">
        <v>223</v>
      </c>
      <c r="C17" s="73">
        <v>23205</v>
      </c>
      <c r="D17" s="74">
        <f t="shared" si="0"/>
        <v>2900.625</v>
      </c>
      <c r="E17" s="75">
        <v>1</v>
      </c>
      <c r="F17" s="81">
        <v>5637</v>
      </c>
      <c r="G17" s="77">
        <v>3</v>
      </c>
      <c r="H17" s="78" t="s">
        <v>256</v>
      </c>
      <c r="I17" s="69"/>
    </row>
    <row r="18" spans="1:9">
      <c r="A18" s="60">
        <v>17</v>
      </c>
      <c r="B18" s="62" t="s">
        <v>226</v>
      </c>
      <c r="C18" s="73">
        <v>9051</v>
      </c>
      <c r="D18" s="74">
        <f t="shared" si="0"/>
        <v>1131.375</v>
      </c>
      <c r="E18" s="75">
        <v>1</v>
      </c>
      <c r="F18" s="81">
        <v>6545</v>
      </c>
      <c r="G18" s="77">
        <v>3</v>
      </c>
      <c r="H18" s="79">
        <v>21857</v>
      </c>
      <c r="I18" s="69"/>
    </row>
    <row r="19" spans="1:9">
      <c r="A19" s="60">
        <v>18</v>
      </c>
      <c r="B19" s="62" t="s">
        <v>227</v>
      </c>
      <c r="C19" s="73">
        <v>39900</v>
      </c>
      <c r="D19" s="74">
        <f t="shared" si="0"/>
        <v>4987.5</v>
      </c>
      <c r="E19" s="75">
        <v>1</v>
      </c>
      <c r="F19" s="81">
        <v>2010</v>
      </c>
      <c r="G19" s="77">
        <v>4</v>
      </c>
      <c r="H19" s="79">
        <v>21981</v>
      </c>
      <c r="I19" s="69"/>
    </row>
    <row r="20" spans="1:9">
      <c r="A20" s="60">
        <v>19</v>
      </c>
      <c r="B20" s="62" t="s">
        <v>228</v>
      </c>
      <c r="C20" s="73">
        <v>17600</v>
      </c>
      <c r="D20" s="74">
        <f t="shared" si="0"/>
        <v>2200</v>
      </c>
      <c r="E20" s="75">
        <v>1</v>
      </c>
      <c r="F20" s="81">
        <v>5637</v>
      </c>
      <c r="G20" s="77">
        <v>3</v>
      </c>
      <c r="H20" s="78" t="s">
        <v>271</v>
      </c>
      <c r="I20" s="69"/>
    </row>
    <row r="21" spans="1:9">
      <c r="A21" s="60">
        <v>20</v>
      </c>
      <c r="B21" s="62" t="s">
        <v>229</v>
      </c>
      <c r="C21" s="73">
        <v>37805</v>
      </c>
      <c r="D21" s="74">
        <f t="shared" si="0"/>
        <v>4725.625</v>
      </c>
      <c r="E21" s="75">
        <v>1</v>
      </c>
      <c r="F21" s="81">
        <v>6545</v>
      </c>
      <c r="G21" s="77">
        <v>1</v>
      </c>
      <c r="H21" s="79">
        <v>20403</v>
      </c>
      <c r="I21" s="69" t="s">
        <v>250</v>
      </c>
    </row>
    <row r="22" spans="1:9">
      <c r="A22" s="60">
        <v>21</v>
      </c>
      <c r="B22" s="62" t="s">
        <v>230</v>
      </c>
      <c r="C22" s="73">
        <v>16000</v>
      </c>
      <c r="D22" s="74">
        <f t="shared" si="0"/>
        <v>2000</v>
      </c>
      <c r="E22" s="75">
        <v>1</v>
      </c>
      <c r="F22" s="81">
        <v>5637</v>
      </c>
      <c r="G22" s="77">
        <v>3</v>
      </c>
      <c r="H22" s="78" t="s">
        <v>251</v>
      </c>
      <c r="I22" s="69"/>
    </row>
    <row r="23" spans="1:9">
      <c r="A23" s="60">
        <v>22</v>
      </c>
      <c r="B23" s="62" t="s">
        <v>231</v>
      </c>
      <c r="C23" s="73">
        <v>2279</v>
      </c>
      <c r="D23" s="74">
        <f t="shared" si="0"/>
        <v>284.875</v>
      </c>
      <c r="E23" s="75">
        <v>1</v>
      </c>
      <c r="F23" s="81">
        <v>2220</v>
      </c>
      <c r="G23" s="77">
        <v>1</v>
      </c>
      <c r="H23" s="78" t="s">
        <v>263</v>
      </c>
      <c r="I23" s="69"/>
    </row>
    <row r="24" spans="1:9">
      <c r="A24" s="60">
        <v>23</v>
      </c>
      <c r="B24" s="62" t="s">
        <v>232</v>
      </c>
      <c r="C24" s="73">
        <v>16499</v>
      </c>
      <c r="D24" s="74">
        <f t="shared" si="0"/>
        <v>2062.375</v>
      </c>
      <c r="E24" s="75">
        <v>1</v>
      </c>
      <c r="F24" s="81">
        <v>5637</v>
      </c>
      <c r="G24" s="77">
        <v>1</v>
      </c>
      <c r="H24" s="78" t="s">
        <v>272</v>
      </c>
      <c r="I24" s="69"/>
    </row>
    <row r="25" spans="1:9">
      <c r="A25" s="60">
        <v>24</v>
      </c>
      <c r="B25" s="62" t="s">
        <v>233</v>
      </c>
      <c r="C25" s="73">
        <v>28341</v>
      </c>
      <c r="D25" s="74">
        <f t="shared" si="0"/>
        <v>3542.625</v>
      </c>
      <c r="E25" s="75">
        <v>1</v>
      </c>
      <c r="F25" s="81">
        <v>455</v>
      </c>
      <c r="G25" s="77">
        <v>3</v>
      </c>
      <c r="H25" s="78" t="s">
        <v>257</v>
      </c>
      <c r="I25" s="69"/>
    </row>
    <row r="26" spans="1:9">
      <c r="A26" s="60">
        <v>25</v>
      </c>
      <c r="B26" s="62" t="s">
        <v>234</v>
      </c>
      <c r="C26" s="73">
        <v>2724</v>
      </c>
      <c r="D26" s="74">
        <f t="shared" si="0"/>
        <v>340.5</v>
      </c>
      <c r="E26" s="75">
        <v>1</v>
      </c>
      <c r="F26" s="81">
        <v>6322</v>
      </c>
      <c r="G26" s="77">
        <v>1</v>
      </c>
      <c r="H26" s="78" t="s">
        <v>263</v>
      </c>
      <c r="I26" s="69"/>
    </row>
    <row r="27" spans="1:9">
      <c r="A27" s="60">
        <v>26</v>
      </c>
      <c r="B27" s="62" t="s">
        <v>235</v>
      </c>
      <c r="C27" s="73">
        <v>29440</v>
      </c>
      <c r="D27" s="74">
        <f t="shared" si="0"/>
        <v>3680</v>
      </c>
      <c r="E27" s="75">
        <v>1</v>
      </c>
      <c r="F27" s="81">
        <v>455</v>
      </c>
      <c r="G27" s="77">
        <v>3</v>
      </c>
      <c r="H27" s="79">
        <v>22222</v>
      </c>
      <c r="I27" s="69"/>
    </row>
    <row r="28" spans="1:9">
      <c r="A28" s="60">
        <v>27</v>
      </c>
      <c r="B28" s="62" t="s">
        <v>236</v>
      </c>
      <c r="C28" s="73">
        <v>6571</v>
      </c>
      <c r="D28" s="74">
        <f t="shared" si="0"/>
        <v>821.375</v>
      </c>
      <c r="E28" s="75">
        <v>1</v>
      </c>
      <c r="F28" s="81">
        <v>5635</v>
      </c>
      <c r="G28" s="77">
        <v>1</v>
      </c>
      <c r="H28" s="78" t="s">
        <v>273</v>
      </c>
      <c r="I28" s="69" t="s">
        <v>250</v>
      </c>
    </row>
    <row r="29" spans="1:9">
      <c r="A29" s="60">
        <v>28</v>
      </c>
      <c r="B29" s="62" t="s">
        <v>237</v>
      </c>
      <c r="C29" s="73">
        <v>16320</v>
      </c>
      <c r="D29" s="74">
        <f t="shared" si="0"/>
        <v>2040</v>
      </c>
      <c r="E29" s="75">
        <v>1</v>
      </c>
      <c r="F29" s="81">
        <v>5637</v>
      </c>
      <c r="G29" s="77">
        <v>1</v>
      </c>
      <c r="H29" s="78" t="s">
        <v>274</v>
      </c>
      <c r="I29" s="69" t="s">
        <v>250</v>
      </c>
    </row>
    <row r="30" spans="1:9">
      <c r="A30" s="60">
        <v>29</v>
      </c>
      <c r="B30" s="62" t="s">
        <v>238</v>
      </c>
      <c r="C30" s="73">
        <v>8554</v>
      </c>
      <c r="D30" s="74">
        <f t="shared" si="0"/>
        <v>1069.25</v>
      </c>
      <c r="E30" s="75">
        <v>1</v>
      </c>
      <c r="F30" s="81">
        <v>455</v>
      </c>
      <c r="G30" s="77">
        <v>1</v>
      </c>
      <c r="H30" s="78" t="s">
        <v>263</v>
      </c>
      <c r="I30" s="69"/>
    </row>
    <row r="31" spans="1:9">
      <c r="A31" s="60">
        <v>30</v>
      </c>
      <c r="B31" s="62" t="s">
        <v>239</v>
      </c>
      <c r="C31" s="73">
        <v>21368</v>
      </c>
      <c r="D31" s="74">
        <f t="shared" si="0"/>
        <v>2671</v>
      </c>
      <c r="E31" s="75">
        <v>1</v>
      </c>
      <c r="F31" s="81">
        <v>5637</v>
      </c>
      <c r="G31" s="77">
        <v>3</v>
      </c>
      <c r="H31" s="78" t="s">
        <v>258</v>
      </c>
      <c r="I31" s="69"/>
    </row>
    <row r="32" spans="1:9">
      <c r="A32" s="60">
        <v>31</v>
      </c>
      <c r="B32" s="62" t="s">
        <v>247</v>
      </c>
      <c r="C32" s="73">
        <v>192000</v>
      </c>
      <c r="D32" s="74">
        <f t="shared" si="0"/>
        <v>24000</v>
      </c>
      <c r="E32" s="75">
        <v>8</v>
      </c>
      <c r="F32" s="81">
        <v>6545</v>
      </c>
      <c r="G32" s="77">
        <v>1</v>
      </c>
      <c r="H32" s="78" t="s">
        <v>268</v>
      </c>
      <c r="I32" s="69"/>
    </row>
    <row r="33" spans="1:9">
      <c r="A33" s="60">
        <v>32</v>
      </c>
      <c r="B33" s="62" t="s">
        <v>240</v>
      </c>
      <c r="C33" s="73">
        <v>14400</v>
      </c>
      <c r="D33" s="74">
        <f t="shared" si="0"/>
        <v>1800</v>
      </c>
      <c r="E33" s="75">
        <v>1</v>
      </c>
      <c r="F33" s="81">
        <v>5637</v>
      </c>
      <c r="G33" s="77">
        <v>1</v>
      </c>
      <c r="H33" s="78" t="s">
        <v>259</v>
      </c>
      <c r="I33" s="69"/>
    </row>
    <row r="34" spans="1:9">
      <c r="A34" s="60">
        <v>33</v>
      </c>
      <c r="B34" s="62" t="s">
        <v>241</v>
      </c>
      <c r="C34" s="73">
        <v>19162</v>
      </c>
      <c r="D34" s="74">
        <f t="shared" si="0"/>
        <v>2395.25</v>
      </c>
      <c r="E34" s="75">
        <v>1</v>
      </c>
      <c r="F34" s="81">
        <v>5637</v>
      </c>
      <c r="G34" s="77">
        <v>3</v>
      </c>
      <c r="H34" s="78" t="s">
        <v>275</v>
      </c>
      <c r="I34" s="69" t="s">
        <v>250</v>
      </c>
    </row>
    <row r="35" spans="1:9">
      <c r="A35" s="60">
        <v>34</v>
      </c>
      <c r="B35" s="62" t="s">
        <v>242</v>
      </c>
      <c r="C35" s="73">
        <v>9326</v>
      </c>
      <c r="D35" s="74">
        <f t="shared" si="0"/>
        <v>1165.75</v>
      </c>
      <c r="E35" s="75">
        <v>1</v>
      </c>
      <c r="F35" s="81">
        <v>355</v>
      </c>
      <c r="G35" s="77">
        <v>3</v>
      </c>
      <c r="H35" s="78" t="s">
        <v>260</v>
      </c>
      <c r="I35" s="69"/>
    </row>
    <row r="36" spans="1:9">
      <c r="A36" s="60">
        <v>35</v>
      </c>
      <c r="B36" s="62" t="s">
        <v>243</v>
      </c>
      <c r="C36" s="73">
        <v>26060</v>
      </c>
      <c r="D36" s="74">
        <f t="shared" si="0"/>
        <v>3257.5</v>
      </c>
      <c r="E36" s="75">
        <v>1</v>
      </c>
      <c r="F36" s="81">
        <v>455</v>
      </c>
      <c r="G36" s="77">
        <v>3</v>
      </c>
      <c r="H36" s="78" t="s">
        <v>261</v>
      </c>
      <c r="I36" s="69"/>
    </row>
    <row r="37" spans="1:9">
      <c r="A37" s="60">
        <v>36</v>
      </c>
      <c r="B37" s="62" t="s">
        <v>244</v>
      </c>
      <c r="C37" s="73">
        <v>27505</v>
      </c>
      <c r="D37" s="74">
        <f t="shared" si="0"/>
        <v>3438.125</v>
      </c>
      <c r="E37" s="75">
        <v>1</v>
      </c>
      <c r="F37" s="81">
        <v>5637</v>
      </c>
      <c r="G37" s="77">
        <v>3</v>
      </c>
      <c r="H37" s="78" t="s">
        <v>262</v>
      </c>
      <c r="I37" s="69"/>
    </row>
    <row r="38" spans="1:9">
      <c r="A38" s="60">
        <v>37</v>
      </c>
      <c r="B38" s="62" t="s">
        <v>245</v>
      </c>
      <c r="C38" s="73">
        <v>14958</v>
      </c>
      <c r="D38" s="74">
        <f t="shared" si="0"/>
        <v>1869.75</v>
      </c>
      <c r="E38" s="75">
        <v>1</v>
      </c>
      <c r="F38" s="81">
        <v>455</v>
      </c>
      <c r="G38" s="77">
        <v>3</v>
      </c>
      <c r="H38" s="79">
        <v>22891</v>
      </c>
      <c r="I38" s="69"/>
    </row>
    <row r="39" spans="1:9">
      <c r="A39" s="60">
        <v>38</v>
      </c>
      <c r="B39" s="62" t="s">
        <v>246</v>
      </c>
      <c r="C39" s="73">
        <v>92669</v>
      </c>
      <c r="D39" s="74">
        <f t="shared" si="0"/>
        <v>11583.625</v>
      </c>
      <c r="E39" s="75">
        <v>6</v>
      </c>
      <c r="F39" s="81">
        <v>6545</v>
      </c>
      <c r="G39" s="77">
        <v>1</v>
      </c>
      <c r="H39" s="78" t="s">
        <v>263</v>
      </c>
      <c r="I39" s="69"/>
    </row>
    <row r="40" spans="1:9">
      <c r="A40" s="63"/>
      <c r="B40" s="63"/>
      <c r="C40" s="64"/>
      <c r="D40" s="65">
        <f>SUM(D2:D39)</f>
        <v>207289.5</v>
      </c>
      <c r="E40" s="63"/>
      <c r="F40" s="82"/>
      <c r="G40" s="63"/>
      <c r="H40" s="71"/>
      <c r="I40" s="71"/>
    </row>
  </sheetData>
  <phoneticPr fontId="6" type="noConversion"/>
  <pageMargins left="0.75000000000000011" right="0.75000000000000011" top="1" bottom="1" header="0.5" footer="0.5"/>
  <headerFooter>
    <oddFooter>&amp;R&amp;"Calibri,Regular"&amp;K000000&amp;P/&amp;N</oddFooter>
  </headerFooter>
  <rowBreaks count="1" manualBreakCount="1">
    <brk id="26" max="16383" man="1"/>
  </rowBreaks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5"/>
  <sheetViews>
    <sheetView topLeftCell="A11" workbookViewId="0">
      <selection activeCell="H10" sqref="H10"/>
    </sheetView>
  </sheetViews>
  <sheetFormatPr baseColWidth="10" defaultRowHeight="15" x14ac:dyDescent="0"/>
  <cols>
    <col min="2" max="2" width="13.1640625" customWidth="1"/>
    <col min="3" max="4" width="19.33203125" customWidth="1"/>
    <col min="5" max="5" width="15.1640625" customWidth="1"/>
    <col min="7" max="8" width="18.5" customWidth="1"/>
    <col min="9" max="10" width="27.5" customWidth="1"/>
    <col min="11" max="11" width="20.83203125" customWidth="1"/>
    <col min="12" max="12" width="11.5" bestFit="1" customWidth="1"/>
  </cols>
  <sheetData>
    <row r="1" spans="1:12" ht="21" thickBo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2" ht="34" customHeight="1">
      <c r="A2" s="110" t="s">
        <v>300</v>
      </c>
      <c r="B2" s="111" t="s">
        <v>301</v>
      </c>
      <c r="C2" s="111" t="s">
        <v>302</v>
      </c>
      <c r="D2" s="111"/>
      <c r="E2" s="111" t="s">
        <v>303</v>
      </c>
      <c r="F2" s="111" t="s">
        <v>306</v>
      </c>
      <c r="G2" s="111" t="s">
        <v>304</v>
      </c>
      <c r="H2" s="112" t="s">
        <v>305</v>
      </c>
      <c r="I2" s="111" t="s">
        <v>307</v>
      </c>
      <c r="J2" s="112" t="s">
        <v>305</v>
      </c>
      <c r="K2" s="112" t="s">
        <v>305</v>
      </c>
    </row>
    <row r="3" spans="1:12" ht="34" customHeight="1">
      <c r="A3" s="101">
        <v>0.4</v>
      </c>
      <c r="B3" s="102">
        <v>15000</v>
      </c>
      <c r="C3" s="102">
        <f t="shared" ref="C3:C11" si="0">A3*B3</f>
        <v>6000</v>
      </c>
      <c r="D3" s="102"/>
      <c r="E3" s="102">
        <f t="shared" ref="E3:E11" si="1">C3*12</f>
        <v>72000</v>
      </c>
      <c r="F3" s="102">
        <v>5</v>
      </c>
      <c r="G3" s="102">
        <f t="shared" ref="G3:G11" si="2">E3*F3</f>
        <v>360000</v>
      </c>
      <c r="H3" s="102">
        <f>G3/100*107</f>
        <v>385200</v>
      </c>
      <c r="I3" s="102">
        <v>170000</v>
      </c>
      <c r="J3" s="113">
        <f>I3/100*107</f>
        <v>181900</v>
      </c>
      <c r="K3" s="103">
        <f t="shared" ref="K3:K11" si="3">G3+I3/100*107</f>
        <v>541900</v>
      </c>
      <c r="L3" s="114">
        <f>J3+H3</f>
        <v>567100</v>
      </c>
    </row>
    <row r="4" spans="1:12" ht="34" customHeight="1">
      <c r="A4" s="101">
        <v>0.41</v>
      </c>
      <c r="B4" s="102">
        <v>15000</v>
      </c>
      <c r="C4" s="102">
        <f t="shared" si="0"/>
        <v>6150</v>
      </c>
      <c r="D4" s="102"/>
      <c r="E4" s="102">
        <f t="shared" si="1"/>
        <v>73800</v>
      </c>
      <c r="F4" s="102">
        <v>5</v>
      </c>
      <c r="G4" s="102">
        <f t="shared" si="2"/>
        <v>369000</v>
      </c>
      <c r="H4" s="102">
        <f t="shared" ref="H4:H25" si="4">G4/100*107</f>
        <v>394830</v>
      </c>
      <c r="I4" s="102">
        <v>170000</v>
      </c>
      <c r="J4" s="113">
        <f t="shared" ref="J4:J25" si="5">I4/100*107</f>
        <v>181900</v>
      </c>
      <c r="K4" s="103">
        <f t="shared" si="3"/>
        <v>550900</v>
      </c>
      <c r="L4" s="114">
        <f>J4+H4</f>
        <v>576730</v>
      </c>
    </row>
    <row r="5" spans="1:12" ht="34" customHeight="1">
      <c r="A5" s="101">
        <v>0.41</v>
      </c>
      <c r="B5" s="102">
        <v>13000</v>
      </c>
      <c r="C5" s="102">
        <f t="shared" si="0"/>
        <v>5330</v>
      </c>
      <c r="D5" s="102"/>
      <c r="E5" s="102">
        <f t="shared" si="1"/>
        <v>63960</v>
      </c>
      <c r="F5" s="102">
        <v>5</v>
      </c>
      <c r="G5" s="102">
        <f t="shared" si="2"/>
        <v>319800</v>
      </c>
      <c r="H5" s="102">
        <f t="shared" si="4"/>
        <v>342186</v>
      </c>
      <c r="I5" s="102">
        <v>170000</v>
      </c>
      <c r="J5" s="113">
        <f t="shared" si="5"/>
        <v>181900</v>
      </c>
      <c r="K5" s="103">
        <f t="shared" si="3"/>
        <v>501700</v>
      </c>
      <c r="L5" s="114">
        <f>J5+H5</f>
        <v>524086</v>
      </c>
    </row>
    <row r="6" spans="1:12" ht="34" customHeight="1">
      <c r="A6" s="101">
        <v>0.41</v>
      </c>
      <c r="B6" s="102">
        <v>12500</v>
      </c>
      <c r="C6" s="102">
        <f t="shared" si="0"/>
        <v>5125</v>
      </c>
      <c r="D6" s="102"/>
      <c r="E6" s="102">
        <f t="shared" si="1"/>
        <v>61500</v>
      </c>
      <c r="F6" s="102">
        <v>5</v>
      </c>
      <c r="G6" s="102">
        <f t="shared" si="2"/>
        <v>307500</v>
      </c>
      <c r="H6" s="102">
        <f t="shared" si="4"/>
        <v>329025</v>
      </c>
      <c r="I6" s="102">
        <v>170000</v>
      </c>
      <c r="J6" s="113">
        <f t="shared" si="5"/>
        <v>181900</v>
      </c>
      <c r="K6" s="103">
        <f t="shared" si="3"/>
        <v>489400</v>
      </c>
      <c r="L6" s="114">
        <f>J6+H6</f>
        <v>510925</v>
      </c>
    </row>
    <row r="7" spans="1:12" ht="34" customHeight="1">
      <c r="A7" s="101">
        <v>0.41</v>
      </c>
      <c r="B7" s="102">
        <v>12000</v>
      </c>
      <c r="C7" s="102">
        <f t="shared" si="0"/>
        <v>4920</v>
      </c>
      <c r="D7" s="102" t="s">
        <v>308</v>
      </c>
      <c r="E7" s="102">
        <f t="shared" si="1"/>
        <v>59040</v>
      </c>
      <c r="F7" s="102">
        <v>5</v>
      </c>
      <c r="G7" s="102">
        <f t="shared" si="2"/>
        <v>295200</v>
      </c>
      <c r="H7" s="102">
        <f t="shared" si="4"/>
        <v>315864</v>
      </c>
      <c r="I7" s="102">
        <v>170000</v>
      </c>
      <c r="J7" s="113">
        <f t="shared" si="5"/>
        <v>181900</v>
      </c>
      <c r="K7" s="103">
        <f t="shared" si="3"/>
        <v>477100</v>
      </c>
      <c r="L7" s="114">
        <f>J7+H7</f>
        <v>497764</v>
      </c>
    </row>
    <row r="8" spans="1:12" ht="34" customHeight="1">
      <c r="A8" s="101">
        <v>0.44</v>
      </c>
      <c r="B8" s="102">
        <v>12000</v>
      </c>
      <c r="C8" s="102">
        <f t="shared" si="0"/>
        <v>5280</v>
      </c>
      <c r="D8" s="102"/>
      <c r="E8" s="102">
        <f t="shared" si="1"/>
        <v>63360</v>
      </c>
      <c r="F8" s="102">
        <v>5</v>
      </c>
      <c r="G8" s="102">
        <f t="shared" si="2"/>
        <v>316800</v>
      </c>
      <c r="H8" s="102">
        <f t="shared" si="4"/>
        <v>338976</v>
      </c>
      <c r="I8" s="102">
        <v>170000</v>
      </c>
      <c r="J8" s="113">
        <f t="shared" si="5"/>
        <v>181900</v>
      </c>
      <c r="K8" s="103">
        <f t="shared" si="3"/>
        <v>498700</v>
      </c>
      <c r="L8" s="114">
        <f t="shared" ref="L8:L25" si="6">J8+H8</f>
        <v>520876</v>
      </c>
    </row>
    <row r="9" spans="1:12" ht="34" customHeight="1">
      <c r="A9" s="101">
        <v>0.45</v>
      </c>
      <c r="B9" s="102">
        <v>12000</v>
      </c>
      <c r="C9" s="102">
        <f t="shared" si="0"/>
        <v>5400</v>
      </c>
      <c r="D9" s="102"/>
      <c r="E9" s="102">
        <f t="shared" si="1"/>
        <v>64800</v>
      </c>
      <c r="F9" s="102">
        <v>5</v>
      </c>
      <c r="G9" s="102">
        <f t="shared" si="2"/>
        <v>324000</v>
      </c>
      <c r="H9" s="102">
        <f t="shared" si="4"/>
        <v>346680</v>
      </c>
      <c r="I9" s="102">
        <v>170000</v>
      </c>
      <c r="J9" s="113">
        <f t="shared" si="5"/>
        <v>181900</v>
      </c>
      <c r="K9" s="103">
        <f t="shared" si="3"/>
        <v>505900</v>
      </c>
      <c r="L9" s="114">
        <f t="shared" si="6"/>
        <v>528580</v>
      </c>
    </row>
    <row r="10" spans="1:12" ht="20">
      <c r="A10" s="101">
        <v>0.46</v>
      </c>
      <c r="B10" s="102">
        <v>10000</v>
      </c>
      <c r="C10" s="102">
        <f t="shared" si="0"/>
        <v>4600</v>
      </c>
      <c r="D10" s="102"/>
      <c r="E10" s="102">
        <f t="shared" si="1"/>
        <v>55200</v>
      </c>
      <c r="F10" s="102">
        <v>5</v>
      </c>
      <c r="G10" s="102">
        <f t="shared" si="2"/>
        <v>276000</v>
      </c>
      <c r="H10" s="102">
        <f t="shared" si="4"/>
        <v>295320</v>
      </c>
      <c r="I10" s="102">
        <v>170000</v>
      </c>
      <c r="J10" s="113">
        <f t="shared" si="5"/>
        <v>181900</v>
      </c>
      <c r="K10" s="103">
        <f t="shared" si="3"/>
        <v>457900</v>
      </c>
      <c r="L10" s="114">
        <f t="shared" si="6"/>
        <v>477220</v>
      </c>
    </row>
    <row r="11" spans="1:12" ht="20">
      <c r="A11" s="101">
        <v>0.46</v>
      </c>
      <c r="B11" s="102">
        <v>11000</v>
      </c>
      <c r="C11" s="102">
        <f t="shared" si="0"/>
        <v>5060</v>
      </c>
      <c r="D11" s="102"/>
      <c r="E11" s="102">
        <f t="shared" si="1"/>
        <v>60720</v>
      </c>
      <c r="F11" s="102">
        <v>5</v>
      </c>
      <c r="G11" s="102">
        <f t="shared" si="2"/>
        <v>303600</v>
      </c>
      <c r="H11" s="102">
        <f t="shared" si="4"/>
        <v>324852</v>
      </c>
      <c r="I11" s="102">
        <v>170000</v>
      </c>
      <c r="J11" s="113">
        <f t="shared" si="5"/>
        <v>181900</v>
      </c>
      <c r="K11" s="103">
        <f t="shared" si="3"/>
        <v>485500</v>
      </c>
      <c r="L11" s="114">
        <f t="shared" si="6"/>
        <v>506752</v>
      </c>
    </row>
    <row r="12" spans="1:12" ht="20">
      <c r="A12" s="101">
        <v>0.46</v>
      </c>
      <c r="B12" s="102">
        <v>11500</v>
      </c>
      <c r="C12" s="102">
        <f t="shared" ref="C12:C25" si="7">A12*B12</f>
        <v>5290</v>
      </c>
      <c r="D12" s="102"/>
      <c r="E12" s="102">
        <f t="shared" ref="E12:E25" si="8">C12*12</f>
        <v>63480</v>
      </c>
      <c r="F12" s="102">
        <v>5</v>
      </c>
      <c r="G12" s="102">
        <f t="shared" ref="G12:G25" si="9">E12*F12</f>
        <v>317400</v>
      </c>
      <c r="H12" s="102">
        <f t="shared" si="4"/>
        <v>339618</v>
      </c>
      <c r="I12" s="102">
        <v>170000</v>
      </c>
      <c r="J12" s="113">
        <f t="shared" si="5"/>
        <v>181900</v>
      </c>
      <c r="K12" s="103">
        <f t="shared" ref="K12:K25" si="10">G12+I12/100*107</f>
        <v>499300</v>
      </c>
      <c r="L12" s="114">
        <f t="shared" si="6"/>
        <v>521518</v>
      </c>
    </row>
    <row r="13" spans="1:12" ht="20">
      <c r="A13" s="104">
        <v>0.46</v>
      </c>
      <c r="B13" s="105">
        <v>12000</v>
      </c>
      <c r="C13" s="105">
        <f t="shared" si="7"/>
        <v>5520</v>
      </c>
      <c r="D13" s="105"/>
      <c r="E13" s="105">
        <f t="shared" si="8"/>
        <v>66240</v>
      </c>
      <c r="F13" s="105">
        <v>5</v>
      </c>
      <c r="G13" s="105">
        <f t="shared" si="9"/>
        <v>331200</v>
      </c>
      <c r="H13" s="102">
        <f t="shared" si="4"/>
        <v>354384</v>
      </c>
      <c r="I13" s="105">
        <v>170000</v>
      </c>
      <c r="J13" s="113">
        <f t="shared" si="5"/>
        <v>181900</v>
      </c>
      <c r="K13" s="106">
        <f t="shared" si="10"/>
        <v>513100</v>
      </c>
      <c r="L13" s="114">
        <f t="shared" si="6"/>
        <v>536284</v>
      </c>
    </row>
    <row r="14" spans="1:12" ht="20">
      <c r="A14" s="101">
        <v>0.47</v>
      </c>
      <c r="B14" s="102">
        <v>10000</v>
      </c>
      <c r="C14" s="102">
        <f t="shared" si="7"/>
        <v>4700</v>
      </c>
      <c r="D14" s="102"/>
      <c r="E14" s="102">
        <f>C14*12</f>
        <v>56400</v>
      </c>
      <c r="F14" s="102">
        <v>5</v>
      </c>
      <c r="G14" s="102">
        <f t="shared" si="9"/>
        <v>282000</v>
      </c>
      <c r="H14" s="102">
        <f t="shared" si="4"/>
        <v>301740</v>
      </c>
      <c r="I14" s="102">
        <v>170000</v>
      </c>
      <c r="J14" s="113">
        <f t="shared" si="5"/>
        <v>181900</v>
      </c>
      <c r="K14" s="103">
        <f t="shared" si="10"/>
        <v>463900</v>
      </c>
      <c r="L14" s="114">
        <f t="shared" si="6"/>
        <v>483640</v>
      </c>
    </row>
    <row r="15" spans="1:12" ht="20">
      <c r="A15" s="101">
        <v>0.47</v>
      </c>
      <c r="B15" s="102">
        <v>11000</v>
      </c>
      <c r="C15" s="102">
        <f t="shared" si="7"/>
        <v>5170</v>
      </c>
      <c r="D15" s="102"/>
      <c r="E15" s="102">
        <f>C15*12</f>
        <v>62040</v>
      </c>
      <c r="F15" s="102">
        <v>5</v>
      </c>
      <c r="G15" s="102">
        <f t="shared" si="9"/>
        <v>310200</v>
      </c>
      <c r="H15" s="102">
        <f t="shared" si="4"/>
        <v>331914</v>
      </c>
      <c r="I15" s="102">
        <v>170000</v>
      </c>
      <c r="J15" s="113">
        <f t="shared" si="5"/>
        <v>181900</v>
      </c>
      <c r="K15" s="103">
        <f t="shared" si="10"/>
        <v>492100</v>
      </c>
      <c r="L15" s="114">
        <f t="shared" si="6"/>
        <v>513814</v>
      </c>
    </row>
    <row r="16" spans="1:12" ht="20">
      <c r="A16" s="104">
        <v>0.47</v>
      </c>
      <c r="B16" s="105">
        <v>11500</v>
      </c>
      <c r="C16" s="105">
        <f t="shared" si="7"/>
        <v>5405</v>
      </c>
      <c r="D16" s="105"/>
      <c r="E16" s="105">
        <f t="shared" si="8"/>
        <v>64860</v>
      </c>
      <c r="F16" s="105">
        <v>5</v>
      </c>
      <c r="G16" s="105">
        <f t="shared" si="9"/>
        <v>324300</v>
      </c>
      <c r="H16" s="102">
        <f t="shared" si="4"/>
        <v>347001</v>
      </c>
      <c r="I16" s="105">
        <v>170000</v>
      </c>
      <c r="J16" s="113">
        <f t="shared" si="5"/>
        <v>181900</v>
      </c>
      <c r="K16" s="106">
        <f t="shared" si="10"/>
        <v>506200</v>
      </c>
      <c r="L16" s="114">
        <f t="shared" si="6"/>
        <v>528901</v>
      </c>
    </row>
    <row r="17" spans="1:12" ht="20">
      <c r="A17" s="104">
        <v>0.47</v>
      </c>
      <c r="B17" s="105">
        <v>12000</v>
      </c>
      <c r="C17" s="105">
        <f t="shared" si="7"/>
        <v>5640</v>
      </c>
      <c r="D17" s="105"/>
      <c r="E17" s="105">
        <f t="shared" si="8"/>
        <v>67680</v>
      </c>
      <c r="F17" s="105">
        <v>5</v>
      </c>
      <c r="G17" s="105">
        <f t="shared" si="9"/>
        <v>338400</v>
      </c>
      <c r="H17" s="102">
        <f t="shared" si="4"/>
        <v>362088</v>
      </c>
      <c r="I17" s="105">
        <v>170000</v>
      </c>
      <c r="J17" s="113">
        <f t="shared" si="5"/>
        <v>181900</v>
      </c>
      <c r="K17" s="106">
        <f t="shared" si="10"/>
        <v>520300</v>
      </c>
      <c r="L17" s="114">
        <f t="shared" si="6"/>
        <v>543988</v>
      </c>
    </row>
    <row r="18" spans="1:12" ht="20">
      <c r="A18" s="101">
        <v>0.48</v>
      </c>
      <c r="B18" s="102">
        <v>10000</v>
      </c>
      <c r="C18" s="102">
        <f t="shared" si="7"/>
        <v>4800</v>
      </c>
      <c r="D18" s="102"/>
      <c r="E18" s="102">
        <f t="shared" si="8"/>
        <v>57600</v>
      </c>
      <c r="F18" s="102">
        <v>5</v>
      </c>
      <c r="G18" s="102">
        <f t="shared" si="9"/>
        <v>288000</v>
      </c>
      <c r="H18" s="102">
        <f t="shared" si="4"/>
        <v>308160</v>
      </c>
      <c r="I18" s="102">
        <v>170000</v>
      </c>
      <c r="J18" s="113">
        <f t="shared" si="5"/>
        <v>181900</v>
      </c>
      <c r="K18" s="103">
        <f t="shared" si="10"/>
        <v>469900</v>
      </c>
      <c r="L18" s="114">
        <f t="shared" si="6"/>
        <v>490060</v>
      </c>
    </row>
    <row r="19" spans="1:12" ht="20">
      <c r="A19" s="101">
        <v>0.48</v>
      </c>
      <c r="B19" s="102">
        <v>11000</v>
      </c>
      <c r="C19" s="102">
        <f t="shared" si="7"/>
        <v>5280</v>
      </c>
      <c r="D19" s="102"/>
      <c r="E19" s="102">
        <f t="shared" si="8"/>
        <v>63360</v>
      </c>
      <c r="F19" s="102">
        <v>5</v>
      </c>
      <c r="G19" s="102">
        <f t="shared" si="9"/>
        <v>316800</v>
      </c>
      <c r="H19" s="102">
        <f t="shared" si="4"/>
        <v>338976</v>
      </c>
      <c r="I19" s="102">
        <v>170000</v>
      </c>
      <c r="J19" s="113">
        <f t="shared" si="5"/>
        <v>181900</v>
      </c>
      <c r="K19" s="103">
        <f t="shared" si="10"/>
        <v>498700</v>
      </c>
      <c r="L19" s="114">
        <f t="shared" si="6"/>
        <v>520876</v>
      </c>
    </row>
    <row r="20" spans="1:12" ht="20">
      <c r="A20" s="104">
        <v>0.48</v>
      </c>
      <c r="B20" s="105">
        <v>11500</v>
      </c>
      <c r="C20" s="105">
        <f t="shared" si="7"/>
        <v>5520</v>
      </c>
      <c r="D20" s="105"/>
      <c r="E20" s="105">
        <f t="shared" si="8"/>
        <v>66240</v>
      </c>
      <c r="F20" s="105">
        <v>5</v>
      </c>
      <c r="G20" s="105">
        <f t="shared" si="9"/>
        <v>331200</v>
      </c>
      <c r="H20" s="102">
        <f t="shared" si="4"/>
        <v>354384</v>
      </c>
      <c r="I20" s="105">
        <v>170000</v>
      </c>
      <c r="J20" s="113">
        <f t="shared" si="5"/>
        <v>181900</v>
      </c>
      <c r="K20" s="106">
        <f t="shared" si="10"/>
        <v>513100</v>
      </c>
      <c r="L20" s="114">
        <f t="shared" si="6"/>
        <v>536284</v>
      </c>
    </row>
    <row r="21" spans="1:12" ht="20">
      <c r="A21" s="104">
        <v>0.48</v>
      </c>
      <c r="B21" s="105">
        <v>12000</v>
      </c>
      <c r="C21" s="105">
        <f t="shared" si="7"/>
        <v>5760</v>
      </c>
      <c r="D21" s="105"/>
      <c r="E21" s="105">
        <f t="shared" si="8"/>
        <v>69120</v>
      </c>
      <c r="F21" s="105">
        <v>5</v>
      </c>
      <c r="G21" s="105">
        <f t="shared" si="9"/>
        <v>345600</v>
      </c>
      <c r="H21" s="102">
        <f t="shared" si="4"/>
        <v>369792</v>
      </c>
      <c r="I21" s="105">
        <v>170000</v>
      </c>
      <c r="J21" s="113">
        <f t="shared" si="5"/>
        <v>181900</v>
      </c>
      <c r="K21" s="106">
        <f t="shared" si="10"/>
        <v>527500</v>
      </c>
      <c r="L21" s="114">
        <f t="shared" si="6"/>
        <v>551692</v>
      </c>
    </row>
    <row r="22" spans="1:12" ht="20">
      <c r="A22" s="101">
        <v>0.49</v>
      </c>
      <c r="B22" s="102">
        <v>10000</v>
      </c>
      <c r="C22" s="102">
        <f t="shared" si="7"/>
        <v>4900</v>
      </c>
      <c r="D22" s="102"/>
      <c r="E22" s="102">
        <f t="shared" si="8"/>
        <v>58800</v>
      </c>
      <c r="F22" s="102">
        <v>5</v>
      </c>
      <c r="G22" s="102">
        <f t="shared" si="9"/>
        <v>294000</v>
      </c>
      <c r="H22" s="102">
        <f t="shared" si="4"/>
        <v>314580</v>
      </c>
      <c r="I22" s="102">
        <v>170000</v>
      </c>
      <c r="J22" s="113">
        <f t="shared" si="5"/>
        <v>181900</v>
      </c>
      <c r="K22" s="103">
        <f t="shared" si="10"/>
        <v>475900</v>
      </c>
      <c r="L22" s="114">
        <f t="shared" si="6"/>
        <v>496480</v>
      </c>
    </row>
    <row r="23" spans="1:12" ht="20">
      <c r="A23" s="104">
        <v>0.49</v>
      </c>
      <c r="B23" s="105">
        <v>11000</v>
      </c>
      <c r="C23" s="105">
        <f t="shared" si="7"/>
        <v>5390</v>
      </c>
      <c r="D23" s="105"/>
      <c r="E23" s="105">
        <f t="shared" si="8"/>
        <v>64680</v>
      </c>
      <c r="F23" s="105">
        <v>5</v>
      </c>
      <c r="G23" s="105">
        <f t="shared" si="9"/>
        <v>323400</v>
      </c>
      <c r="H23" s="102">
        <f t="shared" si="4"/>
        <v>346038</v>
      </c>
      <c r="I23" s="105">
        <v>170000</v>
      </c>
      <c r="J23" s="113">
        <f t="shared" si="5"/>
        <v>181900</v>
      </c>
      <c r="K23" s="106">
        <f t="shared" si="10"/>
        <v>505300</v>
      </c>
      <c r="L23" s="114">
        <f t="shared" si="6"/>
        <v>527938</v>
      </c>
    </row>
    <row r="24" spans="1:12" ht="20">
      <c r="A24" s="104">
        <v>0.49</v>
      </c>
      <c r="B24" s="105">
        <v>11500</v>
      </c>
      <c r="C24" s="105">
        <f t="shared" si="7"/>
        <v>5635</v>
      </c>
      <c r="D24" s="105"/>
      <c r="E24" s="105">
        <f t="shared" si="8"/>
        <v>67620</v>
      </c>
      <c r="F24" s="105">
        <v>5</v>
      </c>
      <c r="G24" s="105">
        <f t="shared" si="9"/>
        <v>338100</v>
      </c>
      <c r="H24" s="102">
        <f t="shared" si="4"/>
        <v>361767</v>
      </c>
      <c r="I24" s="105">
        <v>170000</v>
      </c>
      <c r="J24" s="113">
        <f t="shared" si="5"/>
        <v>181900</v>
      </c>
      <c r="K24" s="106">
        <f t="shared" si="10"/>
        <v>520000</v>
      </c>
      <c r="L24" s="114">
        <f t="shared" si="6"/>
        <v>543667</v>
      </c>
    </row>
    <row r="25" spans="1:12" ht="21" thickBot="1">
      <c r="A25" s="107">
        <v>0.49</v>
      </c>
      <c r="B25" s="108">
        <v>12000</v>
      </c>
      <c r="C25" s="108">
        <f t="shared" si="7"/>
        <v>5880</v>
      </c>
      <c r="D25" s="108"/>
      <c r="E25" s="108">
        <f t="shared" si="8"/>
        <v>70560</v>
      </c>
      <c r="F25" s="108">
        <v>5</v>
      </c>
      <c r="G25" s="108">
        <f t="shared" si="9"/>
        <v>352800</v>
      </c>
      <c r="H25" s="102">
        <f t="shared" si="4"/>
        <v>377496</v>
      </c>
      <c r="I25" s="108">
        <v>170000</v>
      </c>
      <c r="J25" s="113">
        <f t="shared" si="5"/>
        <v>181900</v>
      </c>
      <c r="K25" s="109">
        <f t="shared" si="10"/>
        <v>534700</v>
      </c>
      <c r="L25" s="114">
        <f t="shared" si="6"/>
        <v>559396</v>
      </c>
    </row>
  </sheetData>
  <phoneticPr fontId="6" type="noConversion"/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12,2015</vt:lpstr>
      <vt:lpstr>11,2015</vt:lpstr>
      <vt:lpstr>10,2015</vt:lpstr>
      <vt:lpstr>09,2015</vt:lpstr>
      <vt:lpstr>08,2015</vt:lpstr>
      <vt:lpstr>07,2015</vt:lpstr>
      <vt:lpstr>kiti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Kirati Srichawla</dc:creator>
  <cp:lastModifiedBy>Kirati Srichawla</cp:lastModifiedBy>
  <cp:lastPrinted>2015-10-05T02:34:17Z</cp:lastPrinted>
  <dcterms:created xsi:type="dcterms:W3CDTF">2015-08-24T02:05:14Z</dcterms:created>
  <dcterms:modified xsi:type="dcterms:W3CDTF">2015-10-28T07:57:06Z</dcterms:modified>
</cp:coreProperties>
</file>